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mailmissouri-my.sharepoint.com/personal/cas28y_umsystem_edu/Documents/Writing/Papers/APPS special chemotaxonomy/"/>
    </mc:Choice>
  </mc:AlternateContent>
  <xr:revisionPtr revIDLastSave="3" documentId="8_{7F622B8C-69D8-B645-85D1-DE490AF274FD}" xr6:coauthVersionLast="47" xr6:coauthVersionMax="47" xr10:uidLastSave="{2589C67F-485D-094F-A301-BF60D37795CB}"/>
  <bookViews>
    <workbookView xWindow="0" yWindow="500" windowWidth="28800" windowHeight="16240" tabRatio="587" firstSheet="1" activeTab="1" xr2:uid="{00000000-000D-0000-FFFF-FFFF00000000}"/>
  </bookViews>
  <sheets>
    <sheet name="Overview" sheetId="13" r:id="rId1"/>
    <sheet name="MAIN_AminoAcid_sort" sheetId="11" r:id="rId2"/>
  </sheets>
  <definedNames>
    <definedName name="_xlnm._FilterDatabase" localSheetId="1" hidden="1">MAIN_AminoAcid_sort!$A$75:$AE$116</definedName>
    <definedName name="OLE_LINK2" localSheetId="0">Overview!$D$4</definedName>
    <definedName name="_xlnm.Print_Area" localSheetId="1">MAIN_AminoAcid_sort!$A$1:$J$28</definedName>
    <definedName name="Z_0C675FF2_2A79_4363_959A_0F1DB9C4D042_.wvu.PrintArea" localSheetId="1" hidden="1">MAIN_AminoAcid_sort!$A$1:$J$28</definedName>
    <definedName name="Z_301A8F7A_1C40_429B_AFB2_14BB75C01AA3_.wvu.Cols" localSheetId="1" hidden="1">MAIN_AminoAcid_sort!$H:$P,MAIN_AminoAcid_sort!$T:$AE</definedName>
    <definedName name="Z_301A8F7A_1C40_429B_AFB2_14BB75C01AA3_.wvu.PrintArea" localSheetId="1" hidden="1">MAIN_AminoAcid_sort!$A$1:$J$28</definedName>
    <definedName name="Z_301A8F7A_1C40_429B_AFB2_14BB75C01AA3_.wvu.Rows" localSheetId="1" hidden="1">MAIN_AminoAcid_sort!$19:$496</definedName>
    <definedName name="Z_4426605C_3CE2_452C_8922_0FB95176F10D_.wvu.Cols" localSheetId="1" hidden="1">MAIN_AminoAcid_sort!$H:$S,MAIN_AminoAcid_sort!$W:$AE</definedName>
    <definedName name="Z_4426605C_3CE2_452C_8922_0FB95176F10D_.wvu.PrintArea" localSheetId="1" hidden="1">MAIN_AminoAcid_sort!$A$1:$J$28</definedName>
    <definedName name="Z_4426605C_3CE2_452C_8922_0FB95176F10D_.wvu.Rows" localSheetId="1" hidden="1">MAIN_AminoAcid_sort!$19:$500</definedName>
    <definedName name="Z_6649289D_3C58_4A6B_A043_7B8514135E29_.wvu.Cols" localSheetId="1" hidden="1">MAIN_AminoAcid_sort!$H:$V,MAIN_AminoAcid_sort!$Z:$AE</definedName>
    <definedName name="Z_6649289D_3C58_4A6B_A043_7B8514135E29_.wvu.PrintArea" localSheetId="1" hidden="1">MAIN_AminoAcid_sort!$A$1:$J$28</definedName>
    <definedName name="Z_6649289D_3C58_4A6B_A043_7B8514135E29_.wvu.Rows" localSheetId="1" hidden="1">MAIN_AminoAcid_sort!$19:$515</definedName>
    <definedName name="Z_759182B5_C6D2_400C_A959_573C440FD6D0_.wvu.Cols" localSheetId="1" hidden="1">MAIN_AminoAcid_sort!$K:$AE</definedName>
    <definedName name="Z_759182B5_C6D2_400C_A959_573C440FD6D0_.wvu.PrintArea" localSheetId="1" hidden="1">MAIN_AminoAcid_sort!$A$1:$J$28</definedName>
    <definedName name="Z_759182B5_C6D2_400C_A959_573C440FD6D0_.wvu.Rows" localSheetId="1" hidden="1">MAIN_AminoAcid_sort!$48:$496</definedName>
    <definedName name="Z_9114CA6B_3A3B_4D64_97F0_EE7589ADCA50_.wvu.Cols" localSheetId="1" hidden="1">MAIN_AminoAcid_sort!$H:$M,MAIN_AminoAcid_sort!$Q:$AE</definedName>
    <definedName name="Z_9114CA6B_3A3B_4D64_97F0_EE7589ADCA50_.wvu.PrintArea" localSheetId="1" hidden="1">MAIN_AminoAcid_sort!$A$1:$J$28</definedName>
    <definedName name="Z_9114CA6B_3A3B_4D64_97F0_EE7589ADCA50_.wvu.Rows" localSheetId="1" hidden="1">MAIN_AminoAcid_sort!$19:$62</definedName>
    <definedName name="Z_9CF6377A_E58E_456F_9284_B926E0B2A9C7_.wvu.Cols" localSheetId="1" hidden="1">MAIN_AminoAcid_sort!$I:$J,MAIN_AminoAcid_sort!$L:$M,MAIN_AminoAcid_sort!$O:$P,MAIN_AminoAcid_sort!$R:$S,MAIN_AminoAcid_sort!$U:$V,MAIN_AminoAcid_sort!$X:$Y,MAIN_AminoAcid_sort!$AA:$AB,MAIN_AminoAcid_sort!$AD:$AE</definedName>
    <definedName name="Z_9CF6377A_E58E_456F_9284_B926E0B2A9C7_.wvu.PrintArea" localSheetId="1" hidden="1">MAIN_AminoAcid_sort!$A$1:$J$28</definedName>
    <definedName name="Z_A698FFAA_B610_49CE_A531_2AA2069349A0_.wvu.Cols" localSheetId="1" hidden="1">MAIN_AminoAcid_sort!$H:$Y,MAIN_AminoAcid_sort!$AC:$AE</definedName>
    <definedName name="Z_A698FFAA_B610_49CE_A531_2AA2069349A0_.wvu.PrintArea" localSheetId="1" hidden="1">MAIN_AminoAcid_sort!$A$1:$J$28</definedName>
    <definedName name="Z_A698FFAA_B610_49CE_A531_2AA2069349A0_.wvu.Rows" localSheetId="1" hidden="1">MAIN_AminoAcid_sort!$19:$521</definedName>
    <definedName name="Z_B995B596_AAFE_4CE4_A7D0_5A36110BBECF_.wvu.Cols" localSheetId="1" hidden="1">MAIN_AminoAcid_sort!$H:$J,MAIN_AminoAcid_sort!$N:$AE</definedName>
    <definedName name="Z_B995B596_AAFE_4CE4_A7D0_5A36110BBECF_.wvu.PrintArea" localSheetId="1" hidden="1">MAIN_AminoAcid_sort!$A$1:$J$28</definedName>
    <definedName name="Z_B995B596_AAFE_4CE4_A7D0_5A36110BBECF_.wvu.Rows" localSheetId="1" hidden="1">MAIN_AminoAcid_sort!$19:$47,MAIN_AminoAcid_sort!$63:$496</definedName>
    <definedName name="Z_ECDFA7AD_8363_4D85_BA20_C157BD967E10_.wvu.Cols" localSheetId="1" hidden="1">MAIN_AminoAcid_sort!$H:$AB</definedName>
    <definedName name="Z_ECDFA7AD_8363_4D85_BA20_C157BD967E10_.wvu.PrintArea" localSheetId="1" hidden="1">MAIN_AminoAcid_sort!$A$1:$J$28</definedName>
    <definedName name="Z_ECDFA7AD_8363_4D85_BA20_C157BD967E10_.wvu.Rows" localSheetId="1" hidden="1">MAIN_AminoAcid_sort!$19:$529</definedName>
  </definedNames>
  <calcPr calcId="191028"/>
  <customWorkbookViews>
    <customWorkbookView name="5-HO-Trp" guid="{A698FFAA-B610-49CE-A531-2AA2069349A0}" maximized="1" xWindow="-13" yWindow="-13" windowWidth="3866" windowHeight="2090" tabRatio="587" activeSheetId="11" showComments="commIndAndComment"/>
    <customWorkbookView name="meta-Tyrosine" guid="{6649289D-3C58-4A6B-A043-7B8514135E29}" maximized="1" xWindow="-13" yWindow="-13" windowWidth="3866" windowHeight="2090" tabRatio="587" activeSheetId="11" showComments="commIndAndComment"/>
    <customWorkbookView name="Indospicine" guid="{4426605C-3CE2-452C-8922-0FB95176F10D}" maximized="1" xWindow="-13" yWindow="-13" windowWidth="3866" windowHeight="2090" tabRatio="587" activeSheetId="11" showComments="commIndAndComment"/>
    <customWorkbookView name="Canaline" guid="{301A8F7A-1C40-429B-AFB2-14BB75C01AA3}" maximized="1" xWindow="-13" yWindow="-13" windowWidth="3866" windowHeight="2090" tabRatio="587" activeSheetId="11" showComments="commIndAndComment"/>
    <customWorkbookView name="Canavanine" guid="{9114CA6B-3A3B-4D64-97F0-EE7589ADCA50}" maximized="1" xWindow="-13" yWindow="-13" windowWidth="3866" windowHeight="2090" tabRatio="587" activeSheetId="11" showComments="commIndAndComment"/>
    <customWorkbookView name="Mimosine" guid="{B995B596-AAFE-4CE4-A7D0-5A36110BBECF}" maximized="1" xWindow="-13" yWindow="-13" windowWidth="3866" windowHeight="2090" tabRatio="587" activeSheetId="11" showComments="commIndAndComment"/>
    <customWorkbookView name="Azetidinecarboxylic acid" guid="{759182B5-C6D2-400C-A959-573C440FD6D0}" maximized="1" xWindow="-13" yWindow="-13" windowWidth="3866" windowHeight="2090" tabRatio="587" activeSheetId="11" showComments="commIndAndComment"/>
    <customWorkbookView name="Main Compound Only" guid="{9CF6377A-E58E-456F-9284-B926E0B2A9C7}" maximized="1" xWindow="-13" yWindow="-13" windowWidth="2906" windowHeight="1850" tabRatio="587" activeSheetId="11" showComments="commIndAndComment"/>
    <customWorkbookView name="Full" guid="{0C675FF2-2A79-4363-959A-0F1DB9C4D042}" maximized="1" xWindow="-13" yWindow="-13" windowWidth="3866" windowHeight="2090" tabRatio="587" activeSheetId="11" showComments="commIndAndComment"/>
    <customWorkbookView name="Djenkilic Acid" guid="{ECDFA7AD-8363-4D85-BA20-C157BD967E10}" maximized="1" xWindow="-13" yWindow="-13" windowWidth="3866" windowHeight="2090" tabRatio="587" activeSheetId="1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4" i="11" l="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8" i="11"/>
  <c r="E499" i="11"/>
  <c r="E500" i="11"/>
  <c r="E502" i="11"/>
  <c r="E503" i="11"/>
  <c r="E504" i="11"/>
  <c r="E505" i="11"/>
  <c r="E506" i="11"/>
  <c r="E507" i="11"/>
  <c r="E508" i="11"/>
  <c r="E509" i="11"/>
  <c r="E510" i="11"/>
  <c r="E511" i="11"/>
  <c r="E512" i="11"/>
  <c r="E513" i="11"/>
  <c r="E514" i="11"/>
  <c r="E515" i="11"/>
  <c r="E517" i="11"/>
  <c r="E518" i="11"/>
  <c r="E519" i="11"/>
  <c r="E520" i="11"/>
  <c r="E521" i="11"/>
  <c r="E523" i="11"/>
  <c r="E524" i="11"/>
  <c r="E525" i="11"/>
  <c r="E526" i="11"/>
  <c r="E527" i="11"/>
  <c r="E528" i="11"/>
  <c r="E529"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42" i="11"/>
  <c r="E20" i="11"/>
  <c r="E44" i="11"/>
  <c r="E21" i="11"/>
  <c r="E22" i="11"/>
  <c r="E45" i="11"/>
  <c r="E23" i="11"/>
  <c r="E24" i="11"/>
  <c r="E25" i="11"/>
  <c r="E26" i="11"/>
  <c r="E27" i="11"/>
  <c r="E28" i="11"/>
  <c r="E29" i="11"/>
  <c r="E30" i="11"/>
  <c r="E31" i="11"/>
  <c r="E47" i="11"/>
  <c r="E32" i="11"/>
  <c r="E33" i="11"/>
  <c r="E46" i="11"/>
  <c r="E34" i="11"/>
  <c r="E35" i="11"/>
  <c r="E36" i="11"/>
  <c r="E37" i="11"/>
  <c r="E38" i="11"/>
  <c r="E39" i="11"/>
  <c r="E40" i="11"/>
  <c r="E41" i="11"/>
  <c r="E49" i="11"/>
  <c r="E50" i="11"/>
  <c r="E51" i="11"/>
  <c r="E52" i="11"/>
  <c r="E53" i="11"/>
  <c r="E54" i="11"/>
  <c r="E55" i="11"/>
  <c r="E56" i="11"/>
  <c r="E57" i="11"/>
  <c r="E58" i="11"/>
  <c r="E59" i="11"/>
  <c r="E60" i="11"/>
  <c r="E61" i="11"/>
  <c r="E62"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4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tc={A7462A3C-7E04-4BEA-BBAE-6548B9126090}</author>
    <author>tc={17633E2C-2F2B-40D7-94EB-7CB8B3723BEA}</author>
    <author>tc={94678818-7581-41B4-B93E-1318D1C1C028}</author>
    <author>tc={7499AA48-14C1-4BC1-923A-DACBB09CAD25}</author>
    <author>tc={46F4C975-D245-49FF-849A-0CE9BF242C1E}</author>
    <author>tc={931485E5-6853-4559-863A-CBA439E8F58F}</author>
    <author>tc={FC51B087-8FAD-49C5-9A19-3E5E65A08CB0}</author>
    <author>tc={FD82B724-EC65-4862-B6C7-7DBDB67FD119}</author>
    <author>tc={0F5AEB32-3D8A-4360-9D0F-F995F136482A}</author>
    <author>tc={BEE6971F-3161-4E0A-80BE-C2F9A16EABB3}</author>
    <author>tc={EAE973AC-4DE2-4860-82A4-603BABCA9A46}</author>
    <author>tc={E62DD58A-6CDA-4C42-8F0F-409A0C008890}</author>
    <author>tc={FF913F75-52AA-4CA8-85B5-DB1E9FF699A6}</author>
    <author>tc={AEFC730E-58E3-40C8-BDB2-753D22314754}</author>
    <author>tc={70AE538C-6082-4194-8236-F8086E0EA1EC}</author>
    <author>tc={1D1C6444-E8CE-4A82-8A8E-071DF88FB6C7}</author>
    <author>tc={837B00BA-5AD9-47EF-A6A6-78FAE2EEB06D}</author>
    <author>tc={75C5A39E-35E8-45B3-B011-7444B93197FB}</author>
    <author>tc={4ADB83A0-5E8E-4B00-8895-4E93936D99AC}</author>
    <author>tc={2CE5C033-0980-4723-BB04-0BB144060457}</author>
    <author>tc={BE6165BF-CFF1-4DDC-B731-69C5D69D280B}</author>
    <author>tc={FD703F3A-E95B-4BEE-A1BB-8A28CA70372A}</author>
    <author>tc={447DB60E-C9B1-49D6-B261-1307571DF7FD}</author>
    <author>tc={F669FBF1-322C-4BFB-B50B-B7BD08CB2516}</author>
    <author>tc={4B4B7DAF-A0DB-4446-93C3-7E5F8AF79C81}</author>
    <author>tc={0C5717BC-8E38-479E-ABCE-29EF04805779}</author>
    <author>tc={541EFF22-2511-4B1D-9095-AB63E3DB9BEB}</author>
    <author>tc={E462866A-548C-477D-92F5-F62E0F74470C}</author>
    <author>tc={02600827-1435-4208-BF74-D54C01D8D72A}</author>
    <author>tc={CC6A1CC7-C8AD-400D-B241-DDE0A7A994F3}</author>
    <author>tc={0D3FA037-C998-46D3-BFD4-F859BD72595D}</author>
    <author>tc={FBCCFFA8-AEB3-4D57-A9D5-C2069F00D808}</author>
    <author>tc={C3CFC5DF-CE44-4193-9B39-D5BFB2DD9467}</author>
    <author>tc={78D63E34-2A98-47E0-9FA9-BB52E6F2B12D}</author>
    <author>tc={193DF5C7-662B-408E-93FB-D14378236610}</author>
    <author>tc={EDA13312-0ADB-4A8B-B663-56E601521D59}</author>
    <author>tc={15F50ACD-F347-439C-933D-3584733C6B49}</author>
    <author>tc={B38947C3-00F5-490B-88D4-49EC0E880467}</author>
    <author>tc={CE2868FD-BC19-40D3-A25C-517A2E0C2B81}</author>
    <author>tc={A548F32F-E359-4CEF-93AD-83DDFAD150C0}</author>
    <author>tc={31680543-867D-4DB3-AD0F-AB622F91FFC5}</author>
    <author>tc={076F3ADB-F09A-4386-AE04-25941040593B}</author>
    <author>tc={4E1BD806-CB52-4451-A9DB-68C7BB919186}</author>
    <author>tc={C89717D8-5CBF-4020-9D64-4985599B2775}</author>
    <author>tc={8D5EEEE5-BACD-4D32-80F0-1391861EE2B4}</author>
    <author>tc={AC3727BB-5BF6-447A-AD0A-C3C94B811884}</author>
    <author>tc={7453A326-1102-4A9F-948B-1482B72C12B5}</author>
    <author>tc={ECE1913A-E888-404C-B454-E551B9FF79F8}</author>
    <author>tc={511BECC7-0079-469F-9442-470A57ACB952}</author>
    <author>tc={34F197DB-86F5-4B19-BF81-23F292632AE1}</author>
    <author>tc={1CDCDB5E-4495-47C4-BB32-1B3541D64D72}</author>
    <author>tc={7D75E404-13E8-41CD-A996-1F4C4498AD14}</author>
    <author>tc={8571FE9C-6B10-49A1-8E31-346137884D15}</author>
    <author>tc={E14C23B2-2A2C-4640-9609-3974F4D11945}</author>
    <author>tc={7A644E0A-9109-46DE-AC1D-5566FC4B8BC4}</author>
    <author>tc={D05C1BD0-146D-4422-9A18-FEC3102F0C34}</author>
    <author>tc={35336A0A-6593-4389-9E26-59EDE47B0213}</author>
    <author>tc={D0DBC2EB-48F4-47EC-831C-94B6346EFCF5}</author>
    <author>tc={8BBE58E3-9301-4280-8C0F-5E5CD9BE777A}</author>
    <author>tc={25A56703-1703-4E62-B251-C2328BAA9C98}</author>
    <author>tc={A43A7EFB-181B-4D58-8DDA-CB9A4210E641}</author>
    <author>tc={2430D39A-9FC6-4F8B-945F-55057BE36B5C}</author>
    <author>tc={FB3C7337-F2F8-4353-8C6F-CF9C079173CD}</author>
    <author>tc={BFFE3E89-B4FE-49D5-872E-C59FAAFB0640}</author>
    <author>tc={F5C7CE16-4ACA-4F2F-AF2D-FD1451557D13}</author>
    <author>tc={0DBD296A-2530-42A5-8F78-D856FFB6E844}</author>
    <author>tc={A4E75AA9-6CA9-412D-A4CD-3950FDC83E2D}</author>
    <author>tc={52A3048E-F2CA-4EB6-850B-C3DF57F273E0}</author>
    <author>tc={603B1B1E-A9ED-4702-A1D4-457C110595FB}</author>
    <author>tc={8F075D33-4BF2-4B8B-82A3-1E3364CEFCC8}</author>
    <author>tc={A3AF5974-01BB-48E9-BD9E-133BB5C19E93}</author>
    <author>tc={6BDDE51B-B919-499F-BA1B-7D979189F768}</author>
    <author>tc={88B214D7-069C-4FF0-B43C-2FC1B3012CA0}</author>
    <author>tc={ED040C79-BF9D-41EA-8549-61990D865443}</author>
    <author>tc={C184C4E5-5BA8-4CF5-973F-67FD4348D75D}</author>
    <author>tc={8B43BC17-576D-40FB-BF9D-80A0BC28E218}</author>
    <author>tc={6B4EAA01-A91A-4275-910A-D82FBB90E340}</author>
    <author>tc={D5F32FC1-0E74-4FF2-AEBE-FE160125FB1E}</author>
    <author>tc={9434CFDC-439B-4B89-B2DB-DE18071FE7BE}</author>
    <author>tc={FAD0CC76-1BED-410F-96BC-6B32AD855DD5}</author>
    <author>tc={3B9B47CA-0026-4D36-8539-B69B33076778}</author>
    <author>tc={8DCCE5DD-2B2F-447B-9600-DDD989AB54BA}</author>
    <author>tc={D947CD09-13FB-4213-89D5-6DCA53F81671}</author>
    <author>tc={513719D1-C508-49D3-87E0-9210EEB631DC}</author>
    <author>tc={C7355F7B-9282-4F16-B8AE-5746FB5085F3}</author>
    <author>tc={02FC9A18-D0C2-4479-819A-F7433520AE8B}</author>
    <author>tc={653E2B6E-2490-43A0-9303-5930BA713BF3}</author>
    <author>tc={77C81B7F-B6C1-44A5-B4D8-10C2EFDBF11B}</author>
    <author>tc={38BB09D6-2F53-4F0E-9070-95AE447403B3}</author>
    <author>tc={AE721990-CCC6-4CAC-9B2F-6AB61FE78B2A}</author>
    <author>tc={8D05B096-5448-49FC-A76E-49C42EA96CE2}</author>
    <author>tc={021ECB21-4AF3-497E-B275-92EB7AA31A31}</author>
    <author>tc={5D115EF8-7329-43FC-BC37-FAC2A5DCC21A}</author>
    <author>tc={96D67D47-F115-4EA4-85F4-03FFACC08D36}</author>
    <author>tc={748A843A-D953-42C2-894E-3D2133D41673}</author>
    <author>tc={B8FB81CC-74A3-4939-B3C1-E53F01870F54}</author>
    <author>tc={8E2A1426-E565-4447-B723-427DF59E629F}</author>
    <author>tc={90B76EA0-2686-4F9A-8CF1-DB3F1C49BF85}</author>
    <author>tc={776F2720-F573-4306-99D9-2AB677CDB889}</author>
    <author>tc={D9FE078C-1BAC-49D1-897E-8C09AB2820B8}</author>
    <author>tc={EF31F28E-C01C-469B-87D2-77B1DD9C5563}</author>
    <author>tc={B13D93D1-6A28-4F74-A329-7A8B2A476C7A}</author>
    <author>tc={6E5A6A75-FC64-4574-82E4-AE7E91516E5E}</author>
    <author>tc={BE2F0AF2-566D-4A3C-B34E-2C1A7D469F24}</author>
    <author>tc={746EB1B4-B9D2-4E36-901D-661B35D4811A}</author>
    <author>tc={CB09B05F-4C9A-4446-BB61-024B4487C3D0}</author>
    <author>tc={0A4E4DD3-0609-4010-85FC-E8AAD1313FFC}</author>
    <author>tc={E2C08C81-1F9E-4C63-8AD7-3155DDCD85C3}</author>
    <author>tc={A6A474C6-4595-4302-A2AB-CB474BC3AECC}</author>
    <author>tc={2A5DD940-F134-4F50-A0AA-2A8541E4E84B}</author>
    <author>tc={472B34DF-F3B2-48B0-B284-0DD5A2AF25DA}</author>
    <author>tc={2CD553B1-5CD6-4D23-B8E0-101591A953F3}</author>
    <author>tc={64C281F7-BE92-4898-BC40-86FC06B8D13B}</author>
    <author>tc={18D04C4B-4EC2-4224-8B2B-427B1BF37B2C}</author>
    <author>tc={E252DA9F-9E45-401B-9D51-AB110689DF06}</author>
    <author>tc={FA741FD7-F125-457B-B98E-7CCAA6FF9F26}</author>
    <author>tc={043D67D2-8704-4697-8D08-A27189FB17F7}</author>
    <author>tc={B5ABE8E6-806F-4661-8968-950D486BE185}</author>
    <author>tc={0F23BE91-ADC8-452F-A804-D4D80D85E53B}</author>
    <author>tc={6858E87A-2037-49B4-912D-F2DC84514AA4}</author>
    <author>tc={223F877D-A986-48FC-93FF-67D1DF145452}</author>
    <author>tc={3EFFFDC1-35B3-48BE-9678-83EF78ECF7B2}</author>
    <author>tc={020A51F9-3EA5-46EC-96DA-8673271C1B15}</author>
    <author>tc={ECEFFFE7-DD29-4273-8B9F-EEADECF48D3E}</author>
    <author>tc={A2680D2D-9AD1-4F98-A761-58E92B649733}</author>
    <author>tc={88DEBBC1-3251-4EEE-802D-04624ACCCDC4}</author>
    <author>tc={07896112-D95D-43B8-9040-0E6DED1D983D}</author>
    <author>tc={12C7434D-637B-46E7-B55A-A6430670EB37}</author>
    <author>tc={0177B0C9-32A4-4126-B5C9-66171D9EB888}</author>
    <author>tc={B13B2508-F831-4F82-A2F0-D255C22BE27A}</author>
    <author>tc={73ED2FFC-2926-4A92-9721-3B3E64884A51}</author>
    <author>tc={25F73CC2-3CEE-4810-BD39-5AB666CB8D63}</author>
    <author>tc={4B5FA042-15F4-4E2D-AD2D-A6193394C1E2}</author>
    <author>tc={92E5460E-9A60-4694-9F71-43DA0C641147}</author>
    <author>tc={78C274CD-8D07-4517-85E4-B566651E7837}</author>
    <author>tc={FE0EE885-E586-43D0-870B-68F9F1258CAB}</author>
    <author>tc={A08A0FFC-CF3F-4873-9AC1-FAE1580FDA0A}</author>
    <author>tc={79413D75-3BC1-449E-83A8-7D65DD2D3544}</author>
    <author>tc={8A50F282-F7D0-49AD-AED0-E3D57BDB37E6}</author>
    <author>tc={30C5C751-941F-4F18-9A29-F5273AA4EEEA}</author>
    <author>tc={777ACA22-5094-4D8A-8939-C1CB56DBB154}</author>
    <author>tc={D1CBE6CD-9CAF-43E3-8649-1A6FD7F8D6E8}</author>
    <author>tc={9569D01F-CAA2-49A8-A2A4-A42047E88C37}</author>
    <author>tc={650B0309-9780-43D6-9AD5-266E3E78D9BC}</author>
    <author>tc={2635B27C-BC17-44C9-B08B-07F184D6B6D9}</author>
    <author>tc={663F6142-11DF-4F98-A0E4-D941559301C4}</author>
    <author>tc={99B1D164-DC1B-43EE-84F1-3D3BC05770D6}</author>
    <author>tc={A5668422-E50B-407D-938D-411B1858B0DB}</author>
    <author>tc={36214723-2501-4091-8932-E7CCD26F8A50}</author>
    <author>tc={735F9594-EBBB-46D9-A253-98E1FA970790}</author>
    <author>tc={B7E72D71-38CC-4E38-A243-F9436BF911FB}</author>
    <author>tc={5630EAEF-9CD5-4F7D-972C-C38A96B43CE7}</author>
    <author>tc={0D6DD50E-544B-4380-AF78-A78F08B1D50E}</author>
    <author>tc={FD5271AB-2672-45F2-A8AF-F993E2A55B3A}</author>
    <author>tc={82AF3596-079B-4138-86AE-59AFA3A7B298}</author>
    <author>tc={C89522E3-FE87-4781-A692-5FAB7169AC57}</author>
    <author>tc={BE4A64CF-8948-4CC5-9D7D-A530413D5F08}</author>
    <author>tc={E2CF0239-2309-4664-BE88-498B26E7EFF7}</author>
    <author>tc={63321DA6-7446-4BD1-AAD1-381C07F7F8C6}</author>
    <author>tc={5714CED9-AF4B-4E55-8360-6AF5FA89A783}</author>
    <author>tc={C8193D3C-B9DB-4D37-BFEE-9367A70B9419}</author>
    <author>tc={CDA5C1A8-2E8B-40FA-B1E7-F9265E77C6B8}</author>
    <author>tc={B2BE2AD6-FD5D-49CD-92A8-D2D3E9D2CB0A}</author>
    <author>tc={C6C310FE-72A1-42CC-AFFF-C4E61187DF9F}</author>
    <author>tc={1021B8A8-29A2-4E2B-B3D3-3C3B9DDEF9D9}</author>
    <author>tc={B0AC1521-8096-4602-B072-8C6339433827}</author>
    <author>tc={ABA851DB-E6CC-4322-84CB-6155EEC25E03}</author>
    <author>tc={5CD7C0A0-A926-4C8C-AC07-B04309EC6A02}</author>
    <author>tc={522EEAAE-946B-4298-98D1-526EE50EE3B2}</author>
    <author>tc={1037FDCE-06C0-4493-8ABF-FF8B834F824A}</author>
    <author>tc={336CBC35-3278-49FD-A2BB-9853EE141E8F}</author>
    <author>tc={0BEBB59A-E29A-477E-BB90-74454FB360CD}</author>
    <author>tc={7C69A346-66E0-4E7F-B799-6D170A9934CF}</author>
    <author>tc={24E38ED5-DF8E-4C0A-BB62-5B3412FCC0E6}</author>
    <author>tc={6A2D083F-7270-4DC1-8B01-1BCBAAF113F9}</author>
    <author>tc={DE1BED18-F7CA-4069-8F55-9EA41DE1BBF5}</author>
    <author>tc={A87C175C-5E92-40DE-A1FF-BDDDB8929D59}</author>
    <author>tc={5BAD151D-E3E8-4A7B-A1D3-CBD7E407689E}</author>
    <author>tc={879598C6-008B-4383-8062-DCA86CE230E6}</author>
    <author>tc={5D424213-72FA-4E7B-8AD7-3E0802CF0005}</author>
    <author>tc={E487D910-030A-4A1D-BC93-241C855341A8}</author>
    <author>tc={FF273148-DBA8-40C6-9A0E-EFDCF3D2E67F}</author>
    <author>tc={715ECF40-0646-4786-9B71-EE0194400510}</author>
    <author>tc={71DC6465-B0A4-4CB9-B82D-696D81C55638}</author>
    <author>tc={E3551015-FC5A-4D90-8829-1F450336AEAD}</author>
    <author>tc={54FE7E14-F4E6-48A9-B8A0-99C95DDB41A8}</author>
    <author>tc={CD5BC32E-DF4D-4D83-B533-ABBB5359B0EE}</author>
    <author>tc={CFADF4C0-FEE2-4ED3-8DA0-D5410DA6FAF8}</author>
    <author>tc={B413D176-2212-4282-94E2-2332A2C4B4E9}</author>
    <author>tc={25D7091F-2AE1-4F64-975B-EBB700368E4A}</author>
    <author>tc={572713B3-1401-4E42-B3DA-AC1E6EB992C2}</author>
    <author>tc={0E330736-9372-4E2C-A505-1D056B30EF15}</author>
    <author>tc={E4B4EDC4-2F41-4131-B38E-B8B50DA0B3E2}</author>
    <author>tc={241814E4-E950-46F2-802E-16B31CAA82B6}</author>
    <author>tc={433933DB-2004-4FCD-8151-292E2FC455EF}</author>
    <author>tc={D6A1A4E8-F104-4D35-A2D6-50AC40EA572B}</author>
    <author>tc={E8CB6E0F-42E5-433F-B9C9-0583988476C2}</author>
    <author>tc={ACCA0F2F-5C2E-43F2-BC73-91A4D565C5E4}</author>
    <author>tc={9DDB0793-9A98-4D03-A8AA-8C8CCB8B3E3C}</author>
    <author>tc={B442CB19-E9F9-4479-A9D3-36F312ECBA47}</author>
    <author>tc={95E7C189-32C7-497E-BCB9-AEBD0A2002C6}</author>
    <author>tc={BF5B8E21-69C1-4666-8A00-564D894B121D}</author>
    <author>tc={6C701ABF-FC33-4E35-9462-96EF9321691E}</author>
    <author>tc={4D6854C5-B44F-4466-BCB3-CE10DCE6D009}</author>
    <author>tc={E115494C-6F13-4909-918F-3849BF76F6AB}</author>
    <author>tc={1EC06BBD-DC84-4EA1-A942-5747C151CFFA}</author>
    <author>tc={845D0022-9184-440B-916B-EA9F60478114}</author>
    <author>tc={CA7ACD92-93B5-49BA-B0E6-64986196B893}</author>
    <author>tc={5F01A8D9-2F5C-4766-89C5-C8213A035CCA}</author>
    <author>tc={E2B3B3DE-CBAE-42EB-916F-B058F500AF49}</author>
    <author>tc={8DDDA3D7-AA47-484E-8259-0FD475881E09}</author>
    <author>tc={FDCD37EC-D6D9-4452-97B6-36A0BD9B6EAC}</author>
    <author>tc={47097525-687A-4FC8-B79E-89BC11FCFB1B}</author>
    <author>tc={5882F1F5-4BE7-41A2-8D0B-95EBC6F8F6A3}</author>
    <author>tc={C0942DA0-7F97-49E0-A6D1-6A1120964BAA}</author>
    <author>tc={E87F9A11-FD69-48F9-85F9-A73A27626BE5}</author>
    <author>tc={9886740E-0833-4908-A142-F40E971493DF}</author>
    <author>tc={E92F2A02-775C-4279-BCCB-B33E962A273E}</author>
    <author>tc={EAEFB6A2-1783-4E92-B102-85B639889BE0}</author>
    <author>tc={AD15302E-EDEE-4C33-850F-5EB7BBFE6917}</author>
    <author>tc={E3A598E0-4684-438C-953E-393BD5F2C177}</author>
    <author>tc={D53ABEE5-F1EF-424C-8487-A67805F967F7}</author>
    <author>tc={4F8C628A-5849-4F67-A364-2A488D3ED0E7}</author>
    <author>tc={CB747A4B-482C-43E2-8DDA-9D78BF8A07C6}</author>
    <author>tc={F8BDB3BF-EAD4-42F9-93E8-432018D14592}</author>
    <author>tc={8590D0FE-5967-4695-8C16-4E5D253FE64F}</author>
    <author>tc={A2276E0C-9F2D-4EC4-88BE-D60CA42AAE9C}</author>
    <author>tc={2418E371-1A26-4447-A9B1-8D14BEBDADDF}</author>
    <author>tc={92D18C50-44F2-4264-B8D4-02D7178FDFB4}</author>
    <author>tc={C856C145-7D1B-48E2-9DA5-FD5B37F7B9F7}</author>
    <author>tc={68C385D6-D49A-459C-8CA9-14F5AAABBA81}</author>
    <author>tc={4ED4FA2E-849F-4D4E-8D51-1C7C59BD0D01}</author>
    <author>tc={A5CCAF15-4343-4540-B396-3C83D0FA4823}</author>
    <author>tc={A7681584-26C4-4118-B52B-4A0F915DFBCA}</author>
    <author>tc={A8B7FC74-DB9C-4D22-8CFD-F910A9DA5AEB}</author>
    <author>tc={836C1152-8C4F-4CAB-874F-CD0E55177B12}</author>
    <author>tc={6DF7FB24-E0ED-4529-89B7-336548EFAB5B}</author>
    <author>tc={53B8A454-2324-44D1-BBF6-D53E402792BB}</author>
    <author>tc={1352B6C3-7126-45FB-9AFC-8F2069C05260}</author>
    <author>tc={7B62ED1D-0643-48F1-96BC-D13206D122CC}</author>
    <author>tc={BC81178A-42AE-4129-BAB6-31BD6D3ED09F}</author>
    <author>tc={CE142E01-E8BF-429E-90D6-CF6AA1735BD6}</author>
    <author>tc={9F3AF7BF-915F-4447-8532-F7C9E8256536}</author>
    <author>tc={918FF405-077B-4D9C-B301-0C1A5A7B34DD}</author>
    <author>tc={92F88DE9-9786-43FA-BF38-705E9841EDF2}</author>
    <author>tc={9AF0FA53-5C05-4873-B443-826A65E81D11}</author>
    <author>tc={217489C3-FA8A-4A35-B89A-E8033336E4BD}</author>
    <author>tc={A95A2460-C250-42D2-A703-E7744C15747D}</author>
    <author>tc={FDC5D9EF-A7CE-4A0C-839D-A71B724599C5}</author>
    <author>tc={A017D923-BB1F-4761-AA0B-BB6E33C8142C}</author>
    <author>tc={78797062-31EB-4303-AE6B-741137E05FA6}</author>
    <author>tc={9B9FB8AA-43C1-48A4-95CB-11CA1638BD4B}</author>
    <author>tc={8C277B4A-ABF3-4C95-90FD-AF5A60D1E20C}</author>
    <author>tc={BF801B72-D1E8-4F88-8736-D4A6A020DCD5}</author>
    <author>tc={07406D37-7C80-4571-BA99-FBE1FF9C3F25}</author>
    <author>tc={FE6244D8-F0F1-40A1-A386-3913B184D8E1}</author>
    <author>tc={36D2FCA1-A043-4D06-906E-96F992D40D8C}</author>
    <author>tc={0CDA56E0-F45B-49E1-8FB6-E66593268CF3}</author>
    <author>tc={7B9FCB47-8788-4727-9F6C-9A7F81FBEB6F}</author>
    <author>tc={BFB83D90-5CDC-448C-A1CD-69B94F33BE77}</author>
    <author>tc={828D846C-8FF7-4D6A-938C-C4E1B07D56D5}</author>
    <author>tc={86A943B3-67B4-4EC3-9F1C-34B1961A3A45}</author>
    <author>tc={3653CE46-2C24-4AB9-B503-D2E00EA1C189}</author>
    <author>tc={8C6C94D9-7185-4136-B432-74C53E978CC0}</author>
    <author>tc={DCE3877C-4101-4C5E-86A8-D72AD3713690}</author>
    <author>tc={5293BC56-CE22-4530-A96C-39624B076120}</author>
    <author>tc={83FFA77F-940C-4CC1-B4B6-4178B61561E5}</author>
    <author>tc={14DFC0EF-B2FA-46E3-B006-F6943AE7AB57}</author>
    <author>tc={C7D52E49-C939-48CD-983F-6742FC73BF42}</author>
    <author>tc={869414AB-ED9E-4277-8A7C-E2CC1BBF92DA}</author>
    <author>tc={2189B37D-4BDF-4652-90B2-947A8FEAE65F}</author>
    <author>tc={34DA96A1-BCC9-40F4-9E30-6B716B3AECFD}</author>
    <author>tc={A70257AB-FFD0-4F22-97CD-42FBC6AC846A}</author>
    <author>tc={93CE59D2-6AFE-4D74-A355-E72442839B9E}</author>
    <author>tc={EFF09178-2ACF-466C-BB8A-356A1568A55C}</author>
    <author>tc={EBC22AB1-53D4-448A-8D64-215E87DF9F24}</author>
    <author>tc={2484622C-8BCC-4959-8177-F92BA196E83A}</author>
    <author>tc={B8189F94-80C6-4C47-912B-0CA3EAF08B2B}</author>
    <author>tc={C3D3717A-72E4-4CF6-8133-8A74E77B4ED8}</author>
    <author>tc={20A72314-C4C0-4EDD-ADA8-2CBA6BD24C9F}</author>
    <author>tc={C2D214B2-5321-41B1-89AA-FC397734EC9A}</author>
    <author>tc={547B2F52-BB25-495E-9BC8-13EFF7869E6F}</author>
    <author>tc={B09DC74C-A4E3-4B59-9E29-551AE36BCCE8}</author>
    <author>tc={5ED1D2C0-D792-4A37-BC16-652C779527E5}</author>
    <author>tc={4977FC5B-0935-4EBD-A12B-E6AFD07C5C61}</author>
    <author>tc={0A111883-3068-4C90-801F-796B0B944202}</author>
    <author>tc={417004BD-904D-448E-B5B1-7C72945A48F5}</author>
    <author>tc={353D85D9-6CC4-49AF-B433-73D42ABD7BBD}</author>
    <author>tc={1723B338-9418-4E34-8ECB-C409E7E2EF97}</author>
    <author>tc={5E40FE68-A97C-4587-9332-4FF864A043E0}</author>
    <author>tc={D14AE571-5898-4D5A-B035-2BA6C5FBFF19}</author>
    <author>tc={2DC8A66B-D0E9-4841-8DD2-C763C5CF9F99}</author>
    <author>tc={898D30B7-71D6-4C52-B0FB-5CFF91E9A04D}</author>
    <author>tc={456B7537-38E1-47AF-9914-48AF6028535E}</author>
    <author>tc={698D87E2-7E98-474D-98B1-4CE17EC039F7}</author>
    <author>tc={4E77408B-5C83-40A7-873A-0F6EC59B2418}</author>
    <author>tc={F4AD1D7F-851E-4B1C-8DC0-90BC1B3D88D4}</author>
    <author>tc={5A2D3525-9679-4254-9C4D-F7301D2B37EE}</author>
    <author>tc={959EE193-8813-4779-9901-F19BD05BC05C}</author>
    <author>tc={C44FAC98-A679-421E-9849-CC12DE4C5135}</author>
    <author>tc={F765A1A8-BF22-4DB9-9AC1-EB0BFA4E1B87}</author>
    <author>tc={D49E0E65-BC6D-4058-AF97-97EC054CE738}</author>
    <author>tc={D1459E34-D6B9-4411-AE55-E5820BE9AE12}</author>
    <author>tc={D6BC6A87-6F72-496F-ABBD-18B1423CA908}</author>
    <author>tc={BAA6B94F-FBBE-4DE6-8384-49C0C56FE4E3}</author>
    <author>tc={28F475B4-2446-42A7-A780-F09968E1B64B}</author>
    <author>tc={23511D43-7980-4CAA-AE0C-06820A6C824C}</author>
    <author>tc={16480F3F-0923-4135-AE6E-FC49425659DB}</author>
    <author>tc={B9CF766E-F5A2-434A-B4BC-23AEE5A16916}</author>
    <author>tc={3335E72E-A9D3-4A28-B690-F24230D25F5D}</author>
    <author>tc={2A6FFA47-1712-4A60-8F25-60DD32CC850F}</author>
    <author>tc={B66086B7-51B8-436D-8AAC-626CADF96273}</author>
    <author>tc={5D66DE1B-44A2-4FD3-827F-98E3B6B80148}</author>
    <author>tc={696E93E1-E4E5-40B1-B7CE-5634080A9453}</author>
    <author>tc={843F9D2E-32BA-45B7-AD32-62CDF26E308B}</author>
    <author>tc={DF0E7C53-5666-4089-9611-40D0582F304E}</author>
    <author>tc={0C4CBDE5-DAC3-4625-8F51-8A669876B0E2}</author>
    <author>tc={FE902AC0-23E8-45D5-8F0A-BB0A7BF0B1D5}</author>
    <author>tc={6A9A827B-64BF-4531-9E19-1F13D45FC5FA}</author>
    <author>tc={03BE47A1-F3C4-454D-A735-36ADC57DE3D9}</author>
    <author>tc={C03F1FC0-A556-448B-BC2F-41B29A265022}</author>
    <author>tc={1EDC74FC-0280-4844-9C9E-7277ADEA973F}</author>
    <author>tc={D6B2CDAD-F2E0-4612-80C4-C18377B975EC}</author>
    <author>tc={FFED93AB-39B2-43AF-A616-36873516C0CD}</author>
    <author>tc={091D17E1-2ECE-4A1B-8B34-65430B858CCE}</author>
    <author>tc={B9E41ED4-CD24-4C71-9598-801B90ACB107}</author>
    <author>tc={0D15F414-ED50-443D-80A3-DCA22D985767}</author>
    <author>tc={EEBD3BB9-492F-40F8-84CB-387C2C875C89}</author>
    <author>tc={367F13B3-E92D-4981-BD17-388FF04D1ED4}</author>
    <author>tc={47D0EB26-B2D8-48DB-BC22-A4FDD4673BE2}</author>
    <author>tc={71E755EB-C6E1-453B-B8C1-3F0E2429D2EA}</author>
    <author>tc={5965A10E-E003-4224-B58F-9BD87AA42E07}</author>
    <author>tc={95BA6989-9214-4479-8DA1-F9BD3D9DF27F}</author>
    <author>tc={5D07BBAE-50B1-4BEE-B61D-A6F69C3DAC1E}</author>
    <author>tc={23B0F996-DE8D-4231-BDD9-A58D03230DC9}</author>
    <author>tc={47DA3C2D-8EE5-4211-B19F-ABA104FBDA05}</author>
    <author>tc={4A85BEAC-0631-44D7-9AA9-4AEA908334A9}</author>
    <author>tc={5F3292C5-2C26-4BCD-9B3D-49160E87E7E6}</author>
    <author>tc={E8D645F9-5604-4DD5-84B3-8683449310B6}</author>
    <author>tc={281EA536-5685-450A-AD71-E83C2C2D5A71}</author>
    <author>tc={B58A42F6-05BE-4B5F-8B05-C8F176162803}</author>
    <author>tc={83C63DC3-FB52-45CF-8121-DD7A1FB2A275}</author>
    <author>tc={AF925A1A-6CB8-4470-AFBF-FB8F5283E010}</author>
    <author>tc={90C16CC8-8CCB-43D9-8C33-1CD0D90F46E0}</author>
    <author>tc={BC57730C-9402-40A7-80A8-F3BECFD97E24}</author>
    <author>tc={6B4C0EAC-7EC9-4E9A-801E-012ACE3BB6ED}</author>
    <author>tc={E04239C7-F3F2-4105-AEFE-89A95DC83E7A}</author>
    <author>tc={8B066030-A7AB-4CA9-87A4-87983F719BBB}</author>
    <author>tc={D2A3CE5B-BD53-4D56-9750-4B9E7CF1711D}</author>
    <author>tc={7ACAFB6F-0A49-4AE2-8062-33A74BC994BE}</author>
    <author>tc={610E0340-C5E3-40EA-88E0-809B1120BD90}</author>
    <author>tc={B2E72EB8-5C63-4B69-A584-A3469CE3E4FA}</author>
    <author>tc={DF2881AB-6CC3-434C-AC1C-6C26F39AF8A7}</author>
    <author>tc={5A6CF2D2-7118-47D3-9E69-E82BFDDB5EDE}</author>
    <author>tc={9F87DFC9-809D-45B7-AE84-0FA0BD976233}</author>
    <author>tc={C6BBB33B-50AF-4D21-813E-1E12B4EFADC3}</author>
    <author>tc={D2C608AE-A5B6-42EC-A5AD-FDB5134B3886}</author>
    <author>tc={A34D3053-3FEA-45C6-8FAA-1341F7C15E1A}</author>
    <author>tc={8D2FB2FA-3EB0-4D08-A674-9937D8785367}</author>
    <author>tc={FB08FBB6-320A-41B6-9C59-0FA4AE38FFC6}</author>
    <author>tc={ADB588EE-0289-4690-A516-390C942C1088}</author>
    <author>tc={F0539B23-452C-46D5-89E8-FAE372604883}</author>
    <author>tc={6B41F86A-4A14-4941-B22E-BF45CA5E747E}</author>
    <author>tc={FE514583-2F85-4F42-83F6-D0D2142E1CC2}</author>
    <author>tc={9614D251-7344-4D4F-AF02-FA4EE6227DAB}</author>
    <author>tc={1B96C0A3-E0E0-479C-B52D-C72A330CE5A0}</author>
    <author>tc={5B1403F9-C001-495F-8461-956832EE078C}</author>
    <author>tc={5149916D-6A65-41D5-8EF3-B98D118560D8}</author>
    <author>tc={4A8A0AD3-99A7-4A95-A13C-727DA6E45078}</author>
    <author>tc={B9B22C86-D6BB-4095-BFFA-8A2FB5C80687}</author>
    <author>tc={08C2CB3C-1328-4F03-A639-5CC801F0F8BE}</author>
    <author>tc={D8B6BF17-DA60-4E19-AC74-FF1325105A4B}</author>
    <author>tc={FA331619-B024-4915-8A71-B5DE922985A1}</author>
    <author>tc={2ABA068C-B911-4EE6-9A5C-6C74FCDF2C19}</author>
    <author>tc={C1C55C07-BBB9-4233-9AA0-9EE060D781E2}</author>
    <author>tc={3ED43F6D-6B3C-41CF-9B05-BE9D2E5A053B}</author>
    <author>tc={332A40BD-8EBC-45A9-86A3-A828279D3C6D}</author>
    <author>tc={3DC4C16B-1A38-4B0C-BDB4-E2AF78B90C1D}</author>
    <author>tc={D6CF861F-611E-4252-A2AE-756C825592EF}</author>
    <author>tc={A641B2E4-F8B2-4CDD-B8FA-85A04EE5F7A9}</author>
    <author>tc={39755806-9953-472B-B3FD-2C20F8B3B4FC}</author>
    <author>tc={D272879F-CC0A-4389-9C6D-54013152D43F}</author>
    <author>tc={E50D8328-28D5-4CDA-AE4E-6AC6D04A0982}</author>
    <author>tc={1AFDEE90-9AD4-4D08-99F0-461F495FE9DC}</author>
    <author>tc={4F012037-3C1A-43AB-B69E-E58CE585D46F}</author>
    <author>tc={F898FE2C-8608-41D1-9C26-6904EB01BF48}</author>
    <author>tc={BFFF9F83-9267-4861-B1CF-4626A2B053D0}</author>
    <author>tc={47ED553C-D80F-4C0F-AC05-B8A5467D77D9}</author>
    <author>tc={372D42B9-64AF-4CAC-AF48-37F515D0C33D}</author>
    <author>tc={BABBAA40-D478-49D2-B611-59B78E0583E8}</author>
    <author>tc={97E837D1-39DE-4EF7-8BF5-311C42ADBD86}</author>
    <author>tc={97B15DD4-96F9-4F62-B4A8-1D3F45A2A958}</author>
    <author>tc={45C8E494-34F3-4B80-AB32-AC85A7A759D2}</author>
    <author>tc={868033C1-AD8C-4A8F-83FC-6012EE38A5F2}</author>
    <author>tc={684B66C5-B1DA-41B2-9CF0-66C61FDB5115}</author>
    <author>tc={CF548D0A-6868-41EA-AEA0-0501D026119E}</author>
    <author>tc={FF959020-2DDD-4B77-9C16-2309FD05350A}</author>
    <author>tc={0D64A274-C1CE-4596-BEB2-710363A39680}</author>
    <author>tc={C0AC2D6C-85F4-4557-97C8-A70AC4C8F09F}</author>
    <author>tc={A4D7A741-635A-4FC1-9575-21D77D5AF4AE}</author>
    <author>tc={359BBDF0-3B77-4CD4-994B-F1476C885C3F}</author>
    <author>tc={DA05592D-8786-4689-8DEE-4A7F04584C79}</author>
    <author>tc={90F24264-9237-45B1-A10E-D49980327896}</author>
    <author>tc={235B27CB-6C50-49B9-B0FB-65C22644759C}</author>
    <author>tc={D144B853-F55E-4594-9B06-3F5AB7EC44A3}</author>
    <author>tc={5202AE82-9164-4D9B-AA3D-0860DF4C46FD}</author>
    <author>tc={D277B3AC-59E3-4CD3-94E9-B4884A32D5A9}</author>
    <author>tc={6D66D5FF-4212-41C3-A9AD-C0C927662B0C}</author>
    <author>tc={126ED039-9EA2-4760-BBEA-CBE3A9C11884}</author>
    <author>tc={F5CC9E6A-FF75-41F8-8947-F0093757FC05}</author>
    <author>tc={5A6A3256-CDB3-4085-983E-FB9318A34E6F}</author>
    <author>tc={26F01B51-6E45-4F5C-82F1-84DA6F2F09E6}</author>
    <author>tc={F970A53D-D0EC-424E-9CAF-C7A0BDE497B5}</author>
    <author>tc={463C48E5-D0E3-483C-980E-7684B02C3F7E}</author>
    <author>tc={9A989061-0A39-460E-AC56-13D2B44BDCEA}</author>
    <author>tc={66FF4AB9-4364-4A35-AD22-24625BD66AC7}</author>
    <author>tc={159A30D3-352C-490A-999B-9A4C1BBE5379}</author>
    <author>tc={D451FAEE-2C5B-4D6F-9449-69A11CA5881C}</author>
    <author>tc={8D747031-44A9-435A-B0E6-D54230278F46}</author>
    <author>tc={3A69B59B-D20B-418B-B710-BD33C78CB604}</author>
    <author>tc={41556C30-24A0-4DD9-A675-784A714C96F6}</author>
    <author>tc={CAE2002C-36FB-4085-A052-3B1741D2AA68}</author>
    <author>tc={A51F861D-7B62-4846-9A14-BD50D8D31B49}</author>
    <author>tc={3D1113BA-4DA8-4128-A1C1-863432F6E897}</author>
    <author>tc={0944644D-F12A-4C84-9D38-F19C02DBB3CF}</author>
    <author>tc={1DBFE864-FF66-4339-878B-78B51BF0FA2C}</author>
    <author>tc={0BE466B6-A2B5-4BA5-B419-384904947B97}</author>
    <author>tc={95CA8B4D-4CF4-4F53-9CEB-CB18E29670D9}</author>
    <author>tc={9F1BAC6D-55DD-41BA-9354-0BFD5C60AB47}</author>
    <author>tc={9CC68B69-E0BC-42C7-8A90-5AB6A33A5708}</author>
    <author>tc={BF4B547F-30A1-4BF8-8D13-73002202FE6E}</author>
    <author>tc={8AA18AB8-EA6E-4DB9-B623-C1C16AD71A9A}</author>
    <author>tc={74430F21-A69C-46EE-9EE4-D99D1FE8019E}</author>
    <author>tc={F36C9208-4AC1-4EF4-9748-D709B90E44F2}</author>
    <author>tc={AA766E1D-6E53-4C3C-94EB-27FD6C1327CD}</author>
    <author>tc={BBC07BA0-06A2-4D9A-B14A-32BD83871B6C}</author>
    <author>tc={9A054166-AB6E-40B1-8EA0-9AA36893445E}</author>
    <author>tc={30A87266-FE15-41AA-A905-016D14B7A0DC}</author>
    <author>tc={DFFA6538-DF11-4A8C-BD02-32F922CF124D}</author>
    <author>tc={0AF4FC4F-C2E7-44BC-9FDE-E0C8702F0415}</author>
    <author>tc={19FFC350-92A3-409A-903B-3A56DB7FA83B}</author>
    <author>tc={D5404A3C-761E-494D-9714-26665D3AF86F}</author>
    <author>tc={164F2886-9DC6-46FD-A07B-E57263261146}</author>
    <author>tc={69695181-AF1F-4CAE-B834-952C883BCA5C}</author>
    <author>tc={1DD7EF93-BBC1-46E0-A512-FBB2F1E9783F}</author>
    <author>tc={E1893DF2-D112-4958-AD5B-0C9ADE1BAF7C}</author>
    <author>tc={02F80500-E2E6-4CF1-B21B-7EAEA1C88870}</author>
    <author>tc={DD04508B-3954-46C0-800D-2B056785FF80}</author>
    <author>tc={794FFE23-1C80-4435-8210-DDCB815F23D5}</author>
    <author>tc={88467565-072A-43A3-8FB3-DA5133865F6C}</author>
    <author>tc={DBBBA46B-A84F-4543-92EB-B13A7FD0B703}</author>
    <author>tc={A3FE0732-ECB6-4383-97DA-80FE56B32C13}</author>
    <author>tc={91E3921A-B6E6-4FC8-A8CE-E8298294655B}</author>
    <author>tc={D30A97A7-A0F2-4CCA-810C-BFDF2C9C31D1}</author>
    <author>tc={108CEA6E-1667-43B4-BC41-13542606CA3B}</author>
    <author>tc={974D6DAB-8E8B-45E1-87B9-70E970F2A3BD}</author>
    <author>tc={CF2DF1D4-F87B-461A-BA5D-FED02177132F}</author>
    <author>tc={2E39FCFE-3298-4DD9-915F-208CDDEB0257}</author>
    <author>tc={64972D8F-435B-4598-8261-C4E3E8261787}</author>
    <author>tc={DE44B229-6F9E-48E5-8866-48949D06B4DE}</author>
    <author>tc={D75AF347-A392-4BC5-A616-76DF6B59A25A}</author>
    <author>tc={E35818DD-A614-4EBD-8229-E30E5B079EC3}</author>
    <author>tc={08751B80-426A-4255-940A-D669D04FBB91}</author>
    <author>tc={8163E7FF-7B21-4257-A43D-640C99F6197A}</author>
    <author>tc={18D16F50-0856-40AC-8411-4B7586353867}</author>
    <author>tc={0EF130D1-74AA-4B15-A19F-E8C54FCBD5D2}</author>
    <author>tc={C40DF845-7C1D-4812-98C0-010FB256E66C}</author>
    <author>tc={C3DD007B-C65E-4322-8562-EA6E564BEB4D}</author>
    <author>tc={17822EC4-BD5B-41F0-AD02-33D372652CD7}</author>
    <author>tc={573D20D7-BD85-413E-BDB2-2570F6A892A5}</author>
    <author>tc={1DB72874-8817-4964-A4E7-01B0FA6371C7}</author>
    <author>tc={F7A54E30-CF29-4FFB-8A72-1C2304F7B249}</author>
    <author>tc={33309494-696D-4D62-BF06-3ABCF323D59B}</author>
    <author>tc={35122325-D855-4331-9B35-B3C8AABF93A8}</author>
    <author>tc={D469A0EC-2884-4B2D-BE6F-7AB093B710AB}</author>
    <author>tc={7B1F68FD-A6E8-431D-A451-BA436A926F5E}</author>
    <author>tc={A1D7DC14-D126-46DC-A43F-DB0931C9D021}</author>
    <author>tc={AB259A8F-38C5-4FD5-BD19-5276CFAA5778}</author>
    <author>tc={D4BE8708-1A52-4F92-855D-9730114CA46B}</author>
    <author>tc={46C12EDA-66B0-48C9-A1C6-935D4343A2A3}</author>
    <author>tc={8EDE0548-4328-4F54-AF67-7E675E064C8D}</author>
    <author>tc={39B37CB7-ABD0-4E07-9338-AA10AB74C48C}</author>
    <author>tc={884181F1-5036-4039-A5BB-7705B87CC305}</author>
    <author>tc={B46AE662-2A78-4CBB-BB56-8A6B19DDDE2D}</author>
    <author>tc={18B88871-D179-4ED2-AC4C-6220B07DD9BB}</author>
    <author>tc={C6315300-122D-4632-B6E7-F7AE5E85EDBF}</author>
    <author>tc={5EACDB27-293B-46FC-A12B-ADC5D432FF2E}</author>
    <author>tc={4EA94836-F355-466B-8B47-CA3FC631189A}</author>
    <author>tc={D3533668-AC2E-4614-A250-8CFE0F3741CD}</author>
    <author>tc={819AC63C-46A3-45A1-9EC9-DBA196DC0A65}</author>
    <author>tc={1815E3E1-EBC3-436F-B78E-A6B8E87E14C5}</author>
    <author>tc={4BD4AE97-4FCA-4596-82F2-31CF7028FBEE}</author>
    <author>tc={8F434B2D-8D34-47A3-989D-08E0B54964BE}</author>
    <author>tc={5ACA1E7C-8571-4D79-804D-943B49584ECA}</author>
    <author>tc={DA3FDDE3-0E75-4B67-BC86-887CCF7EF176}</author>
    <author>tc={E233FE75-6DBB-4083-85E5-D7BAC6BCC9E3}</author>
    <author>tc={A754CDEC-F346-4964-80E2-CF30BC7FD44F}</author>
    <author>tc={3FF845B7-DBB9-4E19-9E05-E140E39D2BC9}</author>
    <author>tc={02A9EF83-C6A4-4773-8628-CA3EEF24657B}</author>
    <author>tc={6A417389-FE8D-47A5-AFCF-203389AC01C3}</author>
    <author>tc={66E9C121-5556-4DA1-A2FE-08B4148B3335}</author>
    <author>tc={69C6740D-AC8D-4133-92A7-024A5A89C5EB}</author>
    <author>tc={5385DCF2-9F92-4A92-895C-EA923E6137EE}</author>
    <author>tc={DAC26AB1-7277-414E-BE50-230F01A70ABF}</author>
    <author>tc={35B93239-C039-40DD-8DD8-7CABE589B143}</author>
    <author>tc={48F39EAE-EF47-4928-A2D7-9B8630A8780D}</author>
    <author>tc={A11781D9-7B4D-42D9-AB58-685E030AC764}</author>
    <author>tc={2A7C5D23-251D-4EDD-B601-8432A13923D6}</author>
    <author>tc={3B184D67-D836-4743-844A-38C77A6F8278}</author>
    <author>tc={22EE7594-C583-4817-AC51-53DFA0D2BBC2}</author>
    <author>tc={E92689E7-A347-41D8-96E6-176779BC93A4}</author>
    <author>tc={3511E2E1-4C89-486F-A285-376C5798DCCB}</author>
    <author>tc={E01E93DA-8037-470D-A0C8-14BFD0660830}</author>
    <author>tc={06DF098A-21DE-498B-851E-ECED21D1AA6A}</author>
    <author>tc={34815606-9910-47FD-B31A-28E4EFD3CE72}</author>
    <author>tc={3DD23923-97D1-441C-9F46-D663DEE1B598}</author>
    <author>tc={9BB1599D-BDA6-4CE5-9A00-70DD810420A3}</author>
    <author>tc={0F9D3FE5-C06B-458B-BECC-79C0E150E731}</author>
    <author>tc={FE9B5C22-07D6-4643-B976-9E9AE5491777}</author>
    <author>tc={D87734F0-DECD-4F53-A98E-A4DE59FE8A56}</author>
    <author>tc={690620B2-BF7D-4554-8F14-BE6DF04F26FB}</author>
    <author>tc={EF7B9673-F77F-45C5-9DEB-BD11CB2F352E}</author>
    <author>tc={E034FA72-0801-424E-90F8-64411258CFFB}</author>
    <author>tc={BE7771BA-15DF-426E-8CB6-98072B75A8A3}</author>
    <author>tc={89087A39-766C-4972-917C-DD25B74D4BC3}</author>
    <author>tc={17A623B9-58C3-497F-B340-AB93D7E34F0D}</author>
    <author>tc={8D92AD9B-98B9-45D9-8441-69127B1DDD0C}</author>
    <author>tc={6452D3BE-AE48-4A06-A935-71B749CC2A9E}</author>
    <author>tc={7262789A-25F9-4A9C-BDAE-D926C0B98F36}</author>
    <author>tc={8EE57A2C-68AE-43A0-A1C3-905E5E66AC98}</author>
    <author>tc={82B230FF-9927-4E94-9EF7-193A953856E6}</author>
    <author>tc={B1EB432E-0A87-4355-9087-2D4D8AAFDFCB}</author>
    <author>tc={732B55DE-A47E-4F5E-BE16-FC004F67DE61}</author>
    <author>tc={305BBAC2-F50C-4FCD-BDCB-293FA38EB1AE}</author>
    <author>tc={877B0539-DE44-4AD9-814F-FF4E18E5D6FC}</author>
    <author>tc={04117B5E-F816-40FE-ABA7-B7057E90963A}</author>
    <author>tc={D1ED46B9-5182-4A61-80FA-47CE878611A8}</author>
    <author>tc={A0856FA6-4869-4F13-B608-3F3D39B39B73}</author>
    <author>tc={06603AE8-2C90-4308-8717-42263955E4FA}</author>
    <author>tc={51DBEDBF-641A-42E4-AC8D-BF72B8E65688}</author>
    <author>tc={09CBD16B-5490-4EB7-BB71-0F487CF08FBB}</author>
    <author>tc={EE92B503-78FB-4CB9-8411-013B031AE309}</author>
    <author>tc={34FA3857-714A-465D-A298-0CAEB0BF5228}</author>
    <author>tc={A827613D-81B3-48B4-84DD-9348415230C2}</author>
    <author>tc={4E66E24D-EA2A-43B0-85BB-08881DEAA10F}</author>
    <author>tc={5B9E6679-41F2-42A9-8690-3FF7F1A15AE0}</author>
    <author>tc={CB48E7B8-81DE-47D1-8E92-F67FF59592A5}</author>
    <author>tc={620C2E3F-3044-484C-9659-A70DC8735C86}</author>
    <author>tc={48EEE171-D905-4F6F-A942-5D7B2AD19279}</author>
    <author>tc={76D41610-8CC9-4B20-8525-00F26A33AFBC}</author>
    <author>tc={BE533CF6-840F-430F-B5E8-7F427EA6B9D3}</author>
    <author>tc={8ABAD17D-D705-4628-BE3B-3E078833D1DF}</author>
    <author>tc={02335137-F39D-4D2B-BFE5-C9760393B399}</author>
    <author>tc={17CD530D-5FA9-4986-81CF-09C0BAA3D53C}</author>
    <author>tc={A490F6A2-8C69-49B9-A1B6-BA121D82C04A}</author>
    <author>tc={DE61397A-AEBB-4598-8477-0200C9C859E4}</author>
    <author>tc={F0F48338-7458-4680-8329-5A62E62CF045}</author>
    <author>tc={555AE30A-AA73-4CEF-94E5-65242D5D3BC6}</author>
    <author>tc={FDF8F4AD-3DD2-434A-8620-FEB705B5D6B4}</author>
    <author>tc={BE31CDA1-2A36-408F-9EB0-76C56DBADE6C}</author>
    <author>tc={1B6A2796-2520-4A88-9FA3-09CDF29AA9B1}</author>
    <author>tc={B25B6456-F731-4444-B7C1-0AF105504340}</author>
  </authors>
  <commentList>
    <comment ref="H20" authorId="0" shapeId="0" xr:uid="{A7462A3C-7E04-4BEA-BBAE-6548B9126090}">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F21" authorId="1" shapeId="0" xr:uid="{17633E2C-2F2B-40D7-94EB-7CB8B3723BEA}">
      <text>
        <t xml:space="preserve">[Threaded comment]
Your version of Excel allows you to read this threaded comment; however, any edits to it will get removed if the file is opened in a newer version of Excel. Learn more: https://go.microsoft.com/fwlink/?linkid=870924
Comment:
    1	Fowden, L. &amp; Bryant, M. Nitrogenous compounds and nitrogen metabolism in the Liliaceae. 5. The metabolism of azetidine-2-carboxylic acid. Biochem J 71, 210-217 (1959). https://doi.org/10.1042/bj0710210
</t>
      </text>
    </comment>
    <comment ref="H21" authorId="2" shapeId="0" xr:uid="{94678818-7581-41B4-B93E-1318D1C1C028}">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 New Constituent of Plants. Nature 176, 347-348 (1955). https://doi.org/DOI 10.1038/176347a0
2	Fowden, L. Azetidine-2-carboxylic acid: a new cyclic imino acid occurring in plants. Biochem J 64, 323-332 (1956). https://doi.org/10.1042/bj0640323
3	Fowden, L. &amp; Steward, F. C. Nitrogenous compounds and nitrogen metabolism in the Liliaceae: I. The occurrence of soluble nitrogenous compounds. Ann Bot-London 21, 53-67 (1957). https://doi.org/10.1093/oxfordjournals.aob.a083556
4	Fowden, L. Nitrogenous Compounds and Nitrogen Metabolism in the Liliaceae. 6. CHANGES IN NITROGENOUS COMPOSITION DURING THE GROWTH OF CONVALLARIA AND POLYGONATUM*. Biochem . J. 71, 643 (1959). 
5	Norris, R. D. &amp; Fowden, L. Substrate discrimination by prolyl-tRNA synthetase from various higher plants. Phytochemistry 11, 2921-2935 (1972). https://doi.org/10.1016/0031-9422(72)80082-7
6	Minakata, H. et al. Antimutagenic unusual amino acids from plants. Experientia 41, 1622-1623 (1985). https://doi.org/10.1007/bf01964840
7	Leete, E., Louters, L. L. &amp; Rao, H. S. P. Biosynthesis of azetidine-2-carboxylic acid in Convallaria majalis: studies with nitrogen-15 labeled precursors. Phytochemistry 25, 2753-2758 (1986). https://doi.org/10.1016/s0031-9422(00)83735-8
8	Ivanovic, S. et al. Plant Metabolomics as a Tool for Detecting Adulterants in Edible Plant: A Case Study of Allium ursinum. Metabolites 12 (2022). https://doi.org/10.3390/metabo12090849
</t>
      </text>
    </comment>
    <comment ref="H22" authorId="3" shapeId="0" xr:uid="{7499AA48-14C1-4BC1-923A-DACBB09CAD25}">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23" authorId="4" shapeId="0" xr:uid="{46F4C975-D245-49FF-849A-0CE9BF242C1E}">
      <text>
        <t xml:space="preserve">[Threaded comment]
Your version of Excel allows you to read this threaded comment; however, any edits to it will get removed if the file is opened in a newer version of Excel. Learn more: https://go.microsoft.com/fwlink/?linkid=870924
Comment:
    1	Zhou, D. et al. Traditional processing increases biological activities of Dendrobium offificinale Kimura et. Migo in Southeast Yunnan, China. Scientific Reports 12, 14814 (2022). https://doi.org/10.1038/s41598-022-17628-8
</t>
      </text>
    </comment>
    <comment ref="H24" authorId="5" shapeId="0" xr:uid="{931485E5-6853-4559-863A-CBA439E8F58F}">
      <text>
        <t xml:space="preserve">[Threaded comment]
Your version of Excel allows you to read this threaded comment; however, any edits to it will get removed if the file is opened in a newer version of Excel. Learn more: https://go.microsoft.com/fwlink/?linkid=870924
Comment:
    1	Han, L. et al. Antifungal activity of L-azetidine-2-carboxylic acid isolated from Disporopsis aspera rhizomes against Podosphaera xanthii. Pest Management Science 78, 1946-1952 (2022). https://doi.org/10.1002/ps.6812
</t>
      </text>
    </comment>
    <comment ref="H25" authorId="6" shapeId="0" xr:uid="{FC51B087-8FAD-49C5-9A19-3E5E65A08CB0}">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26" authorId="7" shapeId="0" xr:uid="{FD82B724-EC65-4862-B6C7-7DBDB67FD119}">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27" authorId="8" shapeId="0" xr:uid="{0F5AEB32-3D8A-4360-9D0F-F995F136482A}">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28" authorId="9" shapeId="0" xr:uid="{BEE6971F-3161-4E0A-80BE-C2F9A16EABB3}">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t>
      </text>
    </comment>
    <comment ref="H29" authorId="10" shapeId="0" xr:uid="{EAE973AC-4DE2-4860-82A4-603BABCA9A46}">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t>
      </text>
    </comment>
    <comment ref="H30" authorId="11" shapeId="0" xr:uid="{E62DD58A-6CDA-4C42-8F0F-409A0C008890}">
      <text>
        <t xml:space="preserve">[Threaded comment]
Your version of Excel allows you to read this threaded comment; however, any edits to it will get removed if the file is opened in a newer version of Excel. Learn more: https://go.microsoft.com/fwlink/?linkid=870924
Comment:
    1	Minakata, H. et al. Antimutagenic unusual amino acids from plants. Experientia 41, 1622-1623 (1985). https://doi.org/10.1007/bf01964840
</t>
      </text>
    </comment>
    <comment ref="H31" authorId="12" shapeId="0" xr:uid="{FF913F75-52AA-4CA8-85B5-DB1E9FF699A6}">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32" authorId="13" shapeId="0" xr:uid="{AEFC730E-58E3-40C8-BDB2-753D22314754}">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33" authorId="14" shapeId="0" xr:uid="{70AE538C-6082-4194-8236-F8086E0EA1EC}">
      <text>
        <t xml:space="preserve">[Threaded comment]
Your version of Excel allows you to read this threaded comment; however, any edits to it will get removed if the file is opened in a newer version of Excel. Learn more: https://go.microsoft.com/fwlink/?linkid=870924
Comment:
    1	Minakata, H. et al. Antimutagenic unusual amino acids from plants. Experientia 41, 1622-1623 (1985). https://doi.org/10.1007/bf01964840
</t>
      </text>
    </comment>
    <comment ref="F34" authorId="15" shapeId="0" xr:uid="{1D1C6444-E8CE-4A82-8A8E-071DF88FB6C7}">
      <text>
        <t xml:space="preserve">[Threaded comment]
Your version of Excel allows you to read this threaded comment; however, any edits to it will get removed if the file is opened in a newer version of Excel. Learn more: https://go.microsoft.com/fwlink/?linkid=870924
Comment:
    1	Fowden, L. &amp; Bryant, M. Nitrogenous compounds and nitrogen metabolism in the Liliaceae. 5. The metabolism of azetidine-2-carboxylic acid. Biochem J 71, 210-217 (1959). https://doi.org/10.1042/bj0710210
</t>
      </text>
    </comment>
    <comment ref="H34" authorId="16" shapeId="0" xr:uid="{837B00BA-5AD9-47EF-A6A6-78FAE2EEB06D}">
      <text>
        <t xml:space="preserve">[Threaded comment]
Your version of Excel allows you to read this threaded comment; however, any edits to it will get removed if the file is opened in a newer version of Excel. Learn more: https://go.microsoft.com/fwlink/?linkid=870924
Comment:
    1	Fowden, L. &amp; Bryant, M. Nitrogenous compounds and nitrogen metabolism in the Liliaceae. 4. Isolation of azetidine-2-carboxylic acid and evidence for the occurence of alpha gamma-diaminobutyric acid in Polygonatum. Biochem J 70, 626-629 (1958). https://doi.org/10.1042/bj0700626
2	Fowden, L. Nitrogenous Compounds and Nitrogen Metabolism in the Liliaceae. 6. CHANGES IN NITROGENOUS COMPOSITION DURING THE GROWTH OF CONVALLARIA AND POLYGONATUM*. Biochem . J. 71, 643 (1959). 
</t>
      </text>
    </comment>
    <comment ref="H35" authorId="17" shapeId="0" xr:uid="{75C5A39E-35E8-45B3-B011-7444B93197FB}">
      <text>
        <t xml:space="preserve">[Threaded comment]
Your version of Excel allows you to read this threaded comment; however, any edits to it will get removed if the file is opened in a newer version of Excel. Learn more: https://go.microsoft.com/fwlink/?linkid=870924
Comment:
    1	Minakata, H. et al. Antimutagenic unusual amino acids from plants. Experientia 41, 1622-1623 (1985). https://doi.org/10.1007/bf01964840
2	Baek, S.-H. et al. Gas chromatographic determination of azetidine-2-carboxylic acid in rhizomes of Polygonatum sibiricum and Polygonatum odoratum. J Food Compos Anal 25, 137-141 (2012). https://doi.org/10.1016/j.jfca.2011.09.005
</t>
      </text>
    </comment>
    <comment ref="H36" authorId="18" shapeId="0" xr:uid="{4ADB83A0-5E8E-4B00-8895-4E93936D99AC}">
      <text>
        <t xml:space="preserve">[Threaded comment]
Your version of Excel allows you to read this threaded comment; however, any edits to it will get removed if the file is opened in a newer version of Excel. Learn more: https://go.microsoft.com/fwlink/?linkid=870924
Comment:
    1	Virtanen, A. I. A new imino-acid in some Liliacaea. Nature 176, 984 (1955). 
</t>
      </text>
    </comment>
    <comment ref="H37" authorId="19" shapeId="0" xr:uid="{2CE5C033-0980-4723-BB04-0BB144060457}">
      <text>
        <t xml:space="preserve">[Threaded comment]
Your version of Excel allows you to read this threaded comment; however, any edits to it will get removed if the file is opened in a newer version of Excel. Learn more: https://go.microsoft.com/fwlink/?linkid=870924
Comment:
    1	Baek, S.-H. et al. Gas chromatographic determination of azetidine-2-carboxylic acid in rhizomes of Polygonatum sibiricum and Polygonatum odoratum. J Food Compos Anal 25, 137-141 (2012). https://doi.org/10.1016/j.jfca.2011.09.005
2	Kim, H. S., Lee, A. Y., Choi, G., Kang, Y. M. &amp; Kim, H. K. Development of Ultra-Performance Liquid Chromatography Method Using Hydrophilic Interaction Liquid Chromatography for Quantification of Azetidine-2-Carboxylic Acid in Rhizomes of 
 F. Delaroche. J Liq Chromatogr R T 38, 1515-1520 (2015). https://doi.org/10.1080/10826076.2015.1057643
</t>
      </text>
    </comment>
    <comment ref="H38" authorId="20" shapeId="0" xr:uid="{BE6165BF-CFF1-4DDC-B731-69C5D69D280B}">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t>
      </text>
    </comment>
    <comment ref="H39" authorId="21" shapeId="0" xr:uid="{FD703F3A-E95B-4BEE-A1BB-8A28CA70372A}">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40" authorId="22" shapeId="0" xr:uid="{447DB60E-C9B1-49D6-B261-1307571DF7FD}">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H41" authorId="23" shapeId="0" xr:uid="{F669FBF1-322C-4BFB-B50B-B7BD08CB2516}">
      <text>
        <t xml:space="preserve">[Threaded comment]
Your version of Excel allows you to read this threaded comment; however, any edits to it will get removed if the file is opened in a newer version of Excel. Learn more: https://go.microsoft.com/fwlink/?linkid=870924
Comment:
    1	Fowden, L. &amp; Steward, F. C. Nitrogenous compounds and nitrogen metabolism in the Liliaceae: I. The occurrence of soluble nitrogenous compounds. Ann Bot-London 21, 53-67 (1957). https://doi.org/10.1093/oxfordjournals.aob.a083556
</t>
      </text>
    </comment>
    <comment ref="H42" authorId="24" shapeId="0" xr:uid="{4B4B7DAF-A0DB-4446-93C3-7E5F8AF79C81}">
      <text>
        <t xml:space="preserve">[Threaded comment]
Your version of Excel allows you to read this threaded comment; however, any edits to it will get removed if the file is opened in a newer version of Excel. Learn more: https://go.microsoft.com/fwlink/?linkid=870924
Comment:
    1	Fowden, L. Amino acid complement of plants. Phytochemistry 11, 2271-2276 (1972). 
2	Norris, R. D. &amp; Fowden, L. Substrate discrimination by prolyl-tRNA synthetase from various higher plants. Phytochemistry 11, 2921-2935 (1972). https://doi.org/10.1016/0031-9422(72)80082-7
3	Rubenstein, E., Zhou, H., Krasinska, K. M., Chien, A. &amp; Becker, C. H. Azetidine-2-carboxylic acid in garden beets (Beta vulgaris). Phytochemistry 67, 898-903 (2006). https://doi.org/10.1016/j.phytochem.2006.01.028
4	Rubenstein, E. et al. Azetidine-2-carboxylic acid in the food chain. Phytochemistry 70, 100-104 (2009). https://doi.org/10.1016/j.phytochem.2008.11.007
</t>
      </text>
    </comment>
    <comment ref="H43" authorId="25" shapeId="0" xr:uid="{0C5717BC-8E38-479E-ABCE-29EF04805779}">
      <text>
        <t xml:space="preserve">[Threaded comment]
Your version of Excel allows you to read this threaded comment; however, any edits to it will get removed if the file is opened in a newer version of Excel. Learn more: https://go.microsoft.com/fwlink/?linkid=870924
Comment:
    1	Bell, E. A., Watson, A. A. &amp; Nash, R. J. Non-protein amino acids: A review of the biosynthesis and taxonomic significance. Nat Prod Commun 3, 93-110 (2008). 
</t>
      </text>
    </comment>
    <comment ref="H44" authorId="26" shapeId="0" xr:uid="{541EFF22-2511-4B1D-9095-AB63E3DB9BEB}">
      <text>
        <t xml:space="preserve">[Threaded comment]
Your version of Excel allows you to read this threaded comment; however, any edits to it will get removed if the file is opened in a newer version of Excel. Learn more: https://go.microsoft.com/fwlink/?linkid=870924
Comment:
    1	Bell, E. A., Watson, A. A. &amp; Nash, R. J. Non-protein amino acids: A review of the biosynthesis and taxonomic significance. Nat Prod Commun 3, 93-110 (2008). 
</t>
      </text>
    </comment>
    <comment ref="H45" authorId="27" shapeId="0" xr:uid="{E462866A-548C-477D-92F5-F62E0F74470C}">
      <text>
        <t xml:space="preserve">[Threaded comment]
Your version of Excel allows you to read this threaded comment; however, any edits to it will get removed if the file is opened in a newer version of Excel. Learn more: https://go.microsoft.com/fwlink/?linkid=870924
Comment:
    1	Sung, M.-L. &amp; Fowden, L. Azetidine-2-carboxylic acid from the legume Delonix Regia. Phytochemistry 8, 2095-2096 (1969). 
2	Norris, R. D. &amp; Fowden, L. Substrate discrimination by prolyl-tRNA synthetase from various higher plants. Phytochemistry 11, 2921-2935 (1972). https://doi.org/10.1016/0031-9422(72)80082-7
</t>
      </text>
    </comment>
    <comment ref="H46" authorId="28" shapeId="0" xr:uid="{02600827-1435-4208-BF74-D54C01D8D72A}">
      <text>
        <t xml:space="preserve">[Threaded comment]
Your version of Excel allows you to read this threaded comment; however, any edits to it will get removed if the file is opened in a newer version of Excel. Learn more: https://go.microsoft.com/fwlink/?linkid=870924
Comment:
    1	Norris, R. D. &amp; Fowden, L. Substrate discrimination by prolyl-tRNA synthetase from various higher plants. Phytochemistry 11, 2921-2935 (1972). https://doi.org/10.1016/0031-9422(72)80082-7
</t>
      </text>
    </comment>
    <comment ref="H47" authorId="29" shapeId="0" xr:uid="{CC6A1CC7-C8AD-400D-B241-DDE0A7A994F3}">
      <text>
        <t xml:space="preserve">[Threaded comment]
Your version of Excel allows you to read this threaded comment; however, any edits to it will get removed if the file is opened in a newer version of Excel. Learn more: https://go.microsoft.com/fwlink/?linkid=870924
Comment:
    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
      </text>
    </comment>
    <comment ref="K49" authorId="30" shapeId="0" xr:uid="{0D3FA037-C998-46D3-BFD4-F859BD72595D}">
      <text>
        <t xml:space="preserve">[Threaded comment]
Your version of Excel allows you to read this threaded comment; however, any edits to it will get removed if the file is opened in a newer version of Excel. Learn more: https://go.microsoft.com/fwlink/?linkid=870924
Comment:
    1	Clement, B. A., Goff, C. M. &amp; Forbes, T. D. A. Toxic amines and alkaloids from Acacia berlandieri. Phytochemistry 46, 249-254 (1997). https://doi.org/Doi 10.1016/S0031-9422(97)00240-9
</t>
      </text>
    </comment>
    <comment ref="K50" authorId="31" shapeId="0" xr:uid="{FBCCFFA8-AEB3-4D57-A9D5-C2069F00D808}">
      <text>
        <t xml:space="preserve">[Threaded comment]
Your version of Excel allows you to read this threaded comment; however, any edits to it will get removed if the file is opened in a newer version of Excel. Learn more: https://go.microsoft.com/fwlink/?linkid=870924
Comment:
    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
      </text>
    </comment>
    <comment ref="K51" authorId="32" shapeId="0" xr:uid="{C3CFC5DF-CE44-4193-9B39-D5BFB2DD9467}">
      <text>
        <t xml:space="preserve">[Threaded comment]
Your version of Excel allows you to read this threaded comment; however, any edits to it will get removed if the file is opened in a newer version of Excel. Learn more: https://go.microsoft.com/fwlink/?linkid=870924
Comment:
    1	Soedarjo, M. &amp; Borthakur, D. Mimosine, a toxin produced by the tree-legume Leucaena provides a nodulation competition advantage to mimosine-degrading Rhizobium strains. Soil Biology &amp; Biochemistry 30, 1605-1613 (1998). https://doi.org/10.1016/s0038-0717(97)00180-6
</t>
      </text>
    </comment>
    <comment ref="K52" authorId="33" shapeId="0" xr:uid="{78D63E34-2A98-47E0-9FA9-BB52E6F2B12D}">
      <text>
        <t xml:space="preserve">[Threaded comment]
Your version of Excel allows you to read this threaded comment; however, any edits to it will get removed if the file is opened in a newer version of Excel. Learn more: https://go.microsoft.com/fwlink/?linkid=870924
Comment:
    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
      </text>
    </comment>
    <comment ref="K53" authorId="34" shapeId="0" xr:uid="{193DF5C7-662B-408E-93FB-D14378236610}">
      <text>
        <t xml:space="preserve">[Threaded comment]
Your version of Excel allows you to read this threaded comment; however, any edits to it will get removed if the file is opened in a newer version of Excel. Learn more: https://go.microsoft.com/fwlink/?linkid=870924
Comment:
    1	Mascre, M. Compt. rend. 204, 890 (1937). 
2	Bickel, A. F. On the structure of leucaenine (leucaenol) from Leucaena glauca Bentham. J Am Chem Soc 69, 1801-1803 (1947). https://doi.org/10.1021/ja01199a066
3	Hylin, J. W. Biosynthesis of mimosine. Phytochemistry 3, 161 (1964). 
4	Hilal, S. H., Saber, A. H., Haggag, M. Y., El-Zalabani, S. M. &amp; Ahmed, F. I. F. Protein, common amino acids and mimosine contents of Leucaena glauca Benth. cultivated in Egypt. Egyptian Journal of Pharmaceutical Sciences 32, 91-101 (1991). 
</t>
      </text>
    </comment>
    <comment ref="K54" authorId="35" shapeId="0" xr:uid="{EDA13312-0ADB-4A8B-B663-56E601521D59}">
      <text>
        <t xml:space="preserve">[Threaded comment]
Your version of Excel allows you to read this threaded comment; however, any edits to it will get removed if the file is opened in a newer version of Excel. Learn more: https://go.microsoft.com/fwlink/?linkid=870924
Comment:
    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
      </text>
    </comment>
    <comment ref="K55" authorId="36" shapeId="0" xr:uid="{15F50ACD-F347-439C-933D-3584733C6B49}">
      <text>
        <t xml:space="preserve">[Threaded comment]
Your version of Excel allows you to read this threaded comment; however, any edits to it will get removed if the file is opened in a newer version of Excel. Learn more: https://go.microsoft.com/fwlink/?linkid=870924
Comment:
    1	Brewbaker, J. L. &amp; Hylin, J. W. Variation in mimosine content among Leucaena species and related Mimosaceae. Crop Science 5, 348-349 (1965). https://doi.org/10.2135/cropsci1965.0011183x000500040019x
2	Hagarty, M. P. &amp; Court, R. D. Aust. J. Agr. Res. 15, 165 (1964). 
3	Gonzalez, V., Brewbaker, J. L. &amp; Hamill, D. E. Leucaena Cytogenetics in Relation to Breeding of Low Mimosine Lines. Crop Science 7, 140-+ (1967). https://doi.org/DOI 10.2135/cropsci1967.0011183X000700020014x
4	Murakoshi, I., Ohmiya, S. &amp; Haginiwa, J. Mimoside. Glucosidic metabolite of mimosine in Mimosa pudica and Leucaena leucocephala. Chemical &amp; Pharmaceutical Bulletin 19, 2655-2657 (1971). https://doi.org/10.1248/cpb.19.2655
5	Megarrity, R. G. An automated colorimetric method for mimosine in Leucaena leaves. Journal of the Science of Food and Agriculture 29, 182-186 (1978). https://doi.org/10.1002/jsfa.2740290216
6	Akbar, M. A. &amp; Gupta, P. C. Mimosine in subabul (Leucaena leucocephala). Indian Journal of Dairy Science 37, 287-289 (1984). 
7	Tangendjaja, B. &amp; Wills, R. B. H. Analysis of mimosine and 3-hydroxy-4(1H)-pyridone by high-performance liquid chromatography. Journal of Chromatography 202, 317-318 (1980). https://doi.org/10.1016/s0021-9673(00)81746-x
8	Acamovic, T. &amp; Dmello, J. P. F. Determination of Mimosine by Ion-Exchange Chromatography. Journal of Chromatography 206, 416-420 (1981). https://doi.org/Doi 10.1016/S0021-9673(00)82559-5
9	Mathews, A. &amp; Rai, P. V. Mimosine content of Leucaena leucocephala and the sensitivity of Rhizobium to mimosine. Journal of Plant Physiology 117, 377-382 (1985). https://doi.org/10.1016/s0176-1617(85)80074-2
10	Tangendjaja, B., Lowry, J. B. &amp; Wills, R. B. H. Changes in mimosine, phenol, protein and fiber content of Leucaena leucocephala leaf during growth and development. Australian Journal of Experimental Agriculture 26, 315-317 (1986). https://doi.org/10.1071/ea9860315
11	Wee, K. L. &amp; Wang, S. S. Effect of post-harvest treatment on the degradation of mimosine in Leucaena leucocephala leave. Journal of the Science of Food and Agriculture 29, 195-201 (1987). https://doi.org/10.1002/jsfa.2740390302
12	Dmello, J. P. F. Chemical Constraints to the Use of Tropical Legumes in Animal Nutrition. Anim Feed Sci Tech 38, 237-261 (1992). https://doi.org/Doi 10.1016/0377-8401(92)90105-F
13	Avery, M. E. Characterization of nitrogenous solutes in tissues and xylem sap of Leucaena leucocephala. Tree Physiology 12, 23-40 (1993). https://doi.org/10.1093/treephys/12.1.23
14	Lalitha, K., Vargheese, C. M. &amp; Balasubramanian, N. Spectrophotometric determination of mimosine and 3-hydroxy-4-(1H)-pyridone--the toxic principles of Leucaena leucocephala. Anal Biochem 213, 57-62 (1993). https://doi.org/10.1006/abio.1993.1385
15	Soedarjo, M. &amp; Borthakur, D. Simple procedures to remove mimosine from young leaves, pods and seeds of Leucaena leucocephala used as food. Int J Food Sci Tech 31, 97-103 (1996). https://doi.org/DOI 10.1111/j.1365-2621.1996.24-321.x
16      Soedarjo, M. &amp; Borthakur, D. Mimosine, a toxin produced by the tree-legume Leucaena provides a nodulation competition advantage to mimosine-degrading Rhizobium strains. Soil Biology &amp; Biochemistry 30, 1605-1613 (1998). https://doi.org/10.1016/s0038-0717(97)00180-6
17	Vestena, S., Fett-Neto, A. G., Duarte, R. C. &amp; Ferreira, A. G. Regulation of mimosine accumulation in Leucaena leucocephala seedlings. Plant Science (Shannon, Ireland) 161, 597-604 (2001). https://doi.org/10.1016/s0168-9452(01)00448-4
18	Lalitha, K. &amp; Kulothungan, S. R. Determination of mimosine by a sensitive indirect spectrophotometric method. Talanta 63, 635-640 (2004). https://doi.org/10.1016/j.talanta.2003.12.006
19	Lalitha, K. &amp; Kulothungan, S. R. Selective determination of mimosine and its dihydroxypyridinyl derivative in plant systems. Amino Acids 31, 279-287 (2006). https://doi.org/10.1007/s00726-005-0226-5
20       Jube, S. L. R. &amp; Borthakur, D. Transgenic Leucaena leucocephala expressing the Rhizobium gene pydA encoding a meta-cleavage dioxygenase shows reduced mimosine content. Plant Physiology and Biochemistry (Issy-les-Moulineaux, France) 48, 273-278 (2010). https://doi.org/10.1016/j.plaphy.2010.01.005
21	Nokihara, K., Hirata, A., Sogon, T. &amp; Ohyama, T. Preparative scale isolation, purification and derivatization of mimosine, a non-proteinogenic amino acid. Amino Acids 43, 475-482 (2012). https://doi.org/10.1007/s00726-011-1104-y
22	Nirmal, N. P. &amp; Benjakul, S. Inhibition of melanosis formation in Pacific white shrimp by the extract of lead (Leucaena leucocephala) seed. Food Chem 128, 427-432 (2011). https://doi.org/10.1016/j.foodchem.2011.03.048
23	Wu, C. M., Yuan, H. M., Jia, G., Wang, Z. S. &amp; Wu, X. Q. Determination of mimosine and 2,3-dihydroxypyridine in Leucaena Leucocephala by reversed phase high-performance liquid chromatography. Appl Mech Mater 140, 296-+ (2012). https://doi.org/10.4028/www.scientific.net/AMM.140.296
24	Chai, T.-T., Ooh, K.-F., Ooi, P.-W., Chue, P.-S. &amp; Wong, F.-C. Leucaena leucocephala leachate compromised membrane integrity, respiration and antioxidative defence of water hyacinth leaf tissues. Botanical Studies 54, 8/1-8/7 (2013). https://doi.org/10.1186/1999-3110-54-8
25	Soltan, Y. A. et al. Contribution of condensed tannins and mimosine to the methane mitigation caused by feeding Leucaena leucocephala. Archives of Animal Nutrition 67, 169-184 (2013). https://doi.org/10.1080/1745039x.2013.801139
26	Nguyen, B. C., Taira, N. &amp; Tawata, S. Several herbal compounds in Okinawa plants directly inhibit the oncogenic/aging kinase PAK1. Drug Discov Ther 8, 238-244 (2014). https://doi.org/10.5582/ddt.2014.01045
27	Ogita, S., Kato, M., Watanabe, S. &amp; Ashihara, H. The co-occurrence of two pyridine alkaloids, mimosine and trigonelline, in Leucaena leucocephala. Zeitschrift fuer Naturforschung, C: Journal of Biosciences 69, 124-132 (2014). https://doi.org/10.5560/znc.2013-0137
28	Mori, D., Ogita, S., Fujise, K., Inoue, A. &amp; Sasamoto, H. Protoplast co-culture bioassay for allelopathy in leguminous plants, Leucaena leucocephala and Mucuna gigantea, containing allelochemical amino acids, mimosine and L-DOPA. Journal of Plant Studies 4, 1-11 (2015). https://doi.org/10.5539/jps.v4n1p1
29	Burawat, J., Uabandit, N., Arun, S., Nualkaew, S. &amp; Iamsaard, S. Effects of Leucaena leucocephala (Lamk.) Shoot Tips Plus Young Leaf Extract Containing Mimosine on Reproductive
System of Male Rats. Int J Morphol 36, 1062-1069 (2018). 
30	Thamaga, M. W., Mokoboki, H. K., Sebola, N. A. &amp; Ravhuhali, K. E. Apparent digestibility and nutritional composition of Leucaena leucocephala (Lam) leaf meal incorporated in the diets of Black Australorp and Potchefstroom Koekoek chicken breeds. Tropical animal health and production 53, 458 (2021). https://doi.org/10.1007/s11250-021-02922-w
31	Badalamenti, E., Maggio, A., Dardi, A., Piccionello, A. P. &amp; La Mantia, T. Low mimosine content and nutrient-rich foliage of two Leucaena leucocephala varieties: a potential fodder resource in Mediterranean agroforestry systems. Plant Biosyst 156, 606-612 (2022). https://doi.org/10.1080/11263504.2022.2048277
32	da Silva Rodrigues-Honda, K. C., Honda, M. D. H., Borthakur, D. &amp; Fett-Neto, A. G. Methods of Mimosine Extraction from Leucaena leucocephala (L. leucocephala) (Lam.) de Wit Leaves. Methods in Molecular Biology (New York, NY, United States) 2469, 231-237 (2022). https://doi.org/10.1007/978-1-0716-2185-1_19
33	Aquino-González, L. V. et al. Potential of Leucaena leucocephala and Leucaena esculenta Seeds in Human Nutrition: Composition, Techno-functional Properties, Toxicology and Pretreatment Technologies. Legume Res 46, 1261-1270 (2023). https://doi.org/10.18805/Lrf-743
</t>
      </text>
    </comment>
    <comment ref="K56" authorId="37" shapeId="0" xr:uid="{B38947C3-00F5-490B-88D4-49EC0E880467}">
      <text>
        <t xml:space="preserve">[Threaded comment]
Your version of Excel allows you to read this threaded comment; however, any edits to it will get removed if the file is opened in a newer version of Excel. Learn more: https://go.microsoft.com/fwlink/?linkid=870924
Comment:
    1	Soedarjo, M. &amp; Borthakur, D. Mimosine, a toxin produced by the tree-legume Leucaena provides a nodulation competition advantage to mimosine-degrading Rhizobium strains. Soil Biology &amp; Biochemistry 30, 1605-1613 (1998). https://doi.org/10.1016/s0038-0717(97)00180-6
</t>
      </text>
    </comment>
    <comment ref="K57" authorId="38" shapeId="0" xr:uid="{CE2868FD-BC19-40D3-A25C-517A2E0C2B81}">
      <text>
        <t xml:space="preserve">[Threaded comment]
Your version of Excel allows you to read this threaded comment; however, any edits to it will get removed if the file is opened in a newer version of Excel. Learn more: https://go.microsoft.com/fwlink/?linkid=870924
Comment:
    1	Brewbaker, J. L. &amp; Hylin, J. W. Variation in mimosine content among Leucaena species and related Mimosaceae. Crop Science 5, 348-349 (1965). https://doi.org/10.2135/cropsci1965.0011183x000500040019x
2	Soedarjo, M. &amp; Borthakur, D. Mimosine, a toxin produced by the tree-legume Leucaena provides a nodulation competition advantage to mimosine-degrading Rhizobium strains. Soil Biology &amp; Biochemistry 30, 1605-1613 (1998). https://doi.org/10.1016/s0038-0717(97)00180-6
3	Gonzalez, V., Brewbaker, J. L. &amp; Hamill, D. E. Leucaena Cytogenetics in Relation to Breeding of Low Mimosine Lines. Crop Science 7, 140-+ (1967). https://doi.org/DOI 10.2135/cropsci1967.0011183X000700020014x
</t>
      </text>
    </comment>
    <comment ref="K58" authorId="39" shapeId="0" xr:uid="{A548F32F-E359-4CEF-93AD-83DDFAD150C0}">
      <text>
        <t xml:space="preserve">[Threaded comment]
Your version of Excel allows you to read this threaded comment; however, any edits to it will get removed if the file is opened in a newer version of Excel. Learn more: https://go.microsoft.com/fwlink/?linkid=870924
Comment:
    1	Soedarjo, M. &amp; Borthakur, D. Mimosine, a toxin produced by the tree-legume Leucaena provides a nodulation competition advantage to mimosine-degrading Rhizobium strains. Soil Biology &amp; Biochemistry 30, 1605-1613 (1998). https://doi.org/10.1016/s0038-0717(97)00180-6
</t>
      </text>
    </comment>
    <comment ref="K59" authorId="40" shapeId="0" xr:uid="{31680543-867D-4DB3-AD0F-AB622F91FFC5}">
      <text>
        <t xml:space="preserve">[Threaded comment]
Your version of Excel allows you to read this threaded comment; however, any edits to it will get removed if the file is opened in a newer version of Excel. Learn more: https://go.microsoft.com/fwlink/?linkid=870924
Comment:
    1	Gonzalez, V., Brewbaker, J. L. &amp; Hamill, D. E. Leucaena Cytogenetics in Relation to Breeding of Low Mimosine Lines. Crop Science 7, 140-+ (1967). https://doi.org/DOI 10.2135/cropsci1967.0011183X000700020014x
</t>
      </text>
    </comment>
    <comment ref="K60" authorId="41" shapeId="0" xr:uid="{076F3ADB-F09A-4386-AE04-25941040593B}">
      <text>
        <t xml:space="preserve">[Threaded comment]
Your version of Excel allows you to read this threaded comment; however, any edits to it will get removed if the file is opened in a newer version of Excel. Learn more: https://go.microsoft.com/fwlink/?linkid=870924
Comment:
    1	Soedarjo, M. &amp; Borthakur, D. Mimosine, a toxin produced by the tree-legume Leucaena provides a nodulation competition advantage to mimosine-degrading Rhizobium strains. Soil Biology &amp; Biochemistry 30, 1605-1613 (1998). https://doi.org/10.1016/s0038-0717(97)00180-6
</t>
      </text>
    </comment>
    <comment ref="K61" authorId="42" shapeId="0" xr:uid="{4E1BD806-CB52-4451-A9DB-68C7BB919186}">
      <text>
        <t xml:space="preserve">[Threaded comment]
Your version of Excel allows you to read this threaded comment; however, any edits to it will get removed if the file is opened in a newer version of Excel. Learn more: https://go.microsoft.com/fwlink/?linkid=870924
Comment:
    1	Tiwari, H. P. &amp; Spenser, I. D. Precursors of mimosine in Mimosa pudica. Can J Biochem 43, 1687-1691 (1965). https://doi.org/10.1139/o65-186
2	Tiwari, H. P., Penrose, W. R. &amp; Spenser, I. D. Biosynthesis of mimosine: incorporation of serine and of α-aminoadipic acid. Phytochemistry 6, 1245-1248 (1967). https://doi.org/10.1016/s0031-9422(00)86087-2
3	Renz, J. Z. Physiol. Chem. 244, 153 (1936). 
4	Notation, A. D. &amp; Spenser, I. D. Biosynthesis of Mimosine: Incorporation of Aspartic Acid into the Pyridone Nucleus. Can J Biochem 42, 1803-1808 (1964). https://doi.org/10.1139/o64-191
5	Murakoshi, I., Ohmiya, S. &amp; Haginiwa, J. Mimoside. Glucosidic metabolite of mimosine in Mimosa pudica and Leucaena leucocephala. Chemical &amp; Pharmaceutical Bulletin 19, 2655-2657 (1971). https://doi.org/10.1248/cpb.19.2655
6	La, S. et al. Enantioseparation of chiral aromatic amino acids by capillary electrophoresis in neutral and charged cyclodextrin selector modes. Electrophoresis 23, 4123-4131 (2002). https://doi.org/10.1002/elps.200290030
7	La, S., Kim, A., Kim, J.-H., Choi, O.-K. &amp; Kim, K.-R. Profiling and screening analysis of 27 aromatic amino acids by capillary electrophoresis in dual modes. Electrophoresis 23, 1080-1089 (2002). https://doi.org/10.1002/1522-2683(200204)23:7/8&lt;1080::aid-elps1080&gt;3.0.co;2-f
8	Nair, L. S., Menon, S. N., Shailajan, S., Baing, M. M. &amp; Sane, R. T. Reversed-phase high-performance thin-layer chromatographic quantification of mimosine from whole plant of Mimosa pudica Linn. Journal of Planar Chromatography--Modern TLC 20, 49-51 (2007). https://doi.org/10.1556/jpc.20.2007.1.7
9	Champanerkar, P. A., Vaidya, V. V., Shailajan, S. &amp; Menon, S. N. A sensitive, rapid and validated liquid chromatography - tandem mass spectrometry (LC-MS-MS) method for determination of Mimosine in Mimosa pudica Linn. Natural Science (Irvine, CA, United States) 2, 713-717 (2010). https://doi.org/10.4236/ns.2010.27088
10	Ogita, S., Kato, M., Watanabe, S. &amp; Ashihara, H. The co-occurrence of two pyridine alkaloids, mimosine and trigonelline, in Leucaena leucocephala. Zeitschrift fuer Naturforschung, C: Journal of Biosciences 69, 124-132 (2014). https://doi.org/10.5560/znc.2013-0137
</t>
      </text>
    </comment>
    <comment ref="K62" authorId="43" shapeId="0" xr:uid="{C89717D8-5CBF-4020-9D64-4985599B2775}">
      <text>
        <t xml:space="preserve">[Threaded comment]
Your version of Excel allows you to read this threaded comment; however, any edits to it will get removed if the file is opened in a newer version of Excel. Learn more: https://go.microsoft.com/fwlink/?linkid=870924
Comment:
    1	Wangchuk, K. Himalayan dock (Rumex nepalensis): the flip side of obnoxious weed. J Anim Sci Technol 57, 34 (2015). https://doi.org/10.1186/s40781-015-0067-z
</t>
      </text>
    </comment>
    <comment ref="N64" authorId="44" shapeId="0" xr:uid="{8D5EEEE5-BACD-4D32-80F0-1391861EE2B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65" authorId="45" shapeId="0" xr:uid="{AC3727BB-5BF6-447A-AD0A-C3C94B81188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66" authorId="46" shapeId="0" xr:uid="{7453A326-1102-4A9F-948B-1482B72C12B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67" authorId="47" shapeId="0" xr:uid="{ECE1913A-E888-404C-B454-E551B9FF79F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68" authorId="48" shapeId="0" xr:uid="{511BECC7-0079-469F-9442-470A57ACB95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69" authorId="49" shapeId="0" xr:uid="{34F197DB-86F5-4B19-BF81-23F292632AE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0" authorId="50" shapeId="0" xr:uid="{1CDCDB5E-4495-47C4-BB32-1B3541D64D7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
      </text>
    </comment>
    <comment ref="N71" authorId="51" shapeId="0" xr:uid="{7D75E404-13E8-41CD-A996-1F4C4498AD1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2" authorId="52" shapeId="0" xr:uid="{8571FE9C-6B10-49A1-8E31-346137884D1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3" authorId="53" shapeId="0" xr:uid="{E14C23B2-2A2C-4640-9609-3974F4D1194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4" authorId="54" shapeId="0" xr:uid="{7A644E0A-9109-46DE-AC1D-5566FC4B8BC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5" authorId="55" shapeId="0" xr:uid="{D05C1BD0-146D-4422-9A18-FEC3102F0C3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6" authorId="56" shapeId="0" xr:uid="{35336A0A-6593-4389-9E26-59EDE47B021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7" authorId="57" shapeId="0" xr:uid="{D0DBC2EB-48F4-47EC-831C-94B6346EFCF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78" authorId="58" shapeId="0" xr:uid="{8BBE58E3-9301-4280-8C0F-5E5CD9BE777A}">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t>
      </text>
    </comment>
    <comment ref="N79" authorId="59" shapeId="0" xr:uid="{25A56703-1703-4E62-B251-C2328BAA9C9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0" authorId="60" shapeId="0" xr:uid="{A43A7EFB-181B-4D58-8DDA-CB9A4210E64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1" authorId="61" shapeId="0" xr:uid="{2430D39A-9FC6-4F8B-945F-55057BE36B5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2" authorId="62" shapeId="0" xr:uid="{FB3C7337-F2F8-4353-8C6F-CF9C079173C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3" authorId="63" shapeId="0" xr:uid="{BFFE3E89-B4FE-49D5-872E-C59FAAFB0640}">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t>
      </text>
    </comment>
    <comment ref="N84" authorId="64" shapeId="0" xr:uid="{F5C7CE16-4ACA-4F2F-AF2D-FD1451557D1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5" authorId="65" shapeId="0" xr:uid="{0DBD296A-2530-42A5-8F78-D856FFB6E84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6" authorId="66" shapeId="0" xr:uid="{A4E75AA9-6CA9-412D-A4CD-3950FDC83E2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7" authorId="67" shapeId="0" xr:uid="{52A3048E-F2CA-4EB6-850B-C3DF57F273E0}">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88" authorId="68" shapeId="0" xr:uid="{603B1B1E-A9ED-4702-A1D4-457C110595F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89" authorId="69" shapeId="0" xr:uid="{8F075D33-4BF2-4B8B-82A3-1E3364CEFCC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0" authorId="70" shapeId="0" xr:uid="{A3AF5974-01BB-48E9-BD9E-133BB5C19E9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1" authorId="71" shapeId="0" xr:uid="{6BDDE51B-B919-499F-BA1B-7D979189F76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2" authorId="72" shapeId="0" xr:uid="{88B214D7-069C-4FF0-B43C-2FC1B3012CA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3" authorId="73" shapeId="0" xr:uid="{ED040C79-BF9D-41EA-8549-61990D86544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4" authorId="74" shapeId="0" xr:uid="{C184C4E5-5BA8-4CF5-973F-67FD4348D75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5" authorId="75" shapeId="0" xr:uid="{8B43BC17-576D-40FB-BF9D-80A0BC28E218}">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96" authorId="76" shapeId="0" xr:uid="{6B4EAA01-A91A-4275-910A-D82FBB90E34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7" authorId="77" shapeId="0" xr:uid="{D5F32FC1-0E74-4FF2-AEBE-FE160125FB1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8" authorId="78" shapeId="0" xr:uid="{9434CFDC-439B-4B89-B2DB-DE18071FE7B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99" authorId="79" shapeId="0" xr:uid="{FAD0CC76-1BED-410F-96BC-6B32AD855DD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0" authorId="80" shapeId="0" xr:uid="{3B9B47CA-0026-4D36-8539-B69B3307677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1" authorId="81" shapeId="0" xr:uid="{8DCCE5DD-2B2F-447B-9600-DDD989AB54B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2" authorId="82" shapeId="0" xr:uid="{D947CD09-13FB-4213-89D5-6DCA53F8167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3" authorId="83" shapeId="0" xr:uid="{513719D1-C508-49D3-87E0-9210EEB631D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4" authorId="84" shapeId="0" xr:uid="{C7355F7B-9282-4F16-B8AE-5746FB5085F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5" authorId="85" shapeId="0" xr:uid="{02FC9A18-D0C2-4479-819A-F7433520AE8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6" authorId="86" shapeId="0" xr:uid="{653E2B6E-2490-43A0-9303-5930BA713BF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7" authorId="87" shapeId="0" xr:uid="{77C81B7F-B6C1-44A5-B4D8-10C2EFDBF11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8" authorId="88" shapeId="0" xr:uid="{38BB09D6-2F53-4F0E-9070-95AE447403B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09" authorId="89" shapeId="0" xr:uid="{AE721990-CCC6-4CAC-9B2F-6AB61FE78B2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0" authorId="90" shapeId="0" xr:uid="{8D05B096-5448-49FC-A76E-49C42EA96CE2}">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111" authorId="91" shapeId="0" xr:uid="{021ECB21-4AF3-497E-B275-92EB7AA31A3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2" authorId="92" shapeId="0" xr:uid="{5D115EF8-7329-43FC-BC37-FAC2A5DCC21A}">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t>
      </text>
    </comment>
    <comment ref="N113" authorId="93" shapeId="0" xr:uid="{96D67D47-F115-4EA4-85F4-03FFACC08D3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4" authorId="94" shapeId="0" xr:uid="{748A843A-D953-42C2-894E-3D2133D4167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5" authorId="95" shapeId="0" xr:uid="{B8FB81CC-74A3-4939-B3C1-E53F01870F5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6" authorId="96" shapeId="0" xr:uid="{8E2A1426-E565-4447-B723-427DF59E629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7" authorId="97" shapeId="0" xr:uid="{90B76EA0-2686-4F9A-8CF1-DB3F1C49BF8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18" authorId="98" shapeId="0" xr:uid="{776F2720-F573-4306-99D9-2AB677CDB889}">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119" authorId="99" shapeId="0" xr:uid="{D9FE078C-1BAC-49D1-897E-8C09AB2820B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0" authorId="100" shapeId="0" xr:uid="{EF31F28E-C01C-469B-87D2-77B1DD9C556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1" authorId="101" shapeId="0" xr:uid="{B13D93D1-6A28-4F74-A329-7A8B2A476C7A}">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122" authorId="102" shapeId="0" xr:uid="{6E5A6A75-FC64-4574-82E4-AE7E91516E5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3" authorId="103" shapeId="0" xr:uid="{BE2F0AF2-566D-4A3C-B34E-2C1A7D469F2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4" authorId="104" shapeId="0" xr:uid="{746EB1B4-B9D2-4E36-901D-661B35D4811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5" authorId="105" shapeId="0" xr:uid="{CB09B05F-4C9A-4446-BB61-024B4487C3D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6" authorId="106" shapeId="0" xr:uid="{0A4E4DD3-0609-4010-85FC-E8AAD1313FF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7" authorId="107" shapeId="0" xr:uid="{E2C08C81-1F9E-4C63-8AD7-3155DDCD85C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8" authorId="108" shapeId="0" xr:uid="{A6A474C6-4595-4302-A2AB-CB474BC3AEC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29" authorId="109" shapeId="0" xr:uid="{2A5DD940-F134-4F50-A0AA-2A8541E4E84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0" authorId="110" shapeId="0" xr:uid="{472B34DF-F3B2-48B0-B284-0DD5A2AF25D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1" authorId="111" shapeId="0" xr:uid="{2CD553B1-5CD6-4D23-B8E0-101591A953F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2" authorId="112" shapeId="0" xr:uid="{64C281F7-BE92-4898-BC40-86FC06B8D13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3" authorId="113" shapeId="0" xr:uid="{18D04C4B-4EC2-4224-8B2B-427B1BF37B2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4" authorId="114" shapeId="0" xr:uid="{E252DA9F-9E45-401B-9D51-AB110689DF0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5" authorId="115" shapeId="0" xr:uid="{FA741FD7-F125-457B-B98E-7CCAA6FF9F2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6" authorId="116" shapeId="0" xr:uid="{043D67D2-8704-4697-8D08-A27189FB17F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7" authorId="117" shapeId="0" xr:uid="{B5ABE8E6-806F-4661-8968-950D486BE18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8" authorId="118" shapeId="0" xr:uid="{0F23BE91-ADC8-452F-A804-D4D80D85E53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39" authorId="119" shapeId="0" xr:uid="{6858E87A-2037-49B4-912D-F2DC84514AA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0" authorId="120" shapeId="0" xr:uid="{223F877D-A986-48FC-93FF-67D1DF14545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1" authorId="121" shapeId="0" xr:uid="{3EFFFDC1-35B3-48BE-9678-83EF78ECF7B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2" authorId="122" shapeId="0" xr:uid="{020A51F9-3EA5-46EC-96DA-8673271C1B1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3" authorId="123" shapeId="0" xr:uid="{ECEFFFE7-DD29-4273-8B9F-EEADECF48D3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4" authorId="124" shapeId="0" xr:uid="{A2680D2D-9AD1-4F98-A761-58E92B649733}">
      <text>
        <t xml:space="preserve">[Threaded comment]
Your version of Excel allows you to read this threaded comment; however, any edits to it will get removed if the file is opened in a newer version of Excel. Learn more: https://go.microsoft.com/fwlink/?linkid=870924
Comment:
    1	Rosenthal, G. A. Investigations of Canavanine Biochemistry in the Jack Bean Plant, Canavalia ensiformia (L.) DC: I. Canavanine Utilization in the Developing Plant. Plant Physiol 46, 273-276 (1970). https://doi.org/10.1104/pp.46.2.273
2	Fearon, W. R. &amp; Bell, E. A. Canavanine: detection and occurrence in Colutea arborescens. Biochem J 59, 221-224 (1955). https://doi.org/10.1042/bj0590221
3	Williams, S. E. &amp; Hunt, G. E. Canavanine distribution in jack bean fruit during fruit growth. Planta 77, 192-202 (1967). https://doi.org/10.1007/bf00387456
4	Rosenthal, G. A. Investigations of Canavanine Biochemistry in the Jack Bean Plant, Canavalia ensiformia (L.) DC: I. Canavanine Utilization in the Developing Plant. Plant Physiol 46, 273-276 (1970). https://doi.org/10.1104/pp.46.2.273
5	Rosenthal, G. A. An Ontogenetic Study of Canavanine Formation in the Fruit of Jack Bean, Canavalia ensiformis (L.) DC. Plant Physiol 47, 209-211 (1971). https://doi.org/10.1104/pp.47.2.209
6	Rosenthal, G. A. Investigations of Canavanine Biochemistry in the Jack Bean Plant, Canavalia ensiformis (L.) DC: II. Canavanine Biosynthesis in the Developing Plant. Plant Physiol 50, 328-331 (1972). https://doi.org/10.1104/pp.50.3.328
7	Rosenthal, G. A. Interrelation of canavanine and urease in seeds of the lotoideae. Journal of Experimental Botany 25, 609-613 (1974). 
8        Bell, E. A., Lackey, J. A. &amp; Polhill, R. M. Systematic significance of canavanine in the Papilionoideae (Faboideae). Biochem. Syst. Ecol. 6, 201-212 (1978). https://doi.org/10.1016/0305-1978(78)90008-x
9	Korpela, T. K., Lorenz, H. &amp; Laakso, S. A specific arginase-based assay for L-canavanine in leguminous plants. Journal of Biochemical and Biophysical Methods 7, 67-70 (1982). https://doi.org/10.1016/0165-022x(82)90037-9
10	Oropeza, C., Alpizar, L., Loyola-Vargas, V. M., Quiroz, J. &amp; Scorer, K. N. Determination of L-canavanine and L-canaline in plant tissues by high-performance liquid chromatography. Journal of Chromatography 456, 405-409 (1988). https://doi.org/10.1016/0021-9673(86)80039-5
11	Acamovic, T. &amp; D'Mello, J. P. F. HPLC analysis of canavanine and canaline in Canavalia ensiformis, and in excreta and serum of chicks. Journal of the Science of Food and Agriculture 50, 63-77 (1990). https://doi.org/10.1002/jsfa.2740500108
</t>
      </text>
    </comment>
    <comment ref="N145" authorId="125" shapeId="0" xr:uid="{88DEBBC1-3251-4EEE-802D-04624ACCCDC4}">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Ekanayake, S., Skog, K. &amp; Asp, N. G. Canavanine content in sword beans ():: Analysis and effect of processing. Food and Chemical Toxicology 45, 797-803 (2007). https://doi.org/10.1016/j.fct.2006.10.030
</t>
      </text>
    </comment>
    <comment ref="N146" authorId="126" shapeId="0" xr:uid="{07896112-D95D-43B8-9040-0E6DED1D983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Hwang, I. D., Kim, S. G. &amp; Kwon, Y. M. Canavanine metabolism in tissue cultures of Canavalia lineata. Plant Cell Tiss Org 45, 17-23 (1996). https://doi.org/Doi 10.1007/Bf00043423
</t>
      </text>
    </comment>
    <comment ref="N147" authorId="127" shapeId="0" xr:uid="{12C7434D-637B-46E7-B55A-A6430670EB37}">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t>
      </text>
    </comment>
    <comment ref="N148" authorId="128" shapeId="0" xr:uid="{0177B0C9-32A4-4126-B5C9-66171D9EB88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49" authorId="129" shapeId="0" xr:uid="{B13B2508-F831-4F82-A2F0-D255C22BE27A}">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150" authorId="130" shapeId="0" xr:uid="{73ED2FFC-2926-4A92-9721-3B3E64884A5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1" authorId="131" shapeId="0" xr:uid="{25F73CC2-3CEE-4810-BD39-5AB666CB8D63}">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Bell, E. A. Canavanine in the Leguminosae. Biochem J 75, 618-620 (1960). https://doi.org/10.1042/bj0750618
3	Williams, S. E. &amp; Hunt, G. E. Canavanine distribution in jack bean fruit during fruit growth. Planta 77, 192-202 (1967). https://doi.org/10.1007/bf00387456
4	Rosenthal, G. A. Interrelation of canavanine and urease in seeds of the lotoideae. Journal of Experimental Botany 25, 609-613 (1974). 
</t>
      </text>
    </comment>
    <comment ref="N152" authorId="132" shapeId="0" xr:uid="{4B5FA042-15F4-4E2D-AD2D-A6193394C1E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3" authorId="133" shapeId="0" xr:uid="{92E5460E-9A60-4694-9F71-43DA0C64114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4" authorId="134" shapeId="0" xr:uid="{78C274CD-8D07-4517-85E4-B566651E783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5" authorId="135" shapeId="0" xr:uid="{FE0EE885-E586-43D0-870B-68F9F1258CA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6" authorId="136" shapeId="0" xr:uid="{A08A0FFC-CF3F-4873-9AC1-FAE1580FDA0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7" authorId="137" shapeId="0" xr:uid="{79413D75-3BC1-449E-83A8-7D65DD2D354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8" authorId="138" shapeId="0" xr:uid="{8A50F282-F7D0-49AD-AED0-E3D57BDB37E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59" authorId="139" shapeId="0" xr:uid="{30C5C751-941F-4F18-9A29-F5273AA4EEE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0" authorId="140" shapeId="0" xr:uid="{777ACA22-5094-4D8A-8939-C1CB56DBB15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1" authorId="141" shapeId="0" xr:uid="{D1CBE6CD-9CAF-43E3-8649-1A6FD7F8D6E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2" authorId="142" shapeId="0" xr:uid="{9569D01F-CAA2-49A8-A2A4-A42047E88C3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3" authorId="143" shapeId="0" xr:uid="{650B0309-9780-43D6-9AD5-266E3E78D9B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4" authorId="144" shapeId="0" xr:uid="{2635B27C-BC17-44C9-B08B-07F184D6B6D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5" authorId="145" shapeId="0" xr:uid="{663F6142-11DF-4F98-A0E4-D941559301C4}">
      <text>
        <t xml:space="preserve">[Threaded comment]
Your version of Excel allows you to read this threaded comment; however, any edits to it will get removed if the file is opened in a newer version of Excel. Learn more: https://go.microsoft.com/fwlink/?linkid=870924
Comment:
    1	Fearon, W. R. &amp; Bell, E. A. Canavanine: detection and occurrence in Colutea arborescens. Biochem J 59, 221-224 (1955). https://doi.org/10.1042/bj0590221
2	Rosenthal, G. A. Interrelation of canavanine and urease in seeds of the lotoideae. Journal of Experimental Botany 25, 609-613 (1974). 
</t>
      </text>
    </comment>
    <comment ref="N166" authorId="146" shapeId="0" xr:uid="{99B1D164-DC1B-43EE-84F1-3D3BC05770D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7" authorId="147" shapeId="0" xr:uid="{A5668422-E50B-407D-938D-411B1858B0D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8" authorId="148" shapeId="0" xr:uid="{36214723-2501-4091-8932-E7CCD26F8A5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69" authorId="149" shapeId="0" xr:uid="{735F9594-EBBB-46D9-A253-98E1FA970790}">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t>
      </text>
    </comment>
    <comment ref="N170" authorId="150" shapeId="0" xr:uid="{B7E72D71-38CC-4E38-A243-F9436BF911F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1" authorId="151" shapeId="0" xr:uid="{5630EAEF-9CD5-4F7D-972C-C38A96B43CE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2" authorId="152" shapeId="0" xr:uid="{0D6DD50E-544B-4380-AF78-A78F08B1D50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3" authorId="153" shapeId="0" xr:uid="{FD5271AB-2672-45F2-A8AF-F993E2A55B3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4" authorId="154" shapeId="0" xr:uid="{82AF3596-079B-4138-86AE-59AFA3A7B29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5" authorId="155" shapeId="0" xr:uid="{C89522E3-FE87-4781-A692-5FAB7169AC5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6" authorId="156" shapeId="0" xr:uid="{BE4A64CF-8948-4CC5-9D7D-A530413D5F08}">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t>
      </text>
    </comment>
    <comment ref="N177" authorId="157" shapeId="0" xr:uid="{E2CF0239-2309-4664-BE88-498B26E7EFF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8" authorId="158" shapeId="0" xr:uid="{63321DA6-7446-4BD1-AAD1-381C07F7F8C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79" authorId="159" shapeId="0" xr:uid="{5714CED9-AF4B-4E55-8360-6AF5FA89A78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80" authorId="160" shapeId="0" xr:uid="{C8193D3C-B9DB-4D37-BFEE-9367A70B941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1" authorId="161" shapeId="0" xr:uid="{CDA5C1A8-2E8B-40FA-B1E7-F9265E77C6B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182" authorId="162" shapeId="0" xr:uid="{B2BE2AD6-FD5D-49CD-92A8-D2D3E9D2CB0A}">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3" authorId="163" shapeId="0" xr:uid="{C6C310FE-72A1-42CC-AFFF-C4E61187DF9F}">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4" authorId="164" shapeId="0" xr:uid="{1021B8A8-29A2-4E2B-B3D3-3C3B9DDEF9D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5" authorId="165" shapeId="0" xr:uid="{B0AC1521-8096-4602-B072-8C633943382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186" authorId="166" shapeId="0" xr:uid="{ABA851DB-E6CC-4322-84CB-6155EEC25E03}">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7" authorId="167" shapeId="0" xr:uid="{5CD7C0A0-A926-4C8C-AC07-B04309EC6A02}">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8" authorId="168" shapeId="0" xr:uid="{522EEAAE-946B-4298-98D1-526EE50EE3B2}">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89" authorId="169" shapeId="0" xr:uid="{1037FDCE-06C0-4493-8ABF-FF8B834F824A}">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0" authorId="170" shapeId="0" xr:uid="{336CBC35-3278-49FD-A2BB-9853EE141E8F}">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1" authorId="171" shapeId="0" xr:uid="{0BEBB59A-E29A-477E-BB90-74454FB360CD}">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2" authorId="172" shapeId="0" xr:uid="{7C69A346-66E0-4E7F-B799-6D170A9934CF}">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3" authorId="173" shapeId="0" xr:uid="{24E38ED5-DF8E-4C0A-BB62-5B3412FCC0E6}">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4" authorId="174" shapeId="0" xr:uid="{6A2D083F-7270-4DC1-8B01-1BCBAAF113F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5" authorId="175" shapeId="0" xr:uid="{DE1BED18-F7CA-4069-8F55-9EA41DE1BBF5}">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6" authorId="176" shapeId="0" xr:uid="{A87C175C-5E92-40DE-A1FF-BDDDB8929D5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7" authorId="177" shapeId="0" xr:uid="{5BAD151D-E3E8-4A7B-A1D3-CBD7E407689E}">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8" authorId="178" shapeId="0" xr:uid="{879598C6-008B-4383-8062-DCA86CE230E6}">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199" authorId="179" shapeId="0" xr:uid="{5D424213-72FA-4E7B-8AD7-3E0802CF0005}">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200" authorId="180" shapeId="0" xr:uid="{E487D910-030A-4A1D-BC93-241C855341A8}">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201" authorId="181" shapeId="0" xr:uid="{FF273148-DBA8-40C6-9A0E-EFDCF3D2E67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2" authorId="182" shapeId="0" xr:uid="{715ECF40-0646-4786-9B71-EE019440051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3" authorId="183" shapeId="0" xr:uid="{71DC6465-B0A4-4CB9-B82D-696D81C5563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4" authorId="184" shapeId="0" xr:uid="{E3551015-FC5A-4D90-8829-1F450336AEA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5" authorId="185" shapeId="0" xr:uid="{54FE7E14-F4E6-48A9-B8A0-99C95DDB41A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6" authorId="186" shapeId="0" xr:uid="{CD5BC32E-DF4D-4D83-B533-ABBB5359B0E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7" authorId="187" shapeId="0" xr:uid="{CFADF4C0-FEE2-4ED3-8DA0-D5410DA6FAF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8" authorId="188" shapeId="0" xr:uid="{B413D176-2212-4282-94E2-2332A2C4B4E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09" authorId="189" shapeId="0" xr:uid="{25D7091F-2AE1-4F64-975B-EBB700368E4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0" authorId="190" shapeId="0" xr:uid="{572713B3-1401-4E42-B3DA-AC1E6EB992C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1" authorId="191" shapeId="0" xr:uid="{0E330736-9372-4E2C-A505-1D056B30EF1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2" authorId="192" shapeId="0" xr:uid="{E4B4EDC4-2F41-4131-B38E-B8B50DA0B3E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3" authorId="193" shapeId="0" xr:uid="{241814E4-E950-46F2-802E-16B31CAA82B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4" authorId="194" shapeId="0" xr:uid="{433933DB-2004-4FCD-8151-292E2FC455E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5" authorId="195" shapeId="0" xr:uid="{D6A1A4E8-F104-4D35-A2D6-50AC40EA572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6" authorId="196" shapeId="0" xr:uid="{E8CB6E0F-42E5-433F-B9C9-0583988476C2}">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217" authorId="197" shapeId="0" xr:uid="{ACCA0F2F-5C2E-43F2-BC73-91A4D565C5E4}">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218" authorId="198" shapeId="0" xr:uid="{9DDB0793-9A98-4D03-A8AA-8C8CCB8B3E3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19" authorId="199" shapeId="0" xr:uid="{B442CB19-E9F9-4479-A9D3-36F312ECBA47}">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220" authorId="200" shapeId="0" xr:uid="{95E7C189-32C7-497E-BCB9-AEBD0A2002C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1" authorId="201" shapeId="0" xr:uid="{BF5B8E21-69C1-4666-8A00-564D894B121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2" authorId="202" shapeId="0" xr:uid="{6C701ABF-FC33-4E35-9462-96EF9321691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3" authorId="203" shapeId="0" xr:uid="{4D6854C5-B44F-4466-BCB3-CE10DCE6D00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4" authorId="204" shapeId="0" xr:uid="{E115494C-6F13-4909-918F-3849BF76F6A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5" authorId="205" shapeId="0" xr:uid="{1EC06BBD-DC84-4EA1-A942-5747C151CFFA}">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t>
      </text>
    </comment>
    <comment ref="N226" authorId="206" shapeId="0" xr:uid="{845D0022-9184-440B-916B-EA9F6047811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7" authorId="207" shapeId="0" xr:uid="{CA7ACD92-93B5-49BA-B0E6-64986196B89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8" authorId="208" shapeId="0" xr:uid="{5F01A8D9-2F5C-4766-89C5-C8213A035CC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29" authorId="209" shapeId="0" xr:uid="{E2B3B3DE-CBAE-42EB-916F-B058F500AF4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0" authorId="210" shapeId="0" xr:uid="{8DDDA3D7-AA47-484E-8259-0FD475881E0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1" authorId="211" shapeId="0" xr:uid="{FDCD37EC-D6D9-4452-97B6-36A0BD9B6EA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2" authorId="212" shapeId="0" xr:uid="{47097525-687A-4FC8-B79E-89BC11FCFB1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3" authorId="213" shapeId="0" xr:uid="{5882F1F5-4BE7-41A2-8D0B-95EBC6F8F6A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4" authorId="214" shapeId="0" xr:uid="{C0942DA0-7F97-49E0-A6D1-6A1120964BA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5" authorId="215" shapeId="0" xr:uid="{E87F9A11-FD69-48F9-85F9-A73A27626BE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6" authorId="216" shapeId="0" xr:uid="{9886740E-0833-4908-A142-F40E971493D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7" authorId="217" shapeId="0" xr:uid="{E92F2A02-775C-4279-BCCB-B33E962A273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8" authorId="218" shapeId="0" xr:uid="{EAEFB6A2-1783-4E92-B102-85B639889BE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39" authorId="219" shapeId="0" xr:uid="{AD15302E-EDEE-4C33-850F-5EB7BBFE691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40" authorId="220" shapeId="0" xr:uid="{E3A598E0-4684-438C-953E-393BD5F2C177}">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241" authorId="221" shapeId="0" xr:uid="{D53ABEE5-F1EF-424C-8487-A67805F967F7}">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242" authorId="222" shapeId="0" xr:uid="{4F8C628A-5849-4F67-A364-2A488D3ED0E7}">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243" authorId="223" shapeId="0" xr:uid="{CB747A4B-482C-43E2-8DDA-9D78BF8A07C6}">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244" authorId="224" shapeId="0" xr:uid="{F8BDB3BF-EAD4-42F9-93E8-432018D14592}">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245" authorId="225" shapeId="0" xr:uid="{8590D0FE-5967-4695-8C16-4E5D253FE64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46" authorId="226" shapeId="0" xr:uid="{A2276E0C-9F2D-4EC4-88BE-D60CA42AAE9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47" authorId="227" shapeId="0" xr:uid="{2418E371-1A26-4447-A9B1-8D14BEBDADDF}">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248" authorId="228" shapeId="0" xr:uid="{92D18C50-44F2-4264-B8D4-02D7178FDFB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49" authorId="229" shapeId="0" xr:uid="{C856C145-7D1B-48E2-9DA5-FD5B37F7B9F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0" authorId="230" shapeId="0" xr:uid="{68C385D6-D49A-459C-8CA9-14F5AAABBA8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1" authorId="231" shapeId="0" xr:uid="{4ED4FA2E-849F-4D4E-8D51-1C7C59BD0D0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2" authorId="232" shapeId="0" xr:uid="{A5CCAF15-4343-4540-B396-3C83D0FA482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3" authorId="233" shapeId="0" xr:uid="{A7681584-26C4-4118-B52B-4A0F915DFBC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4" authorId="234" shapeId="0" xr:uid="{A8B7FC74-DB9C-4D22-8CFD-F910A9DA5AE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5" authorId="235" shapeId="0" xr:uid="{836C1152-8C4F-4CAB-874F-CD0E55177B12}">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256" authorId="236" shapeId="0" xr:uid="{6DF7FB24-E0ED-4529-89B7-336548EFAB5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7" authorId="237" shapeId="0" xr:uid="{53B8A454-2324-44D1-BBF6-D53E402792B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8" authorId="238" shapeId="0" xr:uid="{1352B6C3-7126-45FB-9AFC-8F2069C0526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59" authorId="239" shapeId="0" xr:uid="{7B62ED1D-0643-48F1-96BC-D13206D122CC}">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Rosenthal, G. A. Interrelation of canavanine and urease in seeds of the lotoideae. Journal of Experimental Botany 25, 609-613 (1974). 
3          Bell, E. A., Lackey, J. A. &amp; Polhill, R. M. Systematic significance of canavanine in the Papilionoideae (Faboideae). Biochem. Syst. Ecol. 6, 201-212 (1978). https://doi.org/10.1016/0305-1978(78)90008-x
</t>
      </text>
    </comment>
    <comment ref="N260" authorId="240" shapeId="0" xr:uid="{BC81178A-42AE-4129-BAB6-31BD6D3ED09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1" authorId="241" shapeId="0" xr:uid="{CE142E01-E8BF-429E-90D6-CF6AA1735BD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2" authorId="242" shapeId="0" xr:uid="{9F3AF7BF-915F-4447-8532-F7C9E825653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3" authorId="243" shapeId="0" xr:uid="{918FF405-077B-4D9C-B301-0C1A5A7B34D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4" authorId="244" shapeId="0" xr:uid="{92F88DE9-9786-43FA-BF38-705E9841EDF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5" authorId="245" shapeId="0" xr:uid="{9AF0FA53-5C05-4873-B443-826A65E81D11}">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266" authorId="246" shapeId="0" xr:uid="{217489C3-FA8A-4A35-B89A-E8033336E4BD}">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267" authorId="247" shapeId="0" xr:uid="{A95A2460-C250-42D2-A703-E7744C15747D}">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268" authorId="248" shapeId="0" xr:uid="{FDC5D9EF-A7CE-4A0C-839D-A71B724599C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69" authorId="249" shapeId="0" xr:uid="{A017D923-BB1F-4761-AA0B-BB6E33C8142C}">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270" authorId="250" shapeId="0" xr:uid="{78797062-31EB-4303-AE6B-741137E05FA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1" authorId="251" shapeId="0" xr:uid="{9B9FB8AA-43C1-48A4-95CB-11CA1638BD4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2" authorId="252" shapeId="0" xr:uid="{8C277B4A-ABF3-4C95-90FD-AF5A60D1E20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3" authorId="253" shapeId="0" xr:uid="{BF801B72-D1E8-4F88-8736-D4A6A020DCD5}">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274" authorId="254" shapeId="0" xr:uid="{07406D37-7C80-4571-BA99-FBE1FF9C3F2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5" authorId="255" shapeId="0" xr:uid="{FE6244D8-F0F1-40A1-A386-3913B184D8E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6" authorId="256" shapeId="0" xr:uid="{36D2FCA1-A043-4D06-906E-96F992D40D8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7" authorId="257" shapeId="0" xr:uid="{0CDA56E0-F45B-49E1-8FB6-E66593268CF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78" authorId="258" shapeId="0" xr:uid="{7B9FCB47-8788-4727-9F6C-9A7F81FBEB6F}">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Bell, E. A., Lackey, J. A. &amp; Polhill, R. M. Systematic significance of canavanine in the Papilionoideae (Faboideae). Biochem. Syst. Ecol. 6, 201-212 (1978). https://doi.org/10.1016/0305-1978(78)90008-x
</t>
      </text>
    </comment>
    <comment ref="N279" authorId="259" shapeId="0" xr:uid="{BFB83D90-5CDC-448C-A1CD-69B94F33BE7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0" authorId="260" shapeId="0" xr:uid="{828D846C-8FF7-4D6A-938C-C4E1B07D56D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1" authorId="261" shapeId="0" xr:uid="{86A943B3-67B4-4EC3-9F1C-34B1961A3A4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2" authorId="262" shapeId="0" xr:uid="{3653CE46-2C24-4AB9-B503-D2E00EA1C18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3" authorId="263" shapeId="0" xr:uid="{8C6C94D9-7185-4136-B432-74C53E978CC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4" authorId="264" shapeId="0" xr:uid="{DCE3877C-4101-4C5E-86A8-D72AD371369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5" authorId="265" shapeId="0" xr:uid="{5293BC56-CE22-4530-A96C-39624B07612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6" authorId="266" shapeId="0" xr:uid="{83FFA77F-940C-4CC1-B4B6-4178B61561E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7" authorId="267" shapeId="0" xr:uid="{14DFC0EF-B2FA-46E3-B006-F6943AE7AB5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8" authorId="268" shapeId="0" xr:uid="{C7D52E49-C939-48CD-983F-6742FC73BF4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89" authorId="269" shapeId="0" xr:uid="{869414AB-ED9E-4277-8A7C-E2CC1BBF92D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0" authorId="270" shapeId="0" xr:uid="{2189B37D-4BDF-4652-90B2-947A8FEAE65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1" authorId="271" shapeId="0" xr:uid="{34DA96A1-BCC9-40F4-9E30-6B716B3AECF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2" authorId="272" shapeId="0" xr:uid="{A70257AB-FFD0-4F22-97CD-42FBC6AC846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3" authorId="273" shapeId="0" xr:uid="{93CE59D2-6AFE-4D74-A355-E72442839B9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4" authorId="274" shapeId="0" xr:uid="{EFF09178-2ACF-466C-BB8A-356A1568A55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5" authorId="275" shapeId="0" xr:uid="{EBC22AB1-53D4-448A-8D64-215E87DF9F2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6" authorId="276" shapeId="0" xr:uid="{2484622C-8BCC-4959-8177-F92BA196E83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7" authorId="277" shapeId="0" xr:uid="{B8189F94-80C6-4C47-912B-0CA3EAF08B2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8" authorId="278" shapeId="0" xr:uid="{C3D3717A-72E4-4CF6-8133-8A74E77B4ED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299" authorId="279" shapeId="0" xr:uid="{20A72314-C4C0-4EDD-ADA8-2CBA6BD24C9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0" authorId="280" shapeId="0" xr:uid="{C2D214B2-5321-41B1-89AA-FC397734EC9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1" authorId="281" shapeId="0" xr:uid="{547B2F52-BB25-495E-9BC8-13EFF7869E6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2" authorId="282" shapeId="0" xr:uid="{B09DC74C-A4E3-4B59-9E29-551AE36BCCE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3" authorId="283" shapeId="0" xr:uid="{5ED1D2C0-D792-4A37-BC16-652C779527E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4" authorId="284" shapeId="0" xr:uid="{4977FC5B-0935-4EBD-A12B-E6AFD07C5C6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5" authorId="285" shapeId="0" xr:uid="{0A111883-3068-4C90-801F-796B0B94420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6" authorId="286" shapeId="0" xr:uid="{417004BD-904D-448E-B5B1-7C72945A48F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7" authorId="287" shapeId="0" xr:uid="{353D85D9-6CC4-49AF-B433-73D42ABD7BB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8" authorId="288" shapeId="0" xr:uid="{1723B338-9418-4E34-8ECB-C409E7E2EF9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09" authorId="289" shapeId="0" xr:uid="{5E40FE68-A97C-4587-9332-4FF864A043E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0" authorId="290" shapeId="0" xr:uid="{D14AE571-5898-4D5A-B035-2BA6C5FBFF1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1" authorId="291" shapeId="0" xr:uid="{2DC8A66B-D0E9-4841-8DD2-C763C5CF9F9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2" authorId="292" shapeId="0" xr:uid="{898D30B7-71D6-4C52-B0FB-5CFF91E9A04D}">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313" authorId="293" shapeId="0" xr:uid="{456B7537-38E1-47AF-9914-48AF6028535E}">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314" authorId="294" shapeId="0" xr:uid="{698D87E2-7E98-474D-98B1-4CE17EC039F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5" authorId="295" shapeId="0" xr:uid="{4E77408B-5C83-40A7-873A-0F6EC59B241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6" authorId="296" shapeId="0" xr:uid="{F4AD1D7F-851E-4B1C-8DC0-90BC1B3D88D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7" authorId="297" shapeId="0" xr:uid="{5A2D3525-9679-4254-9C4D-F7301D2B37E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18" authorId="298" shapeId="0" xr:uid="{959EE193-8813-4779-9901-F19BD05BC05C}">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319" authorId="299" shapeId="0" xr:uid="{C44FAC98-A679-421E-9849-CC12DE4C5135}">
      <text>
        <t xml:space="preserve">[Threaded comment]
Your version of Excel allows you to read this threaded comment; however, any edits to it will get removed if the file is opened in a newer version of Excel. Learn more: https://go.microsoft.com/fwlink/?linkid=870924
Comment:
    1	Singh, N. et al. Detection of L-canavanine in the Cancer bush (Lessertia frutescens L.), a reputed anti-HIV/AIDS medicinal plant. South African Journal of Botany 75, 440-440 (2009). https://doi.org/10.1016/j.sajb.2009.02.165
2	Shaik, S., Singh, N. &amp; Nicholas, A. HPLC and GC analyses of in vitro-grown leaves of the cancer bush Lessertia (Sutherlandia) frutescens L. reveal higher yields of bioactive compounds. Plant Cell, Tissue and Organ Culture 105, 431-438 (2011). https://doi.org/10.1007/s11240-010-9884-4
</t>
      </text>
    </comment>
    <comment ref="N320" authorId="300" shapeId="0" xr:uid="{F765A1A8-BF22-4DB9-9AC1-EB0BFA4E1B8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1" authorId="301" shapeId="0" xr:uid="{D49E0E65-BC6D-4058-AF97-97EC054CE73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2" authorId="302" shapeId="0" xr:uid="{D1459E34-D6B9-4411-AE55-E5820BE9AE1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3" authorId="303" shapeId="0" xr:uid="{D6BC6A87-6F72-496F-ABBD-18B1423CA90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4" authorId="304" shapeId="0" xr:uid="{BAA6B94F-FBBE-4DE6-8384-49C0C56FE4E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5" authorId="305" shapeId="0" xr:uid="{28F475B4-2446-42A7-A780-F09968E1B64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6" authorId="306" shapeId="0" xr:uid="{23511D43-7980-4CAA-AE0C-06820A6C824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7" authorId="307" shapeId="0" xr:uid="{16480F3F-0923-4135-AE6E-FC49425659D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8" authorId="308" shapeId="0" xr:uid="{B9CF766E-F5A2-434A-B4BC-23AEE5A1691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29" authorId="309" shapeId="0" xr:uid="{3335E72E-A9D3-4A28-B690-F24230D25F5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0" authorId="310" shapeId="0" xr:uid="{2A6FFA47-1712-4A60-8F25-60DD32CC850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1" authorId="311" shapeId="0" xr:uid="{B66086B7-51B8-436D-8AAC-626CADF9627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2" authorId="312" shapeId="0" xr:uid="{5D66DE1B-44A2-4FD3-827F-98E3B6B8014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3" authorId="313" shapeId="0" xr:uid="{696E93E1-E4E5-40B1-B7CE-5634080A945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4" authorId="314" shapeId="0" xr:uid="{843F9D2E-32BA-45B7-AD32-62CDF26E308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5" authorId="315" shapeId="0" xr:uid="{DF0E7C53-5666-4089-9611-40D0582F304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6" authorId="316" shapeId="0" xr:uid="{0C4CBDE5-DAC3-4625-8F51-8A669876B0E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7" authorId="317" shapeId="0" xr:uid="{FE902AC0-23E8-45D5-8F0A-BB0A7BF0B1D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38" authorId="318" shapeId="0" xr:uid="{6A9A827B-64BF-4531-9E19-1F13D45FC5FA}">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339" authorId="319" shapeId="0" xr:uid="{03BE47A1-F3C4-454D-A735-36ADC57DE3D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0" authorId="320" shapeId="0" xr:uid="{C03F1FC0-A556-448B-BC2F-41B29A26502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1" authorId="321" shapeId="0" xr:uid="{1EDC74FC-0280-4844-9C9E-7277ADEA973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2" authorId="322" shapeId="0" xr:uid="{D6B2CDAD-F2E0-4612-80C4-C18377B975E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3" authorId="323" shapeId="0" xr:uid="{FFED93AB-39B2-43AF-A616-36873516C0C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4" authorId="324" shapeId="0" xr:uid="{091D17E1-2ECE-4A1B-8B34-65430B858CCE}">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Bell, E. A., Lackey, J. A. &amp; Polhill, R. M. Systematic significance of canavanine in the Papilionoideae (Faboideae). Biochem. Syst. Ecol. 6, 201-212 (1978). https://doi.org/10.1016/0305-1978(78)90008-x
</t>
      </text>
    </comment>
    <comment ref="N345" authorId="325" shapeId="0" xr:uid="{B9E41ED4-CD24-4C71-9598-801B90ACB10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6" authorId="326" shapeId="0" xr:uid="{0D15F414-ED50-443D-80A3-DCA22D98576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7" authorId="327" shapeId="0" xr:uid="{EEBD3BB9-492F-40F8-84CB-387C2C875C8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8" authorId="328" shapeId="0" xr:uid="{367F13B3-E92D-4981-BD17-388FF04D1ED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49" authorId="329" shapeId="0" xr:uid="{47D0EB26-B2D8-48DB-BC22-A4FDD4673BE2}">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Bell, E. A., Lackey, J. A. &amp; Polhill, R. M. Systematic significance of canavanine in the Papilionoideae (Faboideae). Biochem. Syst. Ecol. 6, 201-212 (1978). https://doi.org/10.1016/0305-1978(78)90008-x
</t>
      </text>
    </comment>
    <comment ref="N350" authorId="330" shapeId="0" xr:uid="{71E755EB-C6E1-453B-B8C1-3F0E2429D2EA}">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Rosenthal, G. A. Interrelation of canavanine and urease in seeds of the lotoideae. Journal of Experimental Botany 25, 609-613 (1974). 
3          Bell, E. A., Lackey, J. A. &amp; Polhill, R. M. Systematic significance of canavanine in the Papilionoideae (Faboideae). Biochem. Syst. Ecol. 6, 201-212 (1978). https://doi.org/10.1016/0305-1978(78)90008-x
</t>
      </text>
    </comment>
    <comment ref="N351" authorId="331" shapeId="0" xr:uid="{5965A10E-E003-4224-B58F-9BD87AA42E0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52" authorId="332" shapeId="0" xr:uid="{95BA6989-9214-4479-8DA1-F9BD3D9DF27F}">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353" authorId="333" shapeId="0" xr:uid="{5D07BBAE-50B1-4BEE-B61D-A6F69C3DAC1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
      </text>
    </comment>
    <comment ref="N354" authorId="334" shapeId="0" xr:uid="{23B0F996-DE8D-4231-BDD9-A58D03230DC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55" authorId="335" shapeId="0" xr:uid="{47DA3C2D-8EE5-4211-B19F-ABA104FBDA05}">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Rosenthal, G. A. &amp; Nkomo, P. The natural abundance of L-Canavanine, an active anticancer agent, in alfalfa, Medicago sativa (L.). Pharmaceutical Biology (Lisse, Netherlands) 38, 1-6 (2000). https://doi.org/10.1076/1388-0209(200001)3811-bft001
3	Rosenthal, G. A. Interrelation of canavanine and urease in seeds of the lotoideae. Journal of Experimental Botany 25, 609-613 (1974). 
4          Bell, E. A., Lackey, J. A. &amp; Polhill, R. M. Systematic significance of canavanine in the Papilionoideae (Faboideae). Biochem. Syst. Ecol. 6, 201-212 (1978). https://doi.org/10.1016/0305-1978(78)90008-x
5	Weissberger, L. E. &amp; Armstrong, M. K. Canavanine analysis of alfalfa extracts by high performance liquid chromatography using pre-column derivatization. J Chromatogr Sci 22, 438-440 (1984). https://doi.org/10.1093/chromsci/22.10.438
6	Kasai, T. &amp; Sakamura, S. Reexamination of canavanine disappearance during germination of alfalfa (Medicago sativa). Journal of Nutritional Science and Vitaminology 32, 77-82 (1986). https://doi.org/10.3177/jnsv.32.77
7	Gorski, P. M., Miersch, J. &amp; Ploszynski, M. Production and biological activity of saponins and canavanine in alfalfa seedlings. Journal of Chemical Ecology 17, 1135-1143 (1991). https://doi.org/10.1007/bf01402939
8	Miersch, J., Juhlke, C., Sternkopf, G. &amp; Krauss, G. J. Metabolism and exudation of canavanine during development of alfalfa (Medicago sativa L. cv. verko). J Chem Ecol 18, 2117-2129 (1992). https://doi.org/10.1007/BF00981932
</t>
      </text>
    </comment>
    <comment ref="N356" authorId="336" shapeId="0" xr:uid="{4A85BEAC-0631-44D7-9AA9-4AEA908334A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57" authorId="337" shapeId="0" xr:uid="{5F3292C5-2C26-4BCD-9B3D-49160E87E7E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58" authorId="338" shapeId="0" xr:uid="{E8D645F9-5604-4DD5-84B3-8683449310B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59" authorId="339" shapeId="0" xr:uid="{281EA536-5685-450A-AD71-E83C2C2D5A7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0" authorId="340" shapeId="0" xr:uid="{B58A42F6-05BE-4B5F-8B05-C8F17616280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1" authorId="341" shapeId="0" xr:uid="{83C63DC3-FB52-45CF-8121-DD7A1FB2A27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2" authorId="342" shapeId="0" xr:uid="{AF925A1A-6CB8-4470-AFBF-FB8F5283E01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3" authorId="343" shapeId="0" xr:uid="{90C16CC8-8CCB-43D9-8C33-1CD0D90F46E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4" authorId="344" shapeId="0" xr:uid="{BC57730C-9402-40A7-80A8-F3BECFD97E2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5" authorId="345" shapeId="0" xr:uid="{6B4C0EAC-7EC9-4E9A-801E-012ACE3BB6E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6" authorId="346" shapeId="0" xr:uid="{E04239C7-F3F2-4105-AEFE-89A95DC83E7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7" authorId="347" shapeId="0" xr:uid="{8B066030-A7AB-4CA9-87A4-87983F719BB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8" authorId="348" shapeId="0" xr:uid="{D2A3CE5B-BD53-4D56-9750-4B9E7CF1711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69" authorId="349" shapeId="0" xr:uid="{7ACAFB6F-0A49-4AE2-8062-33A74BC994B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0" authorId="350" shapeId="0" xr:uid="{610E0340-C5E3-40EA-88E0-809B1120BD9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1" authorId="351" shapeId="0" xr:uid="{B2E72EB8-5C63-4B69-A584-A3469CE3E4FA}">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372" authorId="352" shapeId="0" xr:uid="{DF2881AB-6CC3-434C-AC1C-6C26F39AF8A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3" authorId="353" shapeId="0" xr:uid="{5A6CF2D2-7118-47D3-9E69-E82BFDDB5ED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4" authorId="354" shapeId="0" xr:uid="{9F87DFC9-809D-45B7-AE84-0FA0BD976233}">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375" authorId="355" shapeId="0" xr:uid="{C6BBB33B-50AF-4D21-813E-1E12B4EFADC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6" authorId="356" shapeId="0" xr:uid="{D2C608AE-A5B6-42EC-A5AD-FDB5134B3886}">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377" authorId="357" shapeId="0" xr:uid="{A34D3053-3FEA-45C6-8FAA-1341F7C15E1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8" authorId="358" shapeId="0" xr:uid="{8D2FB2FA-3EB0-4D08-A674-9937D878536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79" authorId="359" shapeId="0" xr:uid="{FB08FBB6-320A-41B6-9C59-0FA4AE38FFC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380" authorId="360" shapeId="0" xr:uid="{ADB588EE-0289-4690-A516-390C942C1088}">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Bell, E. A., Lackey, J. A. &amp; Polhill, R. M. Systematic significance of canavanine in the Papilionoideae (Faboideae). Biochem. Syst. Ecol. 6, 201-212 (1978). https://doi.org/10.1016/0305-1978(78)90008-x
</t>
      </text>
    </comment>
    <comment ref="N381" authorId="361" shapeId="0" xr:uid="{F0539B23-452C-46D5-89E8-FAE37260488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2" authorId="362" shapeId="0" xr:uid="{6B41F86A-4A14-4941-B22E-BF45CA5E747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3" authorId="363" shapeId="0" xr:uid="{FE514583-2F85-4F42-83F6-D0D2142E1CC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4" authorId="364" shapeId="0" xr:uid="{9614D251-7344-4D4F-AF02-FA4EE6227DAB}">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Bell, E. A., Lackey, J. A. &amp; Polhill, R. M. Systematic significance of canavanine in the Papilionoideae (Faboideae). Biochem. Syst. Ecol. 6, 201-212 (1978). https://doi.org/10.1016/0305-1978(78)90008-x
</t>
      </text>
    </comment>
    <comment ref="N385" authorId="365" shapeId="0" xr:uid="{1B96C0A3-E0E0-479C-B52D-C72A330CE5A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6" authorId="366" shapeId="0" xr:uid="{5B1403F9-C001-495F-8461-956832EE078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7" authorId="367" shapeId="0" xr:uid="{5149916D-6A65-41D5-8EF3-B98D118560D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
      </text>
    </comment>
    <comment ref="N388" authorId="368" shapeId="0" xr:uid="{4A8A0AD3-99A7-4A95-A13C-727DA6E4507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89" authorId="369" shapeId="0" xr:uid="{B9B22C86-D6BB-4095-BFFA-8A2FB5C8068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0" authorId="370" shapeId="0" xr:uid="{08C2CB3C-1328-4F03-A639-5CC801F0F8B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1" authorId="371" shapeId="0" xr:uid="{D8B6BF17-DA60-4E19-AC74-FF1325105A4B}">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392" authorId="372" shapeId="0" xr:uid="{FA331619-B024-4915-8A71-B5DE922985A1}">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393" authorId="373" shapeId="0" xr:uid="{2ABA068C-B911-4EE6-9A5C-6C74FCDF2C19}">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394" authorId="374" shapeId="0" xr:uid="{C1C55C07-BBB9-4233-9AA0-9EE060D781E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5" authorId="375" shapeId="0" xr:uid="{3ED43F6D-6B3C-41CF-9B05-BE9D2E5A053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6" authorId="376" shapeId="0" xr:uid="{332A40BD-8EBC-45A9-86A3-A828279D3C6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7" authorId="377" shapeId="0" xr:uid="{3DC4C16B-1A38-4B0C-BDB4-E2AF78B90C1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8" authorId="378" shapeId="0" xr:uid="{D6CF861F-611E-4252-A2AE-756C825592E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399" authorId="379" shapeId="0" xr:uid="{A641B2E4-F8B2-4CDD-B8FA-85A04EE5F7A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00" authorId="380" shapeId="0" xr:uid="{39755806-9953-472B-B3FD-2C20F8B3B4FC}">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01" authorId="381" shapeId="0" xr:uid="{D272879F-CC0A-4389-9C6D-54013152D43F}">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02" authorId="382" shapeId="0" xr:uid="{E50D8328-28D5-4CDA-AE4E-6AC6D04A098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03" authorId="383" shapeId="0" xr:uid="{1AFDEE90-9AD4-4D08-99F0-461F495FE9D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04" authorId="384" shapeId="0" xr:uid="{4F012037-3C1A-43AB-B69E-E58CE585D46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05" authorId="385" shapeId="0" xr:uid="{F898FE2C-8608-41D1-9C26-6904EB01BF4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06" authorId="386" shapeId="0" xr:uid="{BFFF9F83-9267-4861-B1CF-4626A2B053D0}">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07" authorId="387" shapeId="0" xr:uid="{47ED553C-D80F-4C0F-AC05-B8A5467D77D9}">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08" authorId="388" shapeId="0" xr:uid="{372D42B9-64AF-4CAC-AF48-37F515D0C33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09" authorId="389" shapeId="0" xr:uid="{BABBAA40-D478-49D2-B611-59B78E0583E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0" authorId="390" shapeId="0" xr:uid="{97E837D1-39DE-4EF7-8BF5-311C42ADBD8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1" authorId="391" shapeId="0" xr:uid="{97B15DD4-96F9-4F62-B4A8-1D3F45A2A95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2" authorId="392" shapeId="0" xr:uid="{45C8E494-34F3-4B80-AB32-AC85A7A759D2}">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413" authorId="393" shapeId="0" xr:uid="{868033C1-AD8C-4A8F-83FC-6012EE38A5F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4" authorId="394" shapeId="0" xr:uid="{684B66C5-B1DA-41B2-9CF0-66C61FDB511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5" authorId="395" shapeId="0" xr:uid="{CF548D0A-6868-41EA-AEA0-0501D026119E}">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t>
      </text>
    </comment>
    <comment ref="N416" authorId="396" shapeId="0" xr:uid="{FF959020-2DDD-4B77-9C16-2309FD05350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7" authorId="397" shapeId="0" xr:uid="{0D64A274-C1CE-4596-BEB2-710363A3968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418" authorId="398" shapeId="0" xr:uid="{C0AC2D6C-85F4-4557-97C8-A70AC4C8F09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19" authorId="399" shapeId="0" xr:uid="{A4D7A741-635A-4FC1-9575-21D77D5AF4AE}">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
4	Kamo, T., Sakurai, S., Yamanashi, T. &amp; Todoroki, Y. Cyanamide is biosynthesized from L-canavanine in plants. . Sci Rep 5, 10527 (2015). https://doi.org/10.1038/srep10527
</t>
      </text>
    </comment>
    <comment ref="N420" authorId="400" shapeId="0" xr:uid="{359BBDF0-3B77-4CD4-994B-F1476C885C3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421" authorId="401" shapeId="0" xr:uid="{DA05592D-8786-4689-8DEE-4A7F04584C7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2" authorId="402" shapeId="0" xr:uid="{90F24264-9237-45B1-A10E-D4998032789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3" authorId="403" shapeId="0" xr:uid="{235B27CB-6C50-49B9-B0FB-65C22644759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4" authorId="404" shapeId="0" xr:uid="{D144B853-F55E-4594-9B06-3F5AB7EC44A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5" authorId="405" shapeId="0" xr:uid="{5202AE82-9164-4D9B-AA3D-0860DF4C46FD}">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Rosenthal, G. A. Interrelation of canavanine and urease in seeds of the lotoideae. Journal of Experimental Botany 25, 609-613 (1974). 
</t>
      </text>
    </comment>
    <comment ref="N426" authorId="406" shapeId="0" xr:uid="{D277B3AC-59E3-4CD3-94E9-B4884A32D5A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7" authorId="407" shapeId="0" xr:uid="{6D66D5FF-4212-41C3-A9AD-C0C927662B0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8" authorId="408" shapeId="0" xr:uid="{126ED039-9EA2-4760-BBEA-CBE3A9C1188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29" authorId="409" shapeId="0" xr:uid="{F5CC9E6A-FF75-41F8-8947-F0093757FC0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430" authorId="410" shapeId="0" xr:uid="{5A6A3256-CDB3-4085-983E-FB9318A34E6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1" authorId="411" shapeId="0" xr:uid="{26F01B51-6E45-4F5C-82F1-84DA6F2F09E6}">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432" authorId="412" shapeId="0" xr:uid="{F970A53D-D0EC-424E-9CAF-C7A0BDE497B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3" authorId="413" shapeId="0" xr:uid="{463C48E5-D0E3-483C-980E-7684B02C3F7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
      </text>
    </comment>
    <comment ref="N434" authorId="414" shapeId="0" xr:uid="{9A989061-0A39-460E-AC56-13D2B44BDCEA}">
      <text>
        <t>[Threaded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t>
      </text>
    </comment>
    <comment ref="N435" authorId="415" shapeId="0" xr:uid="{66FF4AB9-4364-4A35-AD22-24625BD66AC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6" authorId="416" shapeId="0" xr:uid="{159A30D3-352C-490A-999B-9A4C1BBE537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7" authorId="417" shapeId="0" xr:uid="{D451FAEE-2C5B-4D6F-9449-69A11CA5881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8" authorId="418" shapeId="0" xr:uid="{8D747031-44A9-435A-B0E6-D54230278F4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39" authorId="419" shapeId="0" xr:uid="{3A69B59B-D20B-418B-B710-BD33C78CB604}">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0" authorId="420" shapeId="0" xr:uid="{41556C30-24A0-4DD9-A675-784A714C96F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1" authorId="421" shapeId="0" xr:uid="{CAE2002C-36FB-4085-A052-3B1741D2AA6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2" authorId="422" shapeId="0" xr:uid="{A51F861D-7B62-4846-9A14-BD50D8D31B4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3" authorId="423" shapeId="0" xr:uid="{3D1113BA-4DA8-4128-A1C1-863432F6E89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4" authorId="424" shapeId="0" xr:uid="{0944644D-F12A-4C84-9D38-F19C02DBB3C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5" authorId="425" shapeId="0" xr:uid="{1DBFE864-FF66-4339-878B-78B51BF0FA2C}">
      <text>
        <t xml:space="preserve">[Threaded comment]
Your version of Excel allows you to read this threaded comment; however, any edits to it will get removed if the file is opened in a newer version of Excel. Learn more: https://go.microsoft.com/fwlink/?linkid=870924
Comment:
    1	Lavin, M. The occurrence of canavanine in seeds of the tribe Robinieae. Biochem. Syst. Ecol. 14, 71-73 (1986). https://doi.org/10.1016/0305-1978(86)90087-6
</t>
      </text>
    </comment>
    <comment ref="N446" authorId="426" shapeId="0" xr:uid="{0BE466B6-A2B5-4BA5-B419-384904947B9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7" authorId="427" shapeId="0" xr:uid="{95CA8B4D-4CF4-4F53-9CEB-CB18E29670D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8" authorId="428" shapeId="0" xr:uid="{9F1BAC6D-55DD-41BA-9354-0BFD5C60AB4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49" authorId="429" shapeId="0" xr:uid="{9CC68B69-E0BC-42C7-8A90-5AB6A33A570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0" authorId="430" shapeId="0" xr:uid="{BF4B547F-30A1-4BF8-8D13-73002202FE6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1" authorId="431" shapeId="0" xr:uid="{8AA18AB8-EA6E-4DB9-B623-C1C16AD71A9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2" authorId="432" shapeId="0" xr:uid="{74430F21-A69C-46EE-9EE4-D99D1FE8019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3" authorId="433" shapeId="0" xr:uid="{F36C9208-4AC1-4EF4-9748-D709B90E44F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4" authorId="434" shapeId="0" xr:uid="{AA766E1D-6E53-4C3C-94EB-27FD6C1327C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5" authorId="435" shapeId="0" xr:uid="{BBC07BA0-06A2-4D9A-B14A-32BD83871B6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6" authorId="436" shapeId="0" xr:uid="{9A054166-AB6E-40B1-8EA0-9AA36893445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7" authorId="437" shapeId="0" xr:uid="{30A87266-FE15-41AA-A905-016D14B7A0D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8" authorId="438" shapeId="0" xr:uid="{DFFA6538-DF11-4A8C-BD02-32F922CF124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59" authorId="439" shapeId="0" xr:uid="{0AF4FC4F-C2E7-44BC-9FDE-E0C8702F041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0" authorId="440" shapeId="0" xr:uid="{19FFC350-92A3-409A-903B-3A56DB7FA83B}">
      <text>
        <t xml:space="preserve">[Threaded comment]
Your version of Excel allows you to read this threaded comment; however, any edits to it will get removed if the file is opened in a newer version of Excel. Learn more: https://go.microsoft.com/fwlink/?linkid=870924
Comment:
    1	Elamine, Y., Alaiz, M., Giron-Calle, J., Guine, R. P. F. &amp; Vioque, J. Nutritional Characteristics of the Seed Protein in 23 Mediterranean Legumes. Agronomy-Basel 12 (2022). https://doi.org/10.3390/agronomy12020400
</t>
      </text>
    </comment>
    <comment ref="N461" authorId="441" shapeId="0" xr:uid="{D5404A3C-761E-494D-9714-26665D3AF86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2" authorId="442" shapeId="0" xr:uid="{164F2886-9DC6-46FD-A07B-E57263261146}">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3" authorId="443" shapeId="0" xr:uid="{69695181-AF1F-4CAE-B834-952C883BCA5C}">
      <text>
        <t xml:space="preserve">[Threaded comment]
Your version of Excel allows you to read this threaded comment; however, any edits to it will get removed if the file is opened in a newer version of Excel. Learn more: https://go.microsoft.com/fwlink/?linkid=870924
Comment:
    1	Bell, E. A. Canavanine and related compounds in Leguminosae. Biochem J 70, 617-619 (1958). https://doi.org/10.1042/bj0700617
2	Rosenthal, G. A. Interrelation of canavanine and urease in seeds of the lotoideae. Journal of Experimental Botany 25, 609-613 (1974). 
</t>
      </text>
    </comment>
    <comment ref="N464" authorId="444" shapeId="0" xr:uid="{1DD7EF93-BBC1-46E0-A512-FBB2F1E9783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5" authorId="445" shapeId="0" xr:uid="{E1893DF2-D112-4958-AD5B-0C9ADE1BAF7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6" authorId="446" shapeId="0" xr:uid="{02F80500-E2E6-4CF1-B21B-7EAEA1C88870}">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67" authorId="447" shapeId="0" xr:uid="{DD04508B-3954-46C0-800D-2B056785FF80}">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Rosenthal, G. A. Interrelation of canavanine and urease in seeds of the lotoideae. Journal of Experimental Botany 25, 609-613 (1974). 
</t>
      </text>
    </comment>
    <comment ref="N468" authorId="448" shapeId="0" xr:uid="{794FFE23-1C80-4435-8210-DDCB815F23D5}">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Elamine, Y., Alaiz, M., Giron-Calle, J., Guine, R. P. F. &amp; Vioque, J. Nutritional Characteristics of the Seed Protein in 23 Mediterranean Legumes. Agronomy-Basel 12 (2022). https://doi.org/10.3390/agronomy12020400
</t>
      </text>
    </comment>
    <comment ref="N469" authorId="449" shapeId="0" xr:uid="{88467565-072A-43A3-8FB3-DA5133865F6C}">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70" authorId="450" shapeId="0" xr:uid="{DBBBA46B-A84F-4543-92EB-B13A7FD0B70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71" authorId="451" shapeId="0" xr:uid="{A3FE0732-ECB6-4383-97DA-80FE56B32C1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72" authorId="452" shapeId="0" xr:uid="{91E3921A-B6E6-4FC8-A8CE-E8298294655B}">
      <text>
        <t xml:space="preserve">[Threaded comment]
Your version of Excel allows you to read this threaded comment; however, any edits to it will get removed if the file is opened in a newer version of Excel. Learn more: https://go.microsoft.com/fwlink/?linkid=870924
Comment:
    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
      </text>
    </comment>
    <comment ref="N473" authorId="453" shapeId="0" xr:uid="{D30A97A7-A0F2-4CCA-810C-BFDF2C9C31D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Vioque, R. S. et al. Contents of total protein, L-canavanine and condensed tannins of the one-flowered vetch (Vicia articulata Hornem.) collection of the Bank of Plant Germplasm of Cuenca (Spain). Genetic Resources and Crop Evolution 55, 949-957 (2008). https://doi.org/10.1007/s10722-007-9302-x
</t>
      </text>
    </comment>
    <comment ref="N474" authorId="454" shapeId="0" xr:uid="{108CEA6E-1667-43B4-BC41-13542606CA3B}">
      <text>
        <t xml:space="preserve">[Threaded comment]
Your version of Excel allows you to read this threaded comment; however, any edits to it will get removed if the file is opened in a newer version of Excel. Learn more: https://go.microsoft.com/fwlink/?linkid=870924
Comment:
    1	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
</t>
      </text>
    </comment>
    <comment ref="N475" authorId="455" shapeId="0" xr:uid="{974D6DAB-8E8B-45E1-87B9-70E970F2A3B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Kamo, T., Sakurai, S., Yamanashi, T. &amp; Todoroki, Y. Cyanamide is biosynthesized from L-canavanine in plants. . Sci Rep 5, 10527 (2015). https://doi.org/10.1038/srep10527
</t>
      </text>
    </comment>
    <comment ref="N476" authorId="456" shapeId="0" xr:uid="{CF2DF1D4-F87B-461A-BA5D-FED02177132F}">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77" authorId="457" shapeId="0" xr:uid="{2E39FCFE-3298-4DD9-915F-208CDDEB025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Kamo, T., Sakurai, S., Yamanashi, T. &amp; Todoroki, Y. Cyanamide is biosynthesized from L-canavanine in plants. . Sci Rep 5, 10527 (2015). https://doi.org/10.1038/srep10527
</t>
      </text>
    </comment>
    <comment ref="N478" authorId="458" shapeId="0" xr:uid="{64972D8F-435B-4598-8261-C4E3E826178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79" authorId="459" shapeId="0" xr:uid="{DE44B229-6F9E-48E5-8866-48949D06B4DE}">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Megías, C., Cortés-Giraldo, I., Girón-Calle, J., Vioque, J. &amp; Alaiz, M. Determination of L-canavanine and other free amino acids in  (Fabaceae) seeds by precolumn derivatization using diethyl ethoxymethylenemalonate and reversed-phase high-performance liquid chromatography. Talanta 131, 95-98 (2015). https://doi.org/10.1016/j.talanta.2014.07.077
3	Vioque, J., Giron-Calle, J., Torres-Salas, V., Elamine, Y. &amp; Alaiz, M. Characterization of Vicia ervilia (bitter vetch) seed proteins, free amino acids, and polyphenols. J Food Biochem 44, e13271 (2020). https://doi.org/10.1111/jfbc.13271
</t>
      </text>
    </comment>
    <comment ref="N480" authorId="460" shapeId="0" xr:uid="{D75AF347-A392-4BC5-A616-76DF6B59A25A}">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2          Irakli, M., Tsialtas, I. T. &amp; Lazaridou, A. Determination of Free and Total Underivatized Amino Acids Including L-Canavanine in Bitter Vetch Seeds Using Hydrophilic Interaction Liquid Chromatography. Anal Lett 51, 2600-2611 (2018). https://doi.org/10.1080/00032719.2018.1444048
</t>
      </text>
    </comment>
    <comment ref="N481" authorId="461" shapeId="0" xr:uid="{E35818DD-A614-4EBD-8229-E30E5B079EC3}">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82" authorId="462" shapeId="0" xr:uid="{08751B80-426A-4255-940A-D669D04FBB91}">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483" authorId="463" shapeId="0" xr:uid="{8163E7FF-7B21-4257-A43D-640C99F6197A}">
      <text>
        <t xml:space="preserve">[Threaded comment]
Your version of Excel allows you to read this threaded comment; however, any edits to it will get removed if the file is opened in a newer version of Excel. Learn more: https://go.microsoft.com/fwlink/?linkid=870924
Comment:
    1	Bell, E. A. Canavanine in the Leguminosae. Biochem J 75, 618-620 (1960). https://doi.org/10.1042/bj0750618
2	Rosenthal, G. A. Interrelation of canavanine and urease in seeds of the lotoideae. Journal of Experimental Botany 25, 609-613 (1974). 
</t>
      </text>
    </comment>
    <comment ref="N484" authorId="464" shapeId="0" xr:uid="{18D16F50-0856-40AC-8411-4B758635386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85" authorId="465" shapeId="0" xr:uid="{0EF130D1-74AA-4B15-A19F-E8C54FCBD5D2}">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86" authorId="466" shapeId="0" xr:uid="{C40DF845-7C1D-4812-98C0-010FB256E66C}">
      <text>
        <t xml:space="preserve">[Threaded comment]
Your version of Excel allows you to read this threaded comment; however, any edits to it will get removed if the file is opened in a newer version of Excel. Learn more: https://go.microsoft.com/fwlink/?linkid=870924
Comment:
    1	Abozeid, A., Liu, J., Liu, Y., Wang, H. &amp; Tang, Z. Gas chromatography mass spectrometry-based metabolite profiling of two sweet-clover vetches via multivariate data analyses. Botany Letters 164, 385-391 (2017). https://doi.org/10.1080/23818107.2017.1373703
</t>
      </text>
    </comment>
    <comment ref="N487" authorId="467" shapeId="0" xr:uid="{C3DD007B-C65E-4322-8562-EA6E564BEB4D}">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88" authorId="468" shapeId="0" xr:uid="{17822EC4-BD5B-41F0-AD02-33D372652CD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89" authorId="469" shapeId="0" xr:uid="{573D20D7-BD85-413E-BDB2-2570F6A892A5}">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90" authorId="470" shapeId="0" xr:uid="{1DB72874-8817-4964-A4E7-01B0FA6371C7}">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91" authorId="471" shapeId="0" xr:uid="{F7A54E30-CF29-4FFB-8A72-1C2304F7B249}">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92" authorId="472" shapeId="0" xr:uid="{33309494-696D-4D62-BF06-3ABCF323D59B}">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93" authorId="473" shapeId="0" xr:uid="{35122325-D855-4331-9B35-B3C8AABF93A8}">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N494" authorId="474" shapeId="0" xr:uid="{D469A0EC-2884-4B2D-BE6F-7AB093B710AB}">
      <text>
        <t xml:space="preserve">[Threaded comment]
Your version of Excel allows you to read this threaded comment; however, any edits to it will get removed if the file is opened in a newer version of Excel. Learn more: https://go.microsoft.com/fwlink/?linkid=870924
Comment:
    1	Mardani-Korrani, H. et al. L-Canavanine, a Root Exudate From Hairy Vetch () Drastically Affecting the Soil Microbial Community and Metabolite Pathways. Frontiers in Microbiology 12 (2021). https://doi.org/10.3389/fmicb.2021.701796
2          Bell, E. A., Lackey, J. A. &amp; Polhill, R. M. Systematic significance of canavanine in the Papilionoideae (Faboideae). Biochem. Syst. Ecol. 6, 201-212 (1978). https://doi.org/10.1016/0305-1978(78)90008-x
3	Kamo, T., Sakurai, S., Yamanashi, T. &amp; Todoroki, Y. Cyanamide is biosynthesized from L-canavanine in plants. . Sci Rep 5, 10527 (2015). https://doi.org/10.1038/srep105
4	Sasamoto, H. et al. Evaluation of canavanine as an allelochemical in etiolated seedlings of Vicia villosa Roth: protoplast co-culture method with digital image analysis. In Vitro Cellular &amp; Developmental Biology: Plant 55, 296-304 (2019). https://doi.org/10.1007/s11627-019-09985-3
5	Mardani-Korrani, H. et al. L-Canavanine, a Root Exudate From Hairy Vetch () Drastically Affecting the Soil Microbial Community and Metabolite Pathways. Frontiers in Microbiology 12 (2021). https://doi.org/10.3389/fmicb.2021.701796
</t>
      </text>
    </comment>
    <comment ref="N495" authorId="475" shapeId="0" xr:uid="{7B1F68FD-A6E8-431D-A451-BA436A926F5E}">
      <text>
        <t xml:space="preserve">[Threaded comment]
Your version of Excel allows you to read this threaded comment; however, any edits to it will get removed if the file is opened in a newer version of Excel. Learn more: https://go.microsoft.com/fwlink/?linkid=870924
Comment:
    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text>
    </comment>
    <comment ref="N496" authorId="476" shapeId="0" xr:uid="{A1D7DC14-D126-46DC-A43F-DB0931C9D021}">
      <text>
        <t xml:space="preserve">[Threaded comment]
Your version of Excel allows you to read this threaded comment; however, any edits to it will get removed if the file is opened in a newer version of Excel. Learn more: https://go.microsoft.com/fwlink/?linkid=870924
Comment:
    1	Bell, E. A., Lackey, J. A. &amp; Polhill, R. M. Systematic significance of canavanine in the Papilionoideae (Faboideae). Biochem. Syst. Ecol. 6, 201-212 (1978). https://doi.org/10.1016/0305-1978(78)90008-x
</t>
      </text>
    </comment>
    <comment ref="Q498" authorId="477" shapeId="0" xr:uid="{AB259A8F-38C5-4FD5-BD19-5276CFAA5778}">
      <text>
        <t xml:space="preserve">[Threaded comment]
Your version of Excel allows you to read this threaded comment; however, any edits to it will get removed if the file is opened in a newer version of Excel. Learn more: https://go.microsoft.com/fwlink/?linkid=870924
Comment:
    1	Oropeza, C., Alpizar, L., Loyola-Vargas, V. M., Quiroz, J. &amp; Scorer, K. N. Determination of L-canavanine and L-canaline in plant tissues by high-performance liquid chromatography. Journal of Chromatography 456, 405-409 (1988). https://doi.org/10.1016/0021-9673(86)80039-5
2	Acamovic, T. &amp; D'Mello, J. P. F. HPLC analysis of canavanine and canaline in Canavalia ensiformis, and in excreta and serum of chicks. Journal of the Science of Food and Agriculture 50, 63-77 (1990). https://doi.org/10.1002/jsfa.2740500108
</t>
      </text>
    </comment>
    <comment ref="Q499" authorId="478" shapeId="0" xr:uid="{D4BE8708-1A52-4F92-855D-9730114CA46B}">
      <text>
        <t xml:space="preserve">[Threaded comment]
Your version of Excel allows you to read this threaded comment; however, any edits to it will get removed if the file is opened in a newer version of Excel. Learn more: https://go.microsoft.com/fwlink/?linkid=870924
Comment:
    1	In-Atoini, H., Inuga, F. &amp; Marakami, T. Isolierung und Identifizierung von Canalin in den unreifen Samen von Astragalus sinicus L. . Chem. Pharm. Bull. 16, 2521 (1968). 
</t>
      </text>
    </comment>
    <comment ref="Q500" authorId="479" shapeId="0" xr:uid="{46C12EDA-66B0-48C9-A1C6-935D4343A2A3}">
      <text>
        <t xml:space="preserve">[Threaded comment]
Your version of Excel allows you to read this threaded comment; however, any edits to it will get removed if the file is opened in a newer version of Excel. Learn more: https://go.microsoft.com/fwlink/?linkid=870924
Comment:
    1	Jing, J., Shi, Y., Zhang, Q., Wang, J. &amp; Ruan, J. Prediction of Chinese green tea ranking by metabolite profiling using ultra-performance liquid chromatography-quadrupole time-of-flight mass spectrometry (UPLC-Q-TOF/MS). Food Chemistry 221, 311-316 (2017). https://doi.org/10.1016/j.foodchem.2016.10.068
</t>
      </text>
    </comment>
    <comment ref="T502" authorId="480" shapeId="0" xr:uid="{8EDE0548-4328-4F54-AF67-7E675E064C8D}">
      <text>
        <t xml:space="preserve">[Threaded comment]
Your version of Excel allows you to read this threaded comment; however, any edits to it will get removed if the file is opened in a newer version of Excel. Learn more: https://go.microsoft.com/fwlink/?linkid=870924
Comment:
    1	Kumara, P. M. et al. Desorption electrospray ionization (DESI) mass spectrometric imaging of the distribution of rohitukine in the seedling of Dysoxylum binectariferum Hook. f. PLoS One 11, e0158099/0158091-e0158099/0158014 (2016). https://doi.org/10.1371/journal.pone.0158099
</t>
      </text>
    </comment>
    <comment ref="T503" authorId="481" shapeId="0" xr:uid="{39B37CB7-ABD0-4E07-9338-AA10AB74C48C}">
      <text>
        <t xml:space="preserve">[Threaded comment]
Your version of Excel allows you to read this threaded comment; however, any edits to it will get removed if the file is opened in a newer version of Excel. Learn more: https://go.microsoft.com/fwlink/?linkid=870924
Comment:
    1	Martins, J. &amp; Brijesh, S. Anti-depressant activity of Erythrina variegata bark extract and regulation of monoamine oxidase activities in mice. Journal of Ethnopharmacology 248, 112280 (2020). https://doi.org/10.1016/j.jep.2019.112280
</t>
      </text>
    </comment>
    <comment ref="T504" authorId="482" shapeId="0" xr:uid="{884181F1-5036-4039-A5BB-7705B87CC305}">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
      </text>
    </comment>
    <comment ref="T505" authorId="483" shapeId="0" xr:uid="{B46AE662-2A78-4CBB-BB56-8A6B19DDDE2D}">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2	Tan, E. T. T. et al. Seasonal and Species Variation of the Hepatotoxin Indospicine in Australian Indigofera Legumes As Measured by UPLC-MS/MS. Journal of Agricultural and Food Chemistry 64, 6613-6621 (2016). https://doi.org/10.1021/acs.jafc.6b02437
</t>
      </text>
    </comment>
    <comment ref="T506" authorId="484" shapeId="0" xr:uid="{18B88871-D179-4ED2-AC4C-6220B07DD9BB}">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
      </text>
    </comment>
    <comment ref="T507" authorId="485" shapeId="0" xr:uid="{C6315300-122D-4632-B6E7-F7AE5E85EDBF}">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
      </text>
    </comment>
    <comment ref="T508" authorId="486" shapeId="0" xr:uid="{5EACDB27-293B-46FC-A12B-ADC5D432FF2E}">
      <text>
        <t xml:space="preserve">[Threaded comment]
Your version of Excel allows you to read this threaded comment; however, any edits to it will get removed if the file is opened in a newer version of Excel. Learn more: https://go.microsoft.com/fwlink/?linkid=870924
Comment:
    1	Aylward, J. H., Court, R. D., Haydock, K. P., Strickland, R. W. &amp; Hegarty, M. P. Indigofera species with agronomic potential in the tropics. Rat toxicity studies. Aust. J. Agric. Res. 38, 177-186 (1987). https://doi.org/10.1071/ar9870177
2	Lima, E. F. et al. Poisoning by Indigofera lespedezioides in horses. Toxicon 60, 324-328 (2012). https://doi.org/10.1016/j.toxicon.2012.04.341
</t>
      </text>
    </comment>
    <comment ref="T509" authorId="487" shapeId="0" xr:uid="{4EA94836-F355-466B-8B47-CA3FC631189A}">
      <text>
        <t xml:space="preserve">[Threaded comment]
Your version of Excel allows you to read this threaded comment; however, any edits to it will get removed if the file is opened in a newer version of Excel. Learn more: https://go.microsoft.com/fwlink/?linkid=870924
Comment:
    1	Tan, E. T. T., Al Jassim, R., D'Arcy, B. R. &amp; Fletcher, M. T. Level of natural hepatotoxin (Indospicine) contamination in Australian camel meat. Food Additives &amp; Contaminants, Part A: Chemistry, Analysis, Control, Exposure &amp; Risk Assessment 33, 1587-1595 (2016). https://doi.org/10.1080/19440049.2016.1224932
1	Tan, E. T. T. et al. Seasonal and Species Variation of the Hepatotoxin Indospicine in Australian Indigofera Legumes As Measured by UPLC-MS/MS. Journal of Agricultural and Food Chemistry 64, 6613-6621 (2016). https://doi.org/10.1021/acs.jafc.6b02437
</t>
      </text>
    </comment>
    <comment ref="T510" authorId="488" shapeId="0" xr:uid="{D3533668-AC2E-4614-A250-8CFE0F3741CD}">
      <text>
        <t xml:space="preserve">[Threaded comment]
Your version of Excel allows you to read this threaded comment; however, any edits to it will get removed if the file is opened in a newer version of Excel. Learn more: https://go.microsoft.com/fwlink/?linkid=870924
Comment:
    1	Pollitt, S., Hegarty, M. P. &amp; Pass, M. A. Analysis of the amino acid indospicine in biological samples by High Performance Liquid Chromatography. Natural Toxins 7, 233-240 (1999). https://doi.org/10.1002/1522-7189(199911/12)7:6&lt;233::aid-nt59&gt;3.0.co;2-3
2	Bell, E. A. The discovery of BMAA, and examples of biomagnification and protein incorporation involving other non-protein amino acids. Amyotroph Lateral Scler 10 Suppl 2, 21-25 (2009). https://doi.org/10.3109/17482960903268700
3	Tan, E. T. T. et al. Seasonal and Species Variation of the Hepatotoxin Indospicine in Australian Indigofera Legumes As Measured by UPLC-MS/MS. Journal of Agricultural and Food Chemistry 64, 6613-6621 (2016). https://doi.org/10.1021/acs.jafc.6b02437
</t>
      </text>
    </comment>
    <comment ref="T511" authorId="489" shapeId="0" xr:uid="{819AC63C-46A3-45A1-9EC9-DBA196DC0A65}">
      <text>
        <t xml:space="preserve">[Threaded comment]
Your version of Excel allows you to read this threaded comment; however, any edits to it will get removed if the file is opened in a newer version of Excel. Learn more: https://go.microsoft.com/fwlink/?linkid=870924
Comment:
    1	Aylward, J. H., Court, R. D., Haydock, K. P., Strickland, R. W. &amp; Hegarty, M. P. Indigofera species with agronomic potential in the tropics. Rat toxicity studies. Aust. J. Agric. Res. 38, 177-186 (1987). https://doi.org/10.1071/ar9870177
</t>
      </text>
    </comment>
    <comment ref="T512" authorId="490" shapeId="0" xr:uid="{1815E3E1-EBC3-436F-B78E-A6B8E87E14C5}">
      <text>
        <t xml:space="preserve">[Threaded comment]
Your version of Excel allows you to read this threaded comment; however, any edits to it will get removed if the file is opened in a newer version of Excel. Learn more: https://go.microsoft.com/fwlink/?linkid=870924
Comment:
    1	Hegarty, M. P. &amp; Pound, A. W. Indospicine, a new hepatotoxic amino acid from Indigofera spicata. Nature 217, 354-355 (1968). https://doi.org/10.1038/217354a0
2	Christie, G. S., Madsen, N. P. &amp; Hegarty, M. P. Acute biochemical changes in rat liver induced by the naturally-occurring amino acid indospicine. Biochemical Pharmacology 18, 693-700 (1969). https://doi.org/10.1016/0006-2952(69)90039-2
3	Hegarty, M. P. &amp; Pound, A. W. Indospicine, a hepatotoxic amino acid from Indigofera spicata: isolation, structure, and biological studies. Australian Journal of Biological Sciences 23, 831-842 (1970). https://doi.org/10.1071/bi9700831
4	Pearn, J. H. &amp; Hegarty, M. P. Indospicine--the teratogenic factor from Indigofera spicata extract causing cleft palate. Br J Exp Pathol 51, 34-36 (1970). 
5	Christie, G. S., Wilson, M. &amp; Hegarty, M. P. Effects on the liver in the rat of ingestion of Indigofera spicata, a legume containing an inhibitor of arginine metabolism. Journal of Pathology 117, 195-205 (1975). https://doi.org/10.1002/path.1711170402
6	Aylward, J. H., Court, R. D., Haydock, K. P., Strickland, R. W. &amp; Hegarty, M. P. Indigofera species with agronomic potential in the tropics. Rat toxicity studies. Aust. J. Agric. Res. 38, 177-186 (1987). https://doi.org/10.1071/ar9870177
7	Ossedryver, S. M. et al. Indigofera spicata (creeping indigo) poisoning of three ponies. Aust Vet J 91, 143-149 (2013). https://doi.org/10.1111/avj.12032
8	Tan, E. T. T. et al. Accumulation, Persistence, and Effects of Indospicine Residues in Camels Fed Indigofera Plant. Journal of Agricultural and Food Chemistry 64, 6622-6629 (2016). https://doi.org/10.1021/acs.jafc.6b02707
9	Tan, E. T. T. et al. Seasonal and Species Variation of the Hepatotoxin Indospicine in Australian Indigofera Legumes As Measured by UPLC-MS/MS. Journal of Agricultural and Food Chemistry 64, 6613-6621 (2016). https://doi.org/10.1021/acs.jafc.6b02437
</t>
      </text>
    </comment>
    <comment ref="T513" authorId="491" shapeId="0" xr:uid="{4BD4AE97-4FCA-4596-82F2-31CF7028FBEE}">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
      </text>
    </comment>
    <comment ref="T514" authorId="492" shapeId="0" xr:uid="{8F434B2D-8D34-47A3-989D-08E0B54964BE}">
      <text>
        <t xml:space="preserve">[Threaded comment]
Your version of Excel allows you to read this threaded comment; however, any edits to it will get removed if the file is opened in a newer version of Excel. Learn more: https://go.microsoft.com/fwlink/?linkid=870924
Comment:
    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
      </text>
    </comment>
    <comment ref="T515" authorId="493" shapeId="0" xr:uid="{5ACA1E7C-8571-4D79-804D-943B49584ECA}">
      <text>
        <t xml:space="preserve">[Threaded comment]
Your version of Excel allows you to read this threaded comment; however, any edits to it will get removed if the file is opened in a newer version of Excel. Learn more: https://go.microsoft.com/fwlink/?linkid=870924
Comment:
    1	Aylward, J. H., Court, R. D., Haydock, K. P., Strickland, R. W. &amp; Hegarty, M. P. Indigofera species with agronomic potential in the tropics. Rat toxicity studies. Aust. J. Agric. Res. 38, 177-186 (1987). https://doi.org/10.1071/ar9870177
</t>
      </text>
    </comment>
    <comment ref="W517" authorId="494" shapeId="0" xr:uid="{DA3FDDE3-0E75-4B67-BC86-887CCF7EF176}">
      <text>
        <t xml:space="preserve">[Threaded comment]
Your version of Excel allows you to read this threaded comment; however, any edits to it will get removed if the file is opened in a newer version of Excel. Learn more: https://go.microsoft.com/fwlink/?linkid=870924
Comment:
    1	Mothes, F. K., Schutte, H. R., Miller, P., Ardenne, M. v. &amp; Tummler, R. m -Tyrosin, eine neue Aminosäure aus dem Milchsaft von Euphorbia M yrsinites L. . Z. Naturforschg. 19b, 1161-1162 (1964). 
</t>
      </text>
    </comment>
    <comment ref="W518" authorId="495" shapeId="0" xr:uid="{E233FE75-6DBB-4083-85E5-D7BAC6BCC9E3}">
      <text>
        <t xml:space="preserve">[Threaded comment]
Your version of Excel allows you to read this threaded comment; however, any edits to it will get removed if the file is opened in a newer version of Excel. Learn more: https://go.microsoft.com/fwlink/?linkid=870924
Comment:
    1	Luo, S. et al. Defensive Specialized Metabolites from the Latex of Euphorbia jolkinii. J Chem Ecol 49, 287-298 (2023). https://doi.org/10.1007/s10886-023-01413-6
</t>
      </text>
    </comment>
    <comment ref="W519" authorId="496" shapeId="0" xr:uid="{A754CDEC-F346-4964-80E2-CF30BC7FD44F}">
      <text>
        <t xml:space="preserve">[Threaded comment]
Your version of Excel allows you to read this threaded comment; however, any edits to it will get removed if the file is opened in a newer version of Excel. Learn more: https://go.microsoft.com/fwlink/?linkid=870924
Comment:
    1	Bertin, C. et al. Grass roots chemistry: meta-tyrosine, an herbicidal nonprotein amino acid. Proc. Natl. Acad. Sci. U. S. A. 104, 16964-16969 (2007). https://doi.org/10.1073/pnas.0707198104
</t>
      </text>
    </comment>
    <comment ref="W520" authorId="497" shapeId="0" xr:uid="{3FF845B7-DBB9-4E19-9E05-E140E39D2BC9}">
      <text>
        <t xml:space="preserve">[Threaded comment]
Your version of Excel allows you to read this threaded comment; however, any edits to it will get removed if the file is opened in a newer version of Excel. Learn more: https://go.microsoft.com/fwlink/?linkid=870924
Comment:
    1	Bertin, C. et al. Grass roots chemistry: meta-tyrosine, an herbicidal nonprotein amino acid. Proc. Natl. Acad. Sci. U. S. A. 104, 16964-16969 (2007). https://doi.org/10.1073/pnas.0707198104
</t>
      </text>
    </comment>
    <comment ref="W521" authorId="498" shapeId="0" xr:uid="{02A9EF83-C6A4-4773-8628-CA3EEF24657B}">
      <text>
        <t xml:space="preserve">[Threaded comment]
Your version of Excel allows you to read this threaded comment; however, any edits to it will get removed if the file is opened in a newer version of Excel. Learn more: https://go.microsoft.com/fwlink/?linkid=870924
Comment:
    1	Liu, W.-J., Zeng, F.-X., Jiang, H. &amp; Yu, H.-Q. Total recovery of nitrogen and phosphorus from three wetland plants by fast pyrolysis technology. Bioresource Technology 102, 3471-3479 (2011). https://doi.org/10.1016/j.biortech.2010.10.135
</t>
      </text>
    </comment>
    <comment ref="Z523" authorId="499" shapeId="0" xr:uid="{6A417389-FE8D-47A5-AFCF-203389AC01C3}">
      <text>
        <t xml:space="preserve">[Threaded comment]
Your version of Excel allows you to read this threaded comment; however, any edits to it will get removed if the file is opened in a newer version of Excel. Learn more: https://go.microsoft.com/fwlink/?linkid=870924
Comment:
    1	Hagin, R. D. Isolation and Identification of 5-Hydroxyindole-3-acetic Acid and 5-Hydroxytryptophan, Major Allelopathic Aglycons in Quackgrass (Agropyron repens L. Beauv. Journal of Agricultural and Food Chemistry 37, 143 (1989). 
</t>
      </text>
    </comment>
    <comment ref="Z524" authorId="500" shapeId="0" xr:uid="{66E9C121-5556-4DA1-A2FE-08B4148B3335}">
      <text>
        <t xml:space="preserve">[Threaded comment]
Your version of Excel allows you to read this threaded comment; however, any edits to it will get removed if the file is opened in a newer version of Excel. Learn more: https://go.microsoft.com/fwlink/?linkid=870924
Comment:
    1	Liu, J. et al. Elucidating the Differentiation Synthesis Mechanisms of Differently Colored Resistance Quinoa Seedings Using Metabolite Profiling and Transcriptome Analysis. Metabolites 13, 1065 (2023). https://doi.org/10.3390/metabo13101065
</t>
      </text>
    </comment>
    <comment ref="Z525" authorId="501" shapeId="0" xr:uid="{69C6740D-AC8D-4133-92A7-024A5A89C5EB}">
      <text>
        <t xml:space="preserve">[Threaded comment]
Your version of Excel allows you to read this threaded comment; however, any edits to it will get removed if the file is opened in a newer version of Excel. Learn more: https://go.microsoft.com/fwlink/?linkid=870924
Comment:
    1	Bell, E. A. &amp; Fellows, L. E. Occurrence of 5-hydroxy-L-tryptophan as a free plant amino acid. Nature (London, United Kingdom) 210, 529 (1966). https://doi.org/10.1038/210529a0
2	Fellows, L. E. &amp; Bell, E. A. 5-Hydroxy-L-tryptophan, 5-hydroxytryptamine, snd L-tryptophan-5-hydroxylase in Griffonia simplicifolia. Phytochemistry 9, 2389-2396 (1970). https://doi.org/10.1016/s0031-9422(00)85745-3
3	Dwuma-Badu, D. et al. Constituents of West African medicinal plants. XVI. Griffonin and griffonilide, novel constituents of Griffonia simplicifolia. Lloydia 39, 385-390 (1976). 
4	Lemaire, P. A. &amp; Adosraku, R. K. An HPLC method for the direct assay of the serotonin precursor, 5-hydroxytrophan, in seeds of Griffonia simplicifolia. Phytochemical Analysis 13, 333-337 (2002). https://doi.org/10.1002/pca.659
5	Vigliante, I., Mannino, G. &amp; Maffei, M. E. Chemical characterization and DNA fingerprinting of Griffonia simplicifolia Baill. Molecules 24, 1032 (2019). https://doi.org/10.3390/molecules24061032
6	Giurleo, D. J. et al. 5-HTP (5-Hydroxy-L-tryptophan) Content and Antioxidant Capacities of Wild Griffonia simplicifolia Seed Populations from Ghana and Liberia. ACS Symposium Series 1361, 239-247 (2020). https://doi.org/10.1021/bk-2020-1361.ch011
7	Mannino, G. et al. Biological Activity and Metabolomics of Griffonia simplicifolia Seeds Extracted with Different Methodologies. Antioxidants 12, 1709 (2023). https://doi.org/10.3390/antiox12091709
</t>
      </text>
    </comment>
    <comment ref="Z526" authorId="502" shapeId="0" xr:uid="{5385DCF2-9F92-4A92-895C-EA923E6137EE}">
      <text>
        <t xml:space="preserve">[Threaded comment]
Your version of Excel allows you to read this threaded comment; however, any edits to it will get removed if the file is opened in a newer version of Excel. Learn more: https://go.microsoft.com/fwlink/?linkid=870924
Comment:
    1	Okazaki, M. &amp; Ezura, H. Profiling of melatonin in the model tomato (Solanum lycopersicum L.) cultivar Micro-Tom. Journal of Pineal Research 46, 338-343 (2009). https://doi.org/10.1111/j.1600-079x.2009.00668.x
2	Murch, S. J., Krishuna Raj, S. &amp; Saxena, P. K. Tryptophan is a precursor for melatonin and serotonin biosynthesis in in vitro regenerated St. John's wort (Hypericum perforatum L. cv. Anthos) plants. Plant Cell Reports 19, 698-704 (2000). 
</t>
      </text>
    </comment>
    <comment ref="Z527" authorId="503" shapeId="0" xr:uid="{DAC26AB1-7277-414E-BE50-230F01A70ABF}">
      <text>
        <t xml:space="preserve">[Threaded comment]
Your version of Excel allows you to read this threaded comment; however, any edits to it will get removed if the file is opened in a newer version of Excel. Learn more: https://go.microsoft.com/fwlink/?linkid=870924
Comment:
    1	Byeon, Y., Park, S., Lee, H. Y., Kim, Y.-S. &amp; Back, K. Elevated production of melatonin in transgenic rice seeds expressing rice tryptophan decarboxylase. Journal of Pineal Research 56, 275-282 (2014). https://doi.org/10.1111/jpi.12120
</t>
      </text>
    </comment>
    <comment ref="Z528" authorId="504" shapeId="0" xr:uid="{35B93239-C039-40DD-8DD8-7CABE589B143}">
      <text>
        <t xml:space="preserve">[Threaded comment]
Your version of Excel allows you to read this threaded comment; however, any edits to it will get removed if the file is opened in a newer version of Excel. Learn more: https://go.microsoft.com/fwlink/?linkid=870924
Comment:
    1	Vitalini, S. et al. LC-MS/MS-based profiling of tryptophan-related metabolites in healthy plant foods. Molecules 25, 311 (2020). https://doi.org/10.3390/molecules25020311
</t>
      </text>
    </comment>
    <comment ref="Z529" authorId="505" shapeId="0" xr:uid="{48F39EAE-EF47-4928-A2D7-9B8630A8780D}">
      <text>
        <t xml:space="preserve">[Threaded comment]
Your version of Excel allows you to read this threaded comment; however, any edits to it will get removed if the file is opened in a newer version of Excel. Learn more: https://go.microsoft.com/fwlink/?linkid=870924
Comment:
    1	Chen, Z. et al. Widely targeted metabolomics analysis reveals the major metabolites in the hemp seeds from the longevity village of Bama, China. Ind. Crops Prod. 206, 117661 (2023). https://doi.org/10.1016/j.indcrop.2023.117661
</t>
      </text>
    </comment>
    <comment ref="AC531" authorId="506" shapeId="0" xr:uid="{A11781D9-7B4D-42D9-AB58-685E030AC764}">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
      </text>
    </comment>
    <comment ref="AC532" authorId="507" shapeId="0" xr:uid="{2A7C5D23-251D-4EDD-B601-8432A13923D6}">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33" authorId="508" shapeId="0" xr:uid="{3B184D67-D836-4743-844A-38C77A6F8278}">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
      </text>
    </comment>
    <comment ref="AC534" authorId="509" shapeId="0" xr:uid="{22EE7594-C583-4817-AC51-53DFA0D2BBC2}">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35" authorId="510" shapeId="0" xr:uid="{E92689E7-A347-41D8-96E6-176779BC93A4}">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36" authorId="511" shapeId="0" xr:uid="{3511E2E1-4C89-486F-A285-376C5798DCCB}">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
      </text>
    </comment>
    <comment ref="AC537" authorId="512" shapeId="0" xr:uid="{E01E93DA-8037-470D-A0C8-14BFD0660830}">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38" authorId="513" shapeId="0" xr:uid="{06DF098A-21DE-498B-851E-ECED21D1AA6A}">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39" authorId="514" shapeId="0" xr:uid="{34815606-9910-47FD-B31A-28E4EFD3CE72}">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40" authorId="515" shapeId="0" xr:uid="{3DD23923-97D1-441C-9F46-D663DEE1B598}">
      <text>
        <t xml:space="preserve">[Threaded comment]
Your version of Excel allows you to read this threaded comment; however, any edits to it will get removed if the file is opened in a newer version of Excel. Learn more: https://go.microsoft.com/fwlink/?linkid=870924
Comment:
    1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41" authorId="516" shapeId="0" xr:uid="{9BB1599D-BDA6-4CE5-9A00-70DD810420A3}">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42" authorId="517" shapeId="0" xr:uid="{0F9D3FE5-C06B-458B-BECC-79C0E150E731}">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t>
      </text>
    </comment>
    <comment ref="AC543" authorId="518" shapeId="0" xr:uid="{FE9B5C22-07D6-4643-B976-9E9AE5491777}">
      <text>
        <t xml:space="preserve">[Threaded comment]
Your version of Excel allows you to read this threaded comment; however, any edits to it will get removed if the file is opened in a newer version of Excel. Learn more: https://go.microsoft.com/fwlink/?linkid=870924
Comment:
    1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44" authorId="519" shapeId="0" xr:uid="{D87734F0-DECD-4F53-A98E-A4DE59FE8A56}">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45" authorId="520" shapeId="0" xr:uid="{690620B2-BF7D-4554-8F14-BE6DF04F26FB}">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t>
      </text>
    </comment>
    <comment ref="AC546" authorId="521" shapeId="0" xr:uid="{EF7B9673-F77F-45C5-9DEB-BD11CB2F352E}">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47" authorId="522" shapeId="0" xr:uid="{E034FA72-0801-424E-90F8-64411258CFFB}">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t>
      </text>
    </comment>
    <comment ref="AC548" authorId="523" shapeId="0" xr:uid="{BE7771BA-15DF-426E-8CB6-98072B75A8A3}">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49" authorId="524" shapeId="0" xr:uid="{89087A39-766C-4972-917C-DD25B74D4BC3}">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50" authorId="525" shapeId="0" xr:uid="{17A623B9-58C3-497F-B340-AB93D7E34F0D}">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51" authorId="526" shapeId="0" xr:uid="{8D92AD9B-98B9-45D9-8441-69127B1DDD0C}">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52" authorId="527" shapeId="0" xr:uid="{6452D3BE-AE48-4A06-A935-71B749CC2A9E}">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
      </text>
    </comment>
    <comment ref="AC553" authorId="528" shapeId="0" xr:uid="{7262789A-25F9-4A9C-BDAE-D926C0B98F36}">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54" authorId="529" shapeId="0" xr:uid="{8EE57A2C-68AE-43A0-A1C3-905E5E66AC98}">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55" authorId="530" shapeId="0" xr:uid="{82B230FF-9927-4E94-9EF7-193A953856E6}">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56" authorId="531" shapeId="0" xr:uid="{B1EB432E-0A87-4355-9087-2D4D8AAFDFCB}">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57" authorId="532" shapeId="0" xr:uid="{732B55DE-A47E-4F5E-BE16-FC004F67DE61}">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58" authorId="533" shapeId="0" xr:uid="{305BBAC2-F50C-4FCD-BDCB-293FA38EB1AE}">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59" authorId="534" shapeId="0" xr:uid="{877B0539-DE44-4AD9-814F-FF4E18E5D6FC}">
      <text>
        <t xml:space="preserve">[Threaded comment]
Your version of Excel allows you to read this threaded comment; however, any edits to it will get removed if the file is opened in a newer version of Excel. Learn more: https://go.microsoft.com/fwlink/?linkid=870924
Comment:
    1	Or, K. &amp; Ward, D. The Effects of Seed Quality and Pipecolic and Djenkolic Acids on Bruchid Beetle Infestation in Water Deficit-Stressed Acacia Trees. Journal of Chemical Ecology 30, 2297-2307 (2004). https://doi.org/10.1023/b:joec.0000048790.85830.79
</t>
      </text>
    </comment>
    <comment ref="AC560" authorId="535" shapeId="0" xr:uid="{04117B5E-F816-40FE-ABA7-B7057E90963A}">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
      </text>
    </comment>
    <comment ref="AC561" authorId="536" shapeId="0" xr:uid="{D1ED46B9-5182-4A61-80FA-47CE878611A8}">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62" authorId="537" shapeId="0" xr:uid="{A0856FA6-4869-4F13-B608-3F3D39B39B73}">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63" authorId="538" shapeId="0" xr:uid="{06603AE8-2C90-4308-8717-42263955E4FA}">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64" authorId="539" shapeId="0" xr:uid="{51DBEDBF-641A-42E4-AC8D-BF72B8E65688}">
      <text>
        <t xml:space="preserve">[Threaded comment]
Your version of Excel allows you to read this threaded comment; however, any edits to it will get removed if the file is opened in a newer version of Excel. Learn more: https://go.microsoft.com/fwlink/?linkid=870924
Comment:
    1	Or, K. &amp; Ward, D. The Effects of Seed Quality and Pipecolic and Djenkolic Acids on Bruchid Beetle Infestation in Water Deficit-Stressed Acacia Trees. Journal of Chemical Ecology 30, 2297-2307 (2004). https://doi.org/10.1023/b:joec.0000048790.85830.79
</t>
      </text>
    </comment>
    <comment ref="AC565" authorId="540" shapeId="0" xr:uid="{09CBD16B-5490-4EB7-BB71-0F487CF08FBB}">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66" authorId="541" shapeId="0" xr:uid="{EE92B503-78FB-4CB9-8411-013B031AE309}">
      <text>
        <t xml:space="preserve">[Threaded comment]
Your version of Excel allows you to read this threaded comment; however, any edits to it will get removed if the file is opened in a newer version of Excel. Learn more: https://go.microsoft.com/fwlink/?linkid=870924
Comment:
    1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67" authorId="542" shapeId="0" xr:uid="{34FA3857-714A-465D-A298-0CAEB0BF5228}">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68" authorId="543" shapeId="0" xr:uid="{A827613D-81B3-48B4-84DD-9348415230C2}">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t>
      </text>
    </comment>
    <comment ref="AC569" authorId="544" shapeId="0" xr:uid="{4E66E24D-EA2A-43B0-85BB-08881DEAA10F}">
      <text>
        <t xml:space="preserve">[Threaded comment]
Your version of Excel allows you to read this threaded comment; however, any edits to it will get removed if the file is opened in a newer version of Excel. Learn more: https://go.microsoft.com/fwlink/?linkid=870924
Comment:
    1	Evans, C. S., Qureshi, M. Y. &amp; Bell, E. A. Free amino acids in the seeds of Acacia species. Phytochemistry 16, 565-570 (1977). https://doi.org/10.1016/0031-9422(77)80016-2
</t>
      </text>
    </comment>
    <comment ref="AC570" authorId="545" shapeId="0" xr:uid="{5B9E6679-41F2-42A9-8690-3FF7F1A15AE0}">
      <text>
        <t xml:space="preserve">[Threaded comment]
Your version of Excel allows you to read this threaded comment; however, any edits to it will get removed if the file is opened in a newer version of Excel. Learn more: https://go.microsoft.com/fwlink/?linkid=870924
Comment:
    1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71" authorId="546" shapeId="0" xr:uid="{CB48E7B8-81DE-47D1-8E92-F67FF59592A5}">
      <text>
        <t xml:space="preserve">[Threaded comment]
Your version of Excel allows you to read this threaded comment; however, any edits to it will get removed if the file is opened in a newer version of Excel. Learn more: https://go.microsoft.com/fwlink/?linkid=870924
Comment:
    1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72" authorId="547" shapeId="0" xr:uid="{620C2E3F-3044-484C-9659-A70DC8735C86}">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73" authorId="548" shapeId="0" xr:uid="{48EEE171-D905-4F6F-A942-5D7B2AD19279}">
      <text>
        <t xml:space="preserve">[Threaded comment]
Your version of Excel allows you to read this threaded comment; however, any edits to it will get removed if the file is opened in a newer version of Excel. Learn more: https://go.microsoft.com/fwlink/?linkid=870924
Comment:
    1	Adiamo, O. Q. et al. Domesticated Australian wattle seeds (Acacia species): nutritional values, techno-functional properties and toxicological assessments after roasting. Int. J. Food Sci. Technol. 59, 573-583 (2024). https://doi.org/10.1111/ijfs.16572
</t>
      </text>
    </comment>
    <comment ref="AC574" authorId="549" shapeId="0" xr:uid="{76D41610-8CC9-4B20-8525-00F26A33AFBC}">
      <text>
        <t xml:space="preserve">[Threaded comment]
Your version of Excel allows you to read this threaded comment; however, any edits to it will get removed if the file is opened in a newer version of Excel. Learn more: https://go.microsoft.com/fwlink/?linkid=870924
Comment:
    1	Seneviratne, A. S. &amp; Fowden, L. The amino acids of the genus Acacia. Phytochemistry 7, 1039-1045 (1968). https://doi.org/10.1016/s0031-9422(00)88249-7
</t>
      </text>
    </comment>
    <comment ref="AC575" authorId="550" shapeId="0" xr:uid="{BE533CF6-840F-430F-B5E8-7F427EA6B9D3}">
      <text>
        <t xml:space="preserve">[Threaded comment]
Your version of Excel allows you to read this threaded comment; however, any edits to it will get removed if the file is opened in a newer version of Excel. Learn more: https://go.microsoft.com/fwlink/?linkid=870924
Comment:
    1	Shukri, R., Mohamed, S., Mustapha, N. M. &amp; Abdul Hamid, A. Evaluating the toxic and beneficial effects of jering beans (Archidendron jiringa) in normal and diabetic rats. Journal of the Science of Food and Agriculture 91, 2697-2706 (2011). https://doi.org/10.1002/jsfa.4516
</t>
      </text>
    </comment>
    <comment ref="AC576" authorId="551" shapeId="0" xr:uid="{8ABAD17D-D705-4628-BE3B-3E078833D1DF}">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77" authorId="552" shapeId="0" xr:uid="{02335137-F39D-4D2B-BFE5-C9760393B399}">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78" authorId="553" shapeId="0" xr:uid="{17CD530D-5FA9-4986-81CF-09C0BAA3D53C}">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79" authorId="554" shapeId="0" xr:uid="{A490F6A2-8C69-49B9-A1B6-BA121D82C04A}">
      <text>
        <t xml:space="preserve">[Threaded comment]
Your version of Excel allows you to read this threaded comment; however, any edits to it will get removed if the file is opened in a newer version of Excel. Learn more: https://go.microsoft.com/fwlink/?linkid=870924
Comment:
    1	Piluk, J., Hartel, P. G. &amp; Haines, B. L. Production of carbon disulfide (CS2) from L-djenkolic acid in the roots of Mimosa pudica L. Plant and Soil 200, 27-32 (1998). 
</t>
      </text>
    </comment>
    <comment ref="AC580" authorId="555" shapeId="0" xr:uid="{DE61397A-AEBB-4598-8477-0200C9C859E4}">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81" authorId="556" shapeId="0" xr:uid="{F0F48338-7458-4680-8329-5A62E62CF045}">
      <text>
        <t xml:space="preserve">[Threaded comment]
Your version of Excel allows you to read this threaded comment; however, any edits to it will get removed if the file is opened in a newer version of Excel. Learn more: https://go.microsoft.com/fwlink/?linkid=870924
Comment:
    1	Zhang, M., Batra, R., Brainta, M. &amp; Huang, D. Purification and characterisation of a C-S lyase in seeds of Parkia speciosa Hassk. Food Chemistry 404, 134438 (2023). https://doi.org/10.1016/j.foodchem.2022.134438
</t>
      </text>
    </comment>
    <comment ref="AC582" authorId="557" shapeId="0" xr:uid="{555AE30A-AA73-4CEF-94E5-65242D5D3BC6}">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83" authorId="558" shapeId="0" xr:uid="{FDF8F4AD-3DD2-434A-8620-FEB705B5D6B4}">
      <text>
        <t xml:space="preserve">[Threaded comment]
Your version of Excel allows you to read this threaded comment; however, any edits to it will get removed if the file is opened in a newer version of Excel. Learn more: https://go.microsoft.com/fwlink/?linkid=870924
Comment:
    1	van Veen, A. G. &amp; Latuasan, H. E. The state of djenkolic acid in the plant. Chronica Naturae 105, 288-289 (1949). 
2	Gwan, S. &amp; Maung, C. Chemical composition of djenkol beans. Union of Burma Journal of Science and Technology 1, 221-228 (1968). 
3	Areekul, S., Kirdudom, P. &amp; Chaovanapricha, K. Studies on djenkol bean poisoning (djenkolism) in experimental animals. Southeast Asian J Trop Med Public Health 7, 551-558 (1976). 
4       Boughton, B. A., Reddy, P., Boland, M. P., Roessner, U. &amp; Yates, P. Non-protein amino acids in Australian acacia seed: implications for food security and recommended processing methods to reduce djenkolic acid. Food Chem 179, 109-115 (2015). https://doi.org/10.1016/j.foodchem.2015.01.072
</t>
      </text>
    </comment>
    <comment ref="AC584" authorId="559" shapeId="0" xr:uid="{BE31CDA1-2A36-408F-9EB0-76C56DBADE6C}">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85" authorId="560" shapeId="0" xr:uid="{1B6A2796-2520-4A88-9FA3-09CDF29AA9B1}">
      <text>
        <t xml:space="preserve">[Threaded comment]
Your version of Excel allows you to read this threaded comment; however, any edits to it will get removed if the file is opened in a newer version of Excel. Learn more: https://go.microsoft.com/fwlink/?linkid=870924
Comment:
    1	Piluk, J., Hartel, P. G., Haines, B. L. &amp; Giannasi, D. E. Association of carbon disulfide with plants in the family Fabaceae. Journal of Chemical Ecology 27, 1525-1534 (2001). https://doi.org/10.1023/a:1010381629591
</t>
      </text>
    </comment>
    <comment ref="AC586" authorId="561" shapeId="0" xr:uid="{B25B6456-F731-4444-B7C1-0AF105504340}">
      <text>
        <t xml:space="preserve">[Threaded comment]
Your version of Excel allows you to read this threaded comment; however, any edits to it will get removed if the file is opened in a newer version of Excel. Learn more: https://go.microsoft.com/fwlink/?linkid=870924
Comment:
    1	Lane, N., Weidenhamer, J. D. &amp; Romeo, J. T. Zapoteca formosa: Sulfur chemistry and phytotoxicity. Journal of Chemical Ecology 30, 425-437 (2004). https://doi.org/10.1023/b:joec.0000017986.49513.f7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<sst xmlns="http://schemas.openxmlformats.org/spreadsheetml/2006/main" count="8124" uniqueCount="995">
  <si>
    <t>Title:</t>
  </si>
  <si>
    <t>Overview of the plant_species versus non-protein amino acid associations from the literature.</t>
  </si>
  <si>
    <t>Date:</t>
  </si>
  <si>
    <t xml:space="preserve">Author: </t>
  </si>
  <si>
    <t>Alan R. Oyler</t>
  </si>
  <si>
    <t>IMPORTANT NOTE: Use the VIEW/custom view menu to look at separate parts of the MAIN_AminoAcid_sort sheet.</t>
  </si>
  <si>
    <t>Angiosperm and Secondary Metabolite Associations</t>
  </si>
  <si>
    <t>Sorted:</t>
  </si>
  <si>
    <t>Secondary Metabolite &amp; Genera/Species</t>
  </si>
  <si>
    <t>Values in cells are number of citations; Citations are listed in comment box (click on icon).</t>
  </si>
  <si>
    <t>Note:</t>
  </si>
  <si>
    <t>Refs. for 5 aa's from 7/2024 are from SciFinder and PubMed.</t>
  </si>
  <si>
    <t>Hidden Column --&gt;</t>
  </si>
  <si>
    <t>Hidden Columns --&gt;</t>
  </si>
  <si>
    <t>Hidden Column s--&gt;</t>
  </si>
  <si>
    <t>-----</t>
  </si>
  <si>
    <t>Compound Name:</t>
  </si>
  <si>
    <t>2-Azetidinecarboxylic acid</t>
  </si>
  <si>
    <t>Mimosine</t>
  </si>
  <si>
    <t>Canavanine</t>
  </si>
  <si>
    <t>Canaline</t>
  </si>
  <si>
    <t>Indospicine</t>
  </si>
  <si>
    <t>meta-Tyrosine</t>
  </si>
  <si>
    <t>5-Hydroxytryptophan</t>
  </si>
  <si>
    <t>Djenkolic acid</t>
  </si>
  <si>
    <t>CAS RN:</t>
  </si>
  <si>
    <t>2133-34-8</t>
  </si>
  <si>
    <t>500-44-7</t>
  </si>
  <si>
    <t>543-38-4</t>
  </si>
  <si>
    <t>496-93-5</t>
  </si>
  <si>
    <t>16377-00-7</t>
  </si>
  <si>
    <t>587-33-7</t>
  </si>
  <si>
    <t>4350-09-8</t>
  </si>
  <si>
    <t>498-59-9</t>
  </si>
  <si>
    <t>Formula:</t>
  </si>
  <si>
    <t>C4H7NO2</t>
  </si>
  <si>
    <t>C8H10N2O4</t>
  </si>
  <si>
    <t>C5H12N4O3</t>
  </si>
  <si>
    <t>C4H10N2O3</t>
  </si>
  <si>
    <t>C7H15N3O2</t>
  </si>
  <si>
    <t>C9H11NO3</t>
  </si>
  <si>
    <t>C11H12N2O3</t>
  </si>
  <si>
    <t>C7H4N2O4S2</t>
  </si>
  <si>
    <t>Mol. Wt.:</t>
  </si>
  <si>
    <t>Structure:</t>
  </si>
  <si>
    <t>Total References:</t>
  </si>
  <si>
    <t>710 (CAS); 1,108 (ENL)</t>
  </si>
  <si>
    <t>1,050 (CAS); 1,177 (ENL)</t>
  </si>
  <si>
    <t>1,874 (CAS); 1868 (ENL)</t>
  </si>
  <si>
    <t>53 (CAS); 200 (ENL)</t>
  </si>
  <si>
    <t>59 (CAS); 76 (ENL)</t>
  </si>
  <si>
    <t>484 (CAS); 670 (ENL)</t>
  </si>
  <si>
    <t>2,940 (CAS); 5,851 (ENL)</t>
  </si>
  <si>
    <t>125 (CAS); 149 (ENL)</t>
  </si>
  <si>
    <t>Key References:</t>
  </si>
  <si>
    <t>Super-D Key Refs.</t>
  </si>
  <si>
    <t>Configuration:</t>
  </si>
  <si>
    <t>L</t>
  </si>
  <si>
    <t>Comments:</t>
  </si>
  <si>
    <t>RN for DL = 15985-61-2</t>
  </si>
  <si>
    <t>RN for DL = 775-06-4</t>
  </si>
  <si>
    <t>(NOTE: Subject to change since 1950's)</t>
  </si>
  <si>
    <t>Compound Class:</t>
  </si>
  <si>
    <t>Non-protein amino acid</t>
  </si>
  <si>
    <t>Order</t>
  </si>
  <si>
    <t>Family</t>
  </si>
  <si>
    <t>Genus</t>
  </si>
  <si>
    <t>Species</t>
  </si>
  <si>
    <t>Genus_Specis</t>
  </si>
  <si>
    <t>Common Name</t>
  </si>
  <si>
    <t>Compound Name</t>
  </si>
  <si>
    <t>Citations</t>
  </si>
  <si>
    <t>References</t>
  </si>
  <si>
    <t>Levels</t>
  </si>
  <si>
    <t>2-AZETIDINECARBOXYLIC ACID:</t>
  </si>
  <si>
    <t>Asparagales</t>
  </si>
  <si>
    <t>Asparagaceae</t>
  </si>
  <si>
    <t>Bowiea</t>
  </si>
  <si>
    <t>volubilis</t>
  </si>
  <si>
    <t>Climbing onion</t>
  </si>
  <si>
    <t>2-Azetidinecarboxylic Acid</t>
  </si>
  <si>
    <t>Fowden, L. Azetidine-2-carboxylic acid: a new cyclic imino acid occurring in plants. Biochem J 64, 323-332 (1956). https://doi.org/10.1042/bj0640323.   Fowden, L. &amp; Steward, F. C. Nitrogenous compounds and nitrogen metabolism in the Liliaceae: I. The occurrence of soluble nitrogenous compounds. Ann Bot-London 21, 53-67 (1957). https://doi.org/10.1093/oxfordjournals.aob.a083556</t>
  </si>
  <si>
    <t>-------</t>
  </si>
  <si>
    <t>Convallaria</t>
  </si>
  <si>
    <t>majalis</t>
  </si>
  <si>
    <t>Lily of the valley (Close to concentration of other free a.a.)</t>
  </si>
  <si>
    <t>Fowden, L. Azetidine-2-Carboxylic Acid - New Constituent of Plants. Nature 176, 347-348 (1955). https://doi.org/DOI 10.1038/176347a0.   Fowden, L. Azetidine-2-carboxylic acid: a new cyclic imino acid occurring in plants. Biochem J 64, 323-332 (1956). https://doi.org/10.1042/bj0640323.   Fowden, L. &amp; Steward, F. C. Nitrogenous compounds and nitrogen metabolism in the Liliaceae: I. The occurrence of soluble nitrogenous compounds. Ann Bot-London 21, 53-67 (1957). https://doi.org/10.1093/oxfordjournals.aob.a083556.   Fowden, L. Nitrogenous Compounds and Nitrogen Metabolism in the Liliaceae. 6. CHANGES IN NITROGENOUS COMPOSITION DURING THE GROWTH OF CONVALLARIA AND POLYGONATUM*. Biochem . J. 71, 643 (1959)..   Norris, R. D. &amp; Fowden, L. Substrate discrimination by prolyl-tRNA synthetase from various higher plants. Phytochemistry 11, 2921-2935 (1972). https://doi.org/10.1016/0031-9422(72)80082-7.   Minakata, H. et al. Antimutagenic unusual amino acids from plants. Experientia 41, 1622-1623 (1985). https://doi.org/10.1007/bf01964840.   Leete, E., Louters, L. L. &amp; Rao, H. S. P. Biosynthesis of azetidine-2-carboxylic acid in Convallaria majalis: studies with nitrogen-15 labeled precursors. Phytochemistry 25, 2753-2758 (1986). https://doi.org/10.1016/s0031-9422(00)83735-8.   Ivanovic, S. et al. Plant Metabolomics as a Tool for Detecting Adulterants in Edible Plant: A Case Study of Allium ursinum. Metabolites 12 (2022). https://doi.org/10.3390/metabo12090849</t>
  </si>
  <si>
    <t>Danae</t>
  </si>
  <si>
    <t>racemosa</t>
  </si>
  <si>
    <t>Poet's laurel</t>
  </si>
  <si>
    <t>Orchidaceae</t>
  </si>
  <si>
    <t>Dendrobium</t>
  </si>
  <si>
    <t>officinale</t>
  </si>
  <si>
    <t>Zhou, D. et al. Traditional processing increases biological activities of Dendrobium offificinale Kimura et. Migo in Southeast Yunnan, China. Scientific Reports 12, 14814 (2022). https://doi.org/10.1038/s41598-022-17628-8.</t>
  </si>
  <si>
    <t xml:space="preserve">Disporopsis </t>
  </si>
  <si>
    <t>aspersa</t>
  </si>
  <si>
    <t>Disporopsis aspersa 'Winter Gem' aka Winter Gem Scattered Evergreen Solomon's Seal is natvie to China. Is the species misspelled in AzetCOOH paper?</t>
  </si>
  <si>
    <t>Han, L. et al. Antifungal activity of L-azetidine-2-carboxylic acid isolated from Disporopsis aspera rhizomes against Podosphaera xanthii. Pest Management Science 78, 1946-1952 (2022). https://doi.org/10.1002/ps.6812</t>
  </si>
  <si>
    <t>Dracaena</t>
  </si>
  <si>
    <t>fragrans</t>
  </si>
  <si>
    <t>godseffiana</t>
  </si>
  <si>
    <t>Florida beauty</t>
  </si>
  <si>
    <t>sanderiana</t>
  </si>
  <si>
    <t>Chinese water bamboo</t>
  </si>
  <si>
    <t>Hosta</t>
  </si>
  <si>
    <t>sieboldiana</t>
  </si>
  <si>
    <t>Elegans</t>
  </si>
  <si>
    <t>Fowden, L. Azetidine-2-carboxylic acid: a new cyclic imino acid occurring in plants. Biochem J 64, 323-332 (1956). https://doi.org/10.1042/bj0640323</t>
  </si>
  <si>
    <t>Liriope</t>
  </si>
  <si>
    <t>spicata</t>
  </si>
  <si>
    <t>Fowden, L. Azetidine-2-carboxylic acid: a new cyclic imino acid occurring in plants. Biochem J 64, 323-332 (1956). https://doi.org/10.1042/bj0640323.          Fowden, L. &amp; Steward, F. C. Nitrogenous compounds and nitrogen metabolism in the Liliaceae: I. The occurrence of soluble nitrogenous compounds. Ann Bot-London 21, 53-67 (1957). https://doi.org/10.1093/oxfordjournals.aob.a083556</t>
  </si>
  <si>
    <t>tawadae</t>
  </si>
  <si>
    <t>Liriope spicata</t>
  </si>
  <si>
    <t>Minakata, H. et al. Antimutagenic unusual amino acids from plants. Experientia 41, 1622-1623 (1985). https://doi.org/10.1007/bf01964840</t>
  </si>
  <si>
    <t>muscari</t>
  </si>
  <si>
    <t>Lily turf</t>
  </si>
  <si>
    <t>Maianthemum</t>
  </si>
  <si>
    <t>canadense</t>
  </si>
  <si>
    <t>Canada mayflower</t>
  </si>
  <si>
    <t>Ophiopogon</t>
  </si>
  <si>
    <t>japonicus</t>
  </si>
  <si>
    <t>dwarf lilyturf</t>
  </si>
  <si>
    <t>Polygonatum</t>
  </si>
  <si>
    <t>multiflorum</t>
  </si>
  <si>
    <t xml:space="preserve">Fowden, L. &amp; Bryant, M. Nitrogenous compounds and nitrogen metabolism in the Liliaceae. 4. Isolation of azetidine-2-carboxylic acid and evidence for the occurence of alpha gamma-diaminobutyric acid in Polygonatum. Biochem J 70, 626-629 (1958). https://doi.org/10.1042/bj0700626.   Fowden, L. Nitrogenous Compounds and Nitrogen Metabolism in the Liliaceae. 6. CHANGES IN NITROGENOUS COMPOSITION DURING THE GROWTH OF CONVALLARIA AND POLYGONATUM*. Biochem . J. 71, 643 (1959). </t>
  </si>
  <si>
    <t xml:space="preserve">odoratum </t>
  </si>
  <si>
    <t>scented Solomon's seal</t>
  </si>
  <si>
    <t>Minakata, H. et al. Antimutagenic unusual amino acids from plants. Experientia 41, 1622-1623 (1985). https://doi.org/10.1007/bf01964840.   Baek, S.-H. et al. Gas chromatographic determination of azetidine-2-carboxylic acid in rhizomes of Polygonatum sibiricum and Polygonatum odoratum. J Food Compos Anal 25, 137-141 (2012). https://doi.org/10.1016/j.jfca.2011.09.005</t>
  </si>
  <si>
    <t>Angular Solomon's seal</t>
  </si>
  <si>
    <t xml:space="preserve">Virtanen, A. I. A new imino-acid in some Liliacaea. Nature 176, 984 (1955). </t>
  </si>
  <si>
    <t>sibiricum</t>
  </si>
  <si>
    <t>Baek, S.-H. et al. Gas chromatographic determination of azetidine-2-carboxylic acid in rhizomes of Polygonatum sibiricum and Polygonatum odoratum. J Food Compos Anal 25, 137-141 (2012). https://doi.org/10.1016/j.jfca.2011.09.005.   Kim, H. S., Lee, A. Y., Choi, G., Kang, Y. M. &amp; Kim, H. K. Development of Ultra-Performance Liquid Chromatography Method Using Hydrophilic Interaction Liquid Chromatography for Quantification of Azetidine-2-Carboxylic Acid in Rhizomes of  F. Delaroche. J Liq Chromatogr R T 38, 1515-1520 (2015). https://doi.org/10.1080/10826076.2015.1057643</t>
  </si>
  <si>
    <t>4-8 mg/g</t>
  </si>
  <si>
    <t>sparsifolium</t>
  </si>
  <si>
    <t>Rohdea</t>
  </si>
  <si>
    <t>japonica</t>
  </si>
  <si>
    <t>Japanese sacred lily</t>
  </si>
  <si>
    <t>Ruscus</t>
  </si>
  <si>
    <t>aculeatus</t>
  </si>
  <si>
    <t>Butcher's-broom</t>
  </si>
  <si>
    <t>False Solomon's seal</t>
  </si>
  <si>
    <t>Fowden, L. &amp; Steward, F. C. Nitrogenous compounds and nitrogen metabolism in the Liliaceae: I. The occurrence of soluble nitrogenous compounds. Ann Bot-London 21, 53-67 (1957). https://doi.org/10.1093/oxfordjournals.aob.a083556</t>
  </si>
  <si>
    <t>Caryophyllales</t>
  </si>
  <si>
    <t>Amaranthaceae</t>
  </si>
  <si>
    <t>Beta</t>
  </si>
  <si>
    <t>vulgaris</t>
  </si>
  <si>
    <t>Sugar beet (trace)</t>
  </si>
  <si>
    <t>Fowden, L. Amino acid complement of plants. Phytochemistry 11, 2271-2276 (1972).   Norris, R. D. &amp; Fowden, L. Substrate discrimination by prolyl-tRNA synthetase from various higher plants. Phytochemistry 11, 2921-2935 (1972). https://doi.org/10.1016/0031-9422(72)80082-7.   Rubenstein, E., Zhou, H., Krasinska, K. M., Chien, A. &amp; Becker, C. H. Azetidine-2-carboxylic acid in garden beets (Beta vulgaris). hytochemistry 67, 898-903 (2006). https://doi.org/10.1016/j.phytochem.2006.01.028.    Rubenstein, E. et al. Azetidine-2-carboxylic acid in the food chain. Phytochemistry 70, 100-104 (2009). https://doi.org/10.1016/j.phytochem.2008.11.007</t>
  </si>
  <si>
    <t>See: 1	Rubenstein, E. et al. Azetidine-2-carboxylic acid in the food chain. Phytochemistry 70, 100-104 (2009). https://doi.org/10.1016/j.phytochem.2008.11.007</t>
  </si>
  <si>
    <t>Fabales</t>
  </si>
  <si>
    <t>Leguminosae</t>
  </si>
  <si>
    <t>Baphia</t>
  </si>
  <si>
    <t>massaiensis</t>
  </si>
  <si>
    <t xml:space="preserve">Bell, E. A., Watson, A. A. &amp; Nash, R. J. Non-protein amino acids: A review of the biosynthesis and taxonomic significance. Nat Prod Commun 3, 93-110 (2008). </t>
  </si>
  <si>
    <t>Bussea</t>
  </si>
  <si>
    <t>gossweileri</t>
  </si>
  <si>
    <t>Delonix</t>
  </si>
  <si>
    <t>regia</t>
  </si>
  <si>
    <t>Sung, M.-L. &amp; Fowden, L. Azetidine-2-carboxylic acid from the legume Delonix Regia. Phytochemistry 8, 2095-2096 (1969). Norris, R. D. &amp; Fowden, L. Substrate discrimination by prolyl-tRNA synthetase from various higher plants. Phytochemistry 11, 2921-2935 (1972). https://doi.org/10.1016/0031-9422(72)80082-7.</t>
  </si>
  <si>
    <t>0.6 mg/g</t>
  </si>
  <si>
    <t>Parkinsonia</t>
  </si>
  <si>
    <t>aculeata</t>
  </si>
  <si>
    <t>Jerusalem thorn</t>
  </si>
  <si>
    <t>Norris, R. D. &amp; Fowden, L. Substrate discrimination by prolyl-tRNA synthetase from various higher plants. Phytochemistry 11, 2921-2935 (1972). https://doi.org/10.1016/0031-9422(72)80082-7</t>
  </si>
  <si>
    <t>Liliales</t>
  </si>
  <si>
    <t>Colchicaceae</t>
  </si>
  <si>
    <t>Gloriosa</t>
  </si>
  <si>
    <t>modesta</t>
  </si>
  <si>
    <t>MIMOSINE:</t>
  </si>
  <si>
    <t>Fabaceae</t>
  </si>
  <si>
    <t>Senegalia</t>
  </si>
  <si>
    <t>berlandieri</t>
  </si>
  <si>
    <t>Clement, B. A., Goff, C. M. &amp; Forbes, T. D. A. Toxic amines and alkaloids from Acacia berlandieri. Phytochemistry 46, 249-254 (1997). https://doi.org/Doi 10.1016/S0031-9422(97)00240-9</t>
  </si>
  <si>
    <t>11-24 ppm (Me ester)</t>
  </si>
  <si>
    <t>Leucaena</t>
  </si>
  <si>
    <t>buitenzorg</t>
  </si>
  <si>
    <t>Brewbaker, J. L. &amp; Hylin, J. W. Variation in mimosine content among Leucaena species and related Mimosaceae. Crop Science 5, 348-349 (1965). https://doi.org/10.2135/cropsci1965.0011183x000500040019x.    Gonzalez, V., Brewbaker, J. L. &amp; Hamill, D. E. Leucaena Cytogenetics in Relation to Breeding of Low Mimosine Lines. Crop Science 7, 140-+ (1967). https://doi.org/DOI 10.2135/cropsci1967.0011183X000700020014x</t>
  </si>
  <si>
    <t>21 mg/g  (Brewbaker 1965).  21 mg/g (Gonzalez 1967).</t>
  </si>
  <si>
    <t>diversifolia</t>
  </si>
  <si>
    <t>Soedarjo, M. &amp; Borthakur, D. Mimosine, a toxin produced by the tree-legume Leucaena provides a nodulation competition advantage to mimosine-degrading Rhizobium strains. Soil Biology &amp; Biochemistry 30, 1605-1613 (1998). https://doi.org/10.1016/s0038-0717(97)00180-6</t>
  </si>
  <si>
    <t>0.1-4%</t>
  </si>
  <si>
    <t>esculenta</t>
  </si>
  <si>
    <t>43 mg/g  (Brewbaker, 1965).  43 mg/g (Gonzalez 1967).</t>
  </si>
  <si>
    <t>glauca</t>
  </si>
  <si>
    <t xml:space="preserve">Mascre, M. Compt. rend. 204, 890 (1937).   Hylin, J. W. Biosynthesis of mimosine. Phytochemistry 3, 161 (1964).   Hilal, S. H., Saber, A. H., Haggag, M. Y., El-Zalabani, S. M. &amp; Ahmed, F. I. F. Protein, common amino acids and mimosine contents of Leucaena glauca Benth. cultivated in Egypt. Egyptian Journal of Pharmaceutical Sciences 32, 91-101 (1991). </t>
  </si>
  <si>
    <t>lanceolata</t>
  </si>
  <si>
    <t>38 mg/g  (Soedarjo 1998). 38 mg/g  (Gonzalez 1967).</t>
  </si>
  <si>
    <t>leucocephala</t>
  </si>
  <si>
    <t>Lead Tree, River Tamarind</t>
  </si>
  <si>
    <t>Brewbaker, J. L. &amp; Hylin, J. W. Variation in mimosine content among Leucaena species and related Mimosaceae. Crop Science 5, 348-349 (1965).      https://doi.org/10.2135/cropsci1965.0011183x000500040019x.     Hagarty, M. P. &amp; Court, R. D. Aust. J. Agr. Res. 15, 165 (1964).      Gonzalez, V., Brewbaker, J. L. &amp; Hamill, D. E. Leucaena Cytogenetics in Relation to Breeding of Low Mimosine Lines. Crop Science 7, 140-+ (1967). https://doi.org/DOI 10.2135/cropsci1967.0011183X000700020014x.     Murakoshi, I., Ohmiya, S. &amp; Haginiwa, J. Mimoside. Glucosidic metabolite of mimosine in Mimosa pudica and Leucaena leucocephala. Chemical &amp; Pharmaceutical Bulletin 19, 2655-2657 (1971). https://doi.org/10.1248/cpb.19.2655.     Megarrity, R. G. An automated colorimetric method for mimosine in Leucaena leaves. Journal of the Science of Food and Agriculture 29, 182-186 (1978). https://doi.org/10.1002/jsfa.2740290216.     Akbar, M. A. &amp; Gupta, P. C. Mimosine in subabul (Leucaena leucocephala). Indian Journal of Dairy Science 37, 287-289 (1984).      Tangendjaja, B. &amp; Wills, R. B. H. Analysis of mimosine and 3-hydroxy-4(1H)-pyridone by high-performance liquid chromatography. Journal of Chromatography 202, 317-318 (1980). https://doi.org/10.1016/s0021-9673(00)81746-x.     Acamovic, T. &amp; Dmello, J. P. F. Determination of Mimosine by Ion-Exchange Chromatography. Journal of Chromatography 206, 416-420 (1981). https://doi.org/Doi 10.1016/S0021-9673(00)82559-5.     Mathews, A. &amp; Rai, P. V. Mimosine content of Leucaena leucocephala and the sensitivity of Rhizobium to mimosine. Journal of Plant Physiology 117, 377-382 (1985). https://doi.org/10.1016/s0176-1617(85)80074-2.     Tangendjaja, B., Lowry, J. B. &amp; Wills, R. B. H. Changes in mimosine, phenol, protein and fiber content of Leucaena leucocephala leaf during growth and development. Australian Journal of Experimental Agriculture 26, 315-317 (1986).      https://doi.org/10.1071/ea9860315.     Wee, K. L. &amp; Wang, S. S. Effect of post-harvest treatment on the degradation of mimosine in Leucaena leucocephala leave. Journal of the Science of Food and Agriculture 29, 195-201 (1987). https://doi.org/10.1002/jsfa.2740390302.     Dmello, J. P. F. Chemical Constraints to the Use of Tropical Legumes in Animal Nutrition. Anim Feed Sci Tech 38, 237-261 (1992). https://doi.org/Doi 10.1016/0377-8401(92)90105-F.     Avery, M. E. Characterization of nitrogenous solutes in tissues and xylem sap of Leucaena leucocephala. Tree Physiology 12, 23-40 (1993). https://doi.org/10.1093/treephys/12.1.23.     Lalitha, K., Vargheese, C. M. &amp; Balasubramanian, N. Spectrophotometric determination of mimosine and 3-hydroxy-4-(1H)-pyridone--the toxic principles of Leucaena leucocephala. Anal Biochem 213, 57-62 (1993). https://doi.org/10.1006/abio.1993.1385.     Soedarjo, M. &amp; Borthakur, D. Simple procedures to remove mimosine from young leaves, pods and seeds of Leucaena leucocephala used as food. Int J Food Sci Tech 31, 97-103 (1996). https://doi.org/DOI 10.1111/j.1365-2621.1996.24-321.x.      Soedarjo, M. &amp; Borthakur, D. Mimosine, a toxin produced by the tree-legume Leucaena provides a nodulation competition advantage to mimosine-degrading Rhizobium      strains. Soil Biology &amp; Biochemistry 30, 1605-1613 (1998). https://doi.org/10.1016/s0038-0717(97)00180-6.     Vestena, S., Fett-Neto, A. G., Duarte, R. C. &amp; Ferreira, A. G. Regulation of mimosine accumulation in Leucaena leucocephala seedlings. Plant Science (Shannon, Ireland) 161, 597-604 (2001). https://doi.org/10.1016/s0168-9452(01)00448-4.     Lalitha, K. &amp; Kulothungan, S. R. Determination of mimosine by a sensitive indirect spectrophotometric method. Talanta 63, 635-640 (2004). https://doi.org/10.1016/j.talanta.2003.12.006.     Lalitha, K. &amp; Kulothungan, S. R. Selective determination of mimosine and its dihydroxypyridinyl derivative in plant systems. Amino Acids 31, 279-287 (2006). https://doi.org/10.1007/s00726-005-0226-5.     Jube, S. L. R. &amp; Borthakur, D. Transgenic Leucaena leucocephala expressing the Rhizobium gene pydA encoding a meta-cleavage dioxygenase shows reduced mimosine content. Plant Physiology and Biochemistry (Issy-les-Moulineaux, France) 48, 273-278 (2010). https://doi.org/10.1016/j.plaphy.2010.01.005.     Nokihara, K., Hirata, A., Sogon, T. &amp; Ohyama, T. Preparative scale isolation, purification and derivatization of mimosine, a non-proteinogenic amino acid. Amino Acids 43, 475-482 (2012). https://doi.org/10.1007/s00726-011-1104-y.     Nirmal, N. P. &amp; Benjakul, S. Inhibition of melanosis formation in Pacific white shrimp by the extract of lead (Leucaena leucocephala) seed. Food Chem 128, 427-432 (2011). https://doi.org/10.1016/j.foodchem.2011.03.048.     Wu, C. M., Yuan, H. M., Jia, G., Wang, Z. S. &amp; Wu, X. Q. Determination of mimosine and 2,3-dihydroxypyridine in Leucaena Leucocephala by reversed phase high-performance liquid chromatography. Appl Mech Mater 140, 296-+ (2012). https://doi.org/10.4028/www.scientific.net/AMM.140.296.     Chai, T.-T., Ooh, K.-F., Ooi, P.-W., Chue, P.-S. &amp; Wong, F.-C. Leucaena leucocephala leachate compromised membrane integrity, respiration and antioxidative defence of water hyacinth leaf tissues. Botanical Studies 54, 8/1-8/7 (2013). https://doi.org/10.1186/1999-3110-54-8.     Soltan, Y. A. et al. Contribution of condensed tannins and mimosine to the methane mitigation caused by feeding Leucaena leucocephala. Archives of Animal Nutrition 67, 169-184 (2013). https://doi.org/10.1080/1745039x.2013.801139.     Nguyen, B. C., Taira, N. &amp; Tawata, S. Several herbal compounds in Okinawa plants directly inhibit the oncogenic/aging kinase PAK1. Drug Discov Ther 8, 238-244 (2014). https://doi.org/10.5582/ddt.2014.01045.     Ogita, S., Kato, M., Watanabe, S. &amp; Ashihara, H. The co-occurrence of two pyridine alkaloids, mimosine and trigonelline, in Leucaena leucocephala. Zeitschrift fuer Naturforschung, C: Journal of Biosciences 69, 124-132 (2014). https://doi.org/10.5560/znc.2013-0137.     Mori, D., Ogita, S., Fujise, K., Inoue, A. &amp; Sasamoto, H. Protoplast co-culture bioassay for allelopathy in leguminous plants, Leucaena leucocephala and Mucuna gigantea, containing allelochemical amino acids, mimosine and L-DOPA. Journal of Plant Studies 4, 1-11 (2015). https://doi.org/10.5539/jps.v4n1p1.     Burawat, J., Uabandit, N., Arun, S., Nualkaew, S. &amp; Iamsaard, S. Effects of Leucaena leucocephala (Lamk.) Shoot Tips Plus Young Leaf Extract Containing Mimosine on Reproductive.     System of Male Rats. Int J Morphol 36, 1062-1069 (2018).      Thamaga, M. W., Mokoboki, H. K., Sebola, N. A. &amp; Ravhuhali, K. E. Apparent digestibility and nutritional composition of Leucaena leucocephala (Lam) leaf meal incorporated in the diets of Black Australorp and Potchefstroom Koekoek chicken breeds. Tropical animal health and production 53, 458 (2021). https://doi.org/10.1007/s11250-021-02922-w.     Badalamenti, E., Maggio, A., Dardi, A., Piccionello, A. P. &amp; La Mantia, T. Low mimosine content and nutrient-rich foliage of two Leucaena leucocephala varieties: a potential fodder resource in Mediterranean agroforestry systems. Plant Biosyst 156, 606-612 (2022). https://doi.org/10.1080/11263504.2022.2048277.     da Silva Rodrigues-Honda, K. C., Honda, M. D. H., Borthakur, D. &amp; Fett-Neto, A. G. Methods of Mimosine Extraction from Leucaena leucocephala (L. leucocephala) (Lam.) de Wit Leaves. Methods in Molecular Biology (New York, NY, United States) 2469, 231-237 (2022). https://doi.org/10.1007/978-1-0716-2185-1_19.     Aquino-González, L. V. et al. Potential of Leucaena leucocephala and Leucaena esculenta Seeds in Human Nutrition: Composition, Techno-functional Properties, Toxicology and Pretreatment Technologies. Legume Res 46, 1261-1270 (2023). https://doi.org/10.18805/Lrf-743</t>
  </si>
  <si>
    <t xml:space="preserve">39 mg/g (Gonzalez 1967).  20-45 mg/g.  25-145 mg/g.   7-11%. 0.5-5%.    3-8%.   3-9%.   2%. 0.4-0.6%.   9% (seed, Nimal 2011). 0.3 mg/mL (leachate, Chai 2013). 0.7% (Soltan 2013). 17% (shoots/leaves; Burawat 2018).  26-46 (leaves; Thamaga 2021).   0.4-1 (leaves; Badalamenti 2022). 2-5 mg/g; Aquino-Gonzalez 2023).   9-33 g/kg (Acamovic 1981).  </t>
  </si>
  <si>
    <t>pallida</t>
  </si>
  <si>
    <t>0.2-4%</t>
  </si>
  <si>
    <t>pulverulenta</t>
  </si>
  <si>
    <t>Brewbaker, J. L. &amp; Hylin, J. W. Variation in mimosine content among Leucaena species and related Mimosaceae. Crop Science 5, 348-349 (1965). https://doi.org/10.2135/cropsci1965.0011183x000500040019x    Soedarjo, M. &amp; Borthakur, D. Mimosine, a toxin produced by the tree-legume Leucaena provides a nodulation competition advantage to mimosine-degrading Rhizobium strains. Soil Biology &amp; Biochemistry 30, 1605-1613 (1998). https://doi.org/10.1016/s0038-0717(97)00180-6    Gonzalez, V., Brewbaker, J. L. &amp; Hamill, D. E. Leucaena Cytogenetics in Relation to Breeding of Low Mimosine Lines. Crop Science 7, 140-+ (1967). https://doi.org/DOI 10.2135/cropsci1967.0011183X000700020014x</t>
  </si>
  <si>
    <t>19-35 mg/g (Brewbaker 1965) .  0.2-7% (Soedarjo 1998).  22 mg/g (Gonzalez 1967).</t>
  </si>
  <si>
    <t>retusa</t>
  </si>
  <si>
    <t>0.1-1%</t>
  </si>
  <si>
    <t>trichodes</t>
  </si>
  <si>
    <t>Gonzalez, V., Brewbaker, J. L. &amp; Hamill, D. E. Leucaena Cytogenetics in Relation to Breeding of Low Mimosine Lines. Crop Science 7, 140-+ (1967). https://doi.org/DOI 10.2135/cropsci1967.0011183X000700020014x</t>
  </si>
  <si>
    <t>41 mg/g (Gonzalez 1967)</t>
  </si>
  <si>
    <t>Mimosa</t>
  </si>
  <si>
    <t>pigra</t>
  </si>
  <si>
    <t>0.02-0.07%</t>
  </si>
  <si>
    <t>pudica</t>
  </si>
  <si>
    <t>sleeping grass, sensitive plant, humble plant, shy plant, touch-me_x0002_not, chuimui</t>
  </si>
  <si>
    <t>Tiwari, H. P. &amp; Spenser, I. D. Precursors of mimosine in Mimosa pudica. Can J Biochem 43, 1687-1691 (1965). https://doi.org/10.1139/o65-186.     Tiwari, H. P., Penrose, W. R. &amp; Spenser, I. D. Biosynthesis of mimosine: incorporation of serine and of α-aminoadipic acid. Phytochemistry 6, 1245-1248 (1967). https://doi.org/10.1016/s0031-9422(00)86087-2.     Renz, J. Z. Physiol. Chem. 244, 153 (1936).     Notation, A. D. &amp; Spenser, I. D. Biosynthesis of Mimosine: Incorporation of Aspartic Acid into the Pyridone Nucleus. Can J Biochem 42, 1803-1808 (1964). https://doi.org/10.1139/o64-191.      Murakoshi, I., Ohmiya, S. &amp; Haginiwa, J. Mimoside. Glucosidic metabolite of mimosine in Mimosa pudica and Leucaena leucocephala. Chemical &amp; Pharmaceutical Bulletin 19, 2655-2657 (1971). https://doi.org/10.1248/cpb.19.2655.     La, S. et al. Enantioseparation of chiral aromatic amino acids by capillary electrophoresis in neutral and charged cyclodextrin selector modes. Electrophoresis 23, 4123-4131 (2002). https://doi.org/10.1002/elps.200290030.     La, S., Kim, A., Kim, J.-H., Choi, O.-K. &amp; Kim, K.-R. Profiling and screening analysis of 27 aromatic amino acids by capillary electrophoresis in dual modes. Electrophoresis 23, 1080-1089 (2002). https://doi.org/10.1002/1522-2683(200204)23:7/8&lt;1080::aid-elps1080&gt;3.0.co;2-f.     Nair, L. S., Menon, S. N., Shailajan, S., Baing, M. M. &amp; Sane, R. T. Reversed-phase high-performance thin-layer chromatographic quantification of mimosine from whole plant of Mimosa pudica Linn. Journal of Planar Chromatography--Modern TLC 20, 49-51 (2007). https://doi.org/10.1556/jpc.20.2007.1.7.     Champanerkar, P. A., Vaidya, V. V., Shailajan, S. &amp; Menon, S. N. A sensitive, rapid and validated liquid chromatography - tandem mass spectrometry (LC-MS-MS) method for determination of Mimosine in Mimosa pudica Linn. Natural Science (Irvine, CA, United States) 2, 713-717 (2010). https://doi.org/10.4236/ns.2010.27088.     Ogita, S., Kato, M., Watanabe, S. &amp; Ashihara, H. The co-occurrence of two pyridine alkaloids, mimosine and trigonelline, in Leucaena leucocephala. Zeitschrift fuer Naturforschung, C: Journal of Biosciences 69, 124-132 (2014). https://doi.org/10.5560/znc.2013-0137</t>
  </si>
  <si>
    <t>0.042 mg/g.   20 mg/g.   2 mg/g.</t>
  </si>
  <si>
    <t>Polygonaceae</t>
  </si>
  <si>
    <t>Rumex</t>
  </si>
  <si>
    <t>nepalensis</t>
  </si>
  <si>
    <t>Wangchuk, K. Himalayan dock (Rumex nepalensis): the flip side of obnoxious weed. J Anim Sci Technol 57, 34 (2015). https://doi.org/10.1186/s40781-015-0067-z</t>
  </si>
  <si>
    <t>0.3-0.4%</t>
  </si>
  <si>
    <t>CANAVANINE:</t>
  </si>
  <si>
    <t>Adenodolichos</t>
  </si>
  <si>
    <t>punctatus</t>
  </si>
  <si>
    <t>Bell, E. A., Lackey, J. A. &amp; Polhill, R. M. Systematic significance of canavanine in the Papilionoideae (Faboideae). Biochem. Syst. Ecol. 6, 201-212 (1978). https://doi.org/10.1016/0305-1978(78)90008-x</t>
  </si>
  <si>
    <t>Afgekia</t>
  </si>
  <si>
    <t>sericea</t>
  </si>
  <si>
    <t>Alhagi</t>
  </si>
  <si>
    <t>graecorum</t>
  </si>
  <si>
    <t>maworum</t>
  </si>
  <si>
    <t>ovalifolius</t>
  </si>
  <si>
    <t>vizghisorum</t>
  </si>
  <si>
    <t>Anthyllis</t>
  </si>
  <si>
    <t>cornicina</t>
  </si>
  <si>
    <t>vulneraria</t>
  </si>
  <si>
    <t>Bell, E. A., Lackey, J. A. &amp; Polhill, R. M. Systematic significance of canavanine in the Papilionoideae (Faboideae). Biochem. Syst. Ecol. 6, 201-212 (1978). https://doi.org/10.1016/0305-1978(78)90008-x.     Elamine, Y., Alaiz, M., Giron-Calle, J., Guine, R. P. F. &amp; Vioque, J. Nutritional Characteristics of the Seed Protein in 23 Mediterranean Legumes. Agronomy-Basel 12 (2022). https://doi.org/10.3390/agronomy12020400                          Bell, E. A. Canavanine and related compounds in Leguminosae. Biochem J 70, 617-619 (1958). https://doi.org/10.1042/bj0700617.     Rosenthal, G. A. Interrelation of canavanine and urease in seeds of the lotoideae. Journal of Experimental Botany 25, 609-613 (1974).</t>
  </si>
  <si>
    <t>7% (Elamine 2022)</t>
  </si>
  <si>
    <t>barba-jovis</t>
  </si>
  <si>
    <t>Aotus</t>
  </si>
  <si>
    <t>ericoides</t>
  </si>
  <si>
    <t>villosa</t>
  </si>
  <si>
    <t>Apios</t>
  </si>
  <si>
    <t>americana</t>
  </si>
  <si>
    <t xml:space="preserve">Astragalus </t>
  </si>
  <si>
    <t>acinaciferus</t>
  </si>
  <si>
    <t>aipinus</t>
  </si>
  <si>
    <t>allochrous</t>
  </si>
  <si>
    <t>Astragalus</t>
  </si>
  <si>
    <t>alopecuroides</t>
  </si>
  <si>
    <t>Bell, E. A. Canavanine in the Leguminosae. Biochem J 75, 618-620 (1960). https://doi.org/10.1042/bj0750618              Bell, E. A., Lackey, J. A. &amp; Polhill, R. M. Systematic significance of canavanine in the Papilionoideae (Faboideae). Biochem. Syst. Ecol. 6, 201-212 (1978). https://doi.org/10.1016/0305-1978(78)90008-x</t>
  </si>
  <si>
    <t>arizonicus</t>
  </si>
  <si>
    <t>brazoensis</t>
  </si>
  <si>
    <t>calichrous</t>
  </si>
  <si>
    <t>canadensis</t>
  </si>
  <si>
    <t>cicer</t>
  </si>
  <si>
    <t>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t>
  </si>
  <si>
    <t>collinus</t>
  </si>
  <si>
    <t>crassicarpus</t>
  </si>
  <si>
    <t>cretaceus</t>
  </si>
  <si>
    <t>cymbaecarpos</t>
  </si>
  <si>
    <t>Elamine, Y., Alaiz, M., Giron-Calle, J., Guine, R. P. F. &amp; Vioque, J. Nutritional Characteristics of the Seed Protein in 23 Mediterranean Legumes. Agronomy-Basel 12 (2022). https://doi.org/10.3390/agronomy12020400.                 2. Bell, E. A., Lackey, J. A. &amp; Polhill, R. M. Systematic significance of canavanine in the Papilionoideae (Faboideae). Biochem. Syst. Ecol. 6, 201-212 (1978). https://doi.org/10.1016/0305-1978(78)90008-x</t>
  </si>
  <si>
    <t>0.7% (Elamne 2022)</t>
  </si>
  <si>
    <t>diholcos</t>
  </si>
  <si>
    <t>douglasii</t>
  </si>
  <si>
    <t>eremophilus</t>
  </si>
  <si>
    <t>feinbruniae</t>
  </si>
  <si>
    <t>flexuosus</t>
  </si>
  <si>
    <t>giganteus</t>
  </si>
  <si>
    <t>glycophyllos</t>
  </si>
  <si>
    <t>hamosus</t>
  </si>
  <si>
    <t>Elamine, Y., Alaiz, M., Giron-Calle, J., Guine, R. P. F. &amp; Vioque, J. Nutritional Characteristics of the Seed Protein in 23 Mediterranean Legumes. Agronomy-Basel 12 (2022). https://doi.org/10.3390/agronomy12020400</t>
  </si>
  <si>
    <t>0.4% (Elamne 2022)</t>
  </si>
  <si>
    <t>haydenianus</t>
  </si>
  <si>
    <t>lentiginosus</t>
  </si>
  <si>
    <t>leucophyllus</t>
  </si>
  <si>
    <t>leucopsis</t>
  </si>
  <si>
    <t>macrodon</t>
  </si>
  <si>
    <t>maxicanus</t>
  </si>
  <si>
    <t>miser</t>
  </si>
  <si>
    <t>nitidus</t>
  </si>
  <si>
    <t>nuttaliarus</t>
  </si>
  <si>
    <t>oxyphysus</t>
  </si>
  <si>
    <t>pachypus</t>
  </si>
  <si>
    <t>panduratus</t>
  </si>
  <si>
    <t xml:space="preserve">Bell, E. A., Lackey, J. A. &amp; Polhill, R. M. Systematic significance of canavanine in the Papilionoideae (Faboideae). Biochem. Syst. Ecol. 6, 201-212 (1978). https://doi.org/10.1016/0305-1978(78)90008-x                     Rosenthal, G. A. Interrelation of canavanine and urease in seeds of the lotoideae. Journal of Experimental Botany 25, 609-613 (1974). </t>
  </si>
  <si>
    <t>pattersonii</t>
  </si>
  <si>
    <t>pectinatus</t>
  </si>
  <si>
    <t>pelecinus</t>
  </si>
  <si>
    <t>3% (Elamne 2022)</t>
  </si>
  <si>
    <t>preussii</t>
  </si>
  <si>
    <t>rubyi</t>
  </si>
  <si>
    <t xml:space="preserve">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
  </si>
  <si>
    <t>sinicus</t>
  </si>
  <si>
    <t>tenellus</t>
  </si>
  <si>
    <t>vaseyi</t>
  </si>
  <si>
    <t>vestitus</t>
  </si>
  <si>
    <t>Bossiaea</t>
  </si>
  <si>
    <t>disticha</t>
  </si>
  <si>
    <t xml:space="preserve">foliosa </t>
  </si>
  <si>
    <t>Turner, B. L. &amp; Harborne, J. B. Distribution of canavanine in the plant kingdom. Phytochemistry 6, 863-866 (1967). https://doi.org/10.1016/s0031-9422(00)86033-1.      Bell, E. A., Lackey, J. A. &amp; Polhill, R. M. Systematic significance of canavanine in the Papilionoideae (Faboideae). Biochem. Syst. Ecol. 6, 201-212 (1978). https://doi.org/10.1016/0305-1978(78)90008-x</t>
  </si>
  <si>
    <t>heterophylla</t>
  </si>
  <si>
    <t>linophylla</t>
  </si>
  <si>
    <t>pulchella</t>
  </si>
  <si>
    <t>Burtonia</t>
  </si>
  <si>
    <t>scabra</t>
  </si>
  <si>
    <t>Calophaca</t>
  </si>
  <si>
    <t>wolgarica</t>
  </si>
  <si>
    <t>Calopogonium</t>
  </si>
  <si>
    <t>coeruleum</t>
  </si>
  <si>
    <t>galactoides</t>
  </si>
  <si>
    <t>mucunoides</t>
  </si>
  <si>
    <t>sericeum</t>
  </si>
  <si>
    <t>valutinum</t>
  </si>
  <si>
    <t>Camphylotropis</t>
  </si>
  <si>
    <t>macrocarpa</t>
  </si>
  <si>
    <t>Camptosema</t>
  </si>
  <si>
    <t>tomentosum</t>
  </si>
  <si>
    <t>Canagana</t>
  </si>
  <si>
    <t>arborescens</t>
  </si>
  <si>
    <t>aurantiaca</t>
  </si>
  <si>
    <t>bravispina</t>
  </si>
  <si>
    <t>frutex</t>
  </si>
  <si>
    <t>fruticosa</t>
  </si>
  <si>
    <t>maximowicziana</t>
  </si>
  <si>
    <t>microphylla</t>
  </si>
  <si>
    <t>pekinensis</t>
  </si>
  <si>
    <t>prestonae</t>
  </si>
  <si>
    <t>pygmaea</t>
  </si>
  <si>
    <t>spinosa</t>
  </si>
  <si>
    <t xml:space="preserve">Bell, E. A., Lackey, J. A. &amp; Polhill, R. M. Systematic significance of canavanine in the Papilionoideae (Faboideae). Biochem. Syst. Ecol. 6, 201-212 (1978). https://doi.org/10.1016/0305-1978(78)90008-x                  2. Rosenthal, G. A. Interrelation of canavanine and urease in seeds of the lotoideae. Journal of Experimental Botany 25, 609-613 (1974). </t>
  </si>
  <si>
    <t>Canavalia</t>
  </si>
  <si>
    <t>brasiliensis</t>
  </si>
  <si>
    <t>cathartica</t>
  </si>
  <si>
    <t>ensiformis</t>
  </si>
  <si>
    <t>Jack Bean</t>
  </si>
  <si>
    <t>Rosenthal, G. A. Investigations of Canavanine Biochemistry in the Jack Bean Plant, Canavalia ensiformia (L.) DC: I. Canavanine Utilization in the Developing Plant. Plant Physiol 46, 273-276 (1970). https://doi.org/10.1104/pp.46.2.273.     Fearon, W. R. &amp; Bell, E. A. Canavanine: detection and occurrence in Colutea arborescens. Biochem J 59, 221-224 (1955). https://doi.org/10.1042/bj0590221.     Williams, S. E. &amp; Hunt, G. E. Canavanine distribution in jack bean fruit during fruit growth. Planta 77, 192-202 (1967). https://doi.org/10.1007/bf00387456.     Rosenthal, G. A. Investigations of Canavanine Biochemistry in the Jack Bean Plant, Canavalia ensiformia (L.) DC: I. Canavanine Utilization in the Developing Plant. Plant Physiol 46, 273-276 (1970). https://doi.org/10.1104/pp.46.2.273.     Rosenthal, G. A. An Ontogenetic Study of Canavanine Formation in the Fruit of Jack Bean, Canavalia ensiformis (L.) DC. Plant Physiol 47, 209-211 (1971). https://doi.org/10.1104/pp.47.2.209.     Rosenthal, G. A. Investigations of Canavanine Biochemistry in the Jack Bean Plant, Canavalia ensiformis (L.) DC: II. Canavanine Biosynthesis in the Developing Plant. Plant Physiol 50, 328-331 (1972). https://doi.org/10.1104/pp.50.3.328.     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     Korpela, T. K., Lorenz, H. &amp; Laakso, S. A specific arginase-based assay for L-canavanine in leguminous plants. Journal of Biochemical and Biophysical Methods 7, 67-70 (1982). https://doi.org/10.1016/0165-022x(82)90037-9.     Oropeza, C., Alpizar, L., Loyola-Vargas, V. M., Quiroz, J. &amp; Scorer, K. N. Determination of L-canavanine and L-canaline in plant tissues by high-performance liquid chromatography. Journal of Chromatography 456, 405-409 (1988). https://doi.org/10.1016/0021-9673(86)80039-5.   Acamovic, T. &amp; D'Mello, J. P. F. HPLC analysis of canavanine and canaline in Canavalia ensiformis, and in excreta and serum of chicks. Journal of the Science of Food and Agriculture 50, 63-77 (1990). https://doi.org/10.1002/jsfa.2740500108</t>
  </si>
  <si>
    <t>3% (Fearon 1955). 3% (Williams 1967). 22 mg/g (Korpela 1982).  8-32 mg/g (Oropeza 1988).</t>
  </si>
  <si>
    <t xml:space="preserve"> gladiata</t>
  </si>
  <si>
    <t>Sword beans</t>
  </si>
  <si>
    <t>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     Ekanayake, S., Skog, K. &amp; Asp, N. G. Canavanine content in sword beans ():: Analysis and effect of processing. Food and Chemical Toxicology 45, 797-803 (2007). https://doi.org/10.1016/j.fct.2006.10.030</t>
  </si>
  <si>
    <t>2-4% (Ekanayake 2007).</t>
  </si>
  <si>
    <t>lineata</t>
  </si>
  <si>
    <t>Bell, E. A., Lackey, J. A. &amp; Polhill, R. M. Systematic significance of canavanine in the Papilionoideae (Faboideae). Biochem. Syst. Ecol. 6, 201-212 (1978). https://doi.org/10.1016/0305-1978(78)90008-x.     Hwang, I. D., Kim, S. G. &amp; Kwon, Y. M. Canavanine metabolism in tissue cultures of Canavalia lineata. Plant Cell Tiss Org 45, 17-23 (1996). https://doi.org/Doi 10.1007/Bf00043423</t>
  </si>
  <si>
    <t>maritima</t>
  </si>
  <si>
    <t xml:space="preserve">Rosenthal, G. A. Interrelation of canavanine and urease in seeds of the lotoideae. Journal of Experimental Botany 25, 609-613 (1974). </t>
  </si>
  <si>
    <t>rosea</t>
  </si>
  <si>
    <t>septentrionalis</t>
  </si>
  <si>
    <t>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t>
  </si>
  <si>
    <t>virosa</t>
  </si>
  <si>
    <t>Caragana</t>
  </si>
  <si>
    <t xml:space="preserve">Bell, E. A. Canavanine and related compounds in Leguminosae. Biochem J 70, 617-619 (1958). https://doi.org/10.1042/bj0700617.     Bell, E. A. Canavanine in the Leguminosae. Biochem J 75, 618-620 (1960). https://doi.org/10.1042/bj0750618.     Williams, S. E. &amp; Hunt, G. E. Canavanine distribution in jack bean fruit during fruit growth. Planta 77, 192-202 (1967). https://doi.org/10.1007/bf00387456.     Rosenthal, G. A. Interrelation of canavanine and urease in seeds of the lotoideae. Journal of Experimental Botany 25, 609-613 (1974). </t>
  </si>
  <si>
    <t>4% (Bell 1958)</t>
  </si>
  <si>
    <t>Carmichaelia</t>
  </si>
  <si>
    <t>angusta</t>
  </si>
  <si>
    <t>petriei</t>
  </si>
  <si>
    <t>wiliamsii</t>
  </si>
  <si>
    <t>Centrolobium</t>
  </si>
  <si>
    <t>arenarium</t>
  </si>
  <si>
    <t>brasilianum</t>
  </si>
  <si>
    <t>paraense</t>
  </si>
  <si>
    <t>plumieri</t>
  </si>
  <si>
    <t>pubescans</t>
  </si>
  <si>
    <t>sagittatum</t>
  </si>
  <si>
    <t>virginianum</t>
  </si>
  <si>
    <t>Chordospartium</t>
  </si>
  <si>
    <t>stevensonii</t>
  </si>
  <si>
    <t>Clianthus</t>
  </si>
  <si>
    <t>formosus</t>
  </si>
  <si>
    <t>puniceus</t>
  </si>
  <si>
    <t>Colutea</t>
  </si>
  <si>
    <t>Common Bladder Senna</t>
  </si>
  <si>
    <t>Fearon, W. R. &amp; Bell, E. A. Canavanine: detection and occurrence in Colutea arborescens. Biochem J 59, 221-224 (1955). https://doi.org/10.1042/bj0590221.     Rosenthal, G. A. Interrelation of canavanine and urease in seeds of the lotoideae. Journal of Experimental Botany 25, 609-613 (1974).</t>
  </si>
  <si>
    <t>4.7% (Fearon 1955)</t>
  </si>
  <si>
    <t>Collaea</t>
  </si>
  <si>
    <t>aschersoniana</t>
  </si>
  <si>
    <t>cilicica</t>
  </si>
  <si>
    <t>istria</t>
  </si>
  <si>
    <t>media</t>
  </si>
  <si>
    <t>Bell, E. A. Canavanine in the Leguminosae. Biochem J 75, 618-620 (1960). https://doi.org/10.1042/bj0750618.             2. Bell, E. A., Lackey, J. A. &amp; Polhill, R. M. Systematic significance of canavanine in the Papilionoideae (Faboideae). Biochem. Syst. Ecol. 6, 201-212 (1978). https://doi.org/10.1016/0305-1978(78)90008-x</t>
  </si>
  <si>
    <t>orientalis</t>
  </si>
  <si>
    <t>parsica</t>
  </si>
  <si>
    <t>speciosa</t>
  </si>
  <si>
    <t>Corallospartium</t>
  </si>
  <si>
    <t>crassicaule</t>
  </si>
  <si>
    <t>Coronilla</t>
  </si>
  <si>
    <t>amerus</t>
  </si>
  <si>
    <t>coronata</t>
  </si>
  <si>
    <t>emerus</t>
  </si>
  <si>
    <t>Bell, E. A. Canavanine and related compounds in Leguminosae. Biochem J 70, 617-619 (1958). https://doi.org/10.1042/bj0700617</t>
  </si>
  <si>
    <t>3% (Bell 1958)</t>
  </si>
  <si>
    <t>vaginalis</t>
  </si>
  <si>
    <t>valentina</t>
  </si>
  <si>
    <t>varia</t>
  </si>
  <si>
    <t>Coursetia</t>
  </si>
  <si>
    <t>arborea</t>
  </si>
  <si>
    <t>Lavin, M. The occurrence of canavanine in seeds of the tribe Robinieae. Biochem. Syst. Ecol. 14, 71-73 (1986). https://doi.org/10.1016/0305-1978(86)90087-6</t>
  </si>
  <si>
    <t>axillaris</t>
  </si>
  <si>
    <t>Bell, E. A., Lackey, J. A. &amp; Polhill, R. M. Systematic significance of canavanine in the Papilionoideae (Faboideae). Biochem. Syst. Ecol. 6, 201-212 (1978). https://doi.org/10.1016/0305-1978(78)90008-x.     Lavin, M. The occurrence of canavanine in seeds of the tribe Robinieae. Biochem. Syst. Ecol. 14, 71-73 (1986). https://doi.org/10.1016/0305-1978(86)90087-6</t>
  </si>
  <si>
    <t>brachyrhachis</t>
  </si>
  <si>
    <t>dubia</t>
  </si>
  <si>
    <t>glandulosa</t>
  </si>
  <si>
    <t>guatemalensis</t>
  </si>
  <si>
    <t>hintonii</t>
  </si>
  <si>
    <t>mollis</t>
  </si>
  <si>
    <t>planipetiolata</t>
  </si>
  <si>
    <t>polyphylla</t>
  </si>
  <si>
    <t>seleri</t>
  </si>
  <si>
    <t>Craca</t>
  </si>
  <si>
    <t>bicolor</t>
  </si>
  <si>
    <t>caribaea</t>
  </si>
  <si>
    <t>chiapensis</t>
  </si>
  <si>
    <t>edwardsii</t>
  </si>
  <si>
    <t>glabella</t>
  </si>
  <si>
    <t>trifoliolata</t>
  </si>
  <si>
    <t>Cyamopsis</t>
  </si>
  <si>
    <t>tetragonoloba</t>
  </si>
  <si>
    <t>Cymbosama</t>
  </si>
  <si>
    <t>roseum</t>
  </si>
  <si>
    <t>Desmodium</t>
  </si>
  <si>
    <t>blandum</t>
  </si>
  <si>
    <t>caudatum</t>
  </si>
  <si>
    <t>elegans</t>
  </si>
  <si>
    <t>gltinosum</t>
  </si>
  <si>
    <t>haterocarpum</t>
  </si>
  <si>
    <t>intortum</t>
  </si>
  <si>
    <t>motorium</t>
  </si>
  <si>
    <t>podocarpum</t>
  </si>
  <si>
    <t>pulchallum</t>
  </si>
  <si>
    <t>rensonii</t>
  </si>
  <si>
    <t>tortuosum</t>
  </si>
  <si>
    <t>uncinatum</t>
  </si>
  <si>
    <t>Dillwynia</t>
  </si>
  <si>
    <t xml:space="preserve"> juniperina </t>
  </si>
  <si>
    <t>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t>
  </si>
  <si>
    <t xml:space="preserve">ericifolla </t>
  </si>
  <si>
    <t>Turner, B. L. &amp; Harborne, J. B. Distribution of canavanine in the plant kingdom. Phytochemistry 6, 863-866 (1967). https://doi.org/10.1016/s0031-9422(00)86033-1.     Bell, E. A., Lackey, J. A. &amp; Polhill, R. M. Systematic significance of canavanine in the Papilionoideae (Faboideae). Biochem. Syst. Ecol. 6, 201-212 (1978). https://doi.org/10.1016/0305-1978(78)90008-x</t>
  </si>
  <si>
    <t>glaberrima</t>
  </si>
  <si>
    <t xml:space="preserve"> sericea </t>
  </si>
  <si>
    <t>Dioclea</t>
  </si>
  <si>
    <t>guianensis</t>
  </si>
  <si>
    <t>megacarpa</t>
  </si>
  <si>
    <t>paraguayensis</t>
  </si>
  <si>
    <t>vigata</t>
  </si>
  <si>
    <t>wilsonii</t>
  </si>
  <si>
    <t>Dorycnium</t>
  </si>
  <si>
    <t>hirsutum</t>
  </si>
  <si>
    <t>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t>
  </si>
  <si>
    <t>Lotus</t>
  </si>
  <si>
    <t>hirsutus</t>
  </si>
  <si>
    <t>aka Lotus hirsutus, Dorycnium erectum</t>
  </si>
  <si>
    <t>dorycnium</t>
  </si>
  <si>
    <t xml:space="preserve">aka Lotus dorycnium, Dorycnium pentaphyllum </t>
  </si>
  <si>
    <t>rectum</t>
  </si>
  <si>
    <t>Eutaxia</t>
  </si>
  <si>
    <t>Galactia</t>
  </si>
  <si>
    <t>argentina</t>
  </si>
  <si>
    <t>canescens</t>
  </si>
  <si>
    <t>jussiaeana</t>
  </si>
  <si>
    <t>magaolophylla</t>
  </si>
  <si>
    <t>manti</t>
  </si>
  <si>
    <t>muellari</t>
  </si>
  <si>
    <t>stneophylla</t>
  </si>
  <si>
    <t>striata</t>
  </si>
  <si>
    <t>tenuiflora</t>
  </si>
  <si>
    <t>Galega</t>
  </si>
  <si>
    <t>officinalis</t>
  </si>
  <si>
    <t>Gliricidia</t>
  </si>
  <si>
    <t>ehrenbergii</t>
  </si>
  <si>
    <t>meistophylla</t>
  </si>
  <si>
    <t>Glottidium</t>
  </si>
  <si>
    <t>vescarium</t>
  </si>
  <si>
    <t>Glycine</t>
  </si>
  <si>
    <t>sinensis</t>
  </si>
  <si>
    <t>Turner, B. L. &amp; Harborne, J. B. Distribution of canavanine in the plant kingdom. Phytochemistry 6, 863-866 (1967). https://doi.org/10.1016/s0031-9422(00)86033-1</t>
  </si>
  <si>
    <t>Glycyrrhiza</t>
  </si>
  <si>
    <t>echinata</t>
  </si>
  <si>
    <t>glabra</t>
  </si>
  <si>
    <t>Gomopholobium</t>
  </si>
  <si>
    <t>huegelii</t>
  </si>
  <si>
    <t xml:space="preserve">marginatum </t>
  </si>
  <si>
    <t>Turner, B. L. &amp; Harborne, J. B. Distribution of canavanine in the plant kingdom. Phytochemistry 6, 863-866 (1967). https://doi.org/10.1016/s0031-9422(00)86033-1                          Bell, E. A., Lackey, J. A. &amp; Polhill, R. M. Systematic significance of canavanine in the Papilionoideae (Faboideae). Biochem. Syst. Ecol. 6, 201-212 (1978). https://doi.org/10.1016/0305-1978(78)90008-x</t>
  </si>
  <si>
    <t>Bell, E. A., Lackey, J. A. &amp; Polhill, R. M. Systematic significance of canavanine in the Papilionoideae (Faboideae). Biochem. Syst. Ecol. 6, 201-212 (1978). https://doi.org/10.1016/0305-1978(78)90008-x               2 Turner, B. L. &amp; Harborne, J. B. Distribution of canavanine in the plant kingdom. Phytochemistry 6, 863-866 (1967). https://doi.org/10.1016/s0031-9422(00)86033-1</t>
  </si>
  <si>
    <t>venustum</t>
  </si>
  <si>
    <t>Gonocytisus</t>
  </si>
  <si>
    <t>lotifolia</t>
  </si>
  <si>
    <t>pubescens</t>
  </si>
  <si>
    <t>Halimodendron</t>
  </si>
  <si>
    <t>comptoniana</t>
  </si>
  <si>
    <t>halodendron</t>
  </si>
  <si>
    <t>violacea</t>
  </si>
  <si>
    <t>Hardenbergia</t>
  </si>
  <si>
    <t>monophylla</t>
  </si>
  <si>
    <t>Hedysarum</t>
  </si>
  <si>
    <t>alpinum</t>
  </si>
  <si>
    <t>capitatum</t>
  </si>
  <si>
    <t>cinerascens</t>
  </si>
  <si>
    <t>coronarium</t>
  </si>
  <si>
    <t>Bell, E. A. Canavanine and related compounds in Leguminosae. Biochem J 70, 617-619 (1958). https://doi.org/10.1042/bj0700617.     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t>
  </si>
  <si>
    <t>1% (Bell 1958)</t>
  </si>
  <si>
    <t>mackensii</t>
  </si>
  <si>
    <t>obscurum</t>
  </si>
  <si>
    <t>semenovii</t>
  </si>
  <si>
    <t>varium</t>
  </si>
  <si>
    <t>Hippocrepis</t>
  </si>
  <si>
    <t>comosa</t>
  </si>
  <si>
    <t>Hymenocarpos</t>
  </si>
  <si>
    <t>4.5% (Elamine 2022)</t>
  </si>
  <si>
    <t>lotoides</t>
  </si>
  <si>
    <t>5.4% (Elamine 2022)</t>
  </si>
  <si>
    <t>Hymenocarpus</t>
  </si>
  <si>
    <t>cincinnatus</t>
  </si>
  <si>
    <t>Hypocalyptus</t>
  </si>
  <si>
    <t>obcordatus</t>
  </si>
  <si>
    <t>coluteoides</t>
  </si>
  <si>
    <t>oxalidifolius</t>
  </si>
  <si>
    <t>sophoroides</t>
  </si>
  <si>
    <t>Indigofera</t>
  </si>
  <si>
    <t>arrecta</t>
  </si>
  <si>
    <t>brachystachya</t>
  </si>
  <si>
    <t>cytisoides</t>
  </si>
  <si>
    <t>densiflora</t>
  </si>
  <si>
    <t>frutescens</t>
  </si>
  <si>
    <t>gerardiana</t>
  </si>
  <si>
    <t>Bell, E. A. Canavanine and related compounds in Leguminosae. Biochem J 70, 617-619 (1958). https://doi.org/10.1042/bj0700617.     Bell, E. A., Lackey, J. A. &amp; Polhill, R. M. Systematic significance of canavanine in the Papilionoideae (Faboideae). Biochem. Syst. Ecol. 6, 201-212 (1978). https://doi.org/10.1016/0305-1978(78)90008-x</t>
  </si>
  <si>
    <t>2% (Bell 1958)</t>
  </si>
  <si>
    <t>heterantha</t>
  </si>
  <si>
    <t>hisuta</t>
  </si>
  <si>
    <t>jaliscensis</t>
  </si>
  <si>
    <t>kirilowii</t>
  </si>
  <si>
    <t>linifolia</t>
  </si>
  <si>
    <t>mucronata</t>
  </si>
  <si>
    <t>oblongifolia</t>
  </si>
  <si>
    <t>pseudotinctoria</t>
  </si>
  <si>
    <t>schimperi</t>
  </si>
  <si>
    <t>sphaerocarpa</t>
  </si>
  <si>
    <t>suffruticosa</t>
  </si>
  <si>
    <t>sulcata</t>
  </si>
  <si>
    <t>texana</t>
  </si>
  <si>
    <t>tinctoria</t>
  </si>
  <si>
    <t>trita</t>
  </si>
  <si>
    <t>zollingerana</t>
  </si>
  <si>
    <t>Isotropis</t>
  </si>
  <si>
    <t>atropurpurea</t>
  </si>
  <si>
    <t>Jacksonia</t>
  </si>
  <si>
    <t>compressa</t>
  </si>
  <si>
    <t>floribunda</t>
  </si>
  <si>
    <t>furcellata</t>
  </si>
  <si>
    <t>scoparia</t>
  </si>
  <si>
    <t>stenbergiana</t>
  </si>
  <si>
    <t>Kennedia</t>
  </si>
  <si>
    <t>carinata</t>
  </si>
  <si>
    <t>coccinea</t>
  </si>
  <si>
    <t>macrophylla</t>
  </si>
  <si>
    <t>nigricans</t>
  </si>
  <si>
    <t>prorepens</t>
  </si>
  <si>
    <t>prostrata</t>
  </si>
  <si>
    <t>rtrorsa</t>
  </si>
  <si>
    <t>rubicunda</t>
  </si>
  <si>
    <t>stirlingii</t>
  </si>
  <si>
    <t>Lenna</t>
  </si>
  <si>
    <t>melanocarpa</t>
  </si>
  <si>
    <t>Lespedeza</t>
  </si>
  <si>
    <t>korea</t>
  </si>
  <si>
    <t>tomentosa</t>
  </si>
  <si>
    <t>Lessertia</t>
  </si>
  <si>
    <t>"cancer bush"</t>
  </si>
  <si>
    <t>Singh, N. et al. Detection of L-canavanine in the Cancer bush (Lessertia frutescens L.), a reputed anti-HIV/AIDS medicinal plant. South African Journal of Botany 75, 440-440 (2009). https://doi.org/10.1016/j.sajb.2009.02.165.     Shaik, S., Singh, N. &amp; Nicholas, A. HPLC and GC analyses of in vitro-grown leaves of the cancer bush Lessertia (Sutherlandia) frutescens L. reveal higher yields of bioactive compounds. Plant Cell, Tissue and Organ Culture 105, 431-438 (2011). https://doi.org/10.1007/s11240-010-9884-4</t>
  </si>
  <si>
    <t>0.6 mg/g (Shaik 2011)</t>
  </si>
  <si>
    <t>perennans</t>
  </si>
  <si>
    <t>Lonchocarpus</t>
  </si>
  <si>
    <t>bussei</t>
  </si>
  <si>
    <t>capassa</t>
  </si>
  <si>
    <t>cyanescens</t>
  </si>
  <si>
    <t>eriocalyx</t>
  </si>
  <si>
    <t>laxiflorus</t>
  </si>
  <si>
    <t>nelsii</t>
  </si>
  <si>
    <t>angustissimus</t>
  </si>
  <si>
    <t>corniculatus</t>
  </si>
  <si>
    <t>creticus</t>
  </si>
  <si>
    <t>edulis</t>
  </si>
  <si>
    <t>helleri</t>
  </si>
  <si>
    <t>hispidus</t>
  </si>
  <si>
    <t>major</t>
  </si>
  <si>
    <t>ornithopodioides</t>
  </si>
  <si>
    <t>oroboides</t>
  </si>
  <si>
    <t>parviflorus</t>
  </si>
  <si>
    <t>pedunculatus</t>
  </si>
  <si>
    <t>purshianus</t>
  </si>
  <si>
    <t>rigidus</t>
  </si>
  <si>
    <t>scoparius</t>
  </si>
  <si>
    <t>siliquosus</t>
  </si>
  <si>
    <t>tenus</t>
  </si>
  <si>
    <t>uliginosus</t>
  </si>
  <si>
    <t>Greater bird's-foot trefoil</t>
  </si>
  <si>
    <t>Bell, E. A. Canavanine in the Leguminosae. Biochem J 75, 618-620 (1960). https://doi.org/10.1042/bj0750618.     Bell, E. A., Lackey, J. A. &amp; Polhill, R. M. Systematic significance of canavanine in the Papilionoideae (Faboideae). Biochem. Syst. Ecol. 6, 201-212 (1978). https://doi.org/10.1016/0305-1978(78)90008-x</t>
  </si>
  <si>
    <t>Macropsychanthus</t>
  </si>
  <si>
    <t>lauterbachii</t>
  </si>
  <si>
    <t>Mastersia</t>
  </si>
  <si>
    <t>bakeri</t>
  </si>
  <si>
    <t>Medicago</t>
  </si>
  <si>
    <t>echinus</t>
  </si>
  <si>
    <t>falkata</t>
  </si>
  <si>
    <t>yellow lucerne</t>
  </si>
  <si>
    <t>lupulina</t>
  </si>
  <si>
    <t>Black Medick</t>
  </si>
  <si>
    <t>Bell, E. A. Canavanine in the Leguminosae. Biochem J 75, 618-620 (1960). https://doi.org/10.1042/bj0750618.     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t>
  </si>
  <si>
    <t>minima</t>
  </si>
  <si>
    <t>2% (Elamine 2022)</t>
  </si>
  <si>
    <t>polymorpha</t>
  </si>
  <si>
    <t>Bell, E. A., Lackey, J. A. &amp; Polhill, R. M. Systematic significance of canavanine in the Papilionoideae (Faboideae). Biochem. Syst. Ecol. 6, 201-212 (1978). https://doi.org/10.1016/0305-1978(78)90008-x.     Elamine, Y., Alaiz, M., Giron-Calle, J., Guine, R. P. F. &amp; Vioque, J. Nutritional Characteristics of the Seed Protein in 23 Mediterranean Legumes. Agronomy-Basel 12 (2022). https://doi.org/10.3390/agronomy12020400</t>
  </si>
  <si>
    <t>3% (Elamine 2022)</t>
  </si>
  <si>
    <t>protiata</t>
  </si>
  <si>
    <t>sativa</t>
  </si>
  <si>
    <t>Alfalfa</t>
  </si>
  <si>
    <t>Bell, E. A. Canavanine and related compounds in Leguminosae. Biochem J 70, 617-619 (1958). https://doi.org/10.1042/bj0700617.     Rosenthal, G. A. &amp; Nkomo, P. The natural abundance of L-Canavanine, an active anticancer agent, in alfalfa, Medicago sativa (L.). Pharmaceutical Biology (Lisse, Netherlands) 38, 1-6 (2000). https://doi.org/10.1076/1388-0209(200001)3811-bft001.     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     Weissberger, L. E. &amp; Armstrong, M. K. Canavanine analysis of alfalfa extracts by high performance liquid chromatography using pre-column derivatization. J Chromatogr Sci 22, 438-440 (1984). https://doi.org/10.1093/chromsci/22.10.438.     Kasai, T. &amp; Sakamura, S. Reexamination of canavanine disappearance during germination of alfalfa (Medicago sativa). Journal of Nutritional Science and Vitaminology 32, 77-82 (1986). https://doi.org/10.3177/jnsv.32.77.     Gorski, P. M., Miersch, J. &amp; Ploszynski, M. Production and biological activity of saponins and canavanine in alfalfa seedlings. Journal of Chemical Ecology 17, 1135-1143 (1991). https://doi.org/10.1007/bf01402939.     Miersch, J., Juhlke, C., Sternkopf, G. &amp; Krauss, G. J. Metabolism and exudation of canavanine during development of alfalfa (Medicago sativa L. cv. verko). J Chem Ecol 18, 2117-2129 (1992). https://doi.org/10.1007/BF00981932</t>
  </si>
  <si>
    <t>1% (Bell 1958). 1-3% (Rosenthal 2000).  25-34 ug/g (Weissberger 1984). 0.2-3% (Gorski 1991).  6-16 mg/g (seeds; Miersch 1992).</t>
  </si>
  <si>
    <t>tuberculata</t>
  </si>
  <si>
    <t>tubinata</t>
  </si>
  <si>
    <t>Melilotus</t>
  </si>
  <si>
    <t>alba</t>
  </si>
  <si>
    <t>dentata</t>
  </si>
  <si>
    <t>Milettia</t>
  </si>
  <si>
    <t>cinerea</t>
  </si>
  <si>
    <t>grandis</t>
  </si>
  <si>
    <t>lauentii</t>
  </si>
  <si>
    <t>pendula</t>
  </si>
  <si>
    <t>pubinervis</t>
  </si>
  <si>
    <t>stuhlmannii</t>
  </si>
  <si>
    <t>thonningii</t>
  </si>
  <si>
    <t>Mirbelia</t>
  </si>
  <si>
    <t xml:space="preserve">oxyloboides </t>
  </si>
  <si>
    <t>dilatata</t>
  </si>
  <si>
    <t>oxylobioides</t>
  </si>
  <si>
    <t>Mucuna</t>
  </si>
  <si>
    <t>Muelleranthus</t>
  </si>
  <si>
    <t>trifoliolatus</t>
  </si>
  <si>
    <t>Neocracca</t>
  </si>
  <si>
    <t>Neonotonia</t>
  </si>
  <si>
    <t>wightii</t>
  </si>
  <si>
    <t>Notospartium</t>
  </si>
  <si>
    <t>carmichaelii</t>
  </si>
  <si>
    <t>Olneya</t>
  </si>
  <si>
    <t>tesota</t>
  </si>
  <si>
    <t>Ononis</t>
  </si>
  <si>
    <t>fructicosa</t>
  </si>
  <si>
    <t>natrix</t>
  </si>
  <si>
    <t>reclinata</t>
  </si>
  <si>
    <t>repens</t>
  </si>
  <si>
    <t>rotundifola</t>
  </si>
  <si>
    <t>round-leaved restharrow</t>
  </si>
  <si>
    <t>serrata</t>
  </si>
  <si>
    <t>Ornithopus</t>
  </si>
  <si>
    <t>compressus</t>
  </si>
  <si>
    <t>0.1% (Elamine 2022)</t>
  </si>
  <si>
    <t>perpusilius</t>
  </si>
  <si>
    <t>sativus</t>
  </si>
  <si>
    <t>Oxylobium</t>
  </si>
  <si>
    <t>ellipticum</t>
  </si>
  <si>
    <t>lanceolatum</t>
  </si>
  <si>
    <t xml:space="preserve">robusturn </t>
  </si>
  <si>
    <t>Oxytropis</t>
  </si>
  <si>
    <t>montanus</t>
  </si>
  <si>
    <t>uralensis</t>
  </si>
  <si>
    <t>Pachyrhizus</t>
  </si>
  <si>
    <t>erosus</t>
  </si>
  <si>
    <t>strigosus</t>
  </si>
  <si>
    <t>tuberosus</t>
  </si>
  <si>
    <t>vernalis</t>
  </si>
  <si>
    <t>Peteria</t>
  </si>
  <si>
    <t>glanulosa</t>
  </si>
  <si>
    <t>thomopsoniae</t>
  </si>
  <si>
    <t>Phaseolus</t>
  </si>
  <si>
    <t>anisotrichus</t>
  </si>
  <si>
    <t>Platylobium</t>
  </si>
  <si>
    <t>formosum</t>
  </si>
  <si>
    <t>obtusangulum</t>
  </si>
  <si>
    <t>Platysepalum</t>
  </si>
  <si>
    <t>chevalieri</t>
  </si>
  <si>
    <t>Poissonia</t>
  </si>
  <si>
    <t>hypoleuca</t>
  </si>
  <si>
    <t>orbicularis</t>
  </si>
  <si>
    <t>Pseudarthria</t>
  </si>
  <si>
    <t>hookeri</t>
  </si>
  <si>
    <t>Ptychosema</t>
  </si>
  <si>
    <t>trifoliata</t>
  </si>
  <si>
    <t>Pueraria</t>
  </si>
  <si>
    <t>colletii</t>
  </si>
  <si>
    <t>wallichii</t>
  </si>
  <si>
    <t>Pultenaea</t>
  </si>
  <si>
    <t>cunninghamii</t>
  </si>
  <si>
    <t>daphnoides</t>
  </si>
  <si>
    <t xml:space="preserve">stipularia </t>
  </si>
  <si>
    <t>handsome bush pea</t>
  </si>
  <si>
    <t>Turner, B. L. &amp; Harborne, J. B. Distribution of canavanine in the plant kingdom. Phytochemistry 6, 863-866 (1967). https://doi.org/10.1016/s0031-9422(00)86033-1.                              Bell, E. A., Lackey, J. A. &amp; Polhill, R. M. Systematic significance of canavanine in the Papilionoideae (Faboideae). Biochem. Syst. Ecol. 6, 201-212 (1978). https://doi.org/10.1016/0305-1978(78)90008-x</t>
  </si>
  <si>
    <t>Robinia</t>
  </si>
  <si>
    <t>glutinosa</t>
  </si>
  <si>
    <t>hispida</t>
  </si>
  <si>
    <t>neomexicana</t>
  </si>
  <si>
    <t>pseudoacacia</t>
  </si>
  <si>
    <t>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     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      Kamo, T., Sakurai, S., Yamanashi, T. &amp; Todoroki, Y. Cyanamide is biosynthesized from L-canavanine in plants. . Sci Rep 5, 10527 (2015). https://doi.org/10.1038/srep10527</t>
  </si>
  <si>
    <t>Trace (Kamo 2012). 5 umol/g (Kamo 2015)</t>
  </si>
  <si>
    <t>Sabinia</t>
  </si>
  <si>
    <t>carinalis</t>
  </si>
  <si>
    <t>Sarcodum</t>
  </si>
  <si>
    <t>scandens</t>
  </si>
  <si>
    <t>Scorpiurus</t>
  </si>
  <si>
    <t>muricatus</t>
  </si>
  <si>
    <t>subvillosus</t>
  </si>
  <si>
    <t>vermiculetus</t>
  </si>
  <si>
    <t>Securigera</t>
  </si>
  <si>
    <t>securidaca</t>
  </si>
  <si>
    <t xml:space="preserve">Bell, E. A. Canavanine in the Leguminosae. Biochem J 75, 618-620 (1960). https://doi.org/10.1042/bj0750618.     Rosenthal, G. A. Interrelation of canavanine and urease in seeds of the lotoideae. Journal of Experimental Botany 25, 609-613 (1974). </t>
  </si>
  <si>
    <t>Sesbania</t>
  </si>
  <si>
    <t>bispinosa</t>
  </si>
  <si>
    <t>cannabina</t>
  </si>
  <si>
    <t>cochinchinensis</t>
  </si>
  <si>
    <t>drummondii</t>
  </si>
  <si>
    <t>exaltata</t>
  </si>
  <si>
    <t>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t>
  </si>
  <si>
    <t>grandiflora</t>
  </si>
  <si>
    <t>marginata</t>
  </si>
  <si>
    <t>punicea</t>
  </si>
  <si>
    <t>sesban</t>
  </si>
  <si>
    <t>sonorae</t>
  </si>
  <si>
    <t>tripetii</t>
  </si>
  <si>
    <t>vesicaria</t>
  </si>
  <si>
    <t>Shuteria</t>
  </si>
  <si>
    <t>vestita</t>
  </si>
  <si>
    <t>Smirnowia</t>
  </si>
  <si>
    <t>turcestana</t>
  </si>
  <si>
    <t>Spatholobus</t>
  </si>
  <si>
    <t>roxburghii</t>
  </si>
  <si>
    <t>Sphaerolobium</t>
  </si>
  <si>
    <t>macranthum</t>
  </si>
  <si>
    <t>Sphaerophysa</t>
  </si>
  <si>
    <t>salsula</t>
  </si>
  <si>
    <t>Sphinctospermum</t>
  </si>
  <si>
    <t>constrictum</t>
  </si>
  <si>
    <t>Stongylodon</t>
  </si>
  <si>
    <t>macrobotrys</t>
  </si>
  <si>
    <t>pseudolucidus</t>
  </si>
  <si>
    <t>Sutherlandia</t>
  </si>
  <si>
    <t>Swainsona</t>
  </si>
  <si>
    <t>galegifolia</t>
  </si>
  <si>
    <t>greyana</t>
  </si>
  <si>
    <t>maccullochiana</t>
  </si>
  <si>
    <t>phacoides</t>
  </si>
  <si>
    <t>Tephrosia</t>
  </si>
  <si>
    <t>apollinea</t>
  </si>
  <si>
    <t>greandiflora</t>
  </si>
  <si>
    <t>incana</t>
  </si>
  <si>
    <t>Tetragonolobus</t>
  </si>
  <si>
    <t>palestinus</t>
  </si>
  <si>
    <t>purpureus</t>
  </si>
  <si>
    <t>Trifolium</t>
  </si>
  <si>
    <t>angustifolium</t>
  </si>
  <si>
    <t>3.7% (Elamine 2022)</t>
  </si>
  <si>
    <t>bejariense</t>
  </si>
  <si>
    <t>declinatum</t>
  </si>
  <si>
    <t>dubium</t>
  </si>
  <si>
    <t xml:space="preserve">Bell, E. A. Canavanine and related compounds in Leguminosae. Biochem J 70, 617-619 (1958). https://doi.org/10.1042/bj0700617.     Rosenthal, G. A. Interrelation of canavanine and urease in seeds of the lotoideae. Journal of Experimental Botany 25, 609-613 (1974). </t>
  </si>
  <si>
    <t>hydridum</t>
  </si>
  <si>
    <t>incarnatum</t>
  </si>
  <si>
    <t>pannonicum</t>
  </si>
  <si>
    <t>pratense</t>
  </si>
  <si>
    <t>Rosenthal, G. A. Interrelation of canavanine and urease in seeds of the lotoideae. Journal of Experimental Botany 25, 609-613 (1974).      Bell, E. A., Lackey, J. A. &amp; Polhill, R. M. Systematic significance of canavanine in the Papilionoideae (Faboideae). Biochem. Syst. Ecol. 6, 201-212 (1978). https://doi.org/10.1016/0305-1978(78)90008-x.     Elamine, Y., Alaiz, M., Giron-Calle, J., Guine, R. P. F. &amp; Vioque, J. Nutritional Characteristics of the Seed Protein in 23 Mediterranean Legumes. Agronomy-Basel 12 (2022). https://doi.org/10.3390/agronomy12020400</t>
  </si>
  <si>
    <t>0.6% (Elamine 2022)</t>
  </si>
  <si>
    <t>Trigonella</t>
  </si>
  <si>
    <t>arabica</t>
  </si>
  <si>
    <t>caerulea</t>
  </si>
  <si>
    <t>foanum-graecum</t>
  </si>
  <si>
    <t>Uraria</t>
  </si>
  <si>
    <t>picta</t>
  </si>
  <si>
    <t>Vicia</t>
  </si>
  <si>
    <t>articulata</t>
  </si>
  <si>
    <t>One-flowered vetch</t>
  </si>
  <si>
    <t>Bell, E. A., Lackey, J. A. &amp; Polhill, R. M. Systematic significance of canavanine in the Papilionoideae (Faboideae). Biochem. Syst. Ecol. 6, 201-212 (1978). https://doi.org/10.1016/0305-1978(78)90008-x.     Vioque, R. S. et al. Contents of total protein, L-canavanine and condensed tannins of the one-flowered vetch (Vicia articulata Hornem.) collection of the Bank of Plant Germplasm of Cuenca (Spain). Genetic Resources and Crop Evolution 55, 949-957 (2008). https://doi.org/10.1007/s10722-007-9302-x</t>
  </si>
  <si>
    <t>augustifolia</t>
  </si>
  <si>
    <t>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t>
  </si>
  <si>
    <t>Trace (Kamo 2012)</t>
  </si>
  <si>
    <t>benghalensis</t>
  </si>
  <si>
    <t>Bell, E. A., Lackey, J. A. &amp; Polhill, R. M. Systematic significance of canavanine in the Papilionoideae (Faboideae). Biochem. Syst. Ecol. 6, 201-212 (1978). https://doi.org/10.1016/0305-1978(78)90008-x.     Kamo, T., Sakurai, S., Yamanashi, T. &amp; Todoroki, Y. Cyanamide is biosynthesized from L-canavanine in plants. . Sci Rep 5, 10527 (2015). https://doi.org/10.1038/srep10527</t>
  </si>
  <si>
    <t>5 umol/g (Kamo 2015)</t>
  </si>
  <si>
    <t>cassubica</t>
  </si>
  <si>
    <t>cracca</t>
  </si>
  <si>
    <t>4 umol/g (Kamo 2015)</t>
  </si>
  <si>
    <t>dalmatica</t>
  </si>
  <si>
    <t>disperma</t>
  </si>
  <si>
    <t>Bell, E. A., Lackey, J. A. &amp; Polhill, R. M. Systematic significance of canavanine in the Papilionoideae (Faboideae). Biochem. Syst. Ecol. 6, 201-212 (1978). https://doi.org/10.1016/0305-1978(78)90008-x.      Megías, C., Cortés-Giraldo, I., Girón-Calle, J., Vioque, J. &amp; Alaiz, M. Determination of L-canavanine and other free amino acids in  (Fabaceae) seeds by precolumn derivatization using diethyl ethoxymethylenemalonate and reversed-phase high-performance liquid chromatography. Talanta 131, 95-98 (2015). https://doi.org/10.1016/j.talanta.2014.07.077</t>
  </si>
  <si>
    <t>2.8% (Megias 2015).</t>
  </si>
  <si>
    <t>ervilia</t>
  </si>
  <si>
    <t>Bell, E. A., Lackey, J. A. &amp; Polhill, R. M. Systematic significance of canavanine in the Papilionoideae (Faboideae). Biochem. Syst. Ecol. 6, 201-212 (1978). https://doi.org/10.1016/0305-1978(78)90008-x.     Megías, C., Cortés-Giraldo, I., Girón-Calle, J., Vioque, J. &amp; Alaiz, M. Determination of L-canavanine and other free amino acids in  (Fabaceae) seeds by precolumn derivatization using diethyl ethoxymethylenemalonate and reversed-phase high-performance liquid chromatography. Talanta 131, 95-98 (2015). https://doi.org/10.1016/j.talanta.2014.07.077.     Vioque, J., Giron-Calle, J., Torres-Salas, V., Elamine, Y. &amp; Alaiz, M. Characterization of Vicia ervilia (bitter vetch) seed proteins, free amino acids, and polyphenols. J Food Biochem 44, e13271 (2020). https://doi.org/10.1111/jfbc.13271</t>
  </si>
  <si>
    <t>0.1 g/100 g (seeds; Irakli 2018)</t>
  </si>
  <si>
    <t>faba</t>
  </si>
  <si>
    <t xml:space="preserve">Vicia </t>
  </si>
  <si>
    <t xml:space="preserve"> gigantea</t>
  </si>
  <si>
    <t>hirsuta</t>
  </si>
  <si>
    <t xml:space="preserve">Bell, E. A. Canavanine in the Leguminosae. Biochem J 75, 618-620 (1960). https://doi.org/10.1042/bj0750618.      Rosenthal, G. A. Interrelation of canavanine and urease in seeds of the lotoideae. Journal of Experimental Botany 25, 609-613 (1974). </t>
  </si>
  <si>
    <t>ludoviciana</t>
  </si>
  <si>
    <t>monantha</t>
  </si>
  <si>
    <t>Abozeid, A., Liu, J., Liu, Y., Wang, H. &amp; Tang, Z. Gas chromatography mass spectrometry-based metabolite profiling of two sweet-clover vetches via multivariate data analyses. Botany Letters 164, 385-391 (2017). https://doi.org/10.1080/23818107.2017.1373703</t>
  </si>
  <si>
    <t>salloi</t>
  </si>
  <si>
    <t>sepium</t>
  </si>
  <si>
    <t>sylvatica</t>
  </si>
  <si>
    <t>tenuifolia</t>
  </si>
  <si>
    <t>tenuissima</t>
  </si>
  <si>
    <t>tetrasperma</t>
  </si>
  <si>
    <t>Hairy vetch</t>
  </si>
  <si>
    <t>Mardani-Korrani, H. et al. L-Canavanine, a Root Exudate From Hairy Vetch () Drastically Affecting the Soil Microbial Community and Metabolite Pathways. Frontiers in Microbiology 12 (2021). https://doi.org/10.3389/fmicb.2021.701796.     Bell, E. A., Lackey, J. A. &amp; Polhill, R. M. Systematic significance of canavanine in the Papilionoideae (Faboideae). Biochem. Syst. Ecol. 6, 201-212 (1978). https://doi.org/10.1016/0305-1978(78)90008-x.     Kamo, T., Sakurai, S., Yamanashi, T. &amp; Todoroki, Y. Cyanamide is biosynthesized from L-canavanine in plants. . Sci Rep 5, 10527 (2015). https://doi.org/10.1038/srep105.     Sasamoto, H. et al. Evaluation of canavanine as an allelochemical in etiolated seedlings of Vicia villosa Roth: protoplast co-culture method with digital image analysis. In Vitro Cellular &amp; Developmental Biology: Plant 55, 296-304 (2019). https://doi.org/10.1007/s11627-019-09985-3.     Mardani-Korrani, H. et al. L-Canavanine, a Root Exudate From Hairy Vetch () Drastically Affecting the Soil Microbial Community and Metabolite Pathways. Frontiers in Microbiology 12 (2021). https://doi.org/10.3389/fmicb.2021.701796</t>
  </si>
  <si>
    <t>2-5 umol/g (kamo 2015).</t>
  </si>
  <si>
    <t>Wisteria</t>
  </si>
  <si>
    <t>CANALINE</t>
  </si>
  <si>
    <t>Jack Bean, mixed results</t>
  </si>
  <si>
    <t>0 x 2 = 0</t>
  </si>
  <si>
    <t xml:space="preserve">Oropeza, C., Alpizar, L., Loyola-Vargas, V. M., Quiroz, J. &amp; Scorer, K. N. Determination of L-canavanine and L-canaline in plant tissues by high-performance liquid chromatography. Journal of Chromatography 456, 405-409 (1988). https://doi.org/10.1016/0021-9673(86)80039-5.        Acamovic, T. &amp; D'Mello, J. P. F. HPLC analysis of canavanine and canaline in Canavalia ensiformis, and in excreta and serum of chicks. Journal of the Science of Food and  Agriculture 50, 63-77 (1990). https://doi.org/10.1002/jsfa.2740500108                                    Miersch, J. [Detection and isolation of canaline (2-amino-4-aminohydroxybutyric acid)]. Naturwissenschaften 54, 169-170 (1967).   Sugi, M., Miura, H. &amp; Nagata, K. A New Radiometric Determination of L-Canaline. Analytical Biochemistry 92, 265-269 (1979).    Rosenthal, G. A., Berge, M. A. &amp; Bleiler, J. A. A novel mechanism for detoxification of L-canaline. Biochem. Syst. Ecol. 17, 203-206 (1989). https://doi.org/10.1016/0305-1978(89)90081-1 https://doi.org/10.1007/BF00590846. </t>
  </si>
  <si>
    <t>L-Canaline NOT detected.</t>
  </si>
  <si>
    <t>Milkvetch</t>
  </si>
  <si>
    <r>
      <t xml:space="preserve">In-Atoini, H., Inuga, F. &amp; Marakami, T. Isolierung und Identifizierung von Canalin in den unreifen Samen von Astragalus sinicus L. . </t>
    </r>
    <r>
      <rPr>
        <i/>
        <sz val="12"/>
        <color theme="1"/>
        <rFont val="Arial"/>
        <family val="2"/>
      </rPr>
      <t xml:space="preserve">Chem. Pharm. Bull. </t>
    </r>
    <r>
      <rPr>
        <b/>
        <sz val="12"/>
        <color theme="1"/>
        <rFont val="Arial"/>
        <family val="2"/>
      </rPr>
      <t>16</t>
    </r>
    <r>
      <rPr>
        <sz val="12"/>
        <color theme="1"/>
        <rFont val="Arial"/>
        <family val="2"/>
      </rPr>
      <t xml:space="preserve">, 2521 (1968). </t>
    </r>
  </si>
  <si>
    <t>4 mg/kg (In-Atoini, (1968).</t>
  </si>
  <si>
    <t>Ericales</t>
  </si>
  <si>
    <t>Theaceae</t>
  </si>
  <si>
    <t xml:space="preserve">Camellia </t>
  </si>
  <si>
    <t xml:space="preserve">sinensis </t>
  </si>
  <si>
    <t>No level given.</t>
  </si>
  <si>
    <t>INDOSPICINE</t>
  </si>
  <si>
    <t>Sapindales</t>
  </si>
  <si>
    <t>Meliaceae</t>
  </si>
  <si>
    <t>Dysoxylum</t>
  </si>
  <si>
    <t>binectariferum</t>
  </si>
  <si>
    <t>Kumara, P. M. et al. Desorption electrospray ionization (DESI) mass spectrometric imaging of the distribution of rohitukine in the seedling of Dysoxylum binectariferum Hook. f. PLoS One 11, e0158099/0158091-e0158099/0158014 (2016). https://doi.org/10.1371/journal.pone.0158099</t>
  </si>
  <si>
    <t>No experimental data!</t>
  </si>
  <si>
    <t xml:space="preserve"> Fabaceae</t>
  </si>
  <si>
    <t>Erythrina</t>
  </si>
  <si>
    <t>variegata</t>
  </si>
  <si>
    <t>Indian coral tree, no mention of indospicine</t>
  </si>
  <si>
    <t>l;</t>
  </si>
  <si>
    <t>circinella</t>
  </si>
  <si>
    <t>Tan, E. T. T., Fletcher, M. T., Yong, K. W. L., D'Arcy, B. R. &amp; Al Jassim, R. Determination of Hepatotoxic Indospicine in Australian Camel Meat by Ultra-Performance Liquid Chromatography-Tandem Mass Spectrometry. Journal of Agricultural and Food Chemistry 62, 1974-1979 (2014). https://doi.org/10.1021/jf4052495</t>
  </si>
  <si>
    <t>colutea</t>
  </si>
  <si>
    <t>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Tan, E. T. T. et al. Seasonal and Species Variation of the Hepatotoxin Indospicine in Australian Indigofera Legumes As Measured by UPLC-MS/MS. Journal of Agricultural and Food Chemistry 64, 6613-6621 (2016). https://doi.org/10.1021/acs.jafc.6b02437</t>
  </si>
  <si>
    <t>0-1 mg/kg (Tan 2016)</t>
  </si>
  <si>
    <t>hendecaphylla</t>
  </si>
  <si>
    <t>lespedezioides</t>
  </si>
  <si>
    <t>Aylward, J. H., Court, R. D., Haydock, K. P., Strickland, R. W. &amp; Hegarty, M. P. Indigofera species with agronomic potential in the tropics. Rat toxicity studies. Aust. J. Agric. Res. 38, 177-186 (1987). https://doi.org/10.1071/ar9870177.         Lima, E. F. et al. Poisoning by Indigofera lespedezioides in horses. Toxicon 60, 324-328 (2012). https://doi.org/10.1016/j.toxicon.2012.04.341</t>
  </si>
  <si>
    <t>0.02% (Aylward, 1987). 63-1178 ug/g (Lima, 2012)</t>
  </si>
  <si>
    <t>Tan, E. T. T., Al Jassim, R., D'Arcy, B. R. &amp; Fletcher, M. T. Level of natural hepatotoxin (Indospicine) contamination in Australian camel meat. Food Additives &amp; Contaminants, Part A: Chemistry, Analysis, Control, Exposure &amp; Risk Assessment 33, 1587-1595 (2016). https://doi.org/10.1080/19440049.2016.1224932.           Tan, E. T. T. et al. Seasonal and Species Variation of the Hepatotoxin Indospicine in Australian Indigofera Legumes As Measured by UPLC-MS/MS. Journal of Agricultural and Food Chemistry 64, 6613-6621 (2016). https://doi.org/10.1021/acs.jafc.6b02437</t>
  </si>
  <si>
    <t>0-3 mg/kg (Tan 2016)</t>
  </si>
  <si>
    <t>linnaei</t>
  </si>
  <si>
    <t>Pollitt, S., Hegarty, M. P. &amp; Pass, M. A. Analysis of the amino acid indospicine in biological samples by High Performance Liquid Chromatography. Natural Toxins 7, 233-240 (1999). https://doi.org/10.1002/1522-7189(199911/12)7:6&lt;233::aid-nt59&gt;3.0.co;2-3.      Bell, E. A. The discovery of BMAA, and examples of biomagnification and protein incorporation involving other non-protein amino acids. Amyotroph Lateral Scler 10 Suppl 2, 21-25 (2009). https://doi.org/10.3109/17482960903268700.        Tan, E. T. T. et al. Seasonal and Species Variation of the Hepatotoxin Indospicine in Australian Indigofera Legumes As Measured by UPLC-MS/MS. Journal of Agricultural and Food Chemistry 64, 6613-6621 (2016). https://doi.org/10.1021/acs.jafc.6b02437</t>
  </si>
  <si>
    <t>160-2128 mg/kg (Tan 2016)</t>
  </si>
  <si>
    <t>migritana</t>
  </si>
  <si>
    <t>Aylward, J. H., Court, R. D., Haydock, K. P., Strickland, R. W. &amp; Hegarty, M. P. Indigofera species with agronomic potential in the tropics. Rat toxicity studies. Aust. J. Agric. Res. 38, 177-186 (1987). https://doi.org/10.1071/ar9870177</t>
  </si>
  <si>
    <t>0.01% (Aylward, 1987)</t>
  </si>
  <si>
    <t>Creeping indigo</t>
  </si>
  <si>
    <t xml:space="preserve">Hegarty, M. P. &amp; Pound, A. W. Indospicine, a new hepatotoxic amino acid from Indigofera spicata. Nature 217, 354-355 (1968). https://doi.org/10.1038/217354a0.      Christie, G. S., Madsen, N. P. &amp; Hegarty, M. P. Acute biochemical changes in rat liver induced by the naturally-occurring amino acid indospicine. Biochemical Pharmacology 18, 693-700 (1969). https://doi.org/10.1016/0006-2952(69)90039-2.        Hegarty, M. P. &amp; Pound, A. W. Indospicine, a hepatotoxic amino acid from Indigofera spicata: isolation, structure, and biological studies. Australian Journal of Biological Sciences 23, 831-842 (1970). https://doi.org/10.1071/bi9700831.      Pearn, J. H. &amp; Hegarty, M. P. Indospicine--the teratogenic factor from Indigofera spicata extract causing cleft palate. Br J Exp Pathol 51, 34-36 (1970).      Christie, G. S., Wilson, M. &amp; Hegarty, M. P. Effects on the liver in the rat of ingestion of Indigofera spicata, a legume containing an inhibitor of arginine metabolism. Journal of Pathology 117, 195-205 (1975). https://doi.org/10.1002/path.1711170402.       Aylward, J. H., Court, R. D., Haydock, K. P., Strickland, R. W. &amp; Hegarty, M. P. Indigofera species with agronomic potential in the tropics. Rat toxicity studies. Aust. J. Agric. Res. 38, 177-186 (1987). https://doi.org/10.1071/ar9870177.        Ossedryver, S. M. et al. Indigofera spicata (creeping indigo) poisoning of three ponies. Aust Vet J 91, 143-149 (2013). https://doi.org/10.1111/avj.12032.           </t>
  </si>
  <si>
    <t>52-124 mg/100g (Hegarty, 1970).   0.05 - 1.20% (Aylward, 1987).  1.5 mg/g (Ossedryver, 2013). 565 mg/kg (Tan, 2016). 565-1295 mg/kg (Tan 2016).</t>
  </si>
  <si>
    <t>volkensii</t>
  </si>
  <si>
    <t>0.20% (Aylward, 1987)</t>
  </si>
  <si>
    <t>META-TYROSINE</t>
  </si>
  <si>
    <t>Malpighiales</t>
  </si>
  <si>
    <t>Euphorbiaceae</t>
  </si>
  <si>
    <t>Euphorbia</t>
  </si>
  <si>
    <t xml:space="preserve"> myrsinites</t>
  </si>
  <si>
    <t xml:space="preserve">Mothes, F. K., Schutte, H. R., Miller, P., Ardenne, M. v. &amp; Tummler, R. m -Tyrosin, eine neue Aminosäure aus dem Milchsaft von Euphorbia M yrsinites L. . Z. Naturforschg. 19b, 1161-1162 (1964). </t>
  </si>
  <si>
    <t>jolkinii</t>
  </si>
  <si>
    <t>Luo, S. et al. Defensive Specialized Metabolites from the Latex of Euphorbia jolkinii. J Chem Ecol 49, 287-298 (2023). https://doi.org/10.1007/s10886-023-01413-6</t>
  </si>
  <si>
    <t>0.10-3.0 ug/mg (Luo, 2023)</t>
  </si>
  <si>
    <t>Poales</t>
  </si>
  <si>
    <t>Poaceae</t>
  </si>
  <si>
    <t>Festuca</t>
  </si>
  <si>
    <t>arizonica</t>
  </si>
  <si>
    <t>Bertin, C. et al. Grass roots chemistry: meta-tyrosine, an herbicidal nonprotein amino acid. Proc. Natl. Acad. Sci. U. S. A. 104, 16964-16969 (2007). https://doi.org/10.1073/pnas.0707198104</t>
  </si>
  <si>
    <t>rubra</t>
  </si>
  <si>
    <t>Chewing's fescue; Intrigue</t>
  </si>
  <si>
    <t>33-43% root extract (Bertin, 2007)</t>
  </si>
  <si>
    <t>Apiales</t>
  </si>
  <si>
    <t>Apiaceae</t>
  </si>
  <si>
    <t>Oenanthe</t>
  </si>
  <si>
    <t>javanica</t>
  </si>
  <si>
    <t>Liu, W.-J., Zeng, F.-X., Jiang, H. &amp; Yu, H.-Q. Total recovery of nitrogen and phosphorus from three wetland plants by fast pyrolysis technology. Bioresource Technology 102, 3471-3479 (2011). https://doi.org/10.1016/j.biortech.2010.10.135</t>
  </si>
  <si>
    <t>5-HYDROXYTRYPTOPHAN</t>
  </si>
  <si>
    <t>Elymus</t>
  </si>
  <si>
    <t>Elytrigia reprens, Agropyron repens (other names)</t>
  </si>
  <si>
    <t xml:space="preserve">Hagin, R. D. Isolation and Identification of 5-Hydroxyindole-3-acetic Acid and 5-Hydroxytryptophan, Major Allelopathic Aglycons in Quackgrass (Agropyron repens L. Beauv. Journal of Agricultural and Food Chemistry 37, 143 (1989). </t>
  </si>
  <si>
    <t>3.6 mg/g (Hagin, 1989)</t>
  </si>
  <si>
    <t>Chenopodium</t>
  </si>
  <si>
    <t>quinoa</t>
  </si>
  <si>
    <t>Liu, J. et al. Elucidating the Differentiation Synthesis Mechanisms of Differently Colored Resistance Quinoa Seedings Using Metabolite Profiling and Transcriptome Analysis. Metabolites 13, 1065 (2023). https://doi.org/10.3390/metabo13101065</t>
  </si>
  <si>
    <t>No level given</t>
  </si>
  <si>
    <t>Griffonia</t>
  </si>
  <si>
    <t>simplicifolia</t>
  </si>
  <si>
    <t>Bandeiraea simplicifolia (other name)</t>
  </si>
  <si>
    <t>Bell, E. A. &amp; Fellows, L. E. Occurrence of 5-hydroxy-L-tryptophan as a free plant amino acid. Nature (London, United Kingdom) 210, 529 (1966). https://doi.org/10.1038/210529a0.        Fellows, L. E. &amp; Bell, E. A. 5-Hydroxy-L-tryptophan, 5-hydroxytryptamine, snd L-tryptophan-5-hydroxylase in Griffonia simplicifolia. Phytochemistry 9, 2389-2396 (1970). https://doi.org/10.1016/s0031-9422(00)85745-3.      Dwuma-Badu, D. et al. Constituents of West African medicinal plants. XVI. Griffonin and griffonilide, novel constituents of Griffonia simplicifolia. Lloydia 39, 385-390 (1976). Lemaire, P. A. &amp; Adosraku, R. K. An HPLC method for the direct assay of the serotonin precursor, 5-hydroxytrophan, in seeds of Griffonia simplicifolia. Phytochemical Analysis 13, 333-337 (2002). https://doi.org/10.1002/pca.659.     Vigliante, I., Mannino, G. &amp; Maffei, M. E. Chemical characterization and DNA fingerprinting of Griffonia simplicifolia Baill. Molecules 24, 1032 (2019). https://doi.org/10.3390/molecules24061032.        Giurleo, D. J. et al. 5-HTP (5-Hydroxy-L-tryptophan) Content and Antioxidant Capacities of Wild Griffonia simplicifolia Seed Populations from Ghana and Liberia. ACS Symposium Series 1361, 239-247 (2020). https://doi.org/10.1021/bk-2020-1361.ch011. Mannino, G. et al. Biological Activity and Metabolomics of Griffonia simplicifolia Seeds Extracted with Different Methodologies. Antioxidants 12, 1709 (2023). https://doi.org/10.3390/antiox12091709</t>
  </si>
  <si>
    <t>&gt;1% seeds (Bell, 1966). 6-10% seeds (Fellows, 1970). 1-7% seeds (Lemaire, 2002. 156 mg/g seeds (Vigliante, 2019). 110-137 mg/g seeds (Giurleo, 2020).</t>
  </si>
  <si>
    <t>Hypericaceae</t>
  </si>
  <si>
    <t>Hypericum</t>
  </si>
  <si>
    <t>perforatum</t>
  </si>
  <si>
    <t xml:space="preserve">St. John's Wort, </t>
  </si>
  <si>
    <t>1 and 0</t>
  </si>
  <si>
    <t xml:space="preserve">Okazaki, M. &amp; Ezura, H. Profiling of melatonin in the model tomato (Solanum lycopersicum L.) cultivar Micro-Tom. Journal of Pineal Research 46, 338-343 (2009). https://doi.org/10.1111/j.1600-079x.2009.00668.x. </t>
  </si>
  <si>
    <t>Not detected (Murch, 2000)</t>
  </si>
  <si>
    <t>Oryza</t>
  </si>
  <si>
    <t>Byeon, Y., Park, S., Lee, H. Y., Kim, Y.-S. &amp; Back, K. Elevated production of melatonin in transgenic rice seeds expressing rice tryptophan decarboxylase. Journal of Pineal Research 56, 275-282 (2014). https://doi.org/10.1111/jpi.12120</t>
  </si>
  <si>
    <t>&lt;&lt;0.05 ug/g seeds (Byeon, 2014).</t>
  </si>
  <si>
    <t xml:space="preserve">Glycine </t>
  </si>
  <si>
    <t>max</t>
  </si>
  <si>
    <t>Vitalini, S. et al. LC-MS/MS-based profiling of tryptophan-related metabolites in healthy plant foods. Molecules 25, 311 (2020). https://doi.org/10.3390/molecules25020311</t>
  </si>
  <si>
    <t>0.2 ug/g (Vitalini, 2020)</t>
  </si>
  <si>
    <t>Rosales</t>
  </si>
  <si>
    <t>Cannabaceae</t>
  </si>
  <si>
    <t>Cannabis</t>
  </si>
  <si>
    <t>Chen, Z. et al. Widely targeted metabolomics analysis reveals the major metabolites in the hemp seeds from the longevity village of Bama, China. Ind. Crops Prod. 206, 117661 (2023). https://doi.org/10.1016/j.indcrop.2023.117661</t>
  </si>
  <si>
    <t>Djenkolic Acid</t>
  </si>
  <si>
    <t>Acacia</t>
  </si>
  <si>
    <t>aneura</t>
  </si>
  <si>
    <t>Seneviratne, A. S. &amp; Fowden, L. The amino acids of the genus Acacia. Phytochemistry 7, 1039-1045 (1968). https://doi.org/10.1016/s0031-9422(00)88249-7.    Evans, C. S., Qureshi, M. Y. &amp; Bell, E. A. Free amino acids in the seeds of Acacia species. Phytochemistry 16, 565-570 (1977). https://doi.org/10.1016/0031-9422(77)80016-2</t>
  </si>
  <si>
    <t>Medium TLC spot (Seneviratne, 1968)</t>
  </si>
  <si>
    <t>Evans, C. S., Qureshi, M. Y. &amp; Bell, E. A. Free amino acids in the seeds of Acacia species. Phytochemistry 16, 565-570 (1977). https://doi.org/10.1016/0031-9422(77)80016-2</t>
  </si>
  <si>
    <t>armata</t>
  </si>
  <si>
    <t>auriculiformis</t>
  </si>
  <si>
    <t>Piluk, J., Hartel, P. G., Haines, B. L. &amp; Giannasi, D. E. Association of carbon disulfide with plants in the family Fabaceae. Journal of Chemical Ecology 27, 1525-1534 (2001). https://doi.org/10.1023/a:1010381629591</t>
  </si>
  <si>
    <t>baileyana</t>
  </si>
  <si>
    <t>Adiamo, O. Q. et al. Domesticated Australian wattle seeds (Acacia species): nutritional values, techno-functional properties and toxicological assessments after roasting. Int. J. Food Sci. Technol. 59, 573-583 (2024). https://doi.org/10.1111/ijfs.16572</t>
  </si>
  <si>
    <t>See Adiamo, 2024)</t>
  </si>
  <si>
    <t>bidwilii</t>
  </si>
  <si>
    <t>brachybotrya</t>
  </si>
  <si>
    <t>browniana</t>
  </si>
  <si>
    <t>caffra</t>
  </si>
  <si>
    <t>colei</t>
  </si>
  <si>
    <t>Boughton, B. A., Reddy, P., Boland, M. P., Roessner, U. &amp; Yates, P. Non-protein amino acids in Australian acacia seed: implications for food security and recommended processing methods to reduce djenkolic acid. Food Chem 179, 109-115 (2015). https://doi.org/10.1016/j.foodchem.2015.01.072</t>
  </si>
  <si>
    <t>0.5 g/ 100 g (Boughton, 2015)</t>
  </si>
  <si>
    <t>cyclocarpum</t>
  </si>
  <si>
    <t>dealbata</t>
  </si>
  <si>
    <t>Seneviratne, A. S. &amp; Fowden, L. The amino acids of the genus Acacia. Phytochemistry 7, 1039-1045 (1968). https://doi.org/10.1016/s0031-9422(00)88249-7                       2. Piluk, J., Hartel, P. G., Haines, B. L. &amp; Giannasi, D. E. Association of carbon disulfide with plants in the family Fabaceae. Journal of Chemical Ecology 27, 1525-1534 (2001). https://doi.org/10.1023/a:1010381629591</t>
  </si>
  <si>
    <t>elacantha</t>
  </si>
  <si>
    <t>elata</t>
  </si>
  <si>
    <t>farnesiana</t>
  </si>
  <si>
    <t>Vachellia farnesiana (other name)</t>
  </si>
  <si>
    <t>Seneviratne, A. S. &amp; Fowden, L. The amino acids of the genus Acacia. Phytochemistry 7, 1039-1045 (1968). https://doi.org/10.1016/s0031-9422(00)88249-7</t>
  </si>
  <si>
    <t>georiginae</t>
  </si>
  <si>
    <t>giraffe</t>
  </si>
  <si>
    <t>glaucocarpa</t>
  </si>
  <si>
    <t>hakeoides</t>
  </si>
  <si>
    <t>karroo</t>
  </si>
  <si>
    <t>Vachellia karroo (other name)</t>
  </si>
  <si>
    <t>longifolia</t>
  </si>
  <si>
    <t>lophantha</t>
  </si>
  <si>
    <t>other name - Paraserianthes lophantha</t>
  </si>
  <si>
    <t>macradenia</t>
  </si>
  <si>
    <t>melanoxylon</t>
  </si>
  <si>
    <t>microbotrya</t>
  </si>
  <si>
    <t>mucronate</t>
  </si>
  <si>
    <t>nilotica</t>
  </si>
  <si>
    <t>pachyceras</t>
  </si>
  <si>
    <t>Or, K. &amp; Ward, D. The Effects of Seed Quality and Pipecolic and Djenkolic Acids on Bruchid Beetle Infestation in Water Deficit-Stressed Acacia Trees. Journal of Chemical Ecology 30, 2297-2307 (2004). https://doi.org/10.1023/b:joec.0000048790.85830.79</t>
  </si>
  <si>
    <t>786 mg/g (Or, 2004)</t>
  </si>
  <si>
    <t>podalyriaefolia</t>
  </si>
  <si>
    <t>provincialis</t>
  </si>
  <si>
    <t>prunocarpa</t>
  </si>
  <si>
    <t>pycnantha</t>
  </si>
  <si>
    <t>raddiana</t>
  </si>
  <si>
    <t>85 mg/g (Or, 2004)</t>
  </si>
  <si>
    <t>retinodes</t>
  </si>
  <si>
    <t>saligna</t>
  </si>
  <si>
    <t>1.9 g/ 100 g (Boughton, 2015)</t>
  </si>
  <si>
    <t>suaveolens</t>
  </si>
  <si>
    <t>suberosa</t>
  </si>
  <si>
    <t>Strong TLC spot (Seneviratne, 1968)</t>
  </si>
  <si>
    <t>tortilis</t>
  </si>
  <si>
    <t>torulosa</t>
  </si>
  <si>
    <t>1.6 g/ 100 g (Boughton, 2015)</t>
  </si>
  <si>
    <t>tumida</t>
  </si>
  <si>
    <t>1.7 g/ 100 g (Boughton, 2015)</t>
  </si>
  <si>
    <t>uncinate</t>
  </si>
  <si>
    <t>victoriae</t>
  </si>
  <si>
    <t>woodii</t>
  </si>
  <si>
    <t>Archidendron</t>
  </si>
  <si>
    <t>jiringa</t>
  </si>
  <si>
    <t>Shukri, R., Mohamed, S., Mustapha, N. M. &amp; Abdul Hamid, A. Evaluating the toxic and beneficial effects of jering beans (Archidendron jiringa) in normal and diabetic rats. Journal of the Science of Food and Agriculture 91, 2697-2706 (2011). https://doi.org/10.1002/jsfa.4516</t>
  </si>
  <si>
    <t>Desmanthus</t>
  </si>
  <si>
    <t>illinoensis</t>
  </si>
  <si>
    <t>velutinus</t>
  </si>
  <si>
    <t>virgatus</t>
  </si>
  <si>
    <t xml:space="preserve">Piluk, J., Hartel, P. G. &amp; Haines, B. L. Production of carbon disulfide (CS2) from L-djenkolic acid in the roots of Mimosa pudica L. Plant and Soil 200, 27-32 (1998). </t>
  </si>
  <si>
    <t>Neptunia</t>
  </si>
  <si>
    <t>dimorphantha</t>
  </si>
  <si>
    <t>Parkia</t>
  </si>
  <si>
    <t>Stink bean</t>
  </si>
  <si>
    <t>Zhang, M., Batra, R., Brainta, M. &amp; Huang, D. Purification and characterisation of a C-S lyase in seeds of Parkia speciosa Hassk. Food Chemistry 404, 134438 (2023). https://doi.org/10.1016/j.foodchem.2022.134438</t>
  </si>
  <si>
    <t>Pithecellobium</t>
  </si>
  <si>
    <t>lobatum</t>
  </si>
  <si>
    <t>Djenkol bean</t>
  </si>
  <si>
    <t>van Veen, A. G. &amp; Latuasan, H. E. The state of djenkolic acid in the plant. Chronica Naturae 105, 288-289 (1949).  Gwan, S. &amp; Maung, C. Chemical composition of djenkol beans. Union of Burma Journal of Science and Technology 1, 221-228 (1968).   Areekul, S., Kirdudom, P. &amp; Chaovanapricha, K. Studies on djenkol bean poisoning (djenkolism) in experimental animals. Southeast Asian J Trop Med Public Health 7, 551-558 (1976).  Boughton, B. A., Reddy, P., Boland, M. P., Roessner, U. &amp; Yates, P. Non-protein amino acids in Australian acacia seed: implications for food security and recommended processing methods to reduce djenkolic acid. Food Chem 179, 109-115 (2015). https://doi.org/10.1016/j.foodchem.2015.01.072</t>
  </si>
  <si>
    <t>0.3-1.3% (Areekul, 1976). 5 g/100 g (Boughton, 2015)</t>
  </si>
  <si>
    <t>unguise</t>
  </si>
  <si>
    <t xml:space="preserve">Mimosa </t>
  </si>
  <si>
    <t>Schrankia microphylla, other name</t>
  </si>
  <si>
    <t>Zapoteca</t>
  </si>
  <si>
    <t>formosa</t>
  </si>
  <si>
    <t>Lane, N., Weidenhamer, J. D. &amp; Romeo, J. T. Zapoteca formosa: Sulfur chemistry and phytotoxicity. Journal of Chemical Ecology 30, 425-437 (2004). https://doi.org/10.1023/b:joec.0000017986.49513.f7</t>
  </si>
  <si>
    <t>100-200 mmole/seed (Lane, 2004)</t>
  </si>
  <si>
    <r>
      <t xml:space="preserve">Jing, J., Shi, Y., Zhang, Q., Wang, J. &amp; Ruan, J. Prediction of Chinese green tea ranking by metabolite profiling using ultra-performance liquid chromatography-quadrupole time-of-flight mass spectrometry (UPLC-Q-TOF/MS). </t>
    </r>
    <r>
      <rPr>
        <i/>
        <sz val="12"/>
        <color theme="1"/>
        <rFont val="Arial"/>
        <family val="2"/>
      </rPr>
      <t>Food Chemistry</t>
    </r>
    <r>
      <rPr>
        <sz val="12"/>
        <color theme="1"/>
        <rFont val="Arial"/>
        <family val="2"/>
      </rPr>
      <t xml:space="preserve"> </t>
    </r>
    <r>
      <rPr>
        <b/>
        <sz val="12"/>
        <color theme="1"/>
        <rFont val="Arial"/>
        <family val="2"/>
      </rPr>
      <t>221</t>
    </r>
    <r>
      <rPr>
        <sz val="12"/>
        <color theme="1"/>
        <rFont val="Arial"/>
        <family val="2"/>
      </rPr>
      <t>, 311-316 (2017). https://doi.org/10.1016/j.foodchem.2016.10.068</t>
    </r>
  </si>
  <si>
    <t xml:space="preserve">Solomon's seal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</si>
</sst>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Aptos Narrow"/>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rial"/>
      <family val="2"/>
    </font>
    <font>
      <b/>
      <u/>
      <sz val="12"/>
      <color theme="1"/>
      <name val="Arial"/>
      <family val="2"/>
    </font>
    <font>
      <b/>
      <i/>
      <u/>
      <sz val="12"/>
      <color theme="1"/>
      <name val="Arial"/>
      <family val="2"/>
    </font>
    <font>
      <b/>
      <sz val="8"/>
      <color theme="1"/>
      <name val="Arial"/>
      <family val="2"/>
    </font>
    <font>
      <sz val="8"/>
      <color theme="1"/>
      <name val="Arial"/>
      <family val="2"/>
    </font>
    <font>
      <sz val="6"/>
      <color theme="1"/>
      <name val="Arial"/>
      <family val="2"/>
    </font>
    <font>
      <b/>
      <sz val="14"/>
      <color theme="1"/>
      <name val="Arial"/>
      <family val="2"/>
    </font>
    <font>
      <sz val="14"/>
      <color theme="1"/>
      <name val="Arial"/>
      <family val="2"/>
    </font>
    <font>
      <i/>
      <sz val="12"/>
      <color theme="1"/>
      <name val="Arial"/>
      <family val="2"/>
    </font>
    <font>
      <sz val="12"/>
      <color rgb="FF000000"/>
      <name val="Arial"/>
      <family val="2"/>
    </font>
    <font>
      <b/>
      <sz val="24"/>
      <color theme="1"/>
      <name val="Aptos Narrow"/>
      <family val="2"/>
      <scheme val="minor"/>
    </font>
    <font>
      <b/>
      <sz val="18"/>
      <color theme="1"/>
      <name val="Aptos Narrow"/>
      <family val="2"/>
      <scheme val="minor"/>
    </font>
    <font>
      <sz val="12"/>
      <color rgb="FFFF0000"/>
      <name val="Arial"/>
      <family val="2"/>
    </font>
    <font>
      <sz val="12"/>
      <name val="Arial"/>
      <family val="2"/>
    </font>
    <font>
      <sz val="16"/>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6337778862885"/>
        <bgColor indexed="64"/>
      </patternFill>
    </fill>
    <fill>
      <patternFill patternType="solid">
        <fgColor theme="5" tint="-0.24994659260841701"/>
        <bgColor indexed="64"/>
      </patternFill>
    </fill>
    <fill>
      <patternFill patternType="solid">
        <fgColor theme="8" tint="0.39994506668294322"/>
        <bgColor indexed="64"/>
      </patternFill>
    </fill>
    <fill>
      <patternFill patternType="solid">
        <fgColor theme="9" tint="0.3999450666829432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auto="1"/>
      </top>
      <bottom/>
      <diagonal/>
    </border>
    <border>
      <left/>
      <right/>
      <top/>
      <bottom style="thick">
        <color auto="1"/>
      </bottom>
      <diagonal/>
    </border>
  </borders>
  <cellStyleXfs count="42">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cellStyleXfs>
  <cellXfs count="78">
    <xf numFmtId="0" fontId="0" fillId="0" borderId="0" xfId="0"/>
    <xf numFmtId="0" fontId="5" fillId="0" borderId="0" xfId="0" applyFont="1" applyAlignment="1">
      <alignment horizontal="center"/>
    </xf>
    <xf numFmtId="0" fontId="5" fillId="0" borderId="0" xfId="0" applyFont="1" applyAlignment="1">
      <alignment horizontal="center" vertical="center"/>
    </xf>
    <xf numFmtId="0" fontId="23" fillId="0" borderId="0" xfId="0" applyFont="1" applyAlignment="1">
      <alignment horizontal="center" vertical="center"/>
    </xf>
    <xf numFmtId="0" fontId="5" fillId="0" borderId="0" xfId="0" applyFont="1" applyAlignment="1">
      <alignment horizontal="left" vertical="center"/>
    </xf>
    <xf numFmtId="0" fontId="5" fillId="0" borderId="0" xfId="0" applyFont="1"/>
    <xf numFmtId="14" fontId="23" fillId="0" borderId="0" xfId="0" applyNumberFormat="1" applyFont="1" applyAlignment="1">
      <alignment horizontal="center" vertical="center"/>
    </xf>
    <xf numFmtId="0" fontId="23" fillId="0" borderId="10" xfId="0" quotePrefix="1" applyFont="1" applyBorder="1" applyAlignment="1">
      <alignment horizontal="center" vertical="center" wrapText="1"/>
    </xf>
    <xf numFmtId="0" fontId="5" fillId="0" borderId="10" xfId="0" applyFont="1" applyBorder="1" applyAlignment="1">
      <alignment horizontal="center" vertical="center" wrapText="1"/>
    </xf>
    <xf numFmtId="0" fontId="23" fillId="0" borderId="0" xfId="0" quotePrefix="1" applyFont="1" applyAlignment="1">
      <alignment horizontal="center" vertical="center" wrapText="1"/>
    </xf>
    <xf numFmtId="0" fontId="5" fillId="0" borderId="0" xfId="0" applyFont="1" applyAlignment="1">
      <alignment horizontal="center" vertical="center" wrapText="1"/>
    </xf>
    <xf numFmtId="0" fontId="23" fillId="0" borderId="11" xfId="0" applyFont="1" applyBorder="1" applyAlignment="1">
      <alignment horizontal="center" vertical="center" wrapText="1"/>
    </xf>
    <xf numFmtId="0" fontId="5" fillId="0" borderId="11" xfId="0" applyFont="1" applyBorder="1" applyAlignment="1">
      <alignment horizontal="center" vertical="center" wrapText="1"/>
    </xf>
    <xf numFmtId="0" fontId="24" fillId="0" borderId="0" xfId="0" applyFont="1" applyAlignment="1">
      <alignment horizontal="left" vertical="center"/>
    </xf>
    <xf numFmtId="0" fontId="25" fillId="0" borderId="0" xfId="0" applyFont="1" applyAlignment="1">
      <alignment horizontal="left" vertical="center"/>
    </xf>
    <xf numFmtId="0" fontId="26" fillId="33" borderId="0" xfId="0" quotePrefix="1" applyFont="1" applyFill="1" applyAlignment="1">
      <alignment horizontal="center" vertical="center" wrapText="1"/>
    </xf>
    <xf numFmtId="0" fontId="27"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4" fillId="0" borderId="0" xfId="0" applyFont="1"/>
    <xf numFmtId="0" fontId="23" fillId="0" borderId="0" xfId="0" applyFont="1" applyAlignment="1">
      <alignment horizontal="left" vertical="center"/>
    </xf>
    <xf numFmtId="0" fontId="27" fillId="34" borderId="0" xfId="0" applyFont="1" applyFill="1" applyAlignment="1">
      <alignment horizontal="center" vertical="center"/>
    </xf>
    <xf numFmtId="0" fontId="3" fillId="0" borderId="0" xfId="0" applyFont="1" applyAlignment="1">
      <alignment horizontal="center" vertical="center"/>
    </xf>
    <xf numFmtId="0" fontId="28" fillId="0" borderId="0" xfId="0" applyFont="1" applyAlignment="1">
      <alignment horizontal="left" vertical="center"/>
    </xf>
    <xf numFmtId="0" fontId="28" fillId="0" borderId="0" xfId="0" applyFont="1" applyAlignment="1">
      <alignment vertical="center"/>
    </xf>
    <xf numFmtId="0" fontId="28" fillId="0" borderId="0" xfId="0" applyFont="1"/>
    <xf numFmtId="0" fontId="28" fillId="0" borderId="0" xfId="0" applyFont="1" applyAlignment="1">
      <alignment horizontal="center" vertical="center"/>
    </xf>
    <xf numFmtId="0" fontId="27" fillId="0" borderId="0" xfId="0" applyFont="1" applyAlignment="1">
      <alignment horizontal="left" vertical="center"/>
    </xf>
    <xf numFmtId="0" fontId="29" fillId="33" borderId="0" xfId="0" applyFont="1" applyFill="1" applyAlignment="1">
      <alignment horizontal="left" vertical="center"/>
    </xf>
    <xf numFmtId="0" fontId="29" fillId="33" borderId="0" xfId="0" applyFont="1" applyFill="1" applyAlignment="1">
      <alignment horizontal="center" vertical="center"/>
    </xf>
    <xf numFmtId="0" fontId="29" fillId="33" borderId="0" xfId="0" applyFont="1" applyFill="1"/>
    <xf numFmtId="0" fontId="30" fillId="33" borderId="0" xfId="0" applyFont="1" applyFill="1" applyAlignment="1">
      <alignment horizontal="center" vertical="center"/>
    </xf>
    <xf numFmtId="0" fontId="30" fillId="33" borderId="0" xfId="0" applyFont="1" applyFill="1"/>
    <xf numFmtId="14" fontId="23" fillId="0" borderId="0" xfId="0" applyNumberFormat="1" applyFont="1" applyAlignment="1">
      <alignment horizontal="left" vertical="center"/>
    </xf>
    <xf numFmtId="3" fontId="23" fillId="0" borderId="0" xfId="0" quotePrefix="1" applyNumberFormat="1" applyFont="1" applyAlignment="1">
      <alignment horizontal="center" vertical="center" wrapText="1"/>
    </xf>
    <xf numFmtId="0" fontId="27" fillId="0" borderId="0" xfId="0" quotePrefix="1" applyFont="1" applyAlignment="1">
      <alignment horizontal="center" vertical="center" wrapText="1"/>
    </xf>
    <xf numFmtId="0" fontId="23" fillId="0" borderId="10" xfId="0" applyFont="1" applyBorder="1" applyAlignment="1">
      <alignment horizontal="right" vertical="center"/>
    </xf>
    <xf numFmtId="0" fontId="23" fillId="0" borderId="0" xfId="0" applyFont="1" applyAlignment="1">
      <alignment horizontal="right" vertical="center"/>
    </xf>
    <xf numFmtId="0" fontId="23" fillId="0" borderId="11" xfId="0" quotePrefix="1" applyFont="1" applyBorder="1" applyAlignment="1">
      <alignment horizontal="center" vertical="center"/>
    </xf>
    <xf numFmtId="0" fontId="2" fillId="0" borderId="0" xfId="0" applyFont="1" applyAlignment="1">
      <alignment horizontal="center" vertical="center"/>
    </xf>
    <xf numFmtId="0" fontId="24" fillId="0" borderId="0" xfId="0" applyFont="1" applyAlignment="1">
      <alignment horizontal="center" vertical="center"/>
    </xf>
    <xf numFmtId="0" fontId="2" fillId="0" borderId="0" xfId="0" applyFont="1"/>
    <xf numFmtId="0" fontId="2" fillId="0" borderId="0" xfId="0" applyFont="1" applyAlignment="1">
      <alignment horizontal="center"/>
    </xf>
    <xf numFmtId="0" fontId="21" fillId="0" borderId="0" xfId="0" applyFont="1"/>
    <xf numFmtId="14" fontId="21" fillId="0" borderId="0" xfId="0" applyNumberFormat="1" applyFont="1"/>
    <xf numFmtId="0" fontId="0" fillId="33" borderId="0" xfId="0" applyFill="1"/>
    <xf numFmtId="0" fontId="33" fillId="33" borderId="0" xfId="0" applyFont="1" applyFill="1"/>
    <xf numFmtId="0" fontId="21" fillId="33" borderId="0" xfId="0" applyFont="1" applyFill="1"/>
    <xf numFmtId="0" fontId="34" fillId="33" borderId="0" xfId="0" applyFont="1" applyFill="1"/>
    <xf numFmtId="0" fontId="1" fillId="0" borderId="0" xfId="0" applyFont="1" applyAlignment="1">
      <alignment horizontal="center" vertical="center"/>
    </xf>
    <xf numFmtId="0" fontId="35" fillId="0" borderId="0" xfId="0" applyFont="1" applyAlignment="1">
      <alignment horizontal="center" vertical="center"/>
    </xf>
    <xf numFmtId="0" fontId="1" fillId="0" borderId="0" xfId="0" applyFont="1"/>
    <xf numFmtId="0" fontId="1" fillId="33" borderId="0" xfId="0" applyFont="1" applyFill="1" applyAlignment="1">
      <alignment horizontal="center" vertical="center"/>
    </xf>
    <xf numFmtId="0" fontId="1" fillId="0" borderId="0" xfId="0" applyFont="1" applyAlignment="1">
      <alignment horizontal="left" vertical="center"/>
    </xf>
    <xf numFmtId="0" fontId="1" fillId="0" borderId="0" xfId="0" applyFont="1" applyAlignment="1">
      <alignment horizontal="left"/>
    </xf>
    <xf numFmtId="0" fontId="35" fillId="0" borderId="0" xfId="0" applyFont="1"/>
    <xf numFmtId="0" fontId="36" fillId="0" borderId="0" xfId="0" applyFont="1" applyAlignment="1">
      <alignment horizontal="center" vertical="center"/>
    </xf>
    <xf numFmtId="0" fontId="1" fillId="33" borderId="0" xfId="0" applyFont="1" applyFill="1"/>
    <xf numFmtId="0" fontId="1" fillId="33" borderId="0" xfId="0" applyFont="1" applyFill="1" applyAlignment="1">
      <alignment horizontal="right"/>
    </xf>
    <xf numFmtId="0" fontId="1" fillId="0" borderId="10" xfId="0" applyFont="1" applyBorder="1" applyAlignment="1">
      <alignment horizontal="center" vertical="center" wrapText="1"/>
    </xf>
    <xf numFmtId="0" fontId="1" fillId="0" borderId="10" xfId="0" applyFont="1" applyBorder="1" applyAlignment="1">
      <alignment horizontal="left" vertical="center" wrapText="1"/>
    </xf>
    <xf numFmtId="0" fontId="1" fillId="0" borderId="0" xfId="0" applyFont="1" applyAlignment="1">
      <alignment horizontal="center" vertical="center" wrapText="1"/>
    </xf>
    <xf numFmtId="0" fontId="1" fillId="0" borderId="0" xfId="0" quotePrefix="1" applyFont="1" applyAlignment="1">
      <alignment horizontal="center" vertical="center" wrapText="1"/>
    </xf>
    <xf numFmtId="3" fontId="1" fillId="0" borderId="0" xfId="0" applyNumberFormat="1" applyFont="1" applyAlignment="1">
      <alignment horizontal="center" vertical="center" wrapText="1"/>
    </xf>
    <xf numFmtId="0" fontId="1" fillId="0" borderId="11" xfId="0" applyFont="1" applyBorder="1" applyAlignment="1">
      <alignment horizontal="center" vertical="center" wrapText="1"/>
    </xf>
    <xf numFmtId="0" fontId="1" fillId="0" borderId="0" xfId="0" quotePrefix="1" applyFont="1" applyAlignment="1">
      <alignment horizontal="center" vertical="center"/>
    </xf>
    <xf numFmtId="0" fontId="1" fillId="0" borderId="0" xfId="0" applyFont="1" applyAlignment="1">
      <alignment horizontal="center"/>
    </xf>
    <xf numFmtId="0" fontId="1" fillId="35" borderId="0" xfId="0" applyFont="1" applyFill="1" applyAlignment="1">
      <alignment horizontal="center" vertical="center"/>
    </xf>
    <xf numFmtId="0" fontId="1" fillId="36" borderId="0" xfId="0" applyFont="1" applyFill="1" applyAlignment="1">
      <alignment horizontal="center" vertical="center"/>
    </xf>
    <xf numFmtId="0" fontId="1" fillId="37" borderId="0" xfId="0" applyFont="1" applyFill="1" applyAlignment="1">
      <alignment horizontal="center" vertical="center"/>
    </xf>
    <xf numFmtId="0" fontId="1" fillId="0" borderId="0" xfId="0" applyFont="1" applyAlignment="1">
      <alignment vertical="center"/>
    </xf>
    <xf numFmtId="0" fontId="1" fillId="0" borderId="0" xfId="0" quotePrefix="1" applyFont="1" applyAlignment="1">
      <alignment horizontal="left" vertical="center"/>
    </xf>
    <xf numFmtId="0" fontId="1" fillId="38" borderId="0" xfId="0" applyFont="1" applyFill="1" applyAlignment="1">
      <alignment horizontal="center" vertical="center"/>
    </xf>
    <xf numFmtId="0" fontId="1" fillId="39" borderId="0" xfId="0" applyFont="1" applyFill="1" applyAlignment="1">
      <alignment horizontal="center" vertical="center"/>
    </xf>
    <xf numFmtId="0" fontId="1" fillId="40" borderId="0" xfId="0" applyFont="1" applyFill="1" applyAlignment="1">
      <alignment horizontal="center" vertical="center"/>
    </xf>
    <xf numFmtId="0" fontId="1" fillId="33" borderId="0" xfId="0" applyFont="1" applyFill="1" applyAlignment="1">
      <alignment horizontal="left" vertical="center"/>
    </xf>
    <xf numFmtId="0" fontId="32" fillId="0" borderId="0" xfId="0" applyFont="1"/>
    <xf numFmtId="0" fontId="3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14</xdr:col>
          <xdr:colOff>114300</xdr:colOff>
          <xdr:row>24</xdr:row>
          <xdr:rowOff>50800</xdr:rowOff>
        </xdr:to>
        <xdr:sp macro="" textlink="">
          <xdr:nvSpPr>
            <xdr:cNvPr id="16388" name="Object 4" hidden="1">
              <a:extLst>
                <a:ext uri="{63B3BB69-23CF-44E3-9099-C40C66FF867C}">
                  <a14:compatExt spid="_x0000_s16388"/>
                </a:ext>
                <a:ext uri="{FF2B5EF4-FFF2-40B4-BE49-F238E27FC236}">
                  <a16:creationId xmlns:a16="http://schemas.microsoft.com/office/drawing/2014/main" id="{00000000-0008-0000-0000-0000044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Alan Oyler" id="{3D5E58CD-A794-4E8C-8ACC-ACC6154A8CE2}" userId="0b07869041995d9b" providerId="Windows Live"/>
</personList>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
  <rv s="0">
    <v>0</v>
    <v>5</v>
  </rv>
  <rv s="0">
    <v>1</v>
    <v>5</v>
  </rv>
  <rv s="0">
    <v>2</v>
    <v>5</v>
  </rv>
  <rv s="0">
    <v>3</v>
    <v>5</v>
  </rv>
  <rv s="0">
    <v>4</v>
    <v>5</v>
  </rv>
  <rv s="0">
    <v>5</v>
    <v>5</v>
  </rv>
  <rv s="0">
    <v>6</v>
    <v>5</v>
  </rv>
  <rv s="0">
    <v>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0" dT="2024-04-12T17:42:45.09" personId="{3D5E58CD-A794-4E8C-8ACC-ACC6154A8CE2}" id="{A7462A3C-7E04-4BEA-BBAE-6548B9126090}">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F21" dT="2024-04-15T12:37:33.15" personId="{3D5E58CD-A794-4E8C-8ACC-ACC6154A8CE2}" id="{17633E2C-2F2B-40D7-94EB-7CB8B3723BEA}">
    <text xml:space="preserve">1	Fowden, L. &amp; Bryant, M. Nitrogenous compounds and nitrogen metabolism in the Liliaceae. 5. The metabolism of azetidine-2-carboxylic acid. Biochem J 71, 210-217 (1959). https://doi.org/10.1042/bj0710210
</text>
  </threadedComment>
  <threadedComment ref="H21" dT="2024-04-11T18:17:31.51" personId="{3D5E58CD-A794-4E8C-8ACC-ACC6154A8CE2}" id="{94678818-7581-41B4-B93E-1318D1C1C028}">
    <text xml:space="preserve">1	Fowden, L. Azetidine-2-Carboxylic Acid - New Constituent of Plants. Nature 176, 347-348 (1955). https://doi.org/DOI 10.1038/176347a0
2	Fowden, L. Azetidine-2-carboxylic acid: a new cyclic imino acid occurring in plants. Biochem J 64, 323-332 (1956). https://doi.org/10.1042/bj0640323
3	Fowden, L. &amp; Steward, F. C. Nitrogenous compounds and nitrogen metabolism in the Liliaceae: I. The occurrence of soluble nitrogenous compounds. Ann Bot-London 21, 53-67 (1957). https://doi.org/10.1093/oxfordjournals.aob.a083556
4	Fowden, L. Nitrogenous Compounds and Nitrogen Metabolism in the Liliaceae. 6. CHANGES IN NITROGENOUS COMPOSITION DURING THE GROWTH OF CONVALLARIA AND POLYGONATUM*. Biochem . J. 71, 643 (1959). 
5	Norris, R. D. &amp; Fowden, L. Substrate discrimination by prolyl-tRNA synthetase from various higher plants. Phytochemistry 11, 2921-2935 (1972). https://doi.org/10.1016/0031-9422(72)80082-7
6	Minakata, H. et al. Antimutagenic unusual amino acids from plants. Experientia 41, 1622-1623 (1985). https://doi.org/10.1007/bf01964840
7	Leete, E., Louters, L. L. &amp; Rao, H. S. P. Biosynthesis of azetidine-2-carboxylic acid in Convallaria majalis: studies with nitrogen-15 labeled precursors. Phytochemistry 25, 2753-2758 (1986). https://doi.org/10.1016/s0031-9422(00)83735-8
8	Ivanovic, S. et al. Plant Metabolomics as a Tool for Detecting Adulterants in Edible Plant: A Case Study of Allium ursinum. Metabolites 12 (2022). https://doi.org/10.3390/metabo12090849
</text>
    <extLst>
      <x:ext xmlns:xltc2="http://schemas.microsoft.com/office/spreadsheetml/2020/threadedcomments2" uri="{F7C98A9C-CBB3-438F-8F68-D28B6AF4A901}">
        <xltc2:checksum>251861641</xltc2:checksum>
        <xltc2:hyperlink startIndex="465" length="50" url="https://doi.org/10.1093/oxfordjournals.aob.a083556"/>
        <xltc2:hyperlink startIndex="857" length="44" url="https://doi.org/10.1016/0031-9422(72)80082-7"/>
        <xltc2:hyperlink startIndex="1005" length="34" url="https://doi.org/10.1007/bf01964840"/>
        <xltc2:hyperlink startIndex="1234" length="45" url="https://doi.org/10.1016/s0031-9422(00)83735-8"/>
      </x:ext>
    </extLst>
  </threadedComment>
  <threadedComment ref="H22" dT="2024-04-12T18:01:54.08" personId="{3D5E58CD-A794-4E8C-8ACC-ACC6154A8CE2}" id="{7499AA48-14C1-4BC1-923A-DACBB09CAD25}">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extLst>
      <x:ext xmlns:xltc2="http://schemas.microsoft.com/office/spreadsheetml/2020/threadedcomments2" uri="{F7C98A9C-CBB3-438F-8F68-D28B6AF4A901}">
        <xltc2:checksum>37198138</xltc2:checksum>
        <xltc2:hyperlink startIndex="117" length="33" url="https://doi.org/10.1042/bj0640323"/>
      </x:ext>
    </extLst>
  </threadedComment>
  <threadedComment ref="H23" dT="2024-04-15T17:50:40.25" personId="{3D5E58CD-A794-4E8C-8ACC-ACC6154A8CE2}" id="{46F4C975-D245-49FF-849A-0CE9BF242C1E}">
    <text xml:space="preserve">1	Zhou, D. et al. Traditional processing increases biological activities of Dendrobium offificinale Kimura et. Migo in Southeast Yunnan, China. Scientific Reports 12, 14814 (2022). https://doi.org/10.1038/s41598-022-17628-8
</text>
  </threadedComment>
  <threadedComment ref="H24" dT="2024-04-05T14:40:36.96" personId="{3D5E58CD-A794-4E8C-8ACC-ACC6154A8CE2}" id="{931485E5-6853-4559-863A-CBA439E8F58F}">
    <text xml:space="preserve">1	Han, L. et al. Antifungal activity of L-azetidine-2-carboxylic acid isolated from Disporopsis aspera rhizomes against Podosphaera xanthii. Pest Management Science 78, 1946-1952 (2022). https://doi.org/10.1002/ps.6812
</text>
  </threadedComment>
  <threadedComment ref="H25" dT="2024-04-12T17:42:45.09" personId="{3D5E58CD-A794-4E8C-8ACC-ACC6154A8CE2}" id="{FC51B087-8FAD-49C5-9A19-3E5E65A08CB0}">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26" dT="2024-04-12T17:42:45.09" personId="{3D5E58CD-A794-4E8C-8ACC-ACC6154A8CE2}" id="{FD82B724-EC65-4862-B6C7-7DBDB67FD119}">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27" dT="2024-04-12T17:42:45.09" personId="{3D5E58CD-A794-4E8C-8ACC-ACC6154A8CE2}" id="{0F5AEB32-3D8A-4360-9D0F-F995F136482A}">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28" dT="2024-04-12T18:01:54.08" personId="{3D5E58CD-A794-4E8C-8ACC-ACC6154A8CE2}" id="{BEE6971F-3161-4E0A-80BE-C2F9A16EABB3}">
    <text xml:space="preserve">1	Fowden, L. Azetidine-2-carboxylic acid: a new cyclic imino acid occurring in plants. Biochem J 64, 323-332 (1956). https://doi.org/10.1042/bj0640323
</text>
  </threadedComment>
  <threadedComment ref="H29" dT="2024-04-12T17:52:06.21" personId="{3D5E58CD-A794-4E8C-8ACC-ACC6154A8CE2}" id="{EAE973AC-4DE2-4860-82A4-603BABCA9A46}">
    <text xml:space="preserve">1	Fowden, L. Azetidine-2-carboxylic acid: a new cyclic imino acid occurring in plants. Biochem J 64, 323-332 (1956). https://doi.org/10.1042/bj0640323
</text>
  </threadedComment>
  <threadedComment ref="H30" dT="2024-04-15T14:32:22.34" personId="{3D5E58CD-A794-4E8C-8ACC-ACC6154A8CE2}" id="{E62DD58A-6CDA-4C42-8F0F-409A0C008890}">
    <text xml:space="preserve">1	Minakata, H. et al. Antimutagenic unusual amino acids from plants. Experientia 41, 1622-1623 (1985). https://doi.org/10.1007/bf01964840
</text>
  </threadedComment>
  <threadedComment ref="H31" dT="2024-04-12T17:42:45.09" personId="{3D5E58CD-A794-4E8C-8ACC-ACC6154A8CE2}" id="{FF913F75-52AA-4CA8-85B5-DB1E9FF699A6}">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32" dT="2024-04-12T17:42:45.09" personId="{3D5E58CD-A794-4E8C-8ACC-ACC6154A8CE2}" id="{AEFC730E-58E3-40C8-BDB2-753D22314754}">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33" dT="2024-04-15T14:32:22.34" personId="{3D5E58CD-A794-4E8C-8ACC-ACC6154A8CE2}" id="{70AE538C-6082-4194-8236-F8086E0EA1EC}">
    <text xml:space="preserve">1	Minakata, H. et al. Antimutagenic unusual amino acids from plants. Experientia 41, 1622-1623 (1985). https://doi.org/10.1007/bf01964840
</text>
  </threadedComment>
  <threadedComment ref="F34" dT="2024-04-15T12:37:42.34" personId="{3D5E58CD-A794-4E8C-8ACC-ACC6154A8CE2}" id="{1D1C6444-E8CE-4A82-8A8E-071DF88FB6C7}">
    <text xml:space="preserve">1	Fowden, L. &amp; Bryant, M. Nitrogenous compounds and nitrogen metabolism in the Liliaceae. 5. The metabolism of azetidine-2-carboxylic acid. Biochem J 71, 210-217 (1959). https://doi.org/10.1042/bj0710210
</text>
  </threadedComment>
  <threadedComment ref="H34" dT="2024-04-15T12:30:42.95" personId="{3D5E58CD-A794-4E8C-8ACC-ACC6154A8CE2}" id="{837B00BA-5AD9-47EF-A6A6-78FAE2EEB06D}">
    <text xml:space="preserve">1	Fowden, L. &amp; Bryant, M. Nitrogenous compounds and nitrogen metabolism in the Liliaceae. 4. Isolation of azetidine-2-carboxylic acid and evidence for the occurence of alpha gamma-diaminobutyric acid in Polygonatum. Biochem J 70, 626-629 (1958). https://doi.org/10.1042/bj0700626
2	Fowden, L. Nitrogenous Compounds and Nitrogen Metabolism in the Liliaceae. 6. CHANGES IN NITROGENOUS COMPOSITION DURING THE GROWTH OF CONVALLARIA AND POLYGONATUM*. Biochem . J. 71, 643 (1959). 
</text>
    <extLst>
      <x:ext xmlns:xltc2="http://schemas.microsoft.com/office/spreadsheetml/2020/threadedcomments2" uri="{F7C98A9C-CBB3-438F-8F68-D28B6AF4A901}">
        <xltc2:checksum>1913659238</xltc2:checksum>
        <xltc2:hyperlink startIndex="246" length="33" url="https://doi.org/10.1042/bj0700626"/>
      </x:ext>
    </extLst>
  </threadedComment>
  <threadedComment ref="H35" dT="2024-04-15T14:32:22.34" personId="{3D5E58CD-A794-4E8C-8ACC-ACC6154A8CE2}" id="{75C5A39E-35E8-45B3-B011-7444B93197FB}">
    <text xml:space="preserve">1	Minakata, H. et al. Antimutagenic unusual amino acids from plants. Experientia 41, 1622-1623 (1985). https://doi.org/10.1007/bf01964840
2	Baek, S.-H. et al. Gas chromatographic determination of azetidine-2-carboxylic acid in rhizomes of Polygonatum sibiricum and Polygonatum odoratum. J Food Compos Anal 25, 137-141 (2012). https://doi.org/10.1016/j.jfca.2011.09.005
</text>
  </threadedComment>
  <threadedComment ref="H36" dT="2024-04-12T18:42:15.02" personId="{3D5E58CD-A794-4E8C-8ACC-ACC6154A8CE2}" id="{4ADB83A0-5E8E-4B00-8895-4E93936D99AC}">
    <text xml:space="preserve">1	Virtanen, A. I. A new imino-acid in some Liliacaea. Nature 176, 984 (1955). 
</text>
  </threadedComment>
  <threadedComment ref="H37" dT="2024-04-15T16:19:19.68" personId="{3D5E58CD-A794-4E8C-8ACC-ACC6154A8CE2}" id="{2CE5C033-0980-4723-BB04-0BB144060457}">
    <text xml:space="preserve">1	Baek, S.-H. et al. Gas chromatographic determination of azetidine-2-carboxylic acid in rhizomes of Polygonatum sibiricum and Polygonatum odoratum. J Food Compos Anal 25, 137-141 (2012). https://doi.org/10.1016/j.jfca.2011.09.005
2	Kim, H. S., Lee, A. Y., Choi, G., Kang, Y. M. &amp; Kim, H. K. Development of Ultra-Performance Liquid Chromatography Method Using Hydrophilic Interaction Liquid Chromatography for Quantification of Azetidine-2-Carboxylic Acid in Rhizomes of 
 F. Delaroche. J Liq Chromatogr R T 38, 1515-1520 (2015). https://doi.org/10.1080/10826076.2015.1057643
</text>
    <extLst>
      <x:ext xmlns:xltc2="http://schemas.microsoft.com/office/spreadsheetml/2020/threadedcomments2" uri="{F7C98A9C-CBB3-438F-8F68-D28B6AF4A901}">
        <xltc2:checksum>505208176</xltc2:checksum>
        <xltc2:hyperlink startIndex="188" length="42" url="https://doi.org/10.1016/j.jfca.2011.09.005"/>
      </x:ext>
    </extLst>
  </threadedComment>
  <threadedComment ref="H38" dT="2024-04-12T17:35:36.37" personId="{3D5E58CD-A794-4E8C-8ACC-ACC6154A8CE2}" id="{BE6165BF-CFF1-4DDC-B731-69C5D69D280B}">
    <text xml:space="preserve">1	Fowden, L. Azetidine-2-carboxylic acid: a new cyclic imino acid occurring in plants. Biochem J 64, 323-332 (1956). https://doi.org/10.1042/bj0640323
</text>
  </threadedComment>
  <threadedComment ref="H39" dT="2024-04-12T17:42:45.09" personId="{3D5E58CD-A794-4E8C-8ACC-ACC6154A8CE2}" id="{FD703F3A-E95B-4BEE-A1BB-8A28CA70372A}">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40" dT="2024-04-12T17:42:45.09" personId="{3D5E58CD-A794-4E8C-8ACC-ACC6154A8CE2}" id="{447DB60E-C9B1-49D6-B261-1307571DF7FD}">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threadedComment>
  <threadedComment ref="H41" dT="2024-04-12T19:26:06.64" personId="{3D5E58CD-A794-4E8C-8ACC-ACC6154A8CE2}" id="{F669FBF1-322C-4BFB-B50B-B7BD08CB2516}">
    <text xml:space="preserve">1	Fowden, L. &amp; Steward, F. C. Nitrogenous compounds and nitrogen metabolism in the Liliaceae: I. The occurrence of soluble nitrogenous compounds. Ann Bot-London 21, 53-67 (1957). https://doi.org/10.1093/oxfordjournals.aob.a083556
</text>
  </threadedComment>
  <threadedComment ref="H42" dT="2024-04-15T13:33:44.50" personId="{3D5E58CD-A794-4E8C-8ACC-ACC6154A8CE2}" id="{4B4B7DAF-A0DB-4446-93C3-7E5F8AF79C81}">
    <text xml:space="preserve">1	Fowden, L. Amino acid complement of plants. Phytochemistry 11, 2271-2276 (1972). 
2	Norris, R. D. &amp; Fowden, L. Substrate discrimination by prolyl-tRNA synthetase from various higher plants. Phytochemistry 11, 2921-2935 (1972). https://doi.org/10.1016/0031-9422(72)80082-7
3	Rubenstein, E., Zhou, H., Krasinska, K. M., Chien, A. &amp; Becker, C. H. Azetidine-2-carboxylic acid in garden beets (Beta vulgaris). Phytochemistry 67, 898-903 (2006). https://doi.org/10.1016/j.phytochem.2006.01.028
4	Rubenstein, E. et al. Azetidine-2-carboxylic acid in the food chain. Phytochemistry 70, 100-104 (2009). https://doi.org/10.1016/j.phytochem.2008.11.007
</text>
    <extLst>
      <x:ext xmlns:xltc2="http://schemas.microsoft.com/office/spreadsheetml/2020/threadedcomments2" uri="{F7C98A9C-CBB3-438F-8F68-D28B6AF4A901}">
        <xltc2:checksum>3070166690</xltc2:checksum>
        <xltc2:hyperlink startIndex="229" length="44" url="https://doi.org/10.1016/0031-9422(72)80082-7"/>
        <xltc2:hyperlink startIndex="442" length="47" url="https://doi.org/10.1016/j.phytochem.2006.01.028"/>
      </x:ext>
    </extLst>
  </threadedComment>
  <threadedComment ref="H43" dT="2024-04-15T15:23:02.55" personId="{3D5E58CD-A794-4E8C-8ACC-ACC6154A8CE2}" id="{0C5717BC-8E38-479E-ABCE-29EF04805779}">
    <text xml:space="preserve">1	Bell, E. A., Watson, A. A. &amp; Nash, R. J. Non-protein amino acids: A review of the biosynthesis and taxonomic significance. Nat Prod Commun 3, 93-110 (2008). 
</text>
  </threadedComment>
  <threadedComment ref="H44" dT="2024-04-15T15:23:02.55" personId="{3D5E58CD-A794-4E8C-8ACC-ACC6154A8CE2}" id="{541EFF22-2511-4B1D-9095-AB63E3DB9BEB}">
    <text xml:space="preserve">1	Bell, E. A., Watson, A. A. &amp; Nash, R. J. Non-protein amino acids: A review of the biosynthesis and taxonomic significance. Nat Prod Commun 3, 93-110 (2008). 
</text>
  </threadedComment>
  <threadedComment ref="H45" dT="2024-04-15T12:57:44.22" personId="{3D5E58CD-A794-4E8C-8ACC-ACC6154A8CE2}" id="{E462866A-548C-477D-92F5-F62E0F74470C}">
    <text xml:space="preserve">1	Sung, M.-L. &amp; Fowden, L. Azetidine-2-carboxylic acid from the legume Delonix Regia. Phytochemistry 8, 2095-2096 (1969). 
2	Norris, R. D. &amp; Fowden, L. Substrate discrimination by prolyl-tRNA synthetase from various higher plants. Phytochemistry 11, 2921-2935 (1972). https://doi.org/10.1016/0031-9422(72)80082-7
</text>
  </threadedComment>
  <threadedComment ref="H46" dT="2024-04-15T13:48:15.98" personId="{3D5E58CD-A794-4E8C-8ACC-ACC6154A8CE2}" id="{02600827-1435-4208-BF74-D54C01D8D72A}">
    <text xml:space="preserve">1	Norris, R. D. &amp; Fowden, L. Substrate discrimination by prolyl-tRNA synthetase from various higher plants. Phytochemistry 11, 2921-2935 (1972). https://doi.org/10.1016/0031-9422(72)80082-7
</text>
  </threadedComment>
  <threadedComment ref="H47" dT="2024-04-12T18:01:54.08" personId="{3D5E58CD-A794-4E8C-8ACC-ACC6154A8CE2}" id="{CC6A1CC7-C8AD-400D-B241-DDE0A7A994F3}">
    <text xml:space="preserve">1	Fowden, L. Azetidine-2-carboxylic acid: a new cyclic imino acid occurring in plants. Biochem J 64, 323-332 (1956). https://doi.org/10.1042/bj0640323
2	Fowden, L. &amp; Steward, F. C. Nitrogenous compounds and nitrogen metabolism in the Liliaceae: I. The occurrence of soluble nitrogenous compounds. Ann Bot-London 21, 53-67 (1957). https://doi.org/10.1093/oxfordjournals.aob.a083556
</text>
    <extLst>
      <x:ext xmlns:xltc2="http://schemas.microsoft.com/office/spreadsheetml/2020/threadedcomments2" uri="{F7C98A9C-CBB3-438F-8F68-D28B6AF4A901}">
        <xltc2:checksum>37198138</xltc2:checksum>
        <xltc2:hyperlink startIndex="117" length="33" url="https://doi.org/10.1042/bj0640323"/>
      </x:ext>
    </extLst>
  </threadedComment>
  <threadedComment ref="K49" dT="2024-04-17T15:48:22.82" personId="{3D5E58CD-A794-4E8C-8ACC-ACC6154A8CE2}" id="{0D3FA037-C998-46D3-BFD4-F859BD72595D}">
    <text xml:space="preserve">1	Clement, B. A., Goff, C. M. &amp; Forbes, T. D. A. Toxic amines and alkaloids from Acacia berlandieri. Phytochemistry 46, 249-254 (1997). https://doi.org/Doi 10.1016/S0031-9422(97)00240-9
</text>
  </threadedComment>
  <threadedComment ref="K50" dT="2024-04-16T17:41:38.71" personId="{3D5E58CD-A794-4E8C-8ACC-ACC6154A8CE2}" id="{FBCCFFA8-AEB3-4D57-A9D5-C2069F00D808}">
    <text xml:space="preserve">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ext>
    <extLst>
      <x:ext xmlns:xltc2="http://schemas.microsoft.com/office/spreadsheetml/2020/threadedcomments2" uri="{F7C98A9C-CBB3-438F-8F68-D28B6AF4A901}">
        <xltc2:checksum>2981292898</xltc2:checksum>
        <xltc2:hyperlink startIndex="143" length="57" url="https://doi.org/10.2135/cropsci1965.0011183x000500040019x"/>
      </x:ext>
    </extLst>
  </threadedComment>
  <threadedComment ref="K51" dT="2024-04-17T17:11:08.34" personId="{3D5E58CD-A794-4E8C-8ACC-ACC6154A8CE2}" id="{C3CFC5DF-CE44-4193-9B39-D5BFB2DD9467}">
    <text xml:space="preserve">1	Soedarjo, M. &amp; Borthakur, D. Mimosine, a toxin produced by the tree-legume Leucaena provides a nodulation competition advantage to mimosine-degrading Rhizobium strains. Soil Biology &amp; Biochemistry 30, 1605-1613 (1998). https://doi.org/10.1016/s0038-0717(97)00180-6
</text>
  </threadedComment>
  <threadedComment ref="K52" dT="2024-04-16T17:41:38.71" personId="{3D5E58CD-A794-4E8C-8ACC-ACC6154A8CE2}" id="{78D63E34-2A98-47E0-9FA9-BB52E6F2B12D}">
    <text xml:space="preserve">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ext>
    <extLst>
      <x:ext xmlns:xltc2="http://schemas.microsoft.com/office/spreadsheetml/2020/threadedcomments2" uri="{F7C98A9C-CBB3-438F-8F68-D28B6AF4A901}">
        <xltc2:checksum>1250923358</xltc2:checksum>
        <xltc2:hyperlink startIndex="143" length="57" url="https://doi.org/10.2135/cropsci1965.0011183x000500040019x"/>
      </x:ext>
    </extLst>
  </threadedComment>
  <threadedComment ref="K53" dT="2024-04-16T19:08:32.99" personId="{3D5E58CD-A794-4E8C-8ACC-ACC6154A8CE2}" id="{193DF5C7-662B-408E-93FB-D14378236610}">
    <text xml:space="preserve">1	Mascre, M. Compt. rend. 204, 890 (1937). 
2	Bickel, A. F. On the structure of leucaenine (leucaenol) from Leucaena glauca Bentham. J Am Chem Soc 69, 1801-1803 (1947). https://doi.org/10.1021/ja01199a066
3	Hylin, J. W. Biosynthesis of mimosine. Phytochemistry 3, 161 (1964). 
4	Hilal, S. H., Saber, A. H., Haggag, M. Y., El-Zalabani, S. M. &amp; Ahmed, F. I. F. Protein, common amino acids and mimosine contents of Leucaena glauca Benth. cultivated in Egypt. Egyptian Journal of Pharmaceutical Sciences 32, 91-101 (1991). 
</text>
  </threadedComment>
  <threadedComment ref="K54" dT="2024-04-16T17:41:38.71" personId="{3D5E58CD-A794-4E8C-8ACC-ACC6154A8CE2}" id="{EDA13312-0ADB-4A8B-B663-56E601521D59}">
    <text xml:space="preserve">1	Brewbaker, J. L. &amp; Hylin, J. W. Variation in mimosine content among Leucaena species and related Mimosaceae. Crop Science 5, 348-349 (1965). https://doi.org/10.2135/cropsci1965.0011183x000500040019x
2        Gonzalez, V., Brewbaker, J. L. &amp; Hamill, D. E. Leucaena Cytogenetics in Relation to Breeding of Low Mimosine Lines. Crop Science 7, 140-+ (1967). https://doi.org/DOI 10.2135/cropsci1967.0011183X000700020014x
</text>
    <extLst>
      <x:ext xmlns:xltc2="http://schemas.microsoft.com/office/spreadsheetml/2020/threadedcomments2" uri="{F7C98A9C-CBB3-438F-8F68-D28B6AF4A901}">
        <xltc2:checksum>1250923358</xltc2:checksum>
        <xltc2:hyperlink startIndex="143" length="57" url="https://doi.org/10.2135/cropsci1965.0011183x000500040019x"/>
      </x:ext>
    </extLst>
  </threadedComment>
  <threadedComment ref="K55" dT="2024-04-25T16:01:43.17" personId="{3D5E58CD-A794-4E8C-8ACC-ACC6154A8CE2}" id="{15F50ACD-F347-439C-933D-3584733C6B49}">
    <text xml:space="preserve">1	Brewbaker, J. L. &amp; Hylin, J. W. Variation in mimosine content among Leucaena species and related Mimosaceae. Crop Science 5, 348-349 (1965). https://doi.org/10.2135/cropsci1965.0011183x000500040019x
2	Hagarty, M. P. &amp; Court, R. D. Aust. J. Agr. Res. 15, 165 (1964). 
3	Gonzalez, V., Brewbaker, J. L. &amp; Hamill, D. E. Leucaena Cytogenetics in Relation to Breeding of Low Mimosine Lines. Crop Science 7, 140-+ (1967). https://doi.org/DOI 10.2135/cropsci1967.0011183X000700020014x
4	Murakoshi, I., Ohmiya, S. &amp; Haginiwa, J. Mimoside. Glucosidic metabolite of mimosine in Mimosa pudica and Leucaena leucocephala. Chemical &amp; Pharmaceutical Bulletin 19, 2655-2657 (1971). https://doi.org/10.1248/cpb.19.2655
5	Megarrity, R. G. An automated colorimetric method for mimosine in Leucaena leaves. Journal of the Science of Food and Agriculture 29, 182-186 (1978). https://doi.org/10.1002/jsfa.2740290216
6	Akbar, M. A. &amp; Gupta, P. C. Mimosine in subabul (Leucaena leucocephala). Indian Journal of Dairy Science 37, 287-289 (1984). 
7	Tangendjaja, B. &amp; Wills, R. B. H. Analysis of mimosine and 3-hydroxy-4(1H)-pyridone by high-performance liquid chromatography. Journal of Chromatography 202, 317-318 (1980). https://doi.org/10.1016/s0021-9673(00)81746-x
8	Acamovic, T. &amp; Dmello, J. P. F. Determination of Mimosine by Ion-Exchange Chromatography. Journal of Chromatography 206, 416-420 (1981). https://doi.org/Doi 10.1016/S0021-9673(00)82559-5
9	Mathews, A. &amp; Rai, P. V. Mimosine content of Leucaena leucocephala and the sensitivity of Rhizobium to mimosine. Journal of Plant Physiology 117, 377-382 (1985). https://doi.org/10.1016/s0176-1617(85)80074-2
10	Tangendjaja, B., Lowry, J. B. &amp; Wills, R. B. H. Changes in mimosine, phenol, protein and fiber content of Leucaena leucocephala leaf during growth and development. Australian Journal of Experimental Agriculture 26, 315-317 (1986). https://doi.org/10.1071/ea9860315
11	Wee, K. L. &amp; Wang, S. S. Effect of post-harvest treatment on the degradation of mimosine in Leucaena leucocephala leave. Journal of the Science of Food and Agriculture 29, 195-201 (1987). https://doi.org/10.1002/jsfa.2740390302
12	Dmello, J. P. F. Chemical Constraints to the Use of Tropical Legumes in Animal Nutrition. Anim Feed Sci Tech 38, 237-261 (1992). https://doi.org/Doi 10.1016/0377-8401(92)90105-F
13	Avery, M. E. Characterization of nitrogenous solutes in tissues and xylem sap of Leucaena leucocephala. Tree Physiology 12, 23-40 (1993). https://doi.org/10.1093/treephys/12.1.23
14	Lalitha, K., Vargheese, C. M. &amp; Balasubramanian, N. Spectrophotometric determination of mimosine and 3-hydroxy-4-(1H)-pyridone--the toxic principles of Leucaena leucocephala. Anal Biochem 213, 57-62 (1993). https://doi.org/10.1006/abio.1993.1385
15	Soedarjo, M. &amp; Borthakur, D. Simple procedures to remove mimosine from young leaves, pods and seeds of Leucaena leucocephala used as food. Int J Food Sci Tech 31, 97-103 (1996). https://doi.org/DOI 10.1111/j.1365-2621.1996.24-321.x
16      Soedarjo, M. &amp; Borthakur, D. Mimosine, a toxin produced by the tree-legume Leucaena provides a nodulation competition advantage to mimosine-degrading Rhizobium strains. Soil Biology &amp; Biochemistry 30, 1605-1613 (1998). https://doi.org/10.1016/s0038-0717(97)00180-6
17	Vestena, S., Fett-Neto, A. G., Duarte, R. C. &amp; Ferreira, A. G. Regulation of mimosine accumulation in Leucaena leucocephala seedlings. Plant Science (Shannon, Ireland) 161, 597-604 (2001). https://doi.org/10.1016/s0168-9452(01)00448-4
18	Lalitha, K. &amp; Kulothungan, S. R. Determination of mimosine by a sensitive indirect spectrophotometric method. Talanta 63, 635-640 (2004). https://doi.org/10.1016/j.talanta.2003.12.006
19	Lalitha, K. &amp; Kulothungan, S. R. Selective determination of mimosine and its dihydroxypyridinyl derivative in plant systems. Amino Acids 31, 279-287 (2006). https://doi.org/10.1007/s00726-005-0226-5
20       Jube, S. L. R. &amp; Borthakur, D. Transgenic Leucaena leucocephala expressing the Rhizobium gene pydA encoding a meta-cleavage dioxygenase shows reduced mimosine content. Plant Physiology and Biochemistry (Issy-les-Moulineaux, France) 48, 273-278 (2010). https://doi.org/10.1016/j.plaphy.2010.01.005
21	Nokihara, K., Hirata, A., Sogon, T. &amp; Ohyama, T. Preparative scale isolation, purification and derivatization of mimosine, a non-proteinogenic amino acid. Amino Acids 43, 475-482 (2012). https://doi.org/10.1007/s00726-011-1104-y
22	Nirmal, N. P. &amp; Benjakul, S. Inhibition of melanosis formation in Pacific white shrimp by the extract of lead (Leucaena leucocephala) seed. Food Chem 128, 427-432 (2011). https://doi.org/10.1016/j.foodchem.2011.03.048
23	Wu, C. M., Yuan, H. M., Jia, G., Wang, Z. S. &amp; Wu, X. Q. Determination of mimosine and 2,3-dihydroxypyridine in Leucaena Leucocephala by reversed phase high-performance liquid chromatography. Appl Mech Mater 140, 296-+ (2012). https://doi.org/10.4028/www.scientific.net/AMM.140.296
24	Chai, T.-T., Ooh, K.-F., Ooi, P.-W., Chue, P.-S. &amp; Wong, F.-C. Leucaena leucocephala leachate compromised membrane integrity, respiration and antioxidative defence of water hyacinth leaf tissues. Botanical Studies 54, 8/1-8/7 (2013). https://doi.org/10.1186/1999-3110-54-8
25	Soltan, Y. A. et al. Contribution of condensed tannins and mimosine to the methane mitigation caused by feeding Leucaena leucocephala. Archives of Animal Nutrition 67, 169-184 (2013). https://doi.org/10.1080/1745039x.2013.801139
26	Nguyen, B. C., Taira, N. &amp; Tawata, S. Several herbal compounds in Okinawa plants directly inhibit the oncogenic/aging kinase PAK1. Drug Discov Ther 8, 238-244 (2014). https://doi.org/10.5582/ddt.2014.01045
27	Ogita, S., Kato, M., Watanabe, S. &amp; Ashihara, H. The co-occurrence of two pyridine alkaloids, mimosine and trigonelline, in Leucaena leucocephala. Zeitschrift fuer Naturforschung, C: Journal of Biosciences 69, 124-132 (2014). https://doi.org/10.5560/znc.2013-0137
28	Mori, D., Ogita, S., Fujise, K., Inoue, A. &amp; Sasamoto, H. Protoplast co-culture bioassay for allelopathy in leguminous plants, Leucaena leucocephala and Mucuna gigantea, containing allelochemical amino acids, mimosine and L-DOPA. Journal of Plant Studies 4, 1-11 (2015). https://doi.org/10.5539/jps.v4n1p1
29	Burawat, J., Uabandit, N., Arun, S., Nualkaew, S. &amp; Iamsaard, S. Effects of Leucaena leucocephala (Lamk.) Shoot Tips Plus Young Leaf Extract Containing Mimosine on Reproductive
System of Male Rats. Int J Morphol 36, 1062-1069 (2018). 
30	Thamaga, M. W., Mokoboki, H. K., Sebola, N. A. &amp; Ravhuhali, K. E. Apparent digestibility and nutritional composition of Leucaena leucocephala (Lam) leaf meal incorporated in the diets of Black Australorp and Potchefstroom Koekoek chicken breeds. Tropical animal health and production 53, 458 (2021). https://doi.org/10.1007/s11250-021-02922-w
31	Badalamenti, E., Maggio, A., Dardi, A., Piccionello, A. P. &amp; La Mantia, T. Low mimosine content and nutrient-rich foliage of two Leucaena leucocephala varieties: a potential fodder resource in Mediterranean agroforestry systems. Plant Biosyst 156, 606-612 (2022). https://doi.org/10.1080/11263504.2022.2048277
32	da Silva Rodrigues-Honda, K. C., Honda, M. D. H., Borthakur, D. &amp; Fett-Neto, A. G. Methods of Mimosine Extraction from Leucaena leucocephala (L. leucocephala) (Lam.) de Wit Leaves. Methods in Molecular Biology (New York, NY, United States) 2469, 231-237 (2022). https://doi.org/10.1007/978-1-0716-2185-1_19
33	Aquino-González, L. V. et al. Potential of Leucaena leucocephala and Leucaena esculenta Seeds in Human Nutrition: Composition, Techno-functional Properties, Toxicology and Pretreatment Technologies. Legume Res 46, 1261-1270 (2023). https://doi.org/10.18805/Lrf-743
</text>
    <extLst>
      <x:ext xmlns:xltc2="http://schemas.microsoft.com/office/spreadsheetml/2020/threadedcomments2" uri="{F7C98A9C-CBB3-438F-8F68-D28B6AF4A901}">
        <xltc2:checksum>2316706672</xltc2:checksum>
        <xltc2:hyperlink startIndex="4602" length="46" url="https://doi.org/10.1016/j.foodchem.2011.03.048"/>
      </x:ext>
    </extLst>
  </threadedComment>
  <threadedComment ref="K56" dT="2024-04-17T17:11:08.34" personId="{3D5E58CD-A794-4E8C-8ACC-ACC6154A8CE2}" id="{B38947C3-00F5-490B-88D4-49EC0E880467}">
    <text xml:space="preserve">1	Soedarjo, M. &amp; Borthakur, D. Mimosine, a toxin produced by the tree-legume Leucaena provides a nodulation competition advantage to mimosine-degrading Rhizobium strains. Soil Biology &amp; Biochemistry 30, 1605-1613 (1998). https://doi.org/10.1016/s0038-0717(97)00180-6
</text>
  </threadedComment>
  <threadedComment ref="K57" dT="2024-04-16T17:41:38.71" personId="{3D5E58CD-A794-4E8C-8ACC-ACC6154A8CE2}" id="{CE2868FD-BC19-40D3-A25C-517A2E0C2B81}">
    <text xml:space="preserve">1	Brewbaker, J. L. &amp; Hylin, J. W. Variation in mimosine content among Leucaena species and related Mimosaceae. Crop Science 5, 348-349 (1965). https://doi.org/10.2135/cropsci1965.0011183x000500040019x
2	Soedarjo, M. &amp; Borthakur, D. Mimosine, a toxin produced by the tree-legume Leucaena provides a nodulation competition advantage to mimosine-degrading Rhizobium strains. Soil Biology &amp; Biochemistry 30, 1605-1613 (1998). https://doi.org/10.1016/s0038-0717(97)00180-6
3	Gonzalez, V., Brewbaker, J. L. &amp; Hamill, D. E. Leucaena Cytogenetics in Relation to Breeding of Low Mimosine Lines. Crop Science 7, 140-+ (1967). https://doi.org/DOI 10.2135/cropsci1967.0011183X000700020014x
</text>
    <extLst>
      <x:ext xmlns:xltc2="http://schemas.microsoft.com/office/spreadsheetml/2020/threadedcomments2" uri="{F7C98A9C-CBB3-438F-8F68-D28B6AF4A901}">
        <xltc2:checksum>2812321055</xltc2:checksum>
        <xltc2:hyperlink startIndex="143" length="57" url="https://doi.org/10.2135/cropsci1965.0011183x000500040019x"/>
        <xltc2:hyperlink startIndex="422" length="45" url="https://doi.org/10.1016/s0038-0717(97)00180-6"/>
      </x:ext>
    </extLst>
  </threadedComment>
  <threadedComment ref="K58" dT="2024-04-17T17:11:08.34" personId="{3D5E58CD-A794-4E8C-8ACC-ACC6154A8CE2}" id="{A548F32F-E359-4CEF-93AD-83DDFAD150C0}">
    <text xml:space="preserve">1	Soedarjo, M. &amp; Borthakur, D. Mimosine, a toxin produced by the tree-legume Leucaena provides a nodulation competition advantage to mimosine-degrading Rhizobium strains. Soil Biology &amp; Biochemistry 30, 1605-1613 (1998). https://doi.org/10.1016/s0038-0717(97)00180-6
</text>
  </threadedComment>
  <threadedComment ref="K59" dT="2024-04-18T14:36:10.62" personId="{3D5E58CD-A794-4E8C-8ACC-ACC6154A8CE2}" id="{31680543-867D-4DB3-AD0F-AB622F91FFC5}">
    <text xml:space="preserve">1	Gonzalez, V., Brewbaker, J. L. &amp; Hamill, D. E. Leucaena Cytogenetics in Relation to Breeding of Low Mimosine Lines. Crop Science 7, 140-+ (1967). https://doi.org/DOI 10.2135/cropsci1967.0011183X000700020014x
</text>
  </threadedComment>
  <threadedComment ref="K60" dT="2024-04-17T17:11:08.34" personId="{3D5E58CD-A794-4E8C-8ACC-ACC6154A8CE2}" id="{076F3ADB-F09A-4386-AE04-25941040593B}">
    <text xml:space="preserve">1	Soedarjo, M. &amp; Borthakur, D. Mimosine, a toxin produced by the tree-legume Leucaena provides a nodulation competition advantage to mimosine-degrading Rhizobium strains. Soil Biology &amp; Biochemistry 30, 1605-1613 (1998). https://doi.org/10.1016/s0038-0717(97)00180-6
</text>
  </threadedComment>
  <threadedComment ref="K61" dT="2024-04-16T18:21:03.63" personId="{3D5E58CD-A794-4E8C-8ACC-ACC6154A8CE2}" id="{4E1BD806-CB52-4451-A9DB-68C7BB919186}">
    <text xml:space="preserve">1	Tiwari, H. P. &amp; Spenser, I. D. Precursors of mimosine in Mimosa pudica. Can J Biochem 43, 1687-1691 (1965). https://doi.org/10.1139/o65-186
2	Tiwari, H. P., Penrose, W. R. &amp; Spenser, I. D. Biosynthesis of mimosine: incorporation of serine and of α-aminoadipic acid. Phytochemistry 6, 1245-1248 (1967). https://doi.org/10.1016/s0031-9422(00)86087-2
3	Renz, J. Z. Physiol. Chem. 244, 153 (1936). 
4	Notation, A. D. &amp; Spenser, I. D. Biosynthesis of Mimosine: Incorporation of Aspartic Acid into the Pyridone Nucleus. Can J Biochem 42, 1803-1808 (1964). https://doi.org/10.1139/o64-191
5	Murakoshi, I., Ohmiya, S. &amp; Haginiwa, J. Mimoside. Glucosidic metabolite of mimosine in Mimosa pudica and Leucaena leucocephala. Chemical &amp; Pharmaceutical Bulletin 19, 2655-2657 (1971). https://doi.org/10.1248/cpb.19.2655
6	La, S. et al. Enantioseparation of chiral aromatic amino acids by capillary electrophoresis in neutral and charged cyclodextrin selector modes. Electrophoresis 23, 4123-4131 (2002). https://doi.org/10.1002/elps.200290030
7	La, S., Kim, A., Kim, J.-H., Choi, O.-K. &amp; Kim, K.-R. Profiling and screening analysis of 27 aromatic amino acids by capillary electrophoresis in dual modes. Electrophoresis 23, 1080-1089 (2002). https://doi.org/10.1002/1522-2683(200204)23:7/8&lt;1080::aid-elps1080&gt;3.0.co;2-f
8	Nair, L. S., Menon, S. N., Shailajan, S., Baing, M. M. &amp; Sane, R. T. Reversed-phase high-performance thin-layer chromatographic quantification of mimosine from whole plant of Mimosa pudica Linn. Journal of Planar Chromatography--Modern TLC 20, 49-51 (2007). https://doi.org/10.1556/jpc.20.2007.1.7
9	Champanerkar, P. A., Vaidya, V. V., Shailajan, S. &amp; Menon, S. N. A sensitive, rapid and validated liquid chromatography - tandem mass spectrometry (LC-MS-MS) method for determination of Mimosine in Mimosa pudica Linn. Natural Science (Irvine, CA, United States) 2, 713-717 (2010). https://doi.org/10.4236/ns.2010.27088
10	Ogita, S., Kato, M., Watanabe, S. &amp; Ashihara, H. The co-occurrence of two pyridine alkaloids, mimosine and trigonelline, in Leucaena leucocephala. Zeitschrift fuer Naturforschung, C: Journal of Biosciences 69, 124-132 (2014). https://doi.org/10.5560/znc.2013-0137
</text>
    <extLst>
      <x:ext xmlns:xltc2="http://schemas.microsoft.com/office/spreadsheetml/2020/threadedcomments2" uri="{F7C98A9C-CBB3-438F-8F68-D28B6AF4A901}">
        <xltc2:checksum>2362257566</xltc2:checksum>
        <xltc2:hyperlink startIndex="304" length="45" url="https://doi.org/10.1016/s0031-9422(00)86087-2"/>
        <xltc2:hyperlink startIndex="552" length="31" url="https://doi.org/10.1139/o64-191"/>
        <xltc2:hyperlink startIndex="772" length="35" url="https://doi.org/10.1248/cpb.19.2655"/>
        <xltc2:hyperlink startIndex="992" length="38" url="https://doi.org/10.1002/elps.200290030"/>
        <xltc2:hyperlink startIndex="1229" length="77" url="https://doi.org/10.1002/1522-2683(200204)23:7/8&lt;1080::aid-elps1080&gt;3.0.co;2-f"/>
        <xltc2:hyperlink startIndex="1567" length="39" url="https://doi.org/10.1556/jpc.20.2007.1.7"/>
        <xltc2:hyperlink startIndex="1890" length="37" url="https://doi.org/10.4236/ns.2010.27088"/>
      </x:ext>
    </extLst>
  </threadedComment>
  <threadedComment ref="K62" dT="2024-04-18T13:29:59.79" personId="{3D5E58CD-A794-4E8C-8ACC-ACC6154A8CE2}" id="{C89717D8-5CBF-4020-9D64-4985599B2775}">
    <text xml:space="preserve">1	Wangchuk, K. Himalayan dock (Rumex nepalensis): the flip side of obnoxious weed. J Anim Sci Technol 57, 34 (2015). https://doi.org/10.1186/s40781-015-0067-z
</text>
  </threadedComment>
  <threadedComment ref="N64" dT="2024-04-23T15:11:21.13" personId="{3D5E58CD-A794-4E8C-8ACC-ACC6154A8CE2}" id="{8D5EEEE5-BACD-4D32-80F0-1391861EE2B4}">
    <text xml:space="preserve">1	Bell, E. A., Lackey, J. A. &amp; Polhill, R. M. Systematic significance of canavanine in the Papilionoideae (Faboideae). Biochem. Syst. Ecol. 6, 201-212 (1978). https://doi.org/10.1016/0305-1978(78)90008-x
</text>
  </threadedComment>
  <threadedComment ref="N65" dT="2024-04-23T15:11:21.13" personId="{3D5E58CD-A794-4E8C-8ACC-ACC6154A8CE2}" id="{AC3727BB-5BF6-447A-AD0A-C3C94B811884}">
    <text xml:space="preserve">1	Bell, E. A., Lackey, J. A. &amp; Polhill, R. M. Systematic significance of canavanine in the Papilionoideae (Faboideae). Biochem. Syst. Ecol. 6, 201-212 (1978). https://doi.org/10.1016/0305-1978(78)90008-x
</text>
  </threadedComment>
  <threadedComment ref="N66" dT="2024-04-23T15:11:21.13" personId="{3D5E58CD-A794-4E8C-8ACC-ACC6154A8CE2}" id="{7453A326-1102-4A9F-948B-1482B72C12B5}">
    <text xml:space="preserve">1	Bell, E. A., Lackey, J. A. &amp; Polhill, R. M. Systematic significance of canavanine in the Papilionoideae (Faboideae). Biochem. Syst. Ecol. 6, 201-212 (1978). https://doi.org/10.1016/0305-1978(78)90008-x
</text>
  </threadedComment>
  <threadedComment ref="N67" dT="2024-04-23T15:11:21.13" personId="{3D5E58CD-A794-4E8C-8ACC-ACC6154A8CE2}" id="{ECE1913A-E888-404C-B454-E551B9FF79F8}">
    <text xml:space="preserve">1	Bell, E. A., Lackey, J. A. &amp; Polhill, R. M. Systematic significance of canavanine in the Papilionoideae (Faboideae). Biochem. Syst. Ecol. 6, 201-212 (1978). https://doi.org/10.1016/0305-1978(78)90008-x
</text>
  </threadedComment>
  <threadedComment ref="N68" dT="2024-04-23T15:11:21.13" personId="{3D5E58CD-A794-4E8C-8ACC-ACC6154A8CE2}" id="{511BECC7-0079-469F-9442-470A57ACB952}">
    <text xml:space="preserve">1	Bell, E. A., Lackey, J. A. &amp; Polhill, R. M. Systematic significance of canavanine in the Papilionoideae (Faboideae). Biochem. Syst. Ecol. 6, 201-212 (1978). https://doi.org/10.1016/0305-1978(78)90008-x
</text>
  </threadedComment>
  <threadedComment ref="N69" dT="2024-04-23T15:11:21.13" personId="{3D5E58CD-A794-4E8C-8ACC-ACC6154A8CE2}" id="{34F197DB-86F5-4B19-BF81-23F292632AE1}">
    <text xml:space="preserve">1	Bell, E. A., Lackey, J. A. &amp; Polhill, R. M. Systematic significance of canavanine in the Papilionoideae (Faboideae). Biochem. Syst. Ecol. 6, 201-212 (1978). https://doi.org/10.1016/0305-1978(78)90008-x
</text>
  </threadedComment>
  <threadedComment ref="N70" dT="2024-04-23T15:11:21.13" personId="{3D5E58CD-A794-4E8C-8ACC-ACC6154A8CE2}" id="{1CDCDB5E-4495-47C4-BB32-1B3541D64D72}">
    <text xml:space="preserve">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ext>
    <extLst>
      <x:ext xmlns:xltc2="http://schemas.microsoft.com/office/spreadsheetml/2020/threadedcomments2" uri="{F7C98A9C-CBB3-438F-8F68-D28B6AF4A901}">
        <xltc2:checksum>4281155099</xltc2:checksum>
        <xltc2:hyperlink startIndex="159" length="44" url="https://doi.org/10.1016/0305-1978(78)90008-x"/>
      </x:ext>
    </extLst>
  </threadedComment>
  <threadedComment ref="N71" dT="2024-04-23T15:11:21.13" personId="{3D5E58CD-A794-4E8C-8ACC-ACC6154A8CE2}" id="{7D75E404-13E8-41CD-A996-1F4C4498AD14}">
    <text xml:space="preserve">1	Bell, E. A., Lackey, J. A. &amp; Polhill, R. M. Systematic significance of canavanine in the Papilionoideae (Faboideae). Biochem. Syst. Ecol. 6, 201-212 (1978). https://doi.org/10.1016/0305-1978(78)90008-x
</text>
  </threadedComment>
  <threadedComment ref="N72" dT="2024-04-23T15:11:21.13" personId="{3D5E58CD-A794-4E8C-8ACC-ACC6154A8CE2}" id="{8571FE9C-6B10-49A1-8E31-346137884D15}">
    <text xml:space="preserve">1	Bell, E. A., Lackey, J. A. &amp; Polhill, R. M. Systematic significance of canavanine in the Papilionoideae (Faboideae). Biochem. Syst. Ecol. 6, 201-212 (1978). https://doi.org/10.1016/0305-1978(78)90008-x
</text>
  </threadedComment>
  <threadedComment ref="N73" dT="2024-04-23T15:11:21.13" personId="{3D5E58CD-A794-4E8C-8ACC-ACC6154A8CE2}" id="{E14C23B2-2A2C-4640-9609-3974F4D11945}">
    <text xml:space="preserve">1	Bell, E. A., Lackey, J. A. &amp; Polhill, R. M. Systematic significance of canavanine in the Papilionoideae (Faboideae). Biochem. Syst. Ecol. 6, 201-212 (1978). https://doi.org/10.1016/0305-1978(78)90008-x
</text>
  </threadedComment>
  <threadedComment ref="N74" dT="2024-04-23T15:11:21.13" personId="{3D5E58CD-A794-4E8C-8ACC-ACC6154A8CE2}" id="{7A644E0A-9109-46DE-AC1D-5566FC4B8BC4}">
    <text xml:space="preserve">1	Bell, E. A., Lackey, J. A. &amp; Polhill, R. M. Systematic significance of canavanine in the Papilionoideae (Faboideae). Biochem. Syst. Ecol. 6, 201-212 (1978). https://doi.org/10.1016/0305-1978(78)90008-x
</text>
  </threadedComment>
  <threadedComment ref="N75" dT="2024-04-23T15:11:21.13" personId="{3D5E58CD-A794-4E8C-8ACC-ACC6154A8CE2}" id="{D05C1BD0-146D-4422-9A18-FEC3102F0C34}">
    <text xml:space="preserve">1	Bell, E. A., Lackey, J. A. &amp; Polhill, R. M. Systematic significance of canavanine in the Papilionoideae (Faboideae). Biochem. Syst. Ecol. 6, 201-212 (1978). https://doi.org/10.1016/0305-1978(78)90008-x
</text>
  </threadedComment>
  <threadedComment ref="N76" dT="2024-04-23T15:11:21.13" personId="{3D5E58CD-A794-4E8C-8ACC-ACC6154A8CE2}" id="{35336A0A-6593-4389-9E26-59EDE47B0213}">
    <text xml:space="preserve">1	Bell, E. A., Lackey, J. A. &amp; Polhill, R. M. Systematic significance of canavanine in the Papilionoideae (Faboideae). Biochem. Syst. Ecol. 6, 201-212 (1978). https://doi.org/10.1016/0305-1978(78)90008-x
</text>
  </threadedComment>
  <threadedComment ref="N77" dT="2024-04-23T15:11:21.13" personId="{3D5E58CD-A794-4E8C-8ACC-ACC6154A8CE2}" id="{D0DBC2EB-48F4-47EC-831C-94B6346EFCF5}">
    <text xml:space="preserve">1	Bell, E. A., Lackey, J. A. &amp; Polhill, R. M. Systematic significance of canavanine in the Papilionoideae (Faboideae). Biochem. Syst. Ecol. 6, 201-212 (1978). https://doi.org/10.1016/0305-1978(78)90008-x
</text>
  </threadedComment>
  <threadedComment ref="N78" dT="2024-04-19T19:21:02.54" personId="{3D5E58CD-A794-4E8C-8ACC-ACC6154A8CE2}" id="{8BBE58E3-9301-4280-8C0F-5E5CD9BE777A}">
    <text xml:space="preserve">1	Bell, E. A. Canavanine in the Leguminosae. Biochem J 75, 618-620 (1960). https://doi.org/10.1042/bj0750618
</text>
  </threadedComment>
  <threadedComment ref="N79" dT="2024-04-23T15:11:21.13" personId="{3D5E58CD-A794-4E8C-8ACC-ACC6154A8CE2}" id="{25A56703-1703-4E62-B251-C2328BAA9C98}">
    <text xml:space="preserve">1	Bell, E. A., Lackey, J. A. &amp; Polhill, R. M. Systematic significance of canavanine in the Papilionoideae (Faboideae). Biochem. Syst. Ecol. 6, 201-212 (1978). https://doi.org/10.1016/0305-1978(78)90008-x
</text>
  </threadedComment>
  <threadedComment ref="N80" dT="2024-04-23T15:11:21.13" personId="{3D5E58CD-A794-4E8C-8ACC-ACC6154A8CE2}" id="{A43A7EFB-181B-4D58-8DDA-CB9A4210E641}">
    <text xml:space="preserve">1	Bell, E. A., Lackey, J. A. &amp; Polhill, R. M. Systematic significance of canavanine in the Papilionoideae (Faboideae). Biochem. Syst. Ecol. 6, 201-212 (1978). https://doi.org/10.1016/0305-1978(78)90008-x
</text>
  </threadedComment>
  <threadedComment ref="N81" dT="2024-04-23T15:11:21.13" personId="{3D5E58CD-A794-4E8C-8ACC-ACC6154A8CE2}" id="{2430D39A-9FC6-4F8B-945F-55057BE36B5C}">
    <text xml:space="preserve">1	Bell, E. A., Lackey, J. A. &amp; Polhill, R. M. Systematic significance of canavanine in the Papilionoideae (Faboideae). Biochem. Syst. Ecol. 6, 201-212 (1978). https://doi.org/10.1016/0305-1978(78)90008-x
</text>
  </threadedComment>
  <threadedComment ref="N82" dT="2024-04-23T15:11:21.13" personId="{3D5E58CD-A794-4E8C-8ACC-ACC6154A8CE2}" id="{FB3C7337-F2F8-4353-8C6F-CF9C079173CD}">
    <text xml:space="preserve">1	Bell, E. A., Lackey, J. A. &amp; Polhill, R. M. Systematic significance of canavanine in the Papilionoideae (Faboideae). Biochem. Syst. Ecol. 6, 201-212 (1978). https://doi.org/10.1016/0305-1978(78)90008-x
</text>
  </threadedComment>
  <threadedComment ref="N83" dT="2024-04-23T13:53:44.15" personId="{3D5E58CD-A794-4E8C-8ACC-ACC6154A8CE2}" id="{BFFE3E89-B4FE-49D5-872E-C59FAAFB0640}">
    <text xml:space="preserve">1	Rosenthal, G. A. Interrelation of canavanine and urease in seeds of the lotoideae. Journal of Experimental Botany 25, 609-613 (1974). 
</text>
  </threadedComment>
  <threadedComment ref="N84" dT="2024-04-23T15:11:21.13" personId="{3D5E58CD-A794-4E8C-8ACC-ACC6154A8CE2}" id="{F5C7CE16-4ACA-4F2F-AF2D-FD1451557D13}">
    <text xml:space="preserve">1	Bell, E. A., Lackey, J. A. &amp; Polhill, R. M. Systematic significance of canavanine in the Papilionoideae (Faboideae). Biochem. Syst. Ecol. 6, 201-212 (1978). https://doi.org/10.1016/0305-1978(78)90008-x
</text>
  </threadedComment>
  <threadedComment ref="N85" dT="2024-04-23T15:11:21.13" personId="{3D5E58CD-A794-4E8C-8ACC-ACC6154A8CE2}" id="{0DBD296A-2530-42A5-8F78-D856FFB6E844}">
    <text xml:space="preserve">1	Bell, E. A., Lackey, J. A. &amp; Polhill, R. M. Systematic significance of canavanine in the Papilionoideae (Faboideae). Biochem. Syst. Ecol. 6, 201-212 (1978). https://doi.org/10.1016/0305-1978(78)90008-x
</text>
  </threadedComment>
  <threadedComment ref="N86" dT="2024-04-23T15:11:21.13" personId="{3D5E58CD-A794-4E8C-8ACC-ACC6154A8CE2}" id="{A4E75AA9-6CA9-412D-A4CD-3950FDC83E2D}">
    <text xml:space="preserve">1	Bell, E. A., Lackey, J. A. &amp; Polhill, R. M. Systematic significance of canavanine in the Papilionoideae (Faboideae). Biochem. Syst. Ecol. 6, 201-212 (1978). https://doi.org/10.1016/0305-1978(78)90008-x
</text>
  </threadedComment>
  <threadedComment ref="N87" dT="2024-04-25T13:48:22.46" personId="{3D5E58CD-A794-4E8C-8ACC-ACC6154A8CE2}" id="{52A3048E-F2CA-4EB6-850B-C3DF57F273E0}">
    <text xml:space="preserve">1	Elamine, Y., Alaiz, M., Giron-Calle, J., Guine, R. P. F. &amp; Vioque, J. Nutritional Characteristics of the Seed Protein in 23 Mediterranean Legumes. Agronomy-Basel 12 (2022). https://doi.org/10.3390/agronomy12020400
</text>
  </threadedComment>
  <threadedComment ref="N88" dT="2024-04-23T15:11:21.13" personId="{3D5E58CD-A794-4E8C-8ACC-ACC6154A8CE2}" id="{603B1B1E-A9ED-4702-A1D4-457C110595FB}">
    <text xml:space="preserve">1	Bell, E. A., Lackey, J. A. &amp; Polhill, R. M. Systematic significance of canavanine in the Papilionoideae (Faboideae). Biochem. Syst. Ecol. 6, 201-212 (1978). https://doi.org/10.1016/0305-1978(78)90008-x
</text>
  </threadedComment>
  <threadedComment ref="N89" dT="2024-04-23T15:11:21.13" personId="{3D5E58CD-A794-4E8C-8ACC-ACC6154A8CE2}" id="{8F075D33-4BF2-4B8B-82A3-1E3364CEFCC8}">
    <text xml:space="preserve">1	Bell, E. A., Lackey, J. A. &amp; Polhill, R. M. Systematic significance of canavanine in the Papilionoideae (Faboideae). Biochem. Syst. Ecol. 6, 201-212 (1978). https://doi.org/10.1016/0305-1978(78)90008-x
</text>
  </threadedComment>
  <threadedComment ref="N90" dT="2024-04-23T15:11:21.13" personId="{3D5E58CD-A794-4E8C-8ACC-ACC6154A8CE2}" id="{A3AF5974-01BB-48E9-BD9E-133BB5C19E93}">
    <text xml:space="preserve">1	Bell, E. A., Lackey, J. A. &amp; Polhill, R. M. Systematic significance of canavanine in the Papilionoideae (Faboideae). Biochem. Syst. Ecol. 6, 201-212 (1978). https://doi.org/10.1016/0305-1978(78)90008-x
</text>
  </threadedComment>
  <threadedComment ref="N91" dT="2024-04-23T15:11:21.13" personId="{3D5E58CD-A794-4E8C-8ACC-ACC6154A8CE2}" id="{6BDDE51B-B919-499F-BA1B-7D979189F768}">
    <text xml:space="preserve">1	Bell, E. A., Lackey, J. A. &amp; Polhill, R. M. Systematic significance of canavanine in the Papilionoideae (Faboideae). Biochem. Syst. Ecol. 6, 201-212 (1978). https://doi.org/10.1016/0305-1978(78)90008-x
</text>
  </threadedComment>
  <threadedComment ref="N92" dT="2024-04-23T15:11:21.13" personId="{3D5E58CD-A794-4E8C-8ACC-ACC6154A8CE2}" id="{88B214D7-069C-4FF0-B43C-2FC1B3012CA0}">
    <text xml:space="preserve">1	Bell, E. A., Lackey, J. A. &amp; Polhill, R. M. Systematic significance of canavanine in the Papilionoideae (Faboideae). Biochem. Syst. Ecol. 6, 201-212 (1978). https://doi.org/10.1016/0305-1978(78)90008-x
</text>
  </threadedComment>
  <threadedComment ref="N93" dT="2024-04-23T15:11:21.13" personId="{3D5E58CD-A794-4E8C-8ACC-ACC6154A8CE2}" id="{ED040C79-BF9D-41EA-8549-61990D865443}">
    <text xml:space="preserve">1	Bell, E. A., Lackey, J. A. &amp; Polhill, R. M. Systematic significance of canavanine in the Papilionoideae (Faboideae). Biochem. Syst. Ecol. 6, 201-212 (1978). https://doi.org/10.1016/0305-1978(78)90008-x
</text>
  </threadedComment>
  <threadedComment ref="N94" dT="2024-04-23T15:11:21.13" personId="{3D5E58CD-A794-4E8C-8ACC-ACC6154A8CE2}" id="{C184C4E5-5BA8-4CF5-973F-67FD4348D75D}">
    <text xml:space="preserve">1	Bell, E. A., Lackey, J. A. &amp; Polhill, R. M. Systematic significance of canavanine in the Papilionoideae (Faboideae). Biochem. Syst. Ecol. 6, 201-212 (1978). https://doi.org/10.1016/0305-1978(78)90008-x
</text>
  </threadedComment>
  <threadedComment ref="N95" dT="2024-04-25T13:48:22.46" personId="{3D5E58CD-A794-4E8C-8ACC-ACC6154A8CE2}" id="{8B43BC17-576D-40FB-BF9D-80A0BC28E218}">
    <text xml:space="preserve">1	Elamine, Y., Alaiz, M., Giron-Calle, J., Guine, R. P. F. &amp; Vioque, J. Nutritional Characteristics of the Seed Protein in 23 Mediterranean Legumes. Agronomy-Basel 12 (2022). https://doi.org/10.3390/agronomy12020400
</text>
  </threadedComment>
  <threadedComment ref="N96" dT="2024-04-23T15:11:21.13" personId="{3D5E58CD-A794-4E8C-8ACC-ACC6154A8CE2}" id="{6B4EAA01-A91A-4275-910A-D82FBB90E340}">
    <text xml:space="preserve">1	Bell, E. A., Lackey, J. A. &amp; Polhill, R. M. Systematic significance of canavanine in the Papilionoideae (Faboideae). Biochem. Syst. Ecol. 6, 201-212 (1978). https://doi.org/10.1016/0305-1978(78)90008-x
</text>
  </threadedComment>
  <threadedComment ref="N97" dT="2024-04-23T15:11:21.13" personId="{3D5E58CD-A794-4E8C-8ACC-ACC6154A8CE2}" id="{D5F32FC1-0E74-4FF2-AEBE-FE160125FB1E}">
    <text xml:space="preserve">1	Bell, E. A., Lackey, J. A. &amp; Polhill, R. M. Systematic significance of canavanine in the Papilionoideae (Faboideae). Biochem. Syst. Ecol. 6, 201-212 (1978). https://doi.org/10.1016/0305-1978(78)90008-x
</text>
  </threadedComment>
  <threadedComment ref="N98" dT="2024-04-23T15:11:21.13" personId="{3D5E58CD-A794-4E8C-8ACC-ACC6154A8CE2}" id="{9434CFDC-439B-4B89-B2DB-DE18071FE7BE}">
    <text xml:space="preserve">1	Bell, E. A., Lackey, J. A. &amp; Polhill, R. M. Systematic significance of canavanine in the Papilionoideae (Faboideae). Biochem. Syst. Ecol. 6, 201-212 (1978). https://doi.org/10.1016/0305-1978(78)90008-x
</text>
  </threadedComment>
  <threadedComment ref="N99" dT="2024-04-23T15:11:21.13" personId="{3D5E58CD-A794-4E8C-8ACC-ACC6154A8CE2}" id="{FAD0CC76-1BED-410F-96BC-6B32AD855DD5}">
    <text xml:space="preserve">1	Bell, E. A., Lackey, J. A. &amp; Polhill, R. M. Systematic significance of canavanine in the Papilionoideae (Faboideae). Biochem. Syst. Ecol. 6, 201-212 (1978). https://doi.org/10.1016/0305-1978(78)90008-x
</text>
  </threadedComment>
  <threadedComment ref="N100" dT="2024-04-23T15:11:21.13" personId="{3D5E58CD-A794-4E8C-8ACC-ACC6154A8CE2}" id="{3B9B47CA-0026-4D36-8539-B69B33076778}">
    <text xml:space="preserve">1	Bell, E. A., Lackey, J. A. &amp; Polhill, R. M. Systematic significance of canavanine in the Papilionoideae (Faboideae). Biochem. Syst. Ecol. 6, 201-212 (1978). https://doi.org/10.1016/0305-1978(78)90008-x
</text>
  </threadedComment>
  <threadedComment ref="N101" dT="2024-04-23T15:11:21.13" personId="{3D5E58CD-A794-4E8C-8ACC-ACC6154A8CE2}" id="{8DCCE5DD-2B2F-447B-9600-DDD989AB54BA}">
    <text xml:space="preserve">1	Bell, E. A., Lackey, J. A. &amp; Polhill, R. M. Systematic significance of canavanine in the Papilionoideae (Faboideae). Biochem. Syst. Ecol. 6, 201-212 (1978). https://doi.org/10.1016/0305-1978(78)90008-x
</text>
  </threadedComment>
  <threadedComment ref="N102" dT="2024-04-23T15:11:21.13" personId="{3D5E58CD-A794-4E8C-8ACC-ACC6154A8CE2}" id="{D947CD09-13FB-4213-89D5-6DCA53F81671}">
    <text xml:space="preserve">1	Bell, E. A., Lackey, J. A. &amp; Polhill, R. M. Systematic significance of canavanine in the Papilionoideae (Faboideae). Biochem. Syst. Ecol. 6, 201-212 (1978). https://doi.org/10.1016/0305-1978(78)90008-x
</text>
  </threadedComment>
  <threadedComment ref="N103" dT="2024-04-23T15:11:21.13" personId="{3D5E58CD-A794-4E8C-8ACC-ACC6154A8CE2}" id="{513719D1-C508-49D3-87E0-9210EEB631DC}">
    <text xml:space="preserve">1	Bell, E. A., Lackey, J. A. &amp; Polhill, R. M. Systematic significance of canavanine in the Papilionoideae (Faboideae). Biochem. Syst. Ecol. 6, 201-212 (1978). https://doi.org/10.1016/0305-1978(78)90008-x
</text>
  </threadedComment>
  <threadedComment ref="N104" dT="2024-04-23T15:11:21.13" personId="{3D5E58CD-A794-4E8C-8ACC-ACC6154A8CE2}" id="{C7355F7B-9282-4F16-B8AE-5746FB5085F3}">
    <text xml:space="preserve">1	Bell, E. A., Lackey, J. A. &amp; Polhill, R. M. Systematic significance of canavanine in the Papilionoideae (Faboideae). Biochem. Syst. Ecol. 6, 201-212 (1978). https://doi.org/10.1016/0305-1978(78)90008-x
</text>
  </threadedComment>
  <threadedComment ref="N105" dT="2024-04-23T15:11:21.13" personId="{3D5E58CD-A794-4E8C-8ACC-ACC6154A8CE2}" id="{02FC9A18-D0C2-4479-819A-F7433520AE8B}">
    <text xml:space="preserve">1	Bell, E. A., Lackey, J. A. &amp; Polhill, R. M. Systematic significance of canavanine in the Papilionoideae (Faboideae). Biochem. Syst. Ecol. 6, 201-212 (1978). https://doi.org/10.1016/0305-1978(78)90008-x
</text>
  </threadedComment>
  <threadedComment ref="N106" dT="2024-04-23T15:11:21.13" personId="{3D5E58CD-A794-4E8C-8ACC-ACC6154A8CE2}" id="{653E2B6E-2490-43A0-9303-5930BA713BF3}">
    <text xml:space="preserve">1	Bell, E. A., Lackey, J. A. &amp; Polhill, R. M. Systematic significance of canavanine in the Papilionoideae (Faboideae). Biochem. Syst. Ecol. 6, 201-212 (1978). https://doi.org/10.1016/0305-1978(78)90008-x
</text>
  </threadedComment>
  <threadedComment ref="N107" dT="2024-04-23T15:11:21.13" personId="{3D5E58CD-A794-4E8C-8ACC-ACC6154A8CE2}" id="{77C81B7F-B6C1-44A5-B4D8-10C2EFDBF11B}">
    <text xml:space="preserve">1	Bell, E. A., Lackey, J. A. &amp; Polhill, R. M. Systematic significance of canavanine in the Papilionoideae (Faboideae). Biochem. Syst. Ecol. 6, 201-212 (1978). https://doi.org/10.1016/0305-1978(78)90008-x
</text>
  </threadedComment>
  <threadedComment ref="N108" dT="2024-04-23T15:11:21.13" personId="{3D5E58CD-A794-4E8C-8ACC-ACC6154A8CE2}" id="{38BB09D6-2F53-4F0E-9070-95AE447403B3}">
    <text xml:space="preserve">1	Bell, E. A., Lackey, J. A. &amp; Polhill, R. M. Systematic significance of canavanine in the Papilionoideae (Faboideae). Biochem. Syst. Ecol. 6, 201-212 (1978). https://doi.org/10.1016/0305-1978(78)90008-x
</text>
  </threadedComment>
  <threadedComment ref="N109" dT="2024-04-23T15:11:21.13" personId="{3D5E58CD-A794-4E8C-8ACC-ACC6154A8CE2}" id="{AE721990-CCC6-4CAC-9B2F-6AB61FE78B2A}">
    <text xml:space="preserve">1	Bell, E. A., Lackey, J. A. &amp; Polhill, R. M. Systematic significance of canavanine in the Papilionoideae (Faboideae). Biochem. Syst. Ecol. 6, 201-212 (1978). https://doi.org/10.1016/0305-1978(78)90008-x
</text>
  </threadedComment>
  <threadedComment ref="N110" dT="2024-04-25T13:48:22.46" personId="{3D5E58CD-A794-4E8C-8ACC-ACC6154A8CE2}" id="{8D05B096-5448-49FC-A76E-49C42EA96CE2}">
    <text xml:space="preserve">1	Elamine, Y., Alaiz, M., Giron-Calle, J., Guine, R. P. F. &amp; Vioque, J. Nutritional Characteristics of the Seed Protein in 23 Mediterranean Legumes. Agronomy-Basel 12 (2022). https://doi.org/10.3390/agronomy12020400
</text>
  </threadedComment>
  <threadedComment ref="N111" dT="2024-04-23T15:11:21.13" personId="{3D5E58CD-A794-4E8C-8ACC-ACC6154A8CE2}" id="{021ECB21-4AF3-497E-B275-92EB7AA31A31}">
    <text xml:space="preserve">1	Bell, E. A., Lackey, J. A. &amp; Polhill, R. M. Systematic significance of canavanine in the Papilionoideae (Faboideae). Biochem. Syst. Ecol. 6, 201-212 (1978). https://doi.org/10.1016/0305-1978(78)90008-x
</text>
  </threadedComment>
  <threadedComment ref="N112" dT="2024-04-23T13:53:44.15" personId="{3D5E58CD-A794-4E8C-8ACC-ACC6154A8CE2}" id="{5D115EF8-7329-43FC-BC37-FAC2A5DCC21A}">
    <text xml:space="preserve">1	Rosenthal, G. A. Interrelation of canavanine and urease in seeds of the lotoideae. Journal of Experimental Botany 25, 609-613 (1974). 
</text>
  </threadedComment>
  <threadedComment ref="N113" dT="2024-04-23T15:11:21.13" personId="{3D5E58CD-A794-4E8C-8ACC-ACC6154A8CE2}" id="{96D67D47-F115-4EA4-85F4-03FFACC08D36}">
    <text xml:space="preserve">1	Bell, E. A., Lackey, J. A. &amp; Polhill, R. M. Systematic significance of canavanine in the Papilionoideae (Faboideae). Biochem. Syst. Ecol. 6, 201-212 (1978). https://doi.org/10.1016/0305-1978(78)90008-x
</text>
  </threadedComment>
  <threadedComment ref="N114" dT="2024-04-23T15:11:21.13" personId="{3D5E58CD-A794-4E8C-8ACC-ACC6154A8CE2}" id="{748A843A-D953-42C2-894E-3D2133D41673}">
    <text xml:space="preserve">1	Bell, E. A., Lackey, J. A. &amp; Polhill, R. M. Systematic significance of canavanine in the Papilionoideae (Faboideae). Biochem. Syst. Ecol. 6, 201-212 (1978). https://doi.org/10.1016/0305-1978(78)90008-x
</text>
  </threadedComment>
  <threadedComment ref="N115" dT="2024-04-23T15:11:21.13" personId="{3D5E58CD-A794-4E8C-8ACC-ACC6154A8CE2}" id="{B8FB81CC-74A3-4939-B3C1-E53F01870F54}">
    <text xml:space="preserve">1	Bell, E. A., Lackey, J. A. &amp; Polhill, R. M. Systematic significance of canavanine in the Papilionoideae (Faboideae). Biochem. Syst. Ecol. 6, 201-212 (1978). https://doi.org/10.1016/0305-1978(78)90008-x
</text>
  </threadedComment>
  <threadedComment ref="N116" dT="2024-04-23T15:11:21.13" personId="{3D5E58CD-A794-4E8C-8ACC-ACC6154A8CE2}" id="{8E2A1426-E565-4447-B723-427DF59E629F}">
    <text xml:space="preserve">1	Bell, E. A., Lackey, J. A. &amp; Polhill, R. M. Systematic significance of canavanine in the Papilionoideae (Faboideae). Biochem. Syst. Ecol. 6, 201-212 (1978). https://doi.org/10.1016/0305-1978(78)90008-x
</text>
  </threadedComment>
  <threadedComment ref="N117" dT="2024-04-23T15:11:21.13" personId="{3D5E58CD-A794-4E8C-8ACC-ACC6154A8CE2}" id="{90B76EA0-2686-4F9A-8CF1-DB3F1C49BF85}">
    <text xml:space="preserve">1	Bell, E. A., Lackey, J. A. &amp; Polhill, R. M. Systematic significance of canavanine in the Papilionoideae (Faboideae). Biochem. Syst. Ecol. 6, 201-212 (1978). https://doi.org/10.1016/0305-1978(78)90008-x
</text>
  </threadedComment>
  <threadedComment ref="N118" dT="2024-04-19T20:19:24.34" personId="{3D5E58CD-A794-4E8C-8ACC-ACC6154A8CE2}" id="{776F2720-F573-4306-99D9-2AB677CDB889}">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1639764003</xltc2:checksum>
        <xltc2:hyperlink startIndex="117" length="45" url="https://doi.org/10.1016/s0031-9422(00)86033-1"/>
      </x:ext>
    </extLst>
  </threadedComment>
  <threadedComment ref="N119" dT="2024-04-23T15:11:21.13" personId="{3D5E58CD-A794-4E8C-8ACC-ACC6154A8CE2}" id="{D9FE078C-1BAC-49D1-897E-8C09AB2820B8}">
    <text xml:space="preserve">1	Bell, E. A., Lackey, J. A. &amp; Polhill, R. M. Systematic significance of canavanine in the Papilionoideae (Faboideae). Biochem. Syst. Ecol. 6, 201-212 (1978). https://doi.org/10.1016/0305-1978(78)90008-x
</text>
  </threadedComment>
  <threadedComment ref="N120" dT="2024-04-23T15:11:21.13" personId="{3D5E58CD-A794-4E8C-8ACC-ACC6154A8CE2}" id="{EF31F28E-C01C-469B-87D2-77B1DD9C5563}">
    <text xml:space="preserve">1	Bell, E. A., Lackey, J. A. &amp; Polhill, R. M. Systematic significance of canavanine in the Papilionoideae (Faboideae). Biochem. Syst. Ecol. 6, 201-212 (1978). https://doi.org/10.1016/0305-1978(78)90008-x
</text>
  </threadedComment>
  <threadedComment ref="N121" dT="2024-04-19T20:19:24.34" personId="{3D5E58CD-A794-4E8C-8ACC-ACC6154A8CE2}" id="{B13D93D1-6A28-4F74-A329-7A8B2A476C7A}">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122" dT="2024-04-23T15:11:21.13" personId="{3D5E58CD-A794-4E8C-8ACC-ACC6154A8CE2}" id="{6E5A6A75-FC64-4574-82E4-AE7E91516E5E}">
    <text xml:space="preserve">1	Bell, E. A., Lackey, J. A. &amp; Polhill, R. M. Systematic significance of canavanine in the Papilionoideae (Faboideae). Biochem. Syst. Ecol. 6, 201-212 (1978). https://doi.org/10.1016/0305-1978(78)90008-x
</text>
  </threadedComment>
  <threadedComment ref="N123" dT="2024-04-23T15:11:21.13" personId="{3D5E58CD-A794-4E8C-8ACC-ACC6154A8CE2}" id="{BE2F0AF2-566D-4A3C-B34E-2C1A7D469F24}">
    <text xml:space="preserve">1	Bell, E. A., Lackey, J. A. &amp; Polhill, R. M. Systematic significance of canavanine in the Papilionoideae (Faboideae). Biochem. Syst. Ecol. 6, 201-212 (1978). https://doi.org/10.1016/0305-1978(78)90008-x
</text>
  </threadedComment>
  <threadedComment ref="N124" dT="2024-04-23T15:11:21.13" personId="{3D5E58CD-A794-4E8C-8ACC-ACC6154A8CE2}" id="{746EB1B4-B9D2-4E36-901D-661B35D4811A}">
    <text xml:space="preserve">1	Bell, E. A., Lackey, J. A. &amp; Polhill, R. M. Systematic significance of canavanine in the Papilionoideae (Faboideae). Biochem. Syst. Ecol. 6, 201-212 (1978). https://doi.org/10.1016/0305-1978(78)90008-x
</text>
  </threadedComment>
  <threadedComment ref="N125" dT="2024-04-23T15:11:21.13" personId="{3D5E58CD-A794-4E8C-8ACC-ACC6154A8CE2}" id="{CB09B05F-4C9A-4446-BB61-024B4487C3D0}">
    <text xml:space="preserve">1	Bell, E. A., Lackey, J. A. &amp; Polhill, R. M. Systematic significance of canavanine in the Papilionoideae (Faboideae). Biochem. Syst. Ecol. 6, 201-212 (1978). https://doi.org/10.1016/0305-1978(78)90008-x
</text>
  </threadedComment>
  <threadedComment ref="N126" dT="2024-04-23T15:11:21.13" personId="{3D5E58CD-A794-4E8C-8ACC-ACC6154A8CE2}" id="{0A4E4DD3-0609-4010-85FC-E8AAD1313FFC}">
    <text xml:space="preserve">1	Bell, E. A., Lackey, J. A. &amp; Polhill, R. M. Systematic significance of canavanine in the Papilionoideae (Faboideae). Biochem. Syst. Ecol. 6, 201-212 (1978). https://doi.org/10.1016/0305-1978(78)90008-x
</text>
  </threadedComment>
  <threadedComment ref="N127" dT="2024-04-23T15:11:21.13" personId="{3D5E58CD-A794-4E8C-8ACC-ACC6154A8CE2}" id="{E2C08C81-1F9E-4C63-8AD7-3155DDCD85C3}">
    <text xml:space="preserve">1	Bell, E. A., Lackey, J. A. &amp; Polhill, R. M. Systematic significance of canavanine in the Papilionoideae (Faboideae). Biochem. Syst. Ecol. 6, 201-212 (1978). https://doi.org/10.1016/0305-1978(78)90008-x
</text>
  </threadedComment>
  <threadedComment ref="N128" dT="2024-04-23T15:11:21.13" personId="{3D5E58CD-A794-4E8C-8ACC-ACC6154A8CE2}" id="{A6A474C6-4595-4302-A2AB-CB474BC3AECC}">
    <text xml:space="preserve">1	Bell, E. A., Lackey, J. A. &amp; Polhill, R. M. Systematic significance of canavanine in the Papilionoideae (Faboideae). Biochem. Syst. Ecol. 6, 201-212 (1978). https://doi.org/10.1016/0305-1978(78)90008-x
</text>
  </threadedComment>
  <threadedComment ref="N129" dT="2024-04-23T15:11:21.13" personId="{3D5E58CD-A794-4E8C-8ACC-ACC6154A8CE2}" id="{2A5DD940-F134-4F50-A0AA-2A8541E4E84B}">
    <text xml:space="preserve">1	Bell, E. A., Lackey, J. A. &amp; Polhill, R. M. Systematic significance of canavanine in the Papilionoideae (Faboideae). Biochem. Syst. Ecol. 6, 201-212 (1978). https://doi.org/10.1016/0305-1978(78)90008-x
</text>
  </threadedComment>
  <threadedComment ref="N130" dT="2024-04-23T15:11:21.13" personId="{3D5E58CD-A794-4E8C-8ACC-ACC6154A8CE2}" id="{472B34DF-F3B2-48B0-B284-0DD5A2AF25DA}">
    <text xml:space="preserve">1	Bell, E. A., Lackey, J. A. &amp; Polhill, R. M. Systematic significance of canavanine in the Papilionoideae (Faboideae). Biochem. Syst. Ecol. 6, 201-212 (1978). https://doi.org/10.1016/0305-1978(78)90008-x
</text>
  </threadedComment>
  <threadedComment ref="N131" dT="2024-04-23T15:11:21.13" personId="{3D5E58CD-A794-4E8C-8ACC-ACC6154A8CE2}" id="{2CD553B1-5CD6-4D23-B8E0-101591A953F3}">
    <text xml:space="preserve">1	Bell, E. A., Lackey, J. A. &amp; Polhill, R. M. Systematic significance of canavanine in the Papilionoideae (Faboideae). Biochem. Syst. Ecol. 6, 201-212 (1978). https://doi.org/10.1016/0305-1978(78)90008-x
</text>
  </threadedComment>
  <threadedComment ref="N132" dT="2024-04-23T15:11:21.13" personId="{3D5E58CD-A794-4E8C-8ACC-ACC6154A8CE2}" id="{64C281F7-BE92-4898-BC40-86FC06B8D13B}">
    <text xml:space="preserve">1	Bell, E. A., Lackey, J. A. &amp; Polhill, R. M. Systematic significance of canavanine in the Papilionoideae (Faboideae). Biochem. Syst. Ecol. 6, 201-212 (1978). https://doi.org/10.1016/0305-1978(78)90008-x
</text>
  </threadedComment>
  <threadedComment ref="N133" dT="2024-04-23T15:11:21.13" personId="{3D5E58CD-A794-4E8C-8ACC-ACC6154A8CE2}" id="{18D04C4B-4EC2-4224-8B2B-427B1BF37B2C}">
    <text xml:space="preserve">1	Bell, E. A., Lackey, J. A. &amp; Polhill, R. M. Systematic significance of canavanine in the Papilionoideae (Faboideae). Biochem. Syst. Ecol. 6, 201-212 (1978). https://doi.org/10.1016/0305-1978(78)90008-x
</text>
  </threadedComment>
  <threadedComment ref="N134" dT="2024-04-23T15:11:21.13" personId="{3D5E58CD-A794-4E8C-8ACC-ACC6154A8CE2}" id="{E252DA9F-9E45-401B-9D51-AB110689DF06}">
    <text xml:space="preserve">1	Bell, E. A., Lackey, J. A. &amp; Polhill, R. M. Systematic significance of canavanine in the Papilionoideae (Faboideae). Biochem. Syst. Ecol. 6, 201-212 (1978). https://doi.org/10.1016/0305-1978(78)90008-x
</text>
  </threadedComment>
  <threadedComment ref="N135" dT="2024-04-23T15:11:21.13" personId="{3D5E58CD-A794-4E8C-8ACC-ACC6154A8CE2}" id="{FA741FD7-F125-457B-B98E-7CCAA6FF9F26}">
    <text xml:space="preserve">1	Bell, E. A., Lackey, J. A. &amp; Polhill, R. M. Systematic significance of canavanine in the Papilionoideae (Faboideae). Biochem. Syst. Ecol. 6, 201-212 (1978). https://doi.org/10.1016/0305-1978(78)90008-x
</text>
  </threadedComment>
  <threadedComment ref="N136" dT="2024-04-23T15:11:21.13" personId="{3D5E58CD-A794-4E8C-8ACC-ACC6154A8CE2}" id="{043D67D2-8704-4697-8D08-A27189FB17F7}">
    <text xml:space="preserve">1	Bell, E. A., Lackey, J. A. &amp; Polhill, R. M. Systematic significance of canavanine in the Papilionoideae (Faboideae). Biochem. Syst. Ecol. 6, 201-212 (1978). https://doi.org/10.1016/0305-1978(78)90008-x
</text>
  </threadedComment>
  <threadedComment ref="N137" dT="2024-04-23T15:11:21.13" personId="{3D5E58CD-A794-4E8C-8ACC-ACC6154A8CE2}" id="{B5ABE8E6-806F-4661-8968-950D486BE185}">
    <text xml:space="preserve">1	Bell, E. A., Lackey, J. A. &amp; Polhill, R. M. Systematic significance of canavanine in the Papilionoideae (Faboideae). Biochem. Syst. Ecol. 6, 201-212 (1978). https://doi.org/10.1016/0305-1978(78)90008-x
</text>
  </threadedComment>
  <threadedComment ref="N138" dT="2024-04-23T15:11:21.13" personId="{3D5E58CD-A794-4E8C-8ACC-ACC6154A8CE2}" id="{0F23BE91-ADC8-452F-A804-D4D80D85E53B}">
    <text xml:space="preserve">1	Bell, E. A., Lackey, J. A. &amp; Polhill, R. M. Systematic significance of canavanine in the Papilionoideae (Faboideae). Biochem. Syst. Ecol. 6, 201-212 (1978). https://doi.org/10.1016/0305-1978(78)90008-x
</text>
  </threadedComment>
  <threadedComment ref="N139" dT="2024-04-23T15:11:21.13" personId="{3D5E58CD-A794-4E8C-8ACC-ACC6154A8CE2}" id="{6858E87A-2037-49B4-912D-F2DC84514AA4}">
    <text xml:space="preserve">1	Bell, E. A., Lackey, J. A. &amp; Polhill, R. M. Systematic significance of canavanine in the Papilionoideae (Faboideae). Biochem. Syst. Ecol. 6, 201-212 (1978). https://doi.org/10.1016/0305-1978(78)90008-x
</text>
  </threadedComment>
  <threadedComment ref="N140" dT="2024-04-23T15:11:21.13" personId="{3D5E58CD-A794-4E8C-8ACC-ACC6154A8CE2}" id="{223F877D-A986-48FC-93FF-67D1DF145452}">
    <text xml:space="preserve">1	Bell, E. A., Lackey, J. A. &amp; Polhill, R. M. Systematic significance of canavanine in the Papilionoideae (Faboideae). Biochem. Syst. Ecol. 6, 201-212 (1978). https://doi.org/10.1016/0305-1978(78)90008-x
</text>
  </threadedComment>
  <threadedComment ref="N141" dT="2024-04-23T15:11:21.13" personId="{3D5E58CD-A794-4E8C-8ACC-ACC6154A8CE2}" id="{3EFFFDC1-35B3-48BE-9678-83EF78ECF7B2}">
    <text xml:space="preserve">1	Bell, E. A., Lackey, J. A. &amp; Polhill, R. M. Systematic significance of canavanine in the Papilionoideae (Faboideae). Biochem. Syst. Ecol. 6, 201-212 (1978). https://doi.org/10.1016/0305-1978(78)90008-x
</text>
  </threadedComment>
  <threadedComment ref="N142" dT="2024-04-23T15:11:21.13" personId="{3D5E58CD-A794-4E8C-8ACC-ACC6154A8CE2}" id="{020A51F9-3EA5-46EC-96DA-8673271C1B15}">
    <text xml:space="preserve">1	Bell, E. A., Lackey, J. A. &amp; Polhill, R. M. Systematic significance of canavanine in the Papilionoideae (Faboideae). Biochem. Syst. Ecol. 6, 201-212 (1978). https://doi.org/10.1016/0305-1978(78)90008-x
</text>
  </threadedComment>
  <threadedComment ref="N143" dT="2024-04-23T15:11:21.13" personId="{3D5E58CD-A794-4E8C-8ACC-ACC6154A8CE2}" id="{ECEFFFE7-DD29-4273-8B9F-EEADECF48D3E}">
    <text xml:space="preserve">1	Bell, E. A., Lackey, J. A. &amp; Polhill, R. M. Systematic significance of canavanine in the Papilionoideae (Faboideae). Biochem. Syst. Ecol. 6, 201-212 (1978). https://doi.org/10.1016/0305-1978(78)90008-x
</text>
  </threadedComment>
  <threadedComment ref="N144" dT="2024-04-19T15:40:52.67" personId="{3D5E58CD-A794-4E8C-8ACC-ACC6154A8CE2}" id="{A2680D2D-9AD1-4F98-A761-58E92B649733}">
    <text xml:space="preserve">1	Rosenthal, G. A. Investigations of Canavanine Biochemistry in the Jack Bean Plant, Canavalia ensiformia (L.) DC: I. Canavanine Utilization in the Developing Plant. Plant Physiol 46, 273-276 (1970). https://doi.org/10.1104/pp.46.2.273
2	Fearon, W. R. &amp; Bell, E. A. Canavanine: detection and occurrence in Colutea arborescens. Biochem J 59, 221-224 (1955). https://doi.org/10.1042/bj0590221
3	Williams, S. E. &amp; Hunt, G. E. Canavanine distribution in jack bean fruit during fruit growth. Planta 77, 192-202 (1967). https://doi.org/10.1007/bf00387456
4	Rosenthal, G. A. Investigations of Canavanine Biochemistry in the Jack Bean Plant, Canavalia ensiformia (L.) DC: I. Canavanine Utilization in the Developing Plant. Plant Physiol 46, 273-276 (1970). https://doi.org/10.1104/pp.46.2.273
5	Rosenthal, G. A. An Ontogenetic Study of Canavanine Formation in the Fruit of Jack Bean, Canavalia ensiformis (L.) DC. Plant Physiol 47, 209-211 (1971). https://doi.org/10.1104/pp.47.2.209
6	Rosenthal, G. A. Investigations of Canavanine Biochemistry in the Jack Bean Plant, Canavalia ensiformis (L.) DC: II. Canavanine Biosynthesis in the Developing Plant. Plant Physiol 50, 328-331 (1972). https://doi.org/10.1104/pp.50.3.328
7	Rosenthal, G. A. Interrelation of canavanine and urease in seeds of the lotoideae. Journal of Experimental Botany 25, 609-613 (1974). 
8        Bell, E. A., Lackey, J. A. &amp; Polhill, R. M. Systematic significance of canavanine in the Papilionoideae (Faboideae). Biochem. Syst. Ecol. 6, 201-212 (1978). https://doi.org/10.1016/0305-1978(78)90008-x
9	Korpela, T. K., Lorenz, H. &amp; Laakso, S. A specific arginase-based assay for L-canavanine in leguminous plants. Journal of Biochemical and Biophysical Methods 7, 67-70 (1982). https://doi.org/10.1016/0165-022x(82)90037-9
10	Oropeza, C., Alpizar, L., Loyola-Vargas, V. M., Quiroz, J. &amp; Scorer, K. N. Determination of L-canavanine and L-canaline in plant tissues by high-performance liquid chromatography. Journal of Chromatography 456, 405-409 (1988). https://doi.org/10.1016/0021-9673(86)80039-5
11	Acamovic, T. &amp; D'Mello, J. P. F. HPLC analysis of canavanine and canaline in Canavalia ensiformis, and in excreta and serum of chicks. Journal of the Science of Food and Agriculture 50, 63-77 (1990). https://doi.org/10.1002/jsfa.2740500108
</text>
    <extLst>
      <x:ext xmlns:xltc2="http://schemas.microsoft.com/office/spreadsheetml/2020/threadedcomments2" uri="{F7C98A9C-CBB3-438F-8F68-D28B6AF4A901}">
        <xltc2:checksum>1719092442</xltc2:checksum>
        <xltc2:hyperlink startIndex="200" length="35" url="https://doi.org/10.1104/pp.46.2.273"/>
        <xltc2:hyperlink startIndex="357" length="33" url="https://doi.org/10.1042/bj0590221"/>
        <xltc2:hyperlink startIndex="940" length="35" url="https://doi.org/10.1104/pp.47.2.209"/>
        <xltc2:hyperlink startIndex="1178" length="35" url="https://doi.org/10.1104/pp.50.3.328"/>
        <xltc2:hyperlink startIndex="1517" length="44" url="https://doi.org/10.1016/0305-1978(78)90008-x"/>
        <xltc2:hyperlink startIndex="1739" length="44" url="https://doi.org/10.1016/0165-022x(82)90037-9"/>
        <xltc2:hyperlink startIndex="2014" length="44" url="https://doi.org/10.1016/0021-9673(86)80039-5"/>
      </x:ext>
    </extLst>
  </threadedComment>
  <threadedComment ref="N145" dT="2024-04-23T13:53:44.15" personId="{3D5E58CD-A794-4E8C-8ACC-ACC6154A8CE2}" id="{88DEBBC1-3251-4EEE-802D-04624ACCCDC4}">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Ekanayake, S., Skog, K. &amp; Asp, N. G. Canavanine content in sword beans ():: Analysis and effect of processing. Food and Chemical Toxicology 45, 797-803 (2007). https://doi.org/10.1016/j.fct.2006.10.030
</text>
    <extLst>
      <x:ext xmlns:xltc2="http://schemas.microsoft.com/office/spreadsheetml/2020/threadedcomments2" uri="{F7C98A9C-CBB3-438F-8F68-D28B6AF4A901}">
        <xltc2:checksum>1415938664</xltc2:checksum>
        <xltc2:hyperlink startIndex="305" length="44" url="https://doi.org/10.1016/0305-1978(78)90008-x"/>
      </x:ext>
    </extLst>
  </threadedComment>
  <threadedComment ref="N146" dT="2024-04-23T15:11:21.13" personId="{3D5E58CD-A794-4E8C-8ACC-ACC6154A8CE2}" id="{07896112-D95D-43B8-9040-0E6DED1D983D}">
    <text xml:space="preserve">1	Bell, E. A., Lackey, J. A. &amp; Polhill, R. M. Systematic significance of canavanine in the Papilionoideae (Faboideae). Biochem. Syst. Ecol. 6, 201-212 (1978). https://doi.org/10.1016/0305-1978(78)90008-x
2	Hwang, I. D., Kim, S. G. &amp; Kwon, Y. M. Canavanine metabolism in tissue cultures of Canavalia lineata. Plant Cell Tiss Org 45, 17-23 (1996). https://doi.org/Doi 10.1007/Bf00043423
</text>
  </threadedComment>
  <threadedComment ref="N147" dT="2024-04-23T13:53:44.15" personId="{3D5E58CD-A794-4E8C-8ACC-ACC6154A8CE2}" id="{12C7434D-637B-46E7-B55A-A6430670EB37}">
    <text xml:space="preserve">1	Rosenthal, G. A. Interrelation of canavanine and urease in seeds of the lotoideae. Journal of Experimental Botany 25, 609-613 (1974). 
</text>
  </threadedComment>
  <threadedComment ref="N148" dT="2024-04-23T15:11:21.13" personId="{3D5E58CD-A794-4E8C-8ACC-ACC6154A8CE2}" id="{0177B0C9-32A4-4126-B5C9-66171D9EB888}">
    <text xml:space="preserve">1	Bell, E. A., Lackey, J. A. &amp; Polhill, R. M. Systematic significance of canavanine in the Papilionoideae (Faboideae). Biochem. Syst. Ecol. 6, 201-212 (1978). https://doi.org/10.1016/0305-1978(78)90008-x
</text>
  </threadedComment>
  <threadedComment ref="N149" dT="2024-04-23T13:53:44.15" personId="{3D5E58CD-A794-4E8C-8ACC-ACC6154A8CE2}" id="{B13B2508-F831-4F82-A2F0-D255C22BE27A}">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150" dT="2024-04-23T15:11:21.13" personId="{3D5E58CD-A794-4E8C-8ACC-ACC6154A8CE2}" id="{73ED2FFC-2926-4A92-9721-3B3E64884A51}">
    <text xml:space="preserve">1	Bell, E. A., Lackey, J. A. &amp; Polhill, R. M. Systematic significance of canavanine in the Papilionoideae (Faboideae). Biochem. Syst. Ecol. 6, 201-212 (1978). https://doi.org/10.1016/0305-1978(78)90008-x
</text>
  </threadedComment>
  <threadedComment ref="N151" dT="2024-04-19T15:04:13.18" personId="{3D5E58CD-A794-4E8C-8ACC-ACC6154A8CE2}" id="{25F73CC2-3CEE-4810-BD39-5AB666CB8D63}">
    <text xml:space="preserve">1	Bell, E. A. Canavanine and related compounds in Leguminosae. Biochem J 70, 617-619 (1958). https://doi.org/10.1042/bj0700617
2	Bell, E. A. Canavanine in the Leguminosae. Biochem J 75, 618-620 (1960). https://doi.org/10.1042/bj0750618
3	Williams, S. E. &amp; Hunt, G. E. Canavanine distribution in jack bean fruit during fruit growth. Planta 77, 192-202 (1967). https://doi.org/10.1007/bf00387456
4	Rosenthal, G. A. Interrelation of canavanine and urease in seeds of the lotoideae. Journal of Experimental Botany 25, 609-613 (1974). 
</text>
    <extLst>
      <x:ext xmlns:xltc2="http://schemas.microsoft.com/office/spreadsheetml/2020/threadedcomments2" uri="{F7C98A9C-CBB3-438F-8F68-D28B6AF4A901}">
        <xltc2:checksum>65105716</xltc2:checksum>
        <xltc2:hyperlink startIndex="359" length="34" url="https://doi.org/10.1007/bf00387456"/>
      </x:ext>
    </extLst>
  </threadedComment>
  <threadedComment ref="N152" dT="2024-04-23T15:11:21.13" personId="{3D5E58CD-A794-4E8C-8ACC-ACC6154A8CE2}" id="{4B5FA042-15F4-4E2D-AD2D-A6193394C1E2}">
    <text xml:space="preserve">1	Bell, E. A., Lackey, J. A. &amp; Polhill, R. M. Systematic significance of canavanine in the Papilionoideae (Faboideae). Biochem. Syst. Ecol. 6, 201-212 (1978). https://doi.org/10.1016/0305-1978(78)90008-x
</text>
  </threadedComment>
  <threadedComment ref="N153" dT="2024-04-23T15:11:21.13" personId="{3D5E58CD-A794-4E8C-8ACC-ACC6154A8CE2}" id="{92E5460E-9A60-4694-9F71-43DA0C641147}">
    <text xml:space="preserve">1	Bell, E. A., Lackey, J. A. &amp; Polhill, R. M. Systematic significance of canavanine in the Papilionoideae (Faboideae). Biochem. Syst. Ecol. 6, 201-212 (1978). https://doi.org/10.1016/0305-1978(78)90008-x
</text>
  </threadedComment>
  <threadedComment ref="N154" dT="2024-04-23T15:11:21.13" personId="{3D5E58CD-A794-4E8C-8ACC-ACC6154A8CE2}" id="{78C274CD-8D07-4517-85E4-B566651E7837}">
    <text xml:space="preserve">1	Bell, E. A., Lackey, J. A. &amp; Polhill, R. M. Systematic significance of canavanine in the Papilionoideae (Faboideae). Biochem. Syst. Ecol. 6, 201-212 (1978). https://doi.org/10.1016/0305-1978(78)90008-x
</text>
  </threadedComment>
  <threadedComment ref="N155" dT="2024-04-23T15:11:21.13" personId="{3D5E58CD-A794-4E8C-8ACC-ACC6154A8CE2}" id="{FE0EE885-E586-43D0-870B-68F9F1258CAB}">
    <text xml:space="preserve">1	Bell, E. A., Lackey, J. A. &amp; Polhill, R. M. Systematic significance of canavanine in the Papilionoideae (Faboideae). Biochem. Syst. Ecol. 6, 201-212 (1978). https://doi.org/10.1016/0305-1978(78)90008-x
</text>
  </threadedComment>
  <threadedComment ref="N156" dT="2024-04-23T15:11:21.13" personId="{3D5E58CD-A794-4E8C-8ACC-ACC6154A8CE2}" id="{A08A0FFC-CF3F-4873-9AC1-FAE1580FDA0A}">
    <text xml:space="preserve">1	Bell, E. A., Lackey, J. A. &amp; Polhill, R. M. Systematic significance of canavanine in the Papilionoideae (Faboideae). Biochem. Syst. Ecol. 6, 201-212 (1978). https://doi.org/10.1016/0305-1978(78)90008-x
</text>
  </threadedComment>
  <threadedComment ref="N157" dT="2024-04-23T15:11:21.13" personId="{3D5E58CD-A794-4E8C-8ACC-ACC6154A8CE2}" id="{79413D75-3BC1-449E-83A8-7D65DD2D3544}">
    <text xml:space="preserve">1	Bell, E. A., Lackey, J. A. &amp; Polhill, R. M. Systematic significance of canavanine in the Papilionoideae (Faboideae). Biochem. Syst. Ecol. 6, 201-212 (1978). https://doi.org/10.1016/0305-1978(78)90008-x
</text>
  </threadedComment>
  <threadedComment ref="N158" dT="2024-04-23T15:11:21.13" personId="{3D5E58CD-A794-4E8C-8ACC-ACC6154A8CE2}" id="{8A50F282-F7D0-49AD-AED0-E3D57BDB37E6}">
    <text xml:space="preserve">1	Bell, E. A., Lackey, J. A. &amp; Polhill, R. M. Systematic significance of canavanine in the Papilionoideae (Faboideae). Biochem. Syst. Ecol. 6, 201-212 (1978). https://doi.org/10.1016/0305-1978(78)90008-x
</text>
  </threadedComment>
  <threadedComment ref="N159" dT="2024-04-23T15:11:21.13" personId="{3D5E58CD-A794-4E8C-8ACC-ACC6154A8CE2}" id="{30C5C751-941F-4F18-9A29-F5273AA4EEEA}">
    <text xml:space="preserve">1	Bell, E. A., Lackey, J. A. &amp; Polhill, R. M. Systematic significance of canavanine in the Papilionoideae (Faboideae). Biochem. Syst. Ecol. 6, 201-212 (1978). https://doi.org/10.1016/0305-1978(78)90008-x
</text>
  </threadedComment>
  <threadedComment ref="N160" dT="2024-04-23T15:11:21.13" personId="{3D5E58CD-A794-4E8C-8ACC-ACC6154A8CE2}" id="{777ACA22-5094-4D8A-8939-C1CB56DBB154}">
    <text xml:space="preserve">1	Bell, E. A., Lackey, J. A. &amp; Polhill, R. M. Systematic significance of canavanine in the Papilionoideae (Faboideae). Biochem. Syst. Ecol. 6, 201-212 (1978). https://doi.org/10.1016/0305-1978(78)90008-x
</text>
  </threadedComment>
  <threadedComment ref="N161" dT="2024-04-23T15:11:21.13" personId="{3D5E58CD-A794-4E8C-8ACC-ACC6154A8CE2}" id="{D1CBE6CD-9CAF-43E3-8649-1A6FD7F8D6E8}">
    <text xml:space="preserve">1	Bell, E. A., Lackey, J. A. &amp; Polhill, R. M. Systematic significance of canavanine in the Papilionoideae (Faboideae). Biochem. Syst. Ecol. 6, 201-212 (1978). https://doi.org/10.1016/0305-1978(78)90008-x
</text>
  </threadedComment>
  <threadedComment ref="N162" dT="2024-04-23T15:11:21.13" personId="{3D5E58CD-A794-4E8C-8ACC-ACC6154A8CE2}" id="{9569D01F-CAA2-49A8-A2A4-A42047E88C37}">
    <text xml:space="preserve">1	Bell, E. A., Lackey, J. A. &amp; Polhill, R. M. Systematic significance of canavanine in the Papilionoideae (Faboideae). Biochem. Syst. Ecol. 6, 201-212 (1978). https://doi.org/10.1016/0305-1978(78)90008-x
</text>
  </threadedComment>
  <threadedComment ref="N163" dT="2024-04-23T15:11:21.13" personId="{3D5E58CD-A794-4E8C-8ACC-ACC6154A8CE2}" id="{650B0309-9780-43D6-9AD5-266E3E78D9BC}">
    <text xml:space="preserve">1	Bell, E. A., Lackey, J. A. &amp; Polhill, R. M. Systematic significance of canavanine in the Papilionoideae (Faboideae). Biochem. Syst. Ecol. 6, 201-212 (1978). https://doi.org/10.1016/0305-1978(78)90008-x
</text>
  </threadedComment>
  <threadedComment ref="N164" dT="2024-04-23T15:11:21.13" personId="{3D5E58CD-A794-4E8C-8ACC-ACC6154A8CE2}" id="{2635B27C-BC17-44C9-B08B-07F184D6B6D9}">
    <text xml:space="preserve">1	Bell, E. A., Lackey, J. A. &amp; Polhill, R. M. Systematic significance of canavanine in the Papilionoideae (Faboideae). Biochem. Syst. Ecol. 6, 201-212 (1978). https://doi.org/10.1016/0305-1978(78)90008-x
</text>
  </threadedComment>
  <threadedComment ref="N165" dT="2024-04-19T18:53:05.90" personId="{3D5E58CD-A794-4E8C-8ACC-ACC6154A8CE2}" id="{663F6142-11DF-4F98-A0E4-D941559301C4}">
    <text xml:space="preserve">1	Fearon, W. R. &amp; Bell, E. A. Canavanine: detection and occurrence in Colutea arborescens. Biochem J 59, 221-224 (1955). https://doi.org/10.1042/bj0590221
2	Rosenthal, G. A. Interrelation of canavanine and urease in seeds of the lotoideae. Journal of Experimental Botany 25, 609-613 (1974). 
</text>
  </threadedComment>
  <threadedComment ref="N166" dT="2024-04-23T15:11:21.13" personId="{3D5E58CD-A794-4E8C-8ACC-ACC6154A8CE2}" id="{99B1D164-DC1B-43EE-84F1-3D3BC05770D6}">
    <text xml:space="preserve">1	Bell, E. A., Lackey, J. A. &amp; Polhill, R. M. Systematic significance of canavanine in the Papilionoideae (Faboideae). Biochem. Syst. Ecol. 6, 201-212 (1978). https://doi.org/10.1016/0305-1978(78)90008-x
</text>
  </threadedComment>
  <threadedComment ref="N167" dT="2024-04-23T15:11:21.13" personId="{3D5E58CD-A794-4E8C-8ACC-ACC6154A8CE2}" id="{A5668422-E50B-407D-938D-411B1858B0DB}">
    <text xml:space="preserve">1	Bell, E. A., Lackey, J. A. &amp; Polhill, R. M. Systematic significance of canavanine in the Papilionoideae (Faboideae). Biochem. Syst. Ecol. 6, 201-212 (1978). https://doi.org/10.1016/0305-1978(78)90008-x
</text>
  </threadedComment>
  <threadedComment ref="N168" dT="2024-04-23T15:11:21.13" personId="{3D5E58CD-A794-4E8C-8ACC-ACC6154A8CE2}" id="{36214723-2501-4091-8932-E7CCD26F8A50}">
    <text xml:space="preserve">1	Bell, E. A., Lackey, J. A. &amp; Polhill, R. M. Systematic significance of canavanine in the Papilionoideae (Faboideae). Biochem. Syst. Ecol. 6, 201-212 (1978). https://doi.org/10.1016/0305-1978(78)90008-x
</text>
  </threadedComment>
  <threadedComment ref="N169" dT="2024-04-19T19:21:02.54" personId="{3D5E58CD-A794-4E8C-8ACC-ACC6154A8CE2}" id="{735F9594-EBBB-46D9-A253-98E1FA970790}">
    <text xml:space="preserve">1	Bell, E. A. Canavanine in the Leguminosae. Biochem J 75, 618-620 (1960). https://doi.org/10.1042/bj0750618
</text>
  </threadedComment>
  <threadedComment ref="N170" dT="2024-04-23T15:11:21.13" personId="{3D5E58CD-A794-4E8C-8ACC-ACC6154A8CE2}" id="{B7E72D71-38CC-4E38-A243-F9436BF911FB}">
    <text xml:space="preserve">1	Bell, E. A., Lackey, J. A. &amp; Polhill, R. M. Systematic significance of canavanine in the Papilionoideae (Faboideae). Biochem. Syst. Ecol. 6, 201-212 (1978). https://doi.org/10.1016/0305-1978(78)90008-x
</text>
  </threadedComment>
  <threadedComment ref="N171" dT="2024-04-23T15:11:21.13" personId="{3D5E58CD-A794-4E8C-8ACC-ACC6154A8CE2}" id="{5630EAEF-9CD5-4F7D-972C-C38A96B43CE7}">
    <text xml:space="preserve">1	Bell, E. A., Lackey, J. A. &amp; Polhill, R. M. Systematic significance of canavanine in the Papilionoideae (Faboideae). Biochem. Syst. Ecol. 6, 201-212 (1978). https://doi.org/10.1016/0305-1978(78)90008-x
</text>
  </threadedComment>
  <threadedComment ref="N172" dT="2024-04-23T15:11:21.13" personId="{3D5E58CD-A794-4E8C-8ACC-ACC6154A8CE2}" id="{0D6DD50E-544B-4380-AF78-A78F08B1D50E}">
    <text xml:space="preserve">1	Bell, E. A., Lackey, J. A. &amp; Polhill, R. M. Systematic significance of canavanine in the Papilionoideae (Faboideae). Biochem. Syst. Ecol. 6, 201-212 (1978). https://doi.org/10.1016/0305-1978(78)90008-x
</text>
  </threadedComment>
  <threadedComment ref="N173" dT="2024-04-23T15:11:21.13" personId="{3D5E58CD-A794-4E8C-8ACC-ACC6154A8CE2}" id="{FD5271AB-2672-45F2-A8AF-F993E2A55B3A}">
    <text xml:space="preserve">1	Bell, E. A., Lackey, J. A. &amp; Polhill, R. M. Systematic significance of canavanine in the Papilionoideae (Faboideae). Biochem. Syst. Ecol. 6, 201-212 (1978). https://doi.org/10.1016/0305-1978(78)90008-x
</text>
  </threadedComment>
  <threadedComment ref="N174" dT="2024-04-23T15:11:21.13" personId="{3D5E58CD-A794-4E8C-8ACC-ACC6154A8CE2}" id="{82AF3596-079B-4138-86AE-59AFA3A7B298}">
    <text xml:space="preserve">1	Bell, E. A., Lackey, J. A. &amp; Polhill, R. M. Systematic significance of canavanine in the Papilionoideae (Faboideae). Biochem. Syst. Ecol. 6, 201-212 (1978). https://doi.org/10.1016/0305-1978(78)90008-x
</text>
  </threadedComment>
  <threadedComment ref="N175" dT="2024-04-23T15:11:21.13" personId="{3D5E58CD-A794-4E8C-8ACC-ACC6154A8CE2}" id="{C89522E3-FE87-4781-A692-5FAB7169AC57}">
    <text xml:space="preserve">1	Bell, E. A., Lackey, J. A. &amp; Polhill, R. M. Systematic significance of canavanine in the Papilionoideae (Faboideae). Biochem. Syst. Ecol. 6, 201-212 (1978). https://doi.org/10.1016/0305-1978(78)90008-x
</text>
  </threadedComment>
  <threadedComment ref="N176" dT="2024-04-19T15:04:13.18" personId="{3D5E58CD-A794-4E8C-8ACC-ACC6154A8CE2}" id="{BE4A64CF-8948-4CC5-9D7D-A530413D5F08}">
    <text xml:space="preserve">1	Bell, E. A. Canavanine and related compounds in Leguminosae. Biochem J 70, 617-619 (1958). https://doi.org/10.1042/bj0700617
</text>
  </threadedComment>
  <threadedComment ref="N177" dT="2024-04-23T15:11:21.13" personId="{3D5E58CD-A794-4E8C-8ACC-ACC6154A8CE2}" id="{E2CF0239-2309-4664-BE88-498B26E7EFF7}">
    <text xml:space="preserve">1	Bell, E. A., Lackey, J. A. &amp; Polhill, R. M. Systematic significance of canavanine in the Papilionoideae (Faboideae). Biochem. Syst. Ecol. 6, 201-212 (1978). https://doi.org/10.1016/0305-1978(78)90008-x
</text>
  </threadedComment>
  <threadedComment ref="N178" dT="2024-04-23T15:11:21.13" personId="{3D5E58CD-A794-4E8C-8ACC-ACC6154A8CE2}" id="{63321DA6-7446-4BD1-AAD1-381C07F7F8C6}">
    <text xml:space="preserve">1	Bell, E. A., Lackey, J. A. &amp; Polhill, R. M. Systematic significance of canavanine in the Papilionoideae (Faboideae). Biochem. Syst. Ecol. 6, 201-212 (1978). https://doi.org/10.1016/0305-1978(78)90008-x
</text>
  </threadedComment>
  <threadedComment ref="N179" dT="2024-04-23T15:11:21.13" personId="{3D5E58CD-A794-4E8C-8ACC-ACC6154A8CE2}" id="{5714CED9-AF4B-4E55-8360-6AF5FA89A783}">
    <text xml:space="preserve">1	Bell, E. A., Lackey, J. A. &amp; Polhill, R. M. Systematic significance of canavanine in the Papilionoideae (Faboideae). Biochem. Syst. Ecol. 6, 201-212 (1978). https://doi.org/10.1016/0305-1978(78)90008-x
</text>
  </threadedComment>
  <threadedComment ref="N180" dT="2024-04-24T13:44:52.89" personId="{3D5E58CD-A794-4E8C-8ACC-ACC6154A8CE2}" id="{C8193D3C-B9DB-4D37-BFEE-9367A70B9419}">
    <text xml:space="preserve">1	Lavin, M. The occurrence of canavanine in seeds of the tribe Robinieae. Biochem. Syst. Ecol. 14, 71-73 (1986). https://doi.org/10.1016/0305-1978(86)90087-6
</text>
  </threadedComment>
  <threadedComment ref="N181" dT="2024-04-23T15:11:21.13" personId="{3D5E58CD-A794-4E8C-8ACC-ACC6154A8CE2}" id="{CDA5C1A8-2E8B-40FA-B1E7-F9265E77C6B8}">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182" dT="2024-04-24T13:44:52.89" personId="{3D5E58CD-A794-4E8C-8ACC-ACC6154A8CE2}" id="{B2BE2AD6-FD5D-49CD-92A8-D2D3E9D2CB0A}">
    <text xml:space="preserve">1	Lavin, M. The occurrence of canavanine in seeds of the tribe Robinieae. Biochem. Syst. Ecol. 14, 71-73 (1986). https://doi.org/10.1016/0305-1978(86)90087-6
</text>
  </threadedComment>
  <threadedComment ref="N183" dT="2024-04-24T13:44:52.89" personId="{3D5E58CD-A794-4E8C-8ACC-ACC6154A8CE2}" id="{C6C310FE-72A1-42CC-AFFF-C4E61187DF9F}">
    <text xml:space="preserve">1	Lavin, M. The occurrence of canavanine in seeds of the tribe Robinieae. Biochem. Syst. Ecol. 14, 71-73 (1986). https://doi.org/10.1016/0305-1978(86)90087-6
</text>
  </threadedComment>
  <threadedComment ref="N184" dT="2024-04-24T13:44:52.89" personId="{3D5E58CD-A794-4E8C-8ACC-ACC6154A8CE2}" id="{1021B8A8-29A2-4E2B-B3D3-3C3B9DDEF9D9}">
    <text xml:space="preserve">1	Lavin, M. The occurrence of canavanine in seeds of the tribe Robinieae. Biochem. Syst. Ecol. 14, 71-73 (1986). https://doi.org/10.1016/0305-1978(86)90087-6
</text>
  </threadedComment>
  <threadedComment ref="N185" dT="2024-04-23T15:11:21.13" personId="{3D5E58CD-A794-4E8C-8ACC-ACC6154A8CE2}" id="{B0AC1521-8096-4602-B072-8C6339433827}">
    <text xml:space="preserve">1	Bell, E. A., Lackey, J. A. &amp; Polhill, R. M. Systematic significance of canavanine in the Papilionoideae (Faboideae). Biochem. Syst. Ecol. 6, 201-212 (1978). https://doi.org/10.1016/0305-1978(78)90008-x
</text>
  </threadedComment>
  <threadedComment ref="N186" dT="2024-04-24T13:44:52.89" personId="{3D5E58CD-A794-4E8C-8ACC-ACC6154A8CE2}" id="{ABA851DB-E6CC-4322-84CB-6155EEC25E03}">
    <text xml:space="preserve">1	Lavin, M. The occurrence of canavanine in seeds of the tribe Robinieae. Biochem. Syst. Ecol. 14, 71-73 (1986). https://doi.org/10.1016/0305-1978(86)90087-6
</text>
  </threadedComment>
  <threadedComment ref="N187" dT="2024-04-24T13:44:52.89" personId="{3D5E58CD-A794-4E8C-8ACC-ACC6154A8CE2}" id="{5CD7C0A0-A926-4C8C-AC07-B04309EC6A02}">
    <text xml:space="preserve">1	Lavin, M. The occurrence of canavanine in seeds of the tribe Robinieae. Biochem. Syst. Ecol. 14, 71-73 (1986). https://doi.org/10.1016/0305-1978(86)90087-6
</text>
  </threadedComment>
  <threadedComment ref="N188" dT="2024-04-24T13:44:52.89" personId="{3D5E58CD-A794-4E8C-8ACC-ACC6154A8CE2}" id="{522EEAAE-946B-4298-98D1-526EE50EE3B2}">
    <text xml:space="preserve">1	Lavin, M. The occurrence of canavanine in seeds of the tribe Robinieae. Biochem. Syst. Ecol. 14, 71-73 (1986). https://doi.org/10.1016/0305-1978(86)90087-6
</text>
  </threadedComment>
  <threadedComment ref="N189" dT="2024-04-24T13:44:52.89" personId="{3D5E58CD-A794-4E8C-8ACC-ACC6154A8CE2}" id="{1037FDCE-06C0-4493-8ABF-FF8B834F824A}">
    <text xml:space="preserve">1	Lavin, M. The occurrence of canavanine in seeds of the tribe Robinieae. Biochem. Syst. Ecol. 14, 71-73 (1986). https://doi.org/10.1016/0305-1978(86)90087-6
</text>
  </threadedComment>
  <threadedComment ref="N190" dT="2024-04-24T13:44:52.89" personId="{3D5E58CD-A794-4E8C-8ACC-ACC6154A8CE2}" id="{336CBC35-3278-49FD-A2BB-9853EE141E8F}">
    <text xml:space="preserve">1	Lavin, M. The occurrence of canavanine in seeds of the tribe Robinieae. Biochem. Syst. Ecol. 14, 71-73 (1986). https://doi.org/10.1016/0305-1978(86)90087-6
</text>
  </threadedComment>
  <threadedComment ref="N191" dT="2024-04-24T13:44:52.89" personId="{3D5E58CD-A794-4E8C-8ACC-ACC6154A8CE2}" id="{0BEBB59A-E29A-477E-BB90-74454FB360CD}">
    <text xml:space="preserve">1	Lavin, M. The occurrence of canavanine in seeds of the tribe Robinieae. Biochem. Syst. Ecol. 14, 71-73 (1986). https://doi.org/10.1016/0305-1978(86)90087-6
</text>
  </threadedComment>
  <threadedComment ref="N192" dT="2024-04-24T13:44:52.89" personId="{3D5E58CD-A794-4E8C-8ACC-ACC6154A8CE2}" id="{7C69A346-66E0-4E7F-B799-6D170A9934CF}">
    <text xml:space="preserve">1	Lavin, M. The occurrence of canavanine in seeds of the tribe Robinieae. Biochem. Syst. Ecol. 14, 71-73 (1986). https://doi.org/10.1016/0305-1978(86)90087-6
</text>
  </threadedComment>
  <threadedComment ref="N193" dT="2024-04-24T13:44:52.89" personId="{3D5E58CD-A794-4E8C-8ACC-ACC6154A8CE2}" id="{24E38ED5-DF8E-4C0A-BB62-5B3412FCC0E6}">
    <text xml:space="preserve">1	Lavin, M. The occurrence of canavanine in seeds of the tribe Robinieae. Biochem. Syst. Ecol. 14, 71-73 (1986). https://doi.org/10.1016/0305-1978(86)90087-6
</text>
  </threadedComment>
  <threadedComment ref="N194" dT="2024-04-24T13:44:52.89" personId="{3D5E58CD-A794-4E8C-8ACC-ACC6154A8CE2}" id="{6A2D083F-7270-4DC1-8B01-1BCBAAF113F9}">
    <text xml:space="preserve">1	Lavin, M. The occurrence of canavanine in seeds of the tribe Robinieae. Biochem. Syst. Ecol. 14, 71-73 (1986). https://doi.org/10.1016/0305-1978(86)90087-6
</text>
  </threadedComment>
  <threadedComment ref="N195" dT="2024-04-24T13:44:52.89" personId="{3D5E58CD-A794-4E8C-8ACC-ACC6154A8CE2}" id="{DE1BED18-F7CA-4069-8F55-9EA41DE1BBF5}">
    <text xml:space="preserve">1	Lavin, M. The occurrence of canavanine in seeds of the tribe Robinieae. Biochem. Syst. Ecol. 14, 71-73 (1986). https://doi.org/10.1016/0305-1978(86)90087-6
</text>
  </threadedComment>
  <threadedComment ref="N196" dT="2024-04-24T13:44:52.89" personId="{3D5E58CD-A794-4E8C-8ACC-ACC6154A8CE2}" id="{A87C175C-5E92-40DE-A1FF-BDDDB8929D59}">
    <text xml:space="preserve">1	Lavin, M. The occurrence of canavanine in seeds of the tribe Robinieae. Biochem. Syst. Ecol. 14, 71-73 (1986). https://doi.org/10.1016/0305-1978(86)90087-6
</text>
  </threadedComment>
  <threadedComment ref="N197" dT="2024-04-24T13:44:52.89" personId="{3D5E58CD-A794-4E8C-8ACC-ACC6154A8CE2}" id="{5BAD151D-E3E8-4A7B-A1D3-CBD7E407689E}">
    <text xml:space="preserve">1	Lavin, M. The occurrence of canavanine in seeds of the tribe Robinieae. Biochem. Syst. Ecol. 14, 71-73 (1986). https://doi.org/10.1016/0305-1978(86)90087-6
</text>
  </threadedComment>
  <threadedComment ref="N198" dT="2024-04-24T13:44:52.89" personId="{3D5E58CD-A794-4E8C-8ACC-ACC6154A8CE2}" id="{879598C6-008B-4383-8062-DCA86CE230E6}">
    <text xml:space="preserve">1	Lavin, M. The occurrence of canavanine in seeds of the tribe Robinieae. Biochem. Syst. Ecol. 14, 71-73 (1986). https://doi.org/10.1016/0305-1978(86)90087-6
</text>
  </threadedComment>
  <threadedComment ref="N199" dT="2024-04-24T13:44:52.89" personId="{3D5E58CD-A794-4E8C-8ACC-ACC6154A8CE2}" id="{5D424213-72FA-4E7B-8AD7-3E0802CF0005}">
    <text xml:space="preserve">1	Lavin, M. The occurrence of canavanine in seeds of the tribe Robinieae. Biochem. Syst. Ecol. 14, 71-73 (1986). https://doi.org/10.1016/0305-1978(86)90087-6
</text>
  </threadedComment>
  <threadedComment ref="N200" dT="2024-04-24T13:44:52.89" personId="{3D5E58CD-A794-4E8C-8ACC-ACC6154A8CE2}" id="{E487D910-030A-4A1D-BC93-241C855341A8}">
    <text xml:space="preserve">1	Lavin, M. The occurrence of canavanine in seeds of the tribe Robinieae. Biochem. Syst. Ecol. 14, 71-73 (1986). https://doi.org/10.1016/0305-1978(86)90087-6
</text>
  </threadedComment>
  <threadedComment ref="N201" dT="2024-04-23T15:11:21.13" personId="{3D5E58CD-A794-4E8C-8ACC-ACC6154A8CE2}" id="{FF273148-DBA8-40C6-9A0E-EFDCF3D2E67F}">
    <text xml:space="preserve">1	Bell, E. A., Lackey, J. A. &amp; Polhill, R. M. Systematic significance of canavanine in the Papilionoideae (Faboideae). Biochem. Syst. Ecol. 6, 201-212 (1978). https://doi.org/10.1016/0305-1978(78)90008-x
</text>
  </threadedComment>
  <threadedComment ref="N202" dT="2024-04-23T15:11:21.13" personId="{3D5E58CD-A794-4E8C-8ACC-ACC6154A8CE2}" id="{715ECF40-0646-4786-9B71-EE0194400510}">
    <text xml:space="preserve">1	Bell, E. A., Lackey, J. A. &amp; Polhill, R. M. Systematic significance of canavanine in the Papilionoideae (Faboideae). Biochem. Syst. Ecol. 6, 201-212 (1978). https://doi.org/10.1016/0305-1978(78)90008-x
</text>
  </threadedComment>
  <threadedComment ref="N203" dT="2024-04-23T15:11:21.13" personId="{3D5E58CD-A794-4E8C-8ACC-ACC6154A8CE2}" id="{71DC6465-B0A4-4CB9-B82D-696D81C55638}">
    <text xml:space="preserve">1	Bell, E. A., Lackey, J. A. &amp; Polhill, R. M. Systematic significance of canavanine in the Papilionoideae (Faboideae). Biochem. Syst. Ecol. 6, 201-212 (1978). https://doi.org/10.1016/0305-1978(78)90008-x
</text>
  </threadedComment>
  <threadedComment ref="N204" dT="2024-04-23T15:11:21.13" personId="{3D5E58CD-A794-4E8C-8ACC-ACC6154A8CE2}" id="{E3551015-FC5A-4D90-8829-1F450336AEAD}">
    <text xml:space="preserve">1	Bell, E. A., Lackey, J. A. &amp; Polhill, R. M. Systematic significance of canavanine in the Papilionoideae (Faboideae). Biochem. Syst. Ecol. 6, 201-212 (1978). https://doi.org/10.1016/0305-1978(78)90008-x
</text>
  </threadedComment>
  <threadedComment ref="N205" dT="2024-04-23T15:11:21.13" personId="{3D5E58CD-A794-4E8C-8ACC-ACC6154A8CE2}" id="{54FE7E14-F4E6-48A9-B8A0-99C95DDB41A8}">
    <text xml:space="preserve">1	Bell, E. A., Lackey, J. A. &amp; Polhill, R. M. Systematic significance of canavanine in the Papilionoideae (Faboideae). Biochem. Syst. Ecol. 6, 201-212 (1978). https://doi.org/10.1016/0305-1978(78)90008-x
</text>
  </threadedComment>
  <threadedComment ref="N206" dT="2024-04-23T15:11:21.13" personId="{3D5E58CD-A794-4E8C-8ACC-ACC6154A8CE2}" id="{CD5BC32E-DF4D-4D83-B533-ABBB5359B0EE}">
    <text xml:space="preserve">1	Bell, E. A., Lackey, J. A. &amp; Polhill, R. M. Systematic significance of canavanine in the Papilionoideae (Faboideae). Biochem. Syst. Ecol. 6, 201-212 (1978). https://doi.org/10.1016/0305-1978(78)90008-x
</text>
  </threadedComment>
  <threadedComment ref="N207" dT="2024-04-23T15:11:21.13" personId="{3D5E58CD-A794-4E8C-8ACC-ACC6154A8CE2}" id="{CFADF4C0-FEE2-4ED3-8DA0-D5410DA6FAF8}">
    <text xml:space="preserve">1	Bell, E. A., Lackey, J. A. &amp; Polhill, R. M. Systematic significance of canavanine in the Papilionoideae (Faboideae). Biochem. Syst. Ecol. 6, 201-212 (1978). https://doi.org/10.1016/0305-1978(78)90008-x
</text>
  </threadedComment>
  <threadedComment ref="N208" dT="2024-04-23T15:11:21.13" personId="{3D5E58CD-A794-4E8C-8ACC-ACC6154A8CE2}" id="{B413D176-2212-4282-94E2-2332A2C4B4E9}">
    <text xml:space="preserve">1	Bell, E. A., Lackey, J. A. &amp; Polhill, R. M. Systematic significance of canavanine in the Papilionoideae (Faboideae). Biochem. Syst. Ecol. 6, 201-212 (1978). https://doi.org/10.1016/0305-1978(78)90008-x
</text>
  </threadedComment>
  <threadedComment ref="N209" dT="2024-04-23T15:11:21.13" personId="{3D5E58CD-A794-4E8C-8ACC-ACC6154A8CE2}" id="{25D7091F-2AE1-4F64-975B-EBB700368E4A}">
    <text xml:space="preserve">1	Bell, E. A., Lackey, J. A. &amp; Polhill, R. M. Systematic significance of canavanine in the Papilionoideae (Faboideae). Biochem. Syst. Ecol. 6, 201-212 (1978). https://doi.org/10.1016/0305-1978(78)90008-x
</text>
  </threadedComment>
  <threadedComment ref="N210" dT="2024-04-23T15:11:21.13" personId="{3D5E58CD-A794-4E8C-8ACC-ACC6154A8CE2}" id="{572713B3-1401-4E42-B3DA-AC1E6EB992C2}">
    <text xml:space="preserve">1	Bell, E. A., Lackey, J. A. &amp; Polhill, R. M. Systematic significance of canavanine in the Papilionoideae (Faboideae). Biochem. Syst. Ecol. 6, 201-212 (1978). https://doi.org/10.1016/0305-1978(78)90008-x
</text>
  </threadedComment>
  <threadedComment ref="N211" dT="2024-04-23T15:11:21.13" personId="{3D5E58CD-A794-4E8C-8ACC-ACC6154A8CE2}" id="{0E330736-9372-4E2C-A505-1D056B30EF15}">
    <text xml:space="preserve">1	Bell, E. A., Lackey, J. A. &amp; Polhill, R. M. Systematic significance of canavanine in the Papilionoideae (Faboideae). Biochem. Syst. Ecol. 6, 201-212 (1978). https://doi.org/10.1016/0305-1978(78)90008-x
</text>
  </threadedComment>
  <threadedComment ref="N212" dT="2024-04-23T15:11:21.13" personId="{3D5E58CD-A794-4E8C-8ACC-ACC6154A8CE2}" id="{E4B4EDC4-2F41-4131-B38E-B8B50DA0B3E2}">
    <text xml:space="preserve">1	Bell, E. A., Lackey, J. A. &amp; Polhill, R. M. Systematic significance of canavanine in the Papilionoideae (Faboideae). Biochem. Syst. Ecol. 6, 201-212 (1978). https://doi.org/10.1016/0305-1978(78)90008-x
</text>
  </threadedComment>
  <threadedComment ref="N213" dT="2024-04-23T15:11:21.13" personId="{3D5E58CD-A794-4E8C-8ACC-ACC6154A8CE2}" id="{241814E4-E950-46F2-802E-16B31CAA82B6}">
    <text xml:space="preserve">1	Bell, E. A., Lackey, J. A. &amp; Polhill, R. M. Systematic significance of canavanine in the Papilionoideae (Faboideae). Biochem. Syst. Ecol. 6, 201-212 (1978). https://doi.org/10.1016/0305-1978(78)90008-x
</text>
  </threadedComment>
  <threadedComment ref="N214" dT="2024-04-23T15:11:21.13" personId="{3D5E58CD-A794-4E8C-8ACC-ACC6154A8CE2}" id="{433933DB-2004-4FCD-8151-292E2FC455EF}">
    <text xml:space="preserve">1	Bell, E. A., Lackey, J. A. &amp; Polhill, R. M. Systematic significance of canavanine in the Papilionoideae (Faboideae). Biochem. Syst. Ecol. 6, 201-212 (1978). https://doi.org/10.1016/0305-1978(78)90008-x
</text>
  </threadedComment>
  <threadedComment ref="N215" dT="2024-04-23T15:11:21.13" personId="{3D5E58CD-A794-4E8C-8ACC-ACC6154A8CE2}" id="{D6A1A4E8-F104-4D35-A2D6-50AC40EA572B}">
    <text xml:space="preserve">1	Bell, E. A., Lackey, J. A. &amp; Polhill, R. M. Systematic significance of canavanine in the Papilionoideae (Faboideae). Biochem. Syst. Ecol. 6, 201-212 (1978). https://doi.org/10.1016/0305-1978(78)90008-x
</text>
  </threadedComment>
  <threadedComment ref="N216" dT="2024-04-19T20:19:24.34" personId="{3D5E58CD-A794-4E8C-8ACC-ACC6154A8CE2}" id="{E8CB6E0F-42E5-433F-B9C9-0583988476C2}">
    <text xml:space="preserve">1	Turner, B. L. &amp; Harborne, J. B. Distribution of canavanine in the plant kingdom. Phytochemistry 6, 863-866 (1967). https://doi.org/10.1016/s0031-9422(00)86033-1
</text>
  </threadedComment>
  <threadedComment ref="N217" dT="2024-04-19T20:19:24.34" personId="{3D5E58CD-A794-4E8C-8ACC-ACC6154A8CE2}" id="{ACCA0F2F-5C2E-43F2-BC73-91A4D565C5E4}">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218" dT="2024-04-23T15:11:21.13" personId="{3D5E58CD-A794-4E8C-8ACC-ACC6154A8CE2}" id="{9DDB0793-9A98-4D03-A8AA-8C8CCB8B3E3C}">
    <text xml:space="preserve">1	Bell, E. A., Lackey, J. A. &amp; Polhill, R. M. Systematic significance of canavanine in the Papilionoideae (Faboideae). Biochem. Syst. Ecol. 6, 201-212 (1978). https://doi.org/10.1016/0305-1978(78)90008-x
</text>
  </threadedComment>
  <threadedComment ref="N219" dT="2024-04-19T20:19:24.34" personId="{3D5E58CD-A794-4E8C-8ACC-ACC6154A8CE2}" id="{B442CB19-E9F9-4479-A9D3-36F312ECBA47}">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220" dT="2024-04-23T15:11:21.13" personId="{3D5E58CD-A794-4E8C-8ACC-ACC6154A8CE2}" id="{95E7C189-32C7-497E-BCB9-AEBD0A2002C6}">
    <text xml:space="preserve">1	Bell, E. A., Lackey, J. A. &amp; Polhill, R. M. Systematic significance of canavanine in the Papilionoideae (Faboideae). Biochem. Syst. Ecol. 6, 201-212 (1978). https://doi.org/10.1016/0305-1978(78)90008-x
</text>
  </threadedComment>
  <threadedComment ref="N221" dT="2024-04-23T15:11:21.13" personId="{3D5E58CD-A794-4E8C-8ACC-ACC6154A8CE2}" id="{BF5B8E21-69C1-4666-8A00-564D894B121D}">
    <text xml:space="preserve">1	Bell, E. A., Lackey, J. A. &amp; Polhill, R. M. Systematic significance of canavanine in the Papilionoideae (Faboideae). Biochem. Syst. Ecol. 6, 201-212 (1978). https://doi.org/10.1016/0305-1978(78)90008-x
</text>
  </threadedComment>
  <threadedComment ref="N222" dT="2024-04-23T15:11:21.13" personId="{3D5E58CD-A794-4E8C-8ACC-ACC6154A8CE2}" id="{6C701ABF-FC33-4E35-9462-96EF9321691E}">
    <text xml:space="preserve">1	Bell, E. A., Lackey, J. A. &amp; Polhill, R. M. Systematic significance of canavanine in the Papilionoideae (Faboideae). Biochem. Syst. Ecol. 6, 201-212 (1978). https://doi.org/10.1016/0305-1978(78)90008-x
</text>
  </threadedComment>
  <threadedComment ref="N223" dT="2024-04-23T15:11:21.13" personId="{3D5E58CD-A794-4E8C-8ACC-ACC6154A8CE2}" id="{4D6854C5-B44F-4466-BCB3-CE10DCE6D009}">
    <text xml:space="preserve">1	Bell, E. A., Lackey, J. A. &amp; Polhill, R. M. Systematic significance of canavanine in the Papilionoideae (Faboideae). Biochem. Syst. Ecol. 6, 201-212 (1978). https://doi.org/10.1016/0305-1978(78)90008-x
</text>
  </threadedComment>
  <threadedComment ref="N224" dT="2024-04-23T15:11:21.13" personId="{3D5E58CD-A794-4E8C-8ACC-ACC6154A8CE2}" id="{E115494C-6F13-4909-918F-3849BF76F6AB}">
    <text xml:space="preserve">1	Bell, E. A., Lackey, J. A. &amp; Polhill, R. M. Systematic significance of canavanine in the Papilionoideae (Faboideae). Biochem. Syst. Ecol. 6, 201-212 (1978). https://doi.org/10.1016/0305-1978(78)90008-x
</text>
  </threadedComment>
  <threadedComment ref="N225" dT="2024-04-23T13:53:44.15" personId="{3D5E58CD-A794-4E8C-8ACC-ACC6154A8CE2}" id="{1EC06BBD-DC84-4EA1-A942-5747C151CFFA}">
    <text xml:space="preserve">1	Rosenthal, G. A. Interrelation of canavanine and urease in seeds of the lotoideae. Journal of Experimental Botany 25, 609-613 (1974). 
</text>
  </threadedComment>
  <threadedComment ref="N226" dT="2024-04-23T15:11:21.13" personId="{3D5E58CD-A794-4E8C-8ACC-ACC6154A8CE2}" id="{845D0022-9184-440B-916B-EA9F60478114}">
    <text xml:space="preserve">1	Bell, E. A., Lackey, J. A. &amp; Polhill, R. M. Systematic significance of canavanine in the Papilionoideae (Faboideae). Biochem. Syst. Ecol. 6, 201-212 (1978). https://doi.org/10.1016/0305-1978(78)90008-x
</text>
  </threadedComment>
  <threadedComment ref="N227" dT="2024-04-23T15:11:21.13" personId="{3D5E58CD-A794-4E8C-8ACC-ACC6154A8CE2}" id="{CA7ACD92-93B5-49BA-B0E6-64986196B893}">
    <text xml:space="preserve">1	Bell, E. A., Lackey, J. A. &amp; Polhill, R. M. Systematic significance of canavanine in the Papilionoideae (Faboideae). Biochem. Syst. Ecol. 6, 201-212 (1978). https://doi.org/10.1016/0305-1978(78)90008-x
</text>
  </threadedComment>
  <threadedComment ref="N228" dT="2024-04-23T15:11:21.13" personId="{3D5E58CD-A794-4E8C-8ACC-ACC6154A8CE2}" id="{5F01A8D9-2F5C-4766-89C5-C8213A035CCA}">
    <text xml:space="preserve">1	Bell, E. A., Lackey, J. A. &amp; Polhill, R. M. Systematic significance of canavanine in the Papilionoideae (Faboideae). Biochem. Syst. Ecol. 6, 201-212 (1978). https://doi.org/10.1016/0305-1978(78)90008-x
</text>
  </threadedComment>
  <threadedComment ref="N229" dT="2024-04-23T15:11:21.13" personId="{3D5E58CD-A794-4E8C-8ACC-ACC6154A8CE2}" id="{E2B3B3DE-CBAE-42EB-916F-B058F500AF49}">
    <text xml:space="preserve">1	Bell, E. A., Lackey, J. A. &amp; Polhill, R. M. Systematic significance of canavanine in the Papilionoideae (Faboideae). Biochem. Syst. Ecol. 6, 201-212 (1978). https://doi.org/10.1016/0305-1978(78)90008-x
</text>
  </threadedComment>
  <threadedComment ref="N230" dT="2024-04-23T15:11:21.13" personId="{3D5E58CD-A794-4E8C-8ACC-ACC6154A8CE2}" id="{8DDDA3D7-AA47-484E-8259-0FD475881E09}">
    <text xml:space="preserve">1	Bell, E. A., Lackey, J. A. &amp; Polhill, R. M. Systematic significance of canavanine in the Papilionoideae (Faboideae). Biochem. Syst. Ecol. 6, 201-212 (1978). https://doi.org/10.1016/0305-1978(78)90008-x
</text>
  </threadedComment>
  <threadedComment ref="N231" dT="2024-04-23T15:11:21.13" personId="{3D5E58CD-A794-4E8C-8ACC-ACC6154A8CE2}" id="{FDCD37EC-D6D9-4452-97B6-36A0BD9B6EAC}">
    <text xml:space="preserve">1	Bell, E. A., Lackey, J. A. &amp; Polhill, R. M. Systematic significance of canavanine in the Papilionoideae (Faboideae). Biochem. Syst. Ecol. 6, 201-212 (1978). https://doi.org/10.1016/0305-1978(78)90008-x
</text>
  </threadedComment>
  <threadedComment ref="N232" dT="2024-04-23T15:11:21.13" personId="{3D5E58CD-A794-4E8C-8ACC-ACC6154A8CE2}" id="{47097525-687A-4FC8-B79E-89BC11FCFB1B}">
    <text xml:space="preserve">1	Bell, E. A., Lackey, J. A. &amp; Polhill, R. M. Systematic significance of canavanine in the Papilionoideae (Faboideae). Biochem. Syst. Ecol. 6, 201-212 (1978). https://doi.org/10.1016/0305-1978(78)90008-x
</text>
  </threadedComment>
  <threadedComment ref="N233" dT="2024-04-23T15:11:21.13" personId="{3D5E58CD-A794-4E8C-8ACC-ACC6154A8CE2}" id="{5882F1F5-4BE7-41A2-8D0B-95EBC6F8F6A3}">
    <text xml:space="preserve">1	Bell, E. A., Lackey, J. A. &amp; Polhill, R. M. Systematic significance of canavanine in the Papilionoideae (Faboideae). Biochem. Syst. Ecol. 6, 201-212 (1978). https://doi.org/10.1016/0305-1978(78)90008-x
</text>
  </threadedComment>
  <threadedComment ref="N234" dT="2024-04-23T15:11:21.13" personId="{3D5E58CD-A794-4E8C-8ACC-ACC6154A8CE2}" id="{C0942DA0-7F97-49E0-A6D1-6A1120964BAA}">
    <text xml:space="preserve">1	Bell, E. A., Lackey, J. A. &amp; Polhill, R. M. Systematic significance of canavanine in the Papilionoideae (Faboideae). Biochem. Syst. Ecol. 6, 201-212 (1978). https://doi.org/10.1016/0305-1978(78)90008-x
</text>
  </threadedComment>
  <threadedComment ref="N235" dT="2024-04-23T15:11:21.13" personId="{3D5E58CD-A794-4E8C-8ACC-ACC6154A8CE2}" id="{E87F9A11-FD69-48F9-85F9-A73A27626BE5}">
    <text xml:space="preserve">1	Bell, E. A., Lackey, J. A. &amp; Polhill, R. M. Systematic significance of canavanine in the Papilionoideae (Faboideae). Biochem. Syst. Ecol. 6, 201-212 (1978). https://doi.org/10.1016/0305-1978(78)90008-x
</text>
  </threadedComment>
  <threadedComment ref="N236" dT="2024-04-23T15:11:21.13" personId="{3D5E58CD-A794-4E8C-8ACC-ACC6154A8CE2}" id="{9886740E-0833-4908-A142-F40E971493DF}">
    <text xml:space="preserve">1	Bell, E. A., Lackey, J. A. &amp; Polhill, R. M. Systematic significance of canavanine in the Papilionoideae (Faboideae). Biochem. Syst. Ecol. 6, 201-212 (1978). https://doi.org/10.1016/0305-1978(78)90008-x
</text>
  </threadedComment>
  <threadedComment ref="N237" dT="2024-04-23T15:11:21.13" personId="{3D5E58CD-A794-4E8C-8ACC-ACC6154A8CE2}" id="{E92F2A02-775C-4279-BCCB-B33E962A273E}">
    <text xml:space="preserve">1	Bell, E. A., Lackey, J. A. &amp; Polhill, R. M. Systematic significance of canavanine in the Papilionoideae (Faboideae). Biochem. Syst. Ecol. 6, 201-212 (1978). https://doi.org/10.1016/0305-1978(78)90008-x
</text>
  </threadedComment>
  <threadedComment ref="N238" dT="2024-04-23T15:11:21.13" personId="{3D5E58CD-A794-4E8C-8ACC-ACC6154A8CE2}" id="{EAEFB6A2-1783-4E92-B102-85B639889BE0}">
    <text xml:space="preserve">1	Bell, E. A., Lackey, J. A. &amp; Polhill, R. M. Systematic significance of canavanine in the Papilionoideae (Faboideae). Biochem. Syst. Ecol. 6, 201-212 (1978). https://doi.org/10.1016/0305-1978(78)90008-x
</text>
  </threadedComment>
  <threadedComment ref="N239" dT="2024-04-23T15:11:21.13" personId="{3D5E58CD-A794-4E8C-8ACC-ACC6154A8CE2}" id="{AD15302E-EDEE-4C33-850F-5EB7BBFE6917}">
    <text xml:space="preserve">1	Bell, E. A., Lackey, J. A. &amp; Polhill, R. M. Systematic significance of canavanine in the Papilionoideae (Faboideae). Biochem. Syst. Ecol. 6, 201-212 (1978). https://doi.org/10.1016/0305-1978(78)90008-x
</text>
  </threadedComment>
  <threadedComment ref="N240" dT="2024-04-24T13:44:52.89" personId="{3D5E58CD-A794-4E8C-8ACC-ACC6154A8CE2}" id="{E3A598E0-4684-438C-953E-393BD5F2C177}">
    <text xml:space="preserve">1	Lavin, M. The occurrence of canavanine in seeds of the tribe Robinieae. Biochem. Syst. Ecol. 14, 71-73 (1986). https://doi.org/10.1016/0305-1978(86)90087-6
</text>
  </threadedComment>
  <threadedComment ref="N241" dT="2024-04-24T13:44:52.89" personId="{3D5E58CD-A794-4E8C-8ACC-ACC6154A8CE2}" id="{D53ABEE5-F1EF-424C-8487-A67805F967F7}">
    <text xml:space="preserve">1	Lavin, M. The occurrence of canavanine in seeds of the tribe Robinieae. Biochem. Syst. Ecol. 14, 71-73 (1986). https://doi.org/10.1016/0305-1978(86)90087-6
</text>
  </threadedComment>
  <threadedComment ref="N242" dT="2024-04-24T13:44:52.89" personId="{3D5E58CD-A794-4E8C-8ACC-ACC6154A8CE2}" id="{4F8C628A-5849-4F67-A364-2A488D3ED0E7}">
    <text xml:space="preserve">1	Lavin, M. The occurrence of canavanine in seeds of the tribe Robinieae. Biochem. Syst. Ecol. 14, 71-73 (1986). https://doi.org/10.1016/0305-1978(86)90087-6
</text>
  </threadedComment>
  <threadedComment ref="N243" dT="2024-04-19T20:19:24.34" personId="{3D5E58CD-A794-4E8C-8ACC-ACC6154A8CE2}" id="{CB747A4B-482C-43E2-8DDA-9D78BF8A07C6}">
    <text xml:space="preserve">1	Turner, B. L. &amp; Harborne, J. B. Distribution of canavanine in the plant kingdom. Phytochemistry 6, 863-866 (1967). https://doi.org/10.1016/s0031-9422(00)86033-1
</text>
  </threadedComment>
  <threadedComment ref="N244" dT="2024-04-23T13:53:44.15" personId="{3D5E58CD-A794-4E8C-8ACC-ACC6154A8CE2}" id="{F8BDB3BF-EAD4-42F9-93E8-432018D14592}">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245" dT="2024-04-23T15:11:21.13" personId="{3D5E58CD-A794-4E8C-8ACC-ACC6154A8CE2}" id="{8590D0FE-5967-4695-8C16-4E5D253FE64F}">
    <text xml:space="preserve">1	Bell, E. A., Lackey, J. A. &amp; Polhill, R. M. Systematic significance of canavanine in the Papilionoideae (Faboideae). Biochem. Syst. Ecol. 6, 201-212 (1978). https://doi.org/10.1016/0305-1978(78)90008-x
</text>
  </threadedComment>
  <threadedComment ref="N246" dT="2024-04-23T15:11:21.13" personId="{3D5E58CD-A794-4E8C-8ACC-ACC6154A8CE2}" id="{A2276E0C-9F2D-4EC4-88BE-D60CA42AAE9C}">
    <text xml:space="preserve">1	Bell, E. A., Lackey, J. A. &amp; Polhill, R. M. Systematic significance of canavanine in the Papilionoideae (Faboideae). Biochem. Syst. Ecol. 6, 201-212 (1978). https://doi.org/10.1016/0305-1978(78)90008-x
</text>
  </threadedComment>
  <threadedComment ref="N247" dT="2024-04-19T20:19:24.34" personId="{3D5E58CD-A794-4E8C-8ACC-ACC6154A8CE2}" id="{2418E371-1A26-4447-A9B1-8D14BEBDADDF}">
    <text xml:space="preserve">1	Turner, B. L. &amp; Harborne, J. B. Distribution of canavanine in the plant kingdom. Phytochemistry 6, 863-866 (1967). https://doi.org/10.1016/s0031-9422(00)86033-1
</text>
  </threadedComment>
  <threadedComment ref="N248" dT="2024-04-23T15:11:21.13" personId="{3D5E58CD-A794-4E8C-8ACC-ACC6154A8CE2}" id="{92D18C50-44F2-4264-B8D4-02D7178FDFB4}">
    <text xml:space="preserve">1	Bell, E. A., Lackey, J. A. &amp; Polhill, R. M. Systematic significance of canavanine in the Papilionoideae (Faboideae). Biochem. Syst. Ecol. 6, 201-212 (1978). https://doi.org/10.1016/0305-1978(78)90008-x
</text>
  </threadedComment>
  <threadedComment ref="N249" dT="2024-04-23T15:11:21.13" personId="{3D5E58CD-A794-4E8C-8ACC-ACC6154A8CE2}" id="{C856C145-7D1B-48E2-9DA5-FD5B37F7B9F7}">
    <text xml:space="preserve">1	Bell, E. A., Lackey, J. A. &amp; Polhill, R. M. Systematic significance of canavanine in the Papilionoideae (Faboideae). Biochem. Syst. Ecol. 6, 201-212 (1978). https://doi.org/10.1016/0305-1978(78)90008-x
</text>
  </threadedComment>
  <threadedComment ref="N250" dT="2024-04-23T15:11:21.13" personId="{3D5E58CD-A794-4E8C-8ACC-ACC6154A8CE2}" id="{68C385D6-D49A-459C-8CA9-14F5AAABBA81}">
    <text xml:space="preserve">1	Bell, E. A., Lackey, J. A. &amp; Polhill, R. M. Systematic significance of canavanine in the Papilionoideae (Faboideae). Biochem. Syst. Ecol. 6, 201-212 (1978). https://doi.org/10.1016/0305-1978(78)90008-x
</text>
  </threadedComment>
  <threadedComment ref="N251" dT="2024-04-23T15:11:21.13" personId="{3D5E58CD-A794-4E8C-8ACC-ACC6154A8CE2}" id="{4ED4FA2E-849F-4D4E-8D51-1C7C59BD0D01}">
    <text xml:space="preserve">1	Bell, E. A., Lackey, J. A. &amp; Polhill, R. M. Systematic significance of canavanine in the Papilionoideae (Faboideae). Biochem. Syst. Ecol. 6, 201-212 (1978). https://doi.org/10.1016/0305-1978(78)90008-x
</text>
  </threadedComment>
  <threadedComment ref="N252" dT="2024-04-23T15:11:21.13" personId="{3D5E58CD-A794-4E8C-8ACC-ACC6154A8CE2}" id="{A5CCAF15-4343-4540-B396-3C83D0FA4823}">
    <text xml:space="preserve">1	Bell, E. A., Lackey, J. A. &amp; Polhill, R. M. Systematic significance of canavanine in the Papilionoideae (Faboideae). Biochem. Syst. Ecol. 6, 201-212 (1978). https://doi.org/10.1016/0305-1978(78)90008-x
</text>
  </threadedComment>
  <threadedComment ref="N253" dT="2024-04-23T15:11:21.13" personId="{3D5E58CD-A794-4E8C-8ACC-ACC6154A8CE2}" id="{A7681584-26C4-4118-B52B-4A0F915DFBCA}">
    <text xml:space="preserve">1	Bell, E. A., Lackey, J. A. &amp; Polhill, R. M. Systematic significance of canavanine in the Papilionoideae (Faboideae). Biochem. Syst. Ecol. 6, 201-212 (1978). https://doi.org/10.1016/0305-1978(78)90008-x
</text>
  </threadedComment>
  <threadedComment ref="N254" dT="2024-04-23T15:11:21.13" personId="{3D5E58CD-A794-4E8C-8ACC-ACC6154A8CE2}" id="{A8B7FC74-DB9C-4D22-8CFD-F910A9DA5AEB}">
    <text xml:space="preserve">1	Bell, E. A., Lackey, J. A. &amp; Polhill, R. M. Systematic significance of canavanine in the Papilionoideae (Faboideae). Biochem. Syst. Ecol. 6, 201-212 (1978). https://doi.org/10.1016/0305-1978(78)90008-x
</text>
  </threadedComment>
  <threadedComment ref="N255" dT="2024-04-19T20:19:24.34" personId="{3D5E58CD-A794-4E8C-8ACC-ACC6154A8CE2}" id="{836C1152-8C4F-4CAB-874F-CD0E55177B12}">
    <text xml:space="preserve">1	Turner, B. L. &amp; Harborne, J. B. Distribution of canavanine in the plant kingdom. Phytochemistry 6, 863-866 (1967). https://doi.org/10.1016/s0031-9422(00)86033-1
</text>
  </threadedComment>
  <threadedComment ref="N256" dT="2024-04-23T15:11:21.13" personId="{3D5E58CD-A794-4E8C-8ACC-ACC6154A8CE2}" id="{6DF7FB24-E0ED-4529-89B7-336548EFAB5B}">
    <text xml:space="preserve">1	Bell, E. A., Lackey, J. A. &amp; Polhill, R. M. Systematic significance of canavanine in the Papilionoideae (Faboideae). Biochem. Syst. Ecol. 6, 201-212 (1978). https://doi.org/10.1016/0305-1978(78)90008-x
</text>
  </threadedComment>
  <threadedComment ref="N257" dT="2024-04-23T15:11:21.13" personId="{3D5E58CD-A794-4E8C-8ACC-ACC6154A8CE2}" id="{53B8A454-2324-44D1-BBF6-D53E402792BB}">
    <text xml:space="preserve">1	Bell, E. A., Lackey, J. A. &amp; Polhill, R. M. Systematic significance of canavanine in the Papilionoideae (Faboideae). Biochem. Syst. Ecol. 6, 201-212 (1978). https://doi.org/10.1016/0305-1978(78)90008-x
</text>
  </threadedComment>
  <threadedComment ref="N258" dT="2024-04-23T15:11:21.13" personId="{3D5E58CD-A794-4E8C-8ACC-ACC6154A8CE2}" id="{1352B6C3-7126-45FB-9AFC-8F2069C05260}">
    <text xml:space="preserve">1	Bell, E. A., Lackey, J. A. &amp; Polhill, R. M. Systematic significance of canavanine in the Papilionoideae (Faboideae). Biochem. Syst. Ecol. 6, 201-212 (1978). https://doi.org/10.1016/0305-1978(78)90008-x
</text>
  </threadedComment>
  <threadedComment ref="N259" dT="2024-04-19T15:04:13.18" personId="{3D5E58CD-A794-4E8C-8ACC-ACC6154A8CE2}" id="{7B62ED1D-0643-48F1-96BC-D13206D122CC}">
    <text xml:space="preserve">1	Bell, E. A. Canavanine and related compounds in Leguminosae. Biochem J 70, 617-619 (1958). https://doi.org/10.1042/bj0700617
2	Rosenthal, G. A. Interrelation of canavanine and urease in seeds of the lotoideae. Journal of Experimental Botany 25, 609-613 (1974). 
3          Bell, E. A., Lackey, J. A. &amp; Polhill, R. M. Systematic significance of canavanine in the Papilionoideae (Faboideae). Biochem. Syst. Ecol. 6, 201-212 (1978). https://doi.org/10.1016/0305-1978(78)90008-x
</text>
  </threadedComment>
  <threadedComment ref="N260" dT="2024-04-23T15:11:21.13" personId="{3D5E58CD-A794-4E8C-8ACC-ACC6154A8CE2}" id="{BC81178A-42AE-4129-BAB6-31BD6D3ED09F}">
    <text xml:space="preserve">1	Bell, E. A., Lackey, J. A. &amp; Polhill, R. M. Systematic significance of canavanine in the Papilionoideae (Faboideae). Biochem. Syst. Ecol. 6, 201-212 (1978). https://doi.org/10.1016/0305-1978(78)90008-x
</text>
  </threadedComment>
  <threadedComment ref="N261" dT="2024-04-23T15:11:21.13" personId="{3D5E58CD-A794-4E8C-8ACC-ACC6154A8CE2}" id="{CE142E01-E8BF-429E-90D6-CF6AA1735BD6}">
    <text xml:space="preserve">1	Bell, E. A., Lackey, J. A. &amp; Polhill, R. M. Systematic significance of canavanine in the Papilionoideae (Faboideae). Biochem. Syst. Ecol. 6, 201-212 (1978). https://doi.org/10.1016/0305-1978(78)90008-x
</text>
  </threadedComment>
  <threadedComment ref="N262" dT="2024-04-23T15:11:21.13" personId="{3D5E58CD-A794-4E8C-8ACC-ACC6154A8CE2}" id="{9F3AF7BF-915F-4447-8532-F7C9E8256536}">
    <text xml:space="preserve">1	Bell, E. A., Lackey, J. A. &amp; Polhill, R. M. Systematic significance of canavanine in the Papilionoideae (Faboideae). Biochem. Syst. Ecol. 6, 201-212 (1978). https://doi.org/10.1016/0305-1978(78)90008-x
</text>
  </threadedComment>
  <threadedComment ref="N263" dT="2024-04-23T15:11:21.13" personId="{3D5E58CD-A794-4E8C-8ACC-ACC6154A8CE2}" id="{918FF405-077B-4D9C-B301-0C1A5A7B34DD}">
    <text xml:space="preserve">1	Bell, E. A., Lackey, J. A. &amp; Polhill, R. M. Systematic significance of canavanine in the Papilionoideae (Faboideae). Biochem. Syst. Ecol. 6, 201-212 (1978). https://doi.org/10.1016/0305-1978(78)90008-x
</text>
  </threadedComment>
  <threadedComment ref="N264" dT="2024-04-23T15:11:21.13" personId="{3D5E58CD-A794-4E8C-8ACC-ACC6154A8CE2}" id="{92F88DE9-9786-43FA-BF38-705E9841EDF2}">
    <text xml:space="preserve">1	Bell, E. A., Lackey, J. A. &amp; Polhill, R. M. Systematic significance of canavanine in the Papilionoideae (Faboideae). Biochem. Syst. Ecol. 6, 201-212 (1978). https://doi.org/10.1016/0305-1978(78)90008-x
</text>
  </threadedComment>
  <threadedComment ref="N265" dT="2024-04-19T20:19:24.34" personId="{3D5E58CD-A794-4E8C-8ACC-ACC6154A8CE2}" id="{9AF0FA53-5C05-4873-B443-826A65E81D11}">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266" dT="2024-04-25T13:48:22.46" personId="{3D5E58CD-A794-4E8C-8ACC-ACC6154A8CE2}" id="{217489C3-FA8A-4A35-B89A-E8033336E4BD}">
    <text xml:space="preserve">1	Elamine, Y., Alaiz, M., Giron-Calle, J., Guine, R. P. F. &amp; Vioque, J. Nutritional Characteristics of the Seed Protein in 23 Mediterranean Legumes. Agronomy-Basel 12 (2022). https://doi.org/10.3390/agronomy12020400
</text>
  </threadedComment>
  <threadedComment ref="N267" dT="2024-04-25T13:48:22.46" personId="{3D5E58CD-A794-4E8C-8ACC-ACC6154A8CE2}" id="{A95A2460-C250-42D2-A703-E7744C15747D}">
    <text xml:space="preserve">1	Elamine, Y., Alaiz, M., Giron-Calle, J., Guine, R. P. F. &amp; Vioque, J. Nutritional Characteristics of the Seed Protein in 23 Mediterranean Legumes. Agronomy-Basel 12 (2022). https://doi.org/10.3390/agronomy12020400
</text>
  </threadedComment>
  <threadedComment ref="N268" dT="2024-04-23T15:11:21.13" personId="{3D5E58CD-A794-4E8C-8ACC-ACC6154A8CE2}" id="{FDC5D9EF-A7CE-4A0C-839D-A71B724599C5}">
    <text xml:space="preserve">1	Bell, E. A., Lackey, J. A. &amp; Polhill, R. M. Systematic significance of canavanine in the Papilionoideae (Faboideae). Biochem. Syst. Ecol. 6, 201-212 (1978). https://doi.org/10.1016/0305-1978(78)90008-x
</text>
  </threadedComment>
  <threadedComment ref="N269" dT="2024-04-19T20:19:24.34" personId="{3D5E58CD-A794-4E8C-8ACC-ACC6154A8CE2}" id="{A017D923-BB1F-4761-AA0B-BB6E33C8142C}">
    <text xml:space="preserve">1	Turner, B. L. &amp; Harborne, J. B. Distribution of canavanine in the plant kingdom. Phytochemistry 6, 863-866 (1967). https://doi.org/10.1016/s0031-9422(00)86033-1
</text>
  </threadedComment>
  <threadedComment ref="N270" dT="2024-04-23T15:11:21.13" personId="{3D5E58CD-A794-4E8C-8ACC-ACC6154A8CE2}" id="{78797062-31EB-4303-AE6B-741137E05FA6}">
    <text xml:space="preserve">1	Bell, E. A., Lackey, J. A. &amp; Polhill, R. M. Systematic significance of canavanine in the Papilionoideae (Faboideae). Biochem. Syst. Ecol. 6, 201-212 (1978). https://doi.org/10.1016/0305-1978(78)90008-x
</text>
  </threadedComment>
  <threadedComment ref="N271" dT="2024-04-23T15:11:21.13" personId="{3D5E58CD-A794-4E8C-8ACC-ACC6154A8CE2}" id="{9B9FB8AA-43C1-48A4-95CB-11CA1638BD4B}">
    <text xml:space="preserve">1	Bell, E. A., Lackey, J. A. &amp; Polhill, R. M. Systematic significance of canavanine in the Papilionoideae (Faboideae). Biochem. Syst. Ecol. 6, 201-212 (1978). https://doi.org/10.1016/0305-1978(78)90008-x
</text>
  </threadedComment>
  <threadedComment ref="N272" dT="2024-04-23T15:11:21.13" personId="{3D5E58CD-A794-4E8C-8ACC-ACC6154A8CE2}" id="{8C277B4A-ABF3-4C95-90FD-AF5A60D1E20C}">
    <text xml:space="preserve">1	Bell, E. A., Lackey, J. A. &amp; Polhill, R. M. Systematic significance of canavanine in the Papilionoideae (Faboideae). Biochem. Syst. Ecol. 6, 201-212 (1978). https://doi.org/10.1016/0305-1978(78)90008-x
</text>
  </threadedComment>
  <threadedComment ref="N273" dT="2024-04-23T13:53:44.15" personId="{3D5E58CD-A794-4E8C-8ACC-ACC6154A8CE2}" id="{BF801B72-D1E8-4F88-8736-D4A6A020DCD5}">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274" dT="2024-04-23T15:11:21.13" personId="{3D5E58CD-A794-4E8C-8ACC-ACC6154A8CE2}" id="{07406D37-7C80-4571-BA99-FBE1FF9C3F25}">
    <text xml:space="preserve">1	Bell, E. A., Lackey, J. A. &amp; Polhill, R. M. Systematic significance of canavanine in the Papilionoideae (Faboideae). Biochem. Syst. Ecol. 6, 201-212 (1978). https://doi.org/10.1016/0305-1978(78)90008-x
</text>
  </threadedComment>
  <threadedComment ref="N275" dT="2024-04-23T15:11:21.13" personId="{3D5E58CD-A794-4E8C-8ACC-ACC6154A8CE2}" id="{FE6244D8-F0F1-40A1-A386-3913B184D8E1}">
    <text xml:space="preserve">1	Bell, E. A., Lackey, J. A. &amp; Polhill, R. M. Systematic significance of canavanine in the Papilionoideae (Faboideae). Biochem. Syst. Ecol. 6, 201-212 (1978). https://doi.org/10.1016/0305-1978(78)90008-x
</text>
  </threadedComment>
  <threadedComment ref="N276" dT="2024-04-23T15:11:21.13" personId="{3D5E58CD-A794-4E8C-8ACC-ACC6154A8CE2}" id="{36D2FCA1-A043-4D06-906E-96F992D40D8C}">
    <text xml:space="preserve">1	Bell, E. A., Lackey, J. A. &amp; Polhill, R. M. Systematic significance of canavanine in the Papilionoideae (Faboideae). Biochem. Syst. Ecol. 6, 201-212 (1978). https://doi.org/10.1016/0305-1978(78)90008-x
</text>
  </threadedComment>
  <threadedComment ref="N277" dT="2024-04-23T15:11:21.13" personId="{3D5E58CD-A794-4E8C-8ACC-ACC6154A8CE2}" id="{0CDA56E0-F45B-49E1-8FB6-E66593268CF3}">
    <text xml:space="preserve">1	Bell, E. A., Lackey, J. A. &amp; Polhill, R. M. Systematic significance of canavanine in the Papilionoideae (Faboideae). Biochem. Syst. Ecol. 6, 201-212 (1978). https://doi.org/10.1016/0305-1978(78)90008-x
</text>
  </threadedComment>
  <threadedComment ref="N278" dT="2024-04-19T15:04:13.18" personId="{3D5E58CD-A794-4E8C-8ACC-ACC6154A8CE2}" id="{7B9FCB47-8788-4727-9F6C-9A7F81FBEB6F}">
    <text xml:space="preserve">1	Bell, E. A. Canavanine and related compounds in Leguminosae. Biochem J 70, 617-619 (1958). https://doi.org/10.1042/bj0700617
2          Bell, E. A., Lackey, J. A. &amp; Polhill, R. M. Systematic significance of canavanine in the Papilionoideae (Faboideae). Biochem. Syst. Ecol. 6, 201-212 (1978). https://doi.org/10.1016/0305-1978(78)90008-x
</text>
  </threadedComment>
  <threadedComment ref="N279" dT="2024-04-23T15:11:21.13" personId="{3D5E58CD-A794-4E8C-8ACC-ACC6154A8CE2}" id="{BFB83D90-5CDC-448C-A1CD-69B94F33BE77}">
    <text xml:space="preserve">1	Bell, E. A., Lackey, J. A. &amp; Polhill, R. M. Systematic significance of canavanine in the Papilionoideae (Faboideae). Biochem. Syst. Ecol. 6, 201-212 (1978). https://doi.org/10.1016/0305-1978(78)90008-x
</text>
  </threadedComment>
  <threadedComment ref="N280" dT="2024-04-23T15:11:21.13" personId="{3D5E58CD-A794-4E8C-8ACC-ACC6154A8CE2}" id="{828D846C-8FF7-4D6A-938C-C4E1B07D56D5}">
    <text xml:space="preserve">1	Bell, E. A., Lackey, J. A. &amp; Polhill, R. M. Systematic significance of canavanine in the Papilionoideae (Faboideae). Biochem. Syst. Ecol. 6, 201-212 (1978). https://doi.org/10.1016/0305-1978(78)90008-x
</text>
  </threadedComment>
  <threadedComment ref="N281" dT="2024-04-23T15:11:21.13" personId="{3D5E58CD-A794-4E8C-8ACC-ACC6154A8CE2}" id="{86A943B3-67B4-4EC3-9F1C-34B1961A3A45}">
    <text xml:space="preserve">1	Bell, E. A., Lackey, J. A. &amp; Polhill, R. M. Systematic significance of canavanine in the Papilionoideae (Faboideae). Biochem. Syst. Ecol. 6, 201-212 (1978). https://doi.org/10.1016/0305-1978(78)90008-x
</text>
  </threadedComment>
  <threadedComment ref="N282" dT="2024-04-23T15:11:21.13" personId="{3D5E58CD-A794-4E8C-8ACC-ACC6154A8CE2}" id="{3653CE46-2C24-4AB9-B503-D2E00EA1C189}">
    <text xml:space="preserve">1	Bell, E. A., Lackey, J. A. &amp; Polhill, R. M. Systematic significance of canavanine in the Papilionoideae (Faboideae). Biochem. Syst. Ecol. 6, 201-212 (1978). https://doi.org/10.1016/0305-1978(78)90008-x
</text>
  </threadedComment>
  <threadedComment ref="N283" dT="2024-04-23T15:11:21.13" personId="{3D5E58CD-A794-4E8C-8ACC-ACC6154A8CE2}" id="{8C6C94D9-7185-4136-B432-74C53E978CC0}">
    <text xml:space="preserve">1	Bell, E. A., Lackey, J. A. &amp; Polhill, R. M. Systematic significance of canavanine in the Papilionoideae (Faboideae). Biochem. Syst. Ecol. 6, 201-212 (1978). https://doi.org/10.1016/0305-1978(78)90008-x
</text>
  </threadedComment>
  <threadedComment ref="N284" dT="2024-04-23T15:11:21.13" personId="{3D5E58CD-A794-4E8C-8ACC-ACC6154A8CE2}" id="{DCE3877C-4101-4C5E-86A8-D72AD3713690}">
    <text xml:space="preserve">1	Bell, E. A., Lackey, J. A. &amp; Polhill, R. M. Systematic significance of canavanine in the Papilionoideae (Faboideae). Biochem. Syst. Ecol. 6, 201-212 (1978). https://doi.org/10.1016/0305-1978(78)90008-x
</text>
  </threadedComment>
  <threadedComment ref="N285" dT="2024-04-23T15:11:21.13" personId="{3D5E58CD-A794-4E8C-8ACC-ACC6154A8CE2}" id="{5293BC56-CE22-4530-A96C-39624B076120}">
    <text xml:space="preserve">1	Bell, E. A., Lackey, J. A. &amp; Polhill, R. M. Systematic significance of canavanine in the Papilionoideae (Faboideae). Biochem. Syst. Ecol. 6, 201-212 (1978). https://doi.org/10.1016/0305-1978(78)90008-x
</text>
  </threadedComment>
  <threadedComment ref="N286" dT="2024-04-23T15:11:21.13" personId="{3D5E58CD-A794-4E8C-8ACC-ACC6154A8CE2}" id="{83FFA77F-940C-4CC1-B4B6-4178B61561E5}">
    <text xml:space="preserve">1	Bell, E. A., Lackey, J. A. &amp; Polhill, R. M. Systematic significance of canavanine in the Papilionoideae (Faboideae). Biochem. Syst. Ecol. 6, 201-212 (1978). https://doi.org/10.1016/0305-1978(78)90008-x
</text>
  </threadedComment>
  <threadedComment ref="N287" dT="2024-04-23T15:11:21.13" personId="{3D5E58CD-A794-4E8C-8ACC-ACC6154A8CE2}" id="{14DFC0EF-B2FA-46E3-B006-F6943AE7AB57}">
    <text xml:space="preserve">1	Bell, E. A., Lackey, J. A. &amp; Polhill, R. M. Systematic significance of canavanine in the Papilionoideae (Faboideae). Biochem. Syst. Ecol. 6, 201-212 (1978). https://doi.org/10.1016/0305-1978(78)90008-x
</text>
  </threadedComment>
  <threadedComment ref="N288" dT="2024-04-23T15:11:21.13" personId="{3D5E58CD-A794-4E8C-8ACC-ACC6154A8CE2}" id="{C7D52E49-C939-48CD-983F-6742FC73BF42}">
    <text xml:space="preserve">1	Bell, E. A., Lackey, J. A. &amp; Polhill, R. M. Systematic significance of canavanine in the Papilionoideae (Faboideae). Biochem. Syst. Ecol. 6, 201-212 (1978). https://doi.org/10.1016/0305-1978(78)90008-x
</text>
  </threadedComment>
  <threadedComment ref="N289" dT="2024-04-23T15:11:21.13" personId="{3D5E58CD-A794-4E8C-8ACC-ACC6154A8CE2}" id="{869414AB-ED9E-4277-8A7C-E2CC1BBF92DA}">
    <text xml:space="preserve">1	Bell, E. A., Lackey, J. A. &amp; Polhill, R. M. Systematic significance of canavanine in the Papilionoideae (Faboideae). Biochem. Syst. Ecol. 6, 201-212 (1978). https://doi.org/10.1016/0305-1978(78)90008-x
</text>
  </threadedComment>
  <threadedComment ref="N290" dT="2024-04-23T15:11:21.13" personId="{3D5E58CD-A794-4E8C-8ACC-ACC6154A8CE2}" id="{2189B37D-4BDF-4652-90B2-947A8FEAE65F}">
    <text xml:space="preserve">1	Bell, E. A., Lackey, J. A. &amp; Polhill, R. M. Systematic significance of canavanine in the Papilionoideae (Faboideae). Biochem. Syst. Ecol. 6, 201-212 (1978). https://doi.org/10.1016/0305-1978(78)90008-x
</text>
  </threadedComment>
  <threadedComment ref="N291" dT="2024-04-23T15:11:21.13" personId="{3D5E58CD-A794-4E8C-8ACC-ACC6154A8CE2}" id="{34DA96A1-BCC9-40F4-9E30-6B716B3AECFD}">
    <text xml:space="preserve">1	Bell, E. A., Lackey, J. A. &amp; Polhill, R. M. Systematic significance of canavanine in the Papilionoideae (Faboideae). Biochem. Syst. Ecol. 6, 201-212 (1978). https://doi.org/10.1016/0305-1978(78)90008-x
</text>
  </threadedComment>
  <threadedComment ref="N292" dT="2024-04-23T15:11:21.13" personId="{3D5E58CD-A794-4E8C-8ACC-ACC6154A8CE2}" id="{A70257AB-FFD0-4F22-97CD-42FBC6AC846A}">
    <text xml:space="preserve">1	Bell, E. A., Lackey, J. A. &amp; Polhill, R. M. Systematic significance of canavanine in the Papilionoideae (Faboideae). Biochem. Syst. Ecol. 6, 201-212 (1978). https://doi.org/10.1016/0305-1978(78)90008-x
</text>
  </threadedComment>
  <threadedComment ref="N293" dT="2024-04-23T15:11:21.13" personId="{3D5E58CD-A794-4E8C-8ACC-ACC6154A8CE2}" id="{93CE59D2-6AFE-4D74-A355-E72442839B9E}">
    <text xml:space="preserve">1	Bell, E. A., Lackey, J. A. &amp; Polhill, R. M. Systematic significance of canavanine in the Papilionoideae (Faboideae). Biochem. Syst. Ecol. 6, 201-212 (1978). https://doi.org/10.1016/0305-1978(78)90008-x
</text>
  </threadedComment>
  <threadedComment ref="N294" dT="2024-04-23T15:11:21.13" personId="{3D5E58CD-A794-4E8C-8ACC-ACC6154A8CE2}" id="{EFF09178-2ACF-466C-BB8A-356A1568A55C}">
    <text xml:space="preserve">1	Bell, E. A., Lackey, J. A. &amp; Polhill, R. M. Systematic significance of canavanine in the Papilionoideae (Faboideae). Biochem. Syst. Ecol. 6, 201-212 (1978). https://doi.org/10.1016/0305-1978(78)90008-x
</text>
  </threadedComment>
  <threadedComment ref="N295" dT="2024-04-23T15:11:21.13" personId="{3D5E58CD-A794-4E8C-8ACC-ACC6154A8CE2}" id="{EBC22AB1-53D4-448A-8D64-215E87DF9F24}">
    <text xml:space="preserve">1	Bell, E. A., Lackey, J. A. &amp; Polhill, R. M. Systematic significance of canavanine in the Papilionoideae (Faboideae). Biochem. Syst. Ecol. 6, 201-212 (1978). https://doi.org/10.1016/0305-1978(78)90008-x
</text>
  </threadedComment>
  <threadedComment ref="N296" dT="2024-04-23T15:11:21.13" personId="{3D5E58CD-A794-4E8C-8ACC-ACC6154A8CE2}" id="{2484622C-8BCC-4959-8177-F92BA196E83A}">
    <text xml:space="preserve">1	Bell, E. A., Lackey, J. A. &amp; Polhill, R. M. Systematic significance of canavanine in the Papilionoideae (Faboideae). Biochem. Syst. Ecol. 6, 201-212 (1978). https://doi.org/10.1016/0305-1978(78)90008-x
</text>
  </threadedComment>
  <threadedComment ref="N297" dT="2024-04-23T15:11:21.13" personId="{3D5E58CD-A794-4E8C-8ACC-ACC6154A8CE2}" id="{B8189F94-80C6-4C47-912B-0CA3EAF08B2B}">
    <text xml:space="preserve">1	Bell, E. A., Lackey, J. A. &amp; Polhill, R. M. Systematic significance of canavanine in the Papilionoideae (Faboideae). Biochem. Syst. Ecol. 6, 201-212 (1978). https://doi.org/10.1016/0305-1978(78)90008-x
</text>
  </threadedComment>
  <threadedComment ref="N298" dT="2024-04-23T15:11:21.13" personId="{3D5E58CD-A794-4E8C-8ACC-ACC6154A8CE2}" id="{C3D3717A-72E4-4CF6-8133-8A74E77B4ED8}">
    <text xml:space="preserve">1	Bell, E. A., Lackey, J. A. &amp; Polhill, R. M. Systematic significance of canavanine in the Papilionoideae (Faboideae). Biochem. Syst. Ecol. 6, 201-212 (1978). https://doi.org/10.1016/0305-1978(78)90008-x
</text>
  </threadedComment>
  <threadedComment ref="N299" dT="2024-04-23T15:11:21.13" personId="{3D5E58CD-A794-4E8C-8ACC-ACC6154A8CE2}" id="{20A72314-C4C0-4EDD-ADA8-2CBA6BD24C9F}">
    <text xml:space="preserve">1	Bell, E. A., Lackey, J. A. &amp; Polhill, R. M. Systematic significance of canavanine in the Papilionoideae (Faboideae). Biochem. Syst. Ecol. 6, 201-212 (1978). https://doi.org/10.1016/0305-1978(78)90008-x
</text>
  </threadedComment>
  <threadedComment ref="N300" dT="2024-04-23T15:11:21.13" personId="{3D5E58CD-A794-4E8C-8ACC-ACC6154A8CE2}" id="{C2D214B2-5321-41B1-89AA-FC397734EC9A}">
    <text xml:space="preserve">1	Bell, E. A., Lackey, J. A. &amp; Polhill, R. M. Systematic significance of canavanine in the Papilionoideae (Faboideae). Biochem. Syst. Ecol. 6, 201-212 (1978). https://doi.org/10.1016/0305-1978(78)90008-x
</text>
  </threadedComment>
  <threadedComment ref="N301" dT="2024-04-23T15:11:21.13" personId="{3D5E58CD-A794-4E8C-8ACC-ACC6154A8CE2}" id="{547B2F52-BB25-495E-9BC8-13EFF7869E6F}">
    <text xml:space="preserve">1	Bell, E. A., Lackey, J. A. &amp; Polhill, R. M. Systematic significance of canavanine in the Papilionoideae (Faboideae). Biochem. Syst. Ecol. 6, 201-212 (1978). https://doi.org/10.1016/0305-1978(78)90008-x
</text>
  </threadedComment>
  <threadedComment ref="N302" dT="2024-04-23T15:11:21.13" personId="{3D5E58CD-A794-4E8C-8ACC-ACC6154A8CE2}" id="{B09DC74C-A4E3-4B59-9E29-551AE36BCCE8}">
    <text xml:space="preserve">1	Bell, E. A., Lackey, J. A. &amp; Polhill, R. M. Systematic significance of canavanine in the Papilionoideae (Faboideae). Biochem. Syst. Ecol. 6, 201-212 (1978). https://doi.org/10.1016/0305-1978(78)90008-x
</text>
  </threadedComment>
  <threadedComment ref="N303" dT="2024-04-23T15:11:21.13" personId="{3D5E58CD-A794-4E8C-8ACC-ACC6154A8CE2}" id="{5ED1D2C0-D792-4A37-BC16-652C779527E5}">
    <text xml:space="preserve">1	Bell, E. A., Lackey, J. A. &amp; Polhill, R. M. Systematic significance of canavanine in the Papilionoideae (Faboideae). Biochem. Syst. Ecol. 6, 201-212 (1978). https://doi.org/10.1016/0305-1978(78)90008-x
</text>
  </threadedComment>
  <threadedComment ref="N304" dT="2024-04-23T15:11:21.13" personId="{3D5E58CD-A794-4E8C-8ACC-ACC6154A8CE2}" id="{4977FC5B-0935-4EBD-A12B-E6AFD07C5C61}">
    <text xml:space="preserve">1	Bell, E. A., Lackey, J. A. &amp; Polhill, R. M. Systematic significance of canavanine in the Papilionoideae (Faboideae). Biochem. Syst. Ecol. 6, 201-212 (1978). https://doi.org/10.1016/0305-1978(78)90008-x
</text>
  </threadedComment>
  <threadedComment ref="N305" dT="2024-04-23T15:11:21.13" personId="{3D5E58CD-A794-4E8C-8ACC-ACC6154A8CE2}" id="{0A111883-3068-4C90-801F-796B0B944202}">
    <text xml:space="preserve">1	Bell, E. A., Lackey, J. A. &amp; Polhill, R. M. Systematic significance of canavanine in the Papilionoideae (Faboideae). Biochem. Syst. Ecol. 6, 201-212 (1978). https://doi.org/10.1016/0305-1978(78)90008-x
</text>
  </threadedComment>
  <threadedComment ref="N306" dT="2024-04-23T15:11:21.13" personId="{3D5E58CD-A794-4E8C-8ACC-ACC6154A8CE2}" id="{417004BD-904D-448E-B5B1-7C72945A48F5}">
    <text xml:space="preserve">1	Bell, E. A., Lackey, J. A. &amp; Polhill, R. M. Systematic significance of canavanine in the Papilionoideae (Faboideae). Biochem. Syst. Ecol. 6, 201-212 (1978). https://doi.org/10.1016/0305-1978(78)90008-x
</text>
  </threadedComment>
  <threadedComment ref="N307" dT="2024-04-23T15:11:21.13" personId="{3D5E58CD-A794-4E8C-8ACC-ACC6154A8CE2}" id="{353D85D9-6CC4-49AF-B433-73D42ABD7BBD}">
    <text xml:space="preserve">1	Bell, E. A., Lackey, J. A. &amp; Polhill, R. M. Systematic significance of canavanine in the Papilionoideae (Faboideae). Biochem. Syst. Ecol. 6, 201-212 (1978). https://doi.org/10.1016/0305-1978(78)90008-x
</text>
  </threadedComment>
  <threadedComment ref="N308" dT="2024-04-23T15:11:21.13" personId="{3D5E58CD-A794-4E8C-8ACC-ACC6154A8CE2}" id="{1723B338-9418-4E34-8ECB-C409E7E2EF97}">
    <text xml:space="preserve">1	Bell, E. A., Lackey, J. A. &amp; Polhill, R. M. Systematic significance of canavanine in the Papilionoideae (Faboideae). Biochem. Syst. Ecol. 6, 201-212 (1978). https://doi.org/10.1016/0305-1978(78)90008-x
</text>
  </threadedComment>
  <threadedComment ref="N309" dT="2024-04-23T15:11:21.13" personId="{3D5E58CD-A794-4E8C-8ACC-ACC6154A8CE2}" id="{5E40FE68-A97C-4587-9332-4FF864A043E0}">
    <text xml:space="preserve">1	Bell, E. A., Lackey, J. A. &amp; Polhill, R. M. Systematic significance of canavanine in the Papilionoideae (Faboideae). Biochem. Syst. Ecol. 6, 201-212 (1978). https://doi.org/10.1016/0305-1978(78)90008-x
</text>
  </threadedComment>
  <threadedComment ref="N310" dT="2024-04-23T15:11:21.13" personId="{3D5E58CD-A794-4E8C-8ACC-ACC6154A8CE2}" id="{D14AE571-5898-4D5A-B035-2BA6C5FBFF19}">
    <text xml:space="preserve">1	Bell, E. A., Lackey, J. A. &amp; Polhill, R. M. Systematic significance of canavanine in the Papilionoideae (Faboideae). Biochem. Syst. Ecol. 6, 201-212 (1978). https://doi.org/10.1016/0305-1978(78)90008-x
</text>
  </threadedComment>
  <threadedComment ref="N311" dT="2024-04-23T15:11:21.13" personId="{3D5E58CD-A794-4E8C-8ACC-ACC6154A8CE2}" id="{2DC8A66B-D0E9-4841-8DD2-C763C5CF9F99}">
    <text xml:space="preserve">1	Bell, E. A., Lackey, J. A. &amp; Polhill, R. M. Systematic significance of canavanine in the Papilionoideae (Faboideae). Biochem. Syst. Ecol. 6, 201-212 (1978). https://doi.org/10.1016/0305-1978(78)90008-x
</text>
  </threadedComment>
  <threadedComment ref="N312" dT="2024-04-24T13:44:52.89" personId="{3D5E58CD-A794-4E8C-8ACC-ACC6154A8CE2}" id="{898D30B7-71D6-4C52-B0FB-5CFF91E9A04D}">
    <text xml:space="preserve">1	Lavin, M. The occurrence of canavanine in seeds of the tribe Robinieae. Biochem. Syst. Ecol. 14, 71-73 (1986). https://doi.org/10.1016/0305-1978(86)90087-6
</text>
  </threadedComment>
  <threadedComment ref="N313" dT="2024-04-24T13:44:52.89" personId="{3D5E58CD-A794-4E8C-8ACC-ACC6154A8CE2}" id="{456B7537-38E1-47AF-9914-48AF6028535E}">
    <text xml:space="preserve">1	Lavin, M. The occurrence of canavanine in seeds of the tribe Robinieae. Biochem. Syst. Ecol. 14, 71-73 (1986). https://doi.org/10.1016/0305-1978(86)90087-6
</text>
  </threadedComment>
  <threadedComment ref="N314" dT="2024-04-23T15:11:21.13" personId="{3D5E58CD-A794-4E8C-8ACC-ACC6154A8CE2}" id="{698D87E2-7E98-474D-98B1-4CE17EC039F7}">
    <text xml:space="preserve">1	Bell, E. A., Lackey, J. A. &amp; Polhill, R. M. Systematic significance of canavanine in the Papilionoideae (Faboideae). Biochem. Syst. Ecol. 6, 201-212 (1978). https://doi.org/10.1016/0305-1978(78)90008-x
</text>
  </threadedComment>
  <threadedComment ref="N315" dT="2024-04-23T15:11:21.13" personId="{3D5E58CD-A794-4E8C-8ACC-ACC6154A8CE2}" id="{4E77408B-5C83-40A7-873A-0F6EC59B2418}">
    <text xml:space="preserve">1	Bell, E. A., Lackey, J. A. &amp; Polhill, R. M. Systematic significance of canavanine in the Papilionoideae (Faboideae). Biochem. Syst. Ecol. 6, 201-212 (1978). https://doi.org/10.1016/0305-1978(78)90008-x
</text>
  </threadedComment>
  <threadedComment ref="N316" dT="2024-04-23T15:11:21.13" personId="{3D5E58CD-A794-4E8C-8ACC-ACC6154A8CE2}" id="{F4AD1D7F-851E-4B1C-8DC0-90BC1B3D88D4}">
    <text xml:space="preserve">1	Bell, E. A., Lackey, J. A. &amp; Polhill, R. M. Systematic significance of canavanine in the Papilionoideae (Faboideae). Biochem. Syst. Ecol. 6, 201-212 (1978). https://doi.org/10.1016/0305-1978(78)90008-x
</text>
  </threadedComment>
  <threadedComment ref="N317" dT="2024-04-23T15:11:21.13" personId="{3D5E58CD-A794-4E8C-8ACC-ACC6154A8CE2}" id="{5A2D3525-9679-4254-9C4D-F7301D2B37EE}">
    <text xml:space="preserve">1	Bell, E. A., Lackey, J. A. &amp; Polhill, R. M. Systematic significance of canavanine in the Papilionoideae (Faboideae). Biochem. Syst. Ecol. 6, 201-212 (1978). https://doi.org/10.1016/0305-1978(78)90008-x
</text>
  </threadedComment>
  <threadedComment ref="N318" dT="2024-04-19T20:19:24.34" personId="{3D5E58CD-A794-4E8C-8ACC-ACC6154A8CE2}" id="{959EE193-8813-4779-9901-F19BD05BC05C}">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319" dT="2024-04-24T15:24:48.64" personId="{3D5E58CD-A794-4E8C-8ACC-ACC6154A8CE2}" id="{C44FAC98-A679-421E-9849-CC12DE4C5135}">
    <text xml:space="preserve">1	Singh, N. et al. Detection of L-canavanine in the Cancer bush (Lessertia frutescens L.), a reputed anti-HIV/AIDS medicinal plant. South African Journal of Botany 75, 440-440 (2009). https://doi.org/10.1016/j.sajb.2009.02.165
2	Shaik, S., Singh, N. &amp; Nicholas, A. HPLC and GC analyses of in vitro-grown leaves of the cancer bush Lessertia (Sutherlandia) frutescens L. reveal higher yields of bioactive compounds. Plant Cell, Tissue and Organ Culture 105, 431-438 (2011). https://doi.org/10.1007/s11240-010-9884-4
</text>
    <extLst>
      <x:ext xmlns:xltc2="http://schemas.microsoft.com/office/spreadsheetml/2020/threadedcomments2" uri="{F7C98A9C-CBB3-438F-8F68-D28B6AF4A901}">
        <xltc2:checksum>3509253561</xltc2:checksum>
        <xltc2:hyperlink startIndex="184" length="42" url="https://doi.org/10.1016/j.sajb.2009.02.165"/>
      </x:ext>
    </extLst>
  </threadedComment>
  <threadedComment ref="N320" dT="2024-04-23T15:11:21.13" personId="{3D5E58CD-A794-4E8C-8ACC-ACC6154A8CE2}" id="{F765A1A8-BF22-4DB9-9AC1-EB0BFA4E1B87}">
    <text xml:space="preserve">1	Bell, E. A., Lackey, J. A. &amp; Polhill, R. M. Systematic significance of canavanine in the Papilionoideae (Faboideae). Biochem. Syst. Ecol. 6, 201-212 (1978). https://doi.org/10.1016/0305-1978(78)90008-x
</text>
  </threadedComment>
  <threadedComment ref="N321" dT="2024-04-23T15:11:21.13" personId="{3D5E58CD-A794-4E8C-8ACC-ACC6154A8CE2}" id="{D49E0E65-BC6D-4058-AF97-97EC054CE738}">
    <text xml:space="preserve">1	Bell, E. A., Lackey, J. A. &amp; Polhill, R. M. Systematic significance of canavanine in the Papilionoideae (Faboideae). Biochem. Syst. Ecol. 6, 201-212 (1978). https://doi.org/10.1016/0305-1978(78)90008-x
</text>
  </threadedComment>
  <threadedComment ref="N322" dT="2024-04-23T15:11:21.13" personId="{3D5E58CD-A794-4E8C-8ACC-ACC6154A8CE2}" id="{D1459E34-D6B9-4411-AE55-E5820BE9AE12}">
    <text xml:space="preserve">1	Bell, E. A., Lackey, J. A. &amp; Polhill, R. M. Systematic significance of canavanine in the Papilionoideae (Faboideae). Biochem. Syst. Ecol. 6, 201-212 (1978). https://doi.org/10.1016/0305-1978(78)90008-x
</text>
  </threadedComment>
  <threadedComment ref="N323" dT="2024-04-23T15:11:21.13" personId="{3D5E58CD-A794-4E8C-8ACC-ACC6154A8CE2}" id="{D6BC6A87-6F72-496F-ABBD-18B1423CA908}">
    <text xml:space="preserve">1	Bell, E. A., Lackey, J. A. &amp; Polhill, R. M. Systematic significance of canavanine in the Papilionoideae (Faboideae). Biochem. Syst. Ecol. 6, 201-212 (1978). https://doi.org/10.1016/0305-1978(78)90008-x
</text>
  </threadedComment>
  <threadedComment ref="N324" dT="2024-04-23T15:11:21.13" personId="{3D5E58CD-A794-4E8C-8ACC-ACC6154A8CE2}" id="{BAA6B94F-FBBE-4DE6-8384-49C0C56FE4E3}">
    <text xml:space="preserve">1	Bell, E. A., Lackey, J. A. &amp; Polhill, R. M. Systematic significance of canavanine in the Papilionoideae (Faboideae). Biochem. Syst. Ecol. 6, 201-212 (1978). https://doi.org/10.1016/0305-1978(78)90008-x
</text>
  </threadedComment>
  <threadedComment ref="N325" dT="2024-04-23T15:11:21.13" personId="{3D5E58CD-A794-4E8C-8ACC-ACC6154A8CE2}" id="{28F475B4-2446-42A7-A780-F09968E1B64B}">
    <text xml:space="preserve">1	Bell, E. A., Lackey, J. A. &amp; Polhill, R. M. Systematic significance of canavanine in the Papilionoideae (Faboideae). Biochem. Syst. Ecol. 6, 201-212 (1978). https://doi.org/10.1016/0305-1978(78)90008-x
</text>
  </threadedComment>
  <threadedComment ref="N326" dT="2024-04-23T15:11:21.13" personId="{3D5E58CD-A794-4E8C-8ACC-ACC6154A8CE2}" id="{23511D43-7980-4CAA-AE0C-06820A6C824C}">
    <text xml:space="preserve">1	Bell, E. A., Lackey, J. A. &amp; Polhill, R. M. Systematic significance of canavanine in the Papilionoideae (Faboideae). Biochem. Syst. Ecol. 6, 201-212 (1978). https://doi.org/10.1016/0305-1978(78)90008-x
</text>
  </threadedComment>
  <threadedComment ref="N327" dT="2024-04-23T15:11:21.13" personId="{3D5E58CD-A794-4E8C-8ACC-ACC6154A8CE2}" id="{16480F3F-0923-4135-AE6E-FC49425659DB}">
    <text xml:space="preserve">1	Bell, E. A., Lackey, J. A. &amp; Polhill, R. M. Systematic significance of canavanine in the Papilionoideae (Faboideae). Biochem. Syst. Ecol. 6, 201-212 (1978). https://doi.org/10.1016/0305-1978(78)90008-x
</text>
  </threadedComment>
  <threadedComment ref="N328" dT="2024-04-23T15:11:21.13" personId="{3D5E58CD-A794-4E8C-8ACC-ACC6154A8CE2}" id="{B9CF766E-F5A2-434A-B4BC-23AEE5A16916}">
    <text xml:space="preserve">1	Bell, E. A., Lackey, J. A. &amp; Polhill, R. M. Systematic significance of canavanine in the Papilionoideae (Faboideae). Biochem. Syst. Ecol. 6, 201-212 (1978). https://doi.org/10.1016/0305-1978(78)90008-x
</text>
  </threadedComment>
  <threadedComment ref="N329" dT="2024-04-23T15:11:21.13" personId="{3D5E58CD-A794-4E8C-8ACC-ACC6154A8CE2}" id="{3335E72E-A9D3-4A28-B690-F24230D25F5D}">
    <text xml:space="preserve">1	Bell, E. A., Lackey, J. A. &amp; Polhill, R. M. Systematic significance of canavanine in the Papilionoideae (Faboideae). Biochem. Syst. Ecol. 6, 201-212 (1978). https://doi.org/10.1016/0305-1978(78)90008-x
</text>
  </threadedComment>
  <threadedComment ref="N330" dT="2024-04-23T15:11:21.13" personId="{3D5E58CD-A794-4E8C-8ACC-ACC6154A8CE2}" id="{2A6FFA47-1712-4A60-8F25-60DD32CC850F}">
    <text xml:space="preserve">1	Bell, E. A., Lackey, J. A. &amp; Polhill, R. M. Systematic significance of canavanine in the Papilionoideae (Faboideae). Biochem. Syst. Ecol. 6, 201-212 (1978). https://doi.org/10.1016/0305-1978(78)90008-x
</text>
  </threadedComment>
  <threadedComment ref="N331" dT="2024-04-23T15:11:21.13" personId="{3D5E58CD-A794-4E8C-8ACC-ACC6154A8CE2}" id="{B66086B7-51B8-436D-8AAC-626CADF96273}">
    <text xml:space="preserve">1	Bell, E. A., Lackey, J. A. &amp; Polhill, R. M. Systematic significance of canavanine in the Papilionoideae (Faboideae). Biochem. Syst. Ecol. 6, 201-212 (1978). https://doi.org/10.1016/0305-1978(78)90008-x
</text>
  </threadedComment>
  <threadedComment ref="N332" dT="2024-04-23T15:11:21.13" personId="{3D5E58CD-A794-4E8C-8ACC-ACC6154A8CE2}" id="{5D66DE1B-44A2-4FD3-827F-98E3B6B80148}">
    <text xml:space="preserve">1	Bell, E. A., Lackey, J. A. &amp; Polhill, R. M. Systematic significance of canavanine in the Papilionoideae (Faboideae). Biochem. Syst. Ecol. 6, 201-212 (1978). https://doi.org/10.1016/0305-1978(78)90008-x
</text>
  </threadedComment>
  <threadedComment ref="N333" dT="2024-04-23T15:11:21.13" personId="{3D5E58CD-A794-4E8C-8ACC-ACC6154A8CE2}" id="{696E93E1-E4E5-40B1-B7CE-5634080A9453}">
    <text xml:space="preserve">1	Bell, E. A., Lackey, J. A. &amp; Polhill, R. M. Systematic significance of canavanine in the Papilionoideae (Faboideae). Biochem. Syst. Ecol. 6, 201-212 (1978). https://doi.org/10.1016/0305-1978(78)90008-x
</text>
  </threadedComment>
  <threadedComment ref="N334" dT="2024-04-23T15:11:21.13" personId="{3D5E58CD-A794-4E8C-8ACC-ACC6154A8CE2}" id="{843F9D2E-32BA-45B7-AD32-62CDF26E308B}">
    <text xml:space="preserve">1	Bell, E. A., Lackey, J. A. &amp; Polhill, R. M. Systematic significance of canavanine in the Papilionoideae (Faboideae). Biochem. Syst. Ecol. 6, 201-212 (1978). https://doi.org/10.1016/0305-1978(78)90008-x
</text>
  </threadedComment>
  <threadedComment ref="N335" dT="2024-04-23T15:11:21.13" personId="{3D5E58CD-A794-4E8C-8ACC-ACC6154A8CE2}" id="{DF0E7C53-5666-4089-9611-40D0582F304E}">
    <text xml:space="preserve">1	Bell, E. A., Lackey, J. A. &amp; Polhill, R. M. Systematic significance of canavanine in the Papilionoideae (Faboideae). Biochem. Syst. Ecol. 6, 201-212 (1978). https://doi.org/10.1016/0305-1978(78)90008-x
</text>
  </threadedComment>
  <threadedComment ref="N336" dT="2024-04-23T15:11:21.13" personId="{3D5E58CD-A794-4E8C-8ACC-ACC6154A8CE2}" id="{0C4CBDE5-DAC3-4625-8F51-8A669876B0E2}">
    <text xml:space="preserve">1	Bell, E. A., Lackey, J. A. &amp; Polhill, R. M. Systematic significance of canavanine in the Papilionoideae (Faboideae). Biochem. Syst. Ecol. 6, 201-212 (1978). https://doi.org/10.1016/0305-1978(78)90008-x
</text>
  </threadedComment>
  <threadedComment ref="N337" dT="2024-04-23T15:11:21.13" personId="{3D5E58CD-A794-4E8C-8ACC-ACC6154A8CE2}" id="{FE902AC0-23E8-45D5-8F0A-BB0A7BF0B1D5}">
    <text xml:space="preserve">1	Bell, E. A., Lackey, J. A. &amp; Polhill, R. M. Systematic significance of canavanine in the Papilionoideae (Faboideae). Biochem. Syst. Ecol. 6, 201-212 (1978). https://doi.org/10.1016/0305-1978(78)90008-x
</text>
  </threadedComment>
  <threadedComment ref="N338" dT="2024-04-23T13:53:44.15" personId="{3D5E58CD-A794-4E8C-8ACC-ACC6154A8CE2}" id="{6A9A827B-64BF-4531-9E19-1F13D45FC5FA}">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339" dT="2024-04-23T15:11:21.13" personId="{3D5E58CD-A794-4E8C-8ACC-ACC6154A8CE2}" id="{03BE47A1-F3C4-454D-A735-36ADC57DE3D9}">
    <text xml:space="preserve">1	Bell, E. A., Lackey, J. A. &amp; Polhill, R. M. Systematic significance of canavanine in the Papilionoideae (Faboideae). Biochem. Syst. Ecol. 6, 201-212 (1978). https://doi.org/10.1016/0305-1978(78)90008-x
</text>
  </threadedComment>
  <threadedComment ref="N340" dT="2024-04-23T15:11:21.13" personId="{3D5E58CD-A794-4E8C-8ACC-ACC6154A8CE2}" id="{C03F1FC0-A556-448B-BC2F-41B29A265022}">
    <text xml:space="preserve">1	Bell, E. A., Lackey, J. A. &amp; Polhill, R. M. Systematic significance of canavanine in the Papilionoideae (Faboideae). Biochem. Syst. Ecol. 6, 201-212 (1978). https://doi.org/10.1016/0305-1978(78)90008-x
</text>
  </threadedComment>
  <threadedComment ref="N341" dT="2024-04-23T15:11:21.13" personId="{3D5E58CD-A794-4E8C-8ACC-ACC6154A8CE2}" id="{1EDC74FC-0280-4844-9C9E-7277ADEA973F}">
    <text xml:space="preserve">1	Bell, E. A., Lackey, J. A. &amp; Polhill, R. M. Systematic significance of canavanine in the Papilionoideae (Faboideae). Biochem. Syst. Ecol. 6, 201-212 (1978). https://doi.org/10.1016/0305-1978(78)90008-x
</text>
  </threadedComment>
  <threadedComment ref="N342" dT="2024-04-23T15:11:21.13" personId="{3D5E58CD-A794-4E8C-8ACC-ACC6154A8CE2}" id="{D6B2CDAD-F2E0-4612-80C4-C18377B975EC}">
    <text xml:space="preserve">1	Bell, E. A., Lackey, J. A. &amp; Polhill, R. M. Systematic significance of canavanine in the Papilionoideae (Faboideae). Biochem. Syst. Ecol. 6, 201-212 (1978). https://doi.org/10.1016/0305-1978(78)90008-x
</text>
  </threadedComment>
  <threadedComment ref="N343" dT="2024-04-23T15:11:21.13" personId="{3D5E58CD-A794-4E8C-8ACC-ACC6154A8CE2}" id="{FFED93AB-39B2-43AF-A616-36873516C0CD}">
    <text xml:space="preserve">1	Bell, E. A., Lackey, J. A. &amp; Polhill, R. M. Systematic significance of canavanine in the Papilionoideae (Faboideae). Biochem. Syst. Ecol. 6, 201-212 (1978). https://doi.org/10.1016/0305-1978(78)90008-x
</text>
  </threadedComment>
  <threadedComment ref="N344" dT="2024-04-19T19:21:02.54" personId="{3D5E58CD-A794-4E8C-8ACC-ACC6154A8CE2}" id="{091D17E1-2ECE-4A1B-8B34-65430B858CCE}">
    <text xml:space="preserve">1	Bell, E. A. Canavanine in the Leguminosae. Biochem J 75, 618-620 (1960). https://doi.org/10.1042/bj0750618
2           Bell, E. A., Lackey, J. A. &amp; Polhill, R. M. Systematic significance of canavanine in the Papilionoideae (Faboideae). Biochem. Syst. Ecol. 6, 201-212 (1978). https://doi.org/10.1016/0305-1978(78)90008-x
</text>
  </threadedComment>
  <threadedComment ref="N345" dT="2024-04-23T15:11:21.13" personId="{3D5E58CD-A794-4E8C-8ACC-ACC6154A8CE2}" id="{B9E41ED4-CD24-4C71-9598-801B90ACB107}">
    <text xml:space="preserve">1	Bell, E. A., Lackey, J. A. &amp; Polhill, R. M. Systematic significance of canavanine in the Papilionoideae (Faboideae). Biochem. Syst. Ecol. 6, 201-212 (1978). https://doi.org/10.1016/0305-1978(78)90008-x
</text>
  </threadedComment>
  <threadedComment ref="N346" dT="2024-04-23T15:11:21.13" personId="{3D5E58CD-A794-4E8C-8ACC-ACC6154A8CE2}" id="{0D15F414-ED50-443D-80A3-DCA22D985767}">
    <text xml:space="preserve">1	Bell, E. A., Lackey, J. A. &amp; Polhill, R. M. Systematic significance of canavanine in the Papilionoideae (Faboideae). Biochem. Syst. Ecol. 6, 201-212 (1978). https://doi.org/10.1016/0305-1978(78)90008-x
</text>
  </threadedComment>
  <threadedComment ref="N347" dT="2024-04-23T15:11:21.13" personId="{3D5E58CD-A794-4E8C-8ACC-ACC6154A8CE2}" id="{EEBD3BB9-492F-40F8-84CB-387C2C875C89}">
    <text xml:space="preserve">1	Bell, E. A., Lackey, J. A. &amp; Polhill, R. M. Systematic significance of canavanine in the Papilionoideae (Faboideae). Biochem. Syst. Ecol. 6, 201-212 (1978). https://doi.org/10.1016/0305-1978(78)90008-x
</text>
  </threadedComment>
  <threadedComment ref="N348" dT="2024-04-23T15:11:21.13" personId="{3D5E58CD-A794-4E8C-8ACC-ACC6154A8CE2}" id="{367F13B3-E92D-4981-BD17-388FF04D1ED4}">
    <text xml:space="preserve">1	Bell, E. A., Lackey, J. A. &amp; Polhill, R. M. Systematic significance of canavanine in the Papilionoideae (Faboideae). Biochem. Syst. Ecol. 6, 201-212 (1978). https://doi.org/10.1016/0305-1978(78)90008-x
</text>
  </threadedComment>
  <threadedComment ref="N349" dT="2024-04-19T19:21:02.54" personId="{3D5E58CD-A794-4E8C-8ACC-ACC6154A8CE2}" id="{47D0EB26-B2D8-48DB-BC22-A4FDD4673BE2}">
    <text xml:space="preserve">1	Bell, E. A. Canavanine in the Leguminosae. Biochem J 75, 618-620 (1960). https://doi.org/10.1042/bj0750618
2          Bell, E. A., Lackey, J. A. &amp; Polhill, R. M. Systematic significance of canavanine in the Papilionoideae (Faboideae). Biochem. Syst. Ecol. 6, 201-212 (1978). https://doi.org/10.1016/0305-1978(78)90008-x
</text>
  </threadedComment>
  <threadedComment ref="N350" dT="2024-04-19T19:21:02.54" personId="{3D5E58CD-A794-4E8C-8ACC-ACC6154A8CE2}" id="{71E755EB-C6E1-453B-B8C1-3F0E2429D2EA}">
    <text xml:space="preserve">1	Bell, E. A. Canavanine in the Leguminosae. Biochem J 75, 618-620 (1960). https://doi.org/10.1042/bj0750618
2	Rosenthal, G. A. Interrelation of canavanine and urease in seeds of the lotoideae. Journal of Experimental Botany 25, 609-613 (1974). 
3          Bell, E. A., Lackey, J. A. &amp; Polhill, R. M. Systematic significance of canavanine in the Papilionoideae (Faboideae). Biochem. Syst. Ecol. 6, 201-212 (1978). https://doi.org/10.1016/0305-1978(78)90008-x
</text>
  </threadedComment>
  <threadedComment ref="N351" dT="2024-04-23T15:11:21.13" personId="{3D5E58CD-A794-4E8C-8ACC-ACC6154A8CE2}" id="{5965A10E-E003-4224-B58F-9BD87AA42E07}">
    <text xml:space="preserve">1	Bell, E. A., Lackey, J. A. &amp; Polhill, R. M. Systematic significance of canavanine in the Papilionoideae (Faboideae). Biochem. Syst. Ecol. 6, 201-212 (1978). https://doi.org/10.1016/0305-1978(78)90008-x
</text>
  </threadedComment>
  <threadedComment ref="N352" dT="2024-04-25T14:08:06.65" personId="{3D5E58CD-A794-4E8C-8ACC-ACC6154A8CE2}" id="{95BA6989-9214-4479-8DA1-F9BD3D9DF27F}">
    <text xml:space="preserve">1	Elamine, Y., Alaiz, M., Giron-Calle, J., Guine, R. P. F. &amp; Vioque, J. Nutritional Characteristics of the Seed Protein in 23 Mediterranean Legumes. Agronomy-Basel 12 (2022). https://doi.org/10.3390/agronomy12020400
</text>
  </threadedComment>
  <threadedComment ref="N353" dT="2024-04-23T15:11:21.13" personId="{3D5E58CD-A794-4E8C-8ACC-ACC6154A8CE2}" id="{5D07BBAE-50B1-4BEE-B61D-A6F69C3DAC1E}">
    <text xml:space="preserve">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ext>
    <extLst>
      <x:ext xmlns:xltc2="http://schemas.microsoft.com/office/spreadsheetml/2020/threadedcomments2" uri="{F7C98A9C-CBB3-438F-8F68-D28B6AF4A901}">
        <xltc2:checksum>4281155099</xltc2:checksum>
        <xltc2:hyperlink startIndex="159" length="44" url="https://doi.org/10.1016/0305-1978(78)90008-x"/>
      </x:ext>
    </extLst>
  </threadedComment>
  <threadedComment ref="N354" dT="2024-04-23T15:11:21.13" personId="{3D5E58CD-A794-4E8C-8ACC-ACC6154A8CE2}" id="{23B0F996-DE8D-4231-BDD9-A58D03230DC9}">
    <text xml:space="preserve">1	Bell, E. A., Lackey, J. A. &amp; Polhill, R. M. Systematic significance of canavanine in the Papilionoideae (Faboideae). Biochem. Syst. Ecol. 6, 201-212 (1978). https://doi.org/10.1016/0305-1978(78)90008-x
</text>
  </threadedComment>
  <threadedComment ref="N355" dT="2024-04-19T15:04:13.18" personId="{3D5E58CD-A794-4E8C-8ACC-ACC6154A8CE2}" id="{47DA3C2D-8EE5-4211-B19F-ABA104FBDA05}">
    <text xml:space="preserve">1	Bell, E. A. Canavanine and related compounds in Leguminosae. Biochem J 70, 617-619 (1958). https://doi.org/10.1042/bj0700617
2	Rosenthal, G. A. &amp; Nkomo, P. The natural abundance of L-Canavanine, an active anticancer agent, in alfalfa, Medicago sativa (L.). Pharmaceutical Biology (Lisse, Netherlands) 38, 1-6 (2000). https://doi.org/10.1076/1388-0209(200001)3811-bft001
3	Rosenthal, G. A. Interrelation of canavanine and urease in seeds of the lotoideae. Journal of Experimental Botany 25, 609-613 (1974). 
4          Bell, E. A., Lackey, J. A. &amp; Polhill, R. M. Systematic significance of canavanine in the Papilionoideae (Faboideae). Biochem. Syst. Ecol. 6, 201-212 (1978). https://doi.org/10.1016/0305-1978(78)90008-x
5	Weissberger, L. E. &amp; Armstrong, M. K. Canavanine analysis of alfalfa extracts by high performance liquid chromatography using pre-column derivatization. J Chromatogr Sci 22, 438-440 (1984). https://doi.org/10.1093/chromsci/22.10.438
6	Kasai, T. &amp; Sakamura, S. Reexamination of canavanine disappearance during germination of alfalfa (Medicago sativa). Journal of Nutritional Science and Vitaminology 32, 77-82 (1986). https://doi.org/10.3177/jnsv.32.77
7	Gorski, P. M., Miersch, J. &amp; Ploszynski, M. Production and biological activity of saponins and canavanine in alfalfa seedlings. Journal of Chemical Ecology 17, 1135-1143 (1991). https://doi.org/10.1007/bf01402939
8	Miersch, J., Juhlke, C., Sternkopf, G. &amp; Krauss, G. J. Metabolism and exudation of canavanine during development of alfalfa (Medicago sativa L. cv. verko). J Chem Ecol 18, 2117-2129 (1992). https://doi.org/10.1007/BF00981932
</text>
    <extLst>
      <x:ext xmlns:xltc2="http://schemas.microsoft.com/office/spreadsheetml/2020/threadedcomments2" uri="{F7C98A9C-CBB3-438F-8F68-D28B6AF4A901}">
        <xltc2:checksum>4252104496</xltc2:checksum>
        <xltc2:hyperlink startIndex="319" length="52" url="https://doi.org/10.1076/1388-0209(200001)3811-bft001"/>
        <xltc2:hyperlink startIndex="677" length="44" url="https://doi.org/10.1016/0305-1978(78)90008-x"/>
        <xltc2:hyperlink startIndex="914" length="42" url="https://doi.org/10.1093/chromsci/22.10.438"/>
        <xltc2:hyperlink startIndex="1141" length="34" url="https://doi.org/10.3177/jnsv.32.77"/>
        <xltc2:hyperlink startIndex="1356" length="34" url="https://doi.org/10.1007/bf01402939"/>
      </x:ext>
    </extLst>
  </threadedComment>
  <threadedComment ref="N356" dT="2024-04-23T15:11:21.13" personId="{3D5E58CD-A794-4E8C-8ACC-ACC6154A8CE2}" id="{4A85BEAC-0631-44D7-9AA9-4AEA908334A9}">
    <text xml:space="preserve">1	Bell, E. A., Lackey, J. A. &amp; Polhill, R. M. Systematic significance of canavanine in the Papilionoideae (Faboideae). Biochem. Syst. Ecol. 6, 201-212 (1978). https://doi.org/10.1016/0305-1978(78)90008-x
</text>
  </threadedComment>
  <threadedComment ref="N357" dT="2024-04-23T15:11:21.13" personId="{3D5E58CD-A794-4E8C-8ACC-ACC6154A8CE2}" id="{5F3292C5-2C26-4BCD-9B3D-49160E87E7E6}">
    <text xml:space="preserve">1	Bell, E. A., Lackey, J. A. &amp; Polhill, R. M. Systematic significance of canavanine in the Papilionoideae (Faboideae). Biochem. Syst. Ecol. 6, 201-212 (1978). https://doi.org/10.1016/0305-1978(78)90008-x
</text>
  </threadedComment>
  <threadedComment ref="N358" dT="2024-04-23T15:11:21.13" personId="{3D5E58CD-A794-4E8C-8ACC-ACC6154A8CE2}" id="{E8D645F9-5604-4DD5-84B3-8683449310B6}">
    <text xml:space="preserve">1	Bell, E. A., Lackey, J. A. &amp; Polhill, R. M. Systematic significance of canavanine in the Papilionoideae (Faboideae). Biochem. Syst. Ecol. 6, 201-212 (1978). https://doi.org/10.1016/0305-1978(78)90008-x
</text>
  </threadedComment>
  <threadedComment ref="N359" dT="2024-04-23T15:11:21.13" personId="{3D5E58CD-A794-4E8C-8ACC-ACC6154A8CE2}" id="{281EA536-5685-450A-AD71-E83C2C2D5A71}">
    <text xml:space="preserve">1	Bell, E. A., Lackey, J. A. &amp; Polhill, R. M. Systematic significance of canavanine in the Papilionoideae (Faboideae). Biochem. Syst. Ecol. 6, 201-212 (1978). https://doi.org/10.1016/0305-1978(78)90008-x
</text>
  </threadedComment>
  <threadedComment ref="N360" dT="2024-04-23T15:11:21.13" personId="{3D5E58CD-A794-4E8C-8ACC-ACC6154A8CE2}" id="{B58A42F6-05BE-4B5F-8B05-C8F176162803}">
    <text xml:space="preserve">1	Bell, E. A., Lackey, J. A. &amp; Polhill, R. M. Systematic significance of canavanine in the Papilionoideae (Faboideae). Biochem. Syst. Ecol. 6, 201-212 (1978). https://doi.org/10.1016/0305-1978(78)90008-x
</text>
  </threadedComment>
  <threadedComment ref="N361" dT="2024-04-23T15:11:21.13" personId="{3D5E58CD-A794-4E8C-8ACC-ACC6154A8CE2}" id="{83C63DC3-FB52-45CF-8121-DD7A1FB2A275}">
    <text xml:space="preserve">1	Bell, E. A., Lackey, J. A. &amp; Polhill, R. M. Systematic significance of canavanine in the Papilionoideae (Faboideae). Biochem. Syst. Ecol. 6, 201-212 (1978). https://doi.org/10.1016/0305-1978(78)90008-x
</text>
  </threadedComment>
  <threadedComment ref="N362" dT="2024-04-23T15:11:21.13" personId="{3D5E58CD-A794-4E8C-8ACC-ACC6154A8CE2}" id="{AF925A1A-6CB8-4470-AFBF-FB8F5283E010}">
    <text xml:space="preserve">1	Bell, E. A., Lackey, J. A. &amp; Polhill, R. M. Systematic significance of canavanine in the Papilionoideae (Faboideae). Biochem. Syst. Ecol. 6, 201-212 (1978). https://doi.org/10.1016/0305-1978(78)90008-x
</text>
  </threadedComment>
  <threadedComment ref="N363" dT="2024-04-23T15:11:21.13" personId="{3D5E58CD-A794-4E8C-8ACC-ACC6154A8CE2}" id="{90C16CC8-8CCB-43D9-8C33-1CD0D90F46E0}">
    <text xml:space="preserve">1	Bell, E. A., Lackey, J. A. &amp; Polhill, R. M. Systematic significance of canavanine in the Papilionoideae (Faboideae). Biochem. Syst. Ecol. 6, 201-212 (1978). https://doi.org/10.1016/0305-1978(78)90008-x
</text>
  </threadedComment>
  <threadedComment ref="N364" dT="2024-04-23T15:11:21.13" personId="{3D5E58CD-A794-4E8C-8ACC-ACC6154A8CE2}" id="{BC57730C-9402-40A7-80A8-F3BECFD97E24}">
    <text xml:space="preserve">1	Bell, E. A., Lackey, J. A. &amp; Polhill, R. M. Systematic significance of canavanine in the Papilionoideae (Faboideae). Biochem. Syst. Ecol. 6, 201-212 (1978). https://doi.org/10.1016/0305-1978(78)90008-x
</text>
  </threadedComment>
  <threadedComment ref="N365" dT="2024-04-23T15:11:21.13" personId="{3D5E58CD-A794-4E8C-8ACC-ACC6154A8CE2}" id="{6B4C0EAC-7EC9-4E9A-801E-012ACE3BB6ED}">
    <text xml:space="preserve">1	Bell, E. A., Lackey, J. A. &amp; Polhill, R. M. Systematic significance of canavanine in the Papilionoideae (Faboideae). Biochem. Syst. Ecol. 6, 201-212 (1978). https://doi.org/10.1016/0305-1978(78)90008-x
</text>
  </threadedComment>
  <threadedComment ref="N366" dT="2024-04-23T15:11:21.13" personId="{3D5E58CD-A794-4E8C-8ACC-ACC6154A8CE2}" id="{E04239C7-F3F2-4105-AEFE-89A95DC83E7A}">
    <text xml:space="preserve">1	Bell, E. A., Lackey, J. A. &amp; Polhill, R. M. Systematic significance of canavanine in the Papilionoideae (Faboideae). Biochem. Syst. Ecol. 6, 201-212 (1978). https://doi.org/10.1016/0305-1978(78)90008-x
</text>
  </threadedComment>
  <threadedComment ref="N367" dT="2024-04-23T15:11:21.13" personId="{3D5E58CD-A794-4E8C-8ACC-ACC6154A8CE2}" id="{8B066030-A7AB-4CA9-87A4-87983F719BBB}">
    <text xml:space="preserve">1	Bell, E. A., Lackey, J. A. &amp; Polhill, R. M. Systematic significance of canavanine in the Papilionoideae (Faboideae). Biochem. Syst. Ecol. 6, 201-212 (1978). https://doi.org/10.1016/0305-1978(78)90008-x
</text>
  </threadedComment>
  <threadedComment ref="N368" dT="2024-04-23T15:11:21.13" personId="{3D5E58CD-A794-4E8C-8ACC-ACC6154A8CE2}" id="{D2A3CE5B-BD53-4D56-9750-4B9E7CF1711D}">
    <text xml:space="preserve">1	Bell, E. A., Lackey, J. A. &amp; Polhill, R. M. Systematic significance of canavanine in the Papilionoideae (Faboideae). Biochem. Syst. Ecol. 6, 201-212 (1978). https://doi.org/10.1016/0305-1978(78)90008-x
</text>
  </threadedComment>
  <threadedComment ref="N369" dT="2024-04-23T15:11:21.13" personId="{3D5E58CD-A794-4E8C-8ACC-ACC6154A8CE2}" id="{7ACAFB6F-0A49-4AE2-8062-33A74BC994BE}">
    <text xml:space="preserve">1	Bell, E. A., Lackey, J. A. &amp; Polhill, R. M. Systematic significance of canavanine in the Papilionoideae (Faboideae). Biochem. Syst. Ecol. 6, 201-212 (1978). https://doi.org/10.1016/0305-1978(78)90008-x
</text>
  </threadedComment>
  <threadedComment ref="N370" dT="2024-04-23T15:11:21.13" personId="{3D5E58CD-A794-4E8C-8ACC-ACC6154A8CE2}" id="{610E0340-C5E3-40EA-88E0-809B1120BD90}">
    <text xml:space="preserve">1	Bell, E. A., Lackey, J. A. &amp; Polhill, R. M. Systematic significance of canavanine in the Papilionoideae (Faboideae). Biochem. Syst. Ecol. 6, 201-212 (1978). https://doi.org/10.1016/0305-1978(78)90008-x
</text>
  </threadedComment>
  <threadedComment ref="N371" dT="2024-04-19T20:19:24.34" personId="{3D5E58CD-A794-4E8C-8ACC-ACC6154A8CE2}" id="{B2E72EB8-5C63-4B69-A584-A3469CE3E4FA}">
    <text xml:space="preserve">1	Turner, B. L. &amp; Harborne, J. B. Distribution of canavanine in the plant kingdom. Phytochemistry 6, 863-866 (1967). https://doi.org/10.1016/s0031-9422(00)86033-1
</text>
  </threadedComment>
  <threadedComment ref="N372" dT="2024-04-23T15:11:21.13" personId="{3D5E58CD-A794-4E8C-8ACC-ACC6154A8CE2}" id="{DF2881AB-6CC3-434C-AC1C-6C26F39AF8A7}">
    <text xml:space="preserve">1	Bell, E. A., Lackey, J. A. &amp; Polhill, R. M. Systematic significance of canavanine in the Papilionoideae (Faboideae). Biochem. Syst. Ecol. 6, 201-212 (1978). https://doi.org/10.1016/0305-1978(78)90008-x
</text>
  </threadedComment>
  <threadedComment ref="N373" dT="2024-04-23T15:11:21.13" personId="{3D5E58CD-A794-4E8C-8ACC-ACC6154A8CE2}" id="{5A6CF2D2-7118-47D3-9E69-E82BFDDB5EDE}">
    <text xml:space="preserve">1	Bell, E. A., Lackey, J. A. &amp; Polhill, R. M. Systematic significance of canavanine in the Papilionoideae (Faboideae). Biochem. Syst. Ecol. 6, 201-212 (1978). https://doi.org/10.1016/0305-1978(78)90008-x
</text>
  </threadedComment>
  <threadedComment ref="N374" dT="2024-04-19T20:19:24.34" personId="{3D5E58CD-A794-4E8C-8ACC-ACC6154A8CE2}" id="{9F87DFC9-809D-45B7-AE84-0FA0BD976233}">
    <text xml:space="preserve">1	Turner, B. L. &amp; Harborne, J. B. Distribution of canavanine in the plant kingdom. Phytochemistry 6, 863-866 (1967). https://doi.org/10.1016/s0031-9422(00)86033-1
</text>
  </threadedComment>
  <threadedComment ref="N375" dT="2024-04-23T15:11:21.13" personId="{3D5E58CD-A794-4E8C-8ACC-ACC6154A8CE2}" id="{C6BBB33B-50AF-4D21-813E-1E12B4EFADC3}">
    <text xml:space="preserve">1	Bell, E. A., Lackey, J. A. &amp; Polhill, R. M. Systematic significance of canavanine in the Papilionoideae (Faboideae). Biochem. Syst. Ecol. 6, 201-212 (1978). https://doi.org/10.1016/0305-1978(78)90008-x
</text>
  </threadedComment>
  <threadedComment ref="N376" dT="2024-04-24T13:44:52.89" personId="{3D5E58CD-A794-4E8C-8ACC-ACC6154A8CE2}" id="{D2C608AE-A5B6-42EC-A5AD-FDB5134B3886}">
    <text xml:space="preserve">1	Lavin, M. The occurrence of canavanine in seeds of the tribe Robinieae. Biochem. Syst. Ecol. 14, 71-73 (1986). https://doi.org/10.1016/0305-1978(86)90087-6
</text>
  </threadedComment>
  <threadedComment ref="N377" dT="2024-04-23T15:11:21.13" personId="{3D5E58CD-A794-4E8C-8ACC-ACC6154A8CE2}" id="{A34D3053-3FEA-45C6-8FAA-1341F7C15E1A}">
    <text xml:space="preserve">1	Bell, E. A., Lackey, J. A. &amp; Polhill, R. M. Systematic significance of canavanine in the Papilionoideae (Faboideae). Biochem. Syst. Ecol. 6, 201-212 (1978). https://doi.org/10.1016/0305-1978(78)90008-x
</text>
  </threadedComment>
  <threadedComment ref="N378" dT="2024-04-23T15:11:21.13" personId="{3D5E58CD-A794-4E8C-8ACC-ACC6154A8CE2}" id="{8D2FB2FA-3EB0-4D08-A674-9937D8785367}">
    <text xml:space="preserve">1	Bell, E. A., Lackey, J. A. &amp; Polhill, R. M. Systematic significance of canavanine in the Papilionoideae (Faboideae). Biochem. Syst. Ecol. 6, 201-212 (1978). https://doi.org/10.1016/0305-1978(78)90008-x
</text>
  </threadedComment>
  <threadedComment ref="N379" dT="2024-04-23T15:11:21.13" personId="{3D5E58CD-A794-4E8C-8ACC-ACC6154A8CE2}" id="{FB08FBB6-320A-41B6-9C59-0FA4AE38FFC6}">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380" dT="2024-04-19T15:04:13.18" personId="{3D5E58CD-A794-4E8C-8ACC-ACC6154A8CE2}" id="{ADB588EE-0289-4690-A516-390C942C1088}">
    <text xml:space="preserve">1	Bell, E. A. Canavanine and related compounds in Leguminosae. Biochem J 70, 617-619 (1958). https://doi.org/10.1042/bj0700617
2          Bell, E. A., Lackey, J. A. &amp; Polhill, R. M. Systematic significance of canavanine in the Papilionoideae (Faboideae). Biochem. Syst. Ecol. 6, 201-212 (1978). https://doi.org/10.1016/0305-1978(78)90008-x
</text>
  </threadedComment>
  <threadedComment ref="N381" dT="2024-04-23T15:11:21.13" personId="{3D5E58CD-A794-4E8C-8ACC-ACC6154A8CE2}" id="{F0539B23-452C-46D5-89E8-FAE372604883}">
    <text xml:space="preserve">1	Bell, E. A., Lackey, J. A. &amp; Polhill, R. M. Systematic significance of canavanine in the Papilionoideae (Faboideae). Biochem. Syst. Ecol. 6, 201-212 (1978). https://doi.org/10.1016/0305-1978(78)90008-x
</text>
  </threadedComment>
  <threadedComment ref="N382" dT="2024-04-23T15:11:21.13" personId="{3D5E58CD-A794-4E8C-8ACC-ACC6154A8CE2}" id="{6B41F86A-4A14-4941-B22E-BF45CA5E747E}">
    <text xml:space="preserve">1	Bell, E. A., Lackey, J. A. &amp; Polhill, R. M. Systematic significance of canavanine in the Papilionoideae (Faboideae). Biochem. Syst. Ecol. 6, 201-212 (1978). https://doi.org/10.1016/0305-1978(78)90008-x
</text>
  </threadedComment>
  <threadedComment ref="N383" dT="2024-04-23T15:11:21.13" personId="{3D5E58CD-A794-4E8C-8ACC-ACC6154A8CE2}" id="{FE514583-2F85-4F42-83F6-D0D2142E1CC2}">
    <text xml:space="preserve">1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1770876556</xltc2:checksum>
        <xltc2:hyperlink startIndex="159" length="44" url="https://doi.org/10.1016/0305-1978(78)90008-x"/>
      </x:ext>
    </extLst>
  </threadedComment>
  <threadedComment ref="N384" dT="2024-04-19T19:21:02.54" personId="{3D5E58CD-A794-4E8C-8ACC-ACC6154A8CE2}" id="{9614D251-7344-4D4F-AF02-FA4EE6227DAB}">
    <text xml:space="preserve">1	Bell, E. A. Canavanine in the Leguminosae. Biochem J 75, 618-620 (1960). https://doi.org/10.1042/bj0750618
2          Bell, E. A., Lackey, J. A. &amp; Polhill, R. M. Systematic significance of canavanine in the Papilionoideae (Faboideae). Biochem. Syst. Ecol. 6, 201-212 (1978). https://doi.org/10.1016/0305-1978(78)90008-x
</text>
  </threadedComment>
  <threadedComment ref="N385" dT="2024-04-23T15:11:21.13" personId="{3D5E58CD-A794-4E8C-8ACC-ACC6154A8CE2}" id="{1B96C0A3-E0E0-479C-B52D-C72A330CE5A0}">
    <text xml:space="preserve">1	Bell, E. A., Lackey, J. A. &amp; Polhill, R. M. Systematic significance of canavanine in the Papilionoideae (Faboideae). Biochem. Syst. Ecol. 6, 201-212 (1978). https://doi.org/10.1016/0305-1978(78)90008-x
</text>
  </threadedComment>
  <threadedComment ref="N386" dT="2024-04-23T15:11:21.13" personId="{3D5E58CD-A794-4E8C-8ACC-ACC6154A8CE2}" id="{5B1403F9-C001-495F-8461-956832EE078C}">
    <text xml:space="preserve">1	Bell, E. A., Lackey, J. A. &amp; Polhill, R. M. Systematic significance of canavanine in the Papilionoideae (Faboideae). Biochem. Syst. Ecol. 6, 201-212 (1978). https://doi.org/10.1016/0305-1978(78)90008-x
</text>
  </threadedComment>
  <threadedComment ref="N387" dT="2024-04-23T15:11:21.13" personId="{3D5E58CD-A794-4E8C-8ACC-ACC6154A8CE2}" id="{5149916D-6A65-41D5-8EF3-B98D118560D8}">
    <text xml:space="preserve">1	Bell, E. A., Lackey, J. A. &amp; Polhill, R. M. Systematic significance of canavanine in the Papilionoideae (Faboideae). Biochem. Syst. Ecol. 6, 201-212 (1978). https://doi.org/10.1016/0305-1978(78)90008-x
2	Elamine, Y., Alaiz, M., Giron-Calle, J., Guine, R. P. F. &amp; Vioque, J. Nutritional Characteristics of the Seed Protein in 23 Mediterranean Legumes. Agronomy-Basel 12 (2022). https://doi.org/10.3390/agronomy12020400
</text>
    <extLst>
      <x:ext xmlns:xltc2="http://schemas.microsoft.com/office/spreadsheetml/2020/threadedcomments2" uri="{F7C98A9C-CBB3-438F-8F68-D28B6AF4A901}">
        <xltc2:checksum>4281155099</xltc2:checksum>
        <xltc2:hyperlink startIndex="159" length="44" url="https://doi.org/10.1016/0305-1978(78)90008-x"/>
      </x:ext>
    </extLst>
  </threadedComment>
  <threadedComment ref="N388" dT="2024-04-23T15:11:21.13" personId="{3D5E58CD-A794-4E8C-8ACC-ACC6154A8CE2}" id="{4A8A0AD3-99A7-4A95-A13C-727DA6E45078}">
    <text xml:space="preserve">1	Bell, E. A., Lackey, J. A. &amp; Polhill, R. M. Systematic significance of canavanine in the Papilionoideae (Faboideae). Biochem. Syst. Ecol. 6, 201-212 (1978). https://doi.org/10.1016/0305-1978(78)90008-x
</text>
  </threadedComment>
  <threadedComment ref="N389" dT="2024-04-23T15:11:21.13" personId="{3D5E58CD-A794-4E8C-8ACC-ACC6154A8CE2}" id="{B9B22C86-D6BB-4095-BFFA-8A2FB5C80687}">
    <text xml:space="preserve">1	Bell, E. A., Lackey, J. A. &amp; Polhill, R. M. Systematic significance of canavanine in the Papilionoideae (Faboideae). Biochem. Syst. Ecol. 6, 201-212 (1978). https://doi.org/10.1016/0305-1978(78)90008-x
</text>
  </threadedComment>
  <threadedComment ref="N390" dT="2024-04-23T15:11:21.13" personId="{3D5E58CD-A794-4E8C-8ACC-ACC6154A8CE2}" id="{08C2CB3C-1328-4F03-A639-5CC801F0F8BE}">
    <text xml:space="preserve">1	Bell, E. A., Lackey, J. A. &amp; Polhill, R. M. Systematic significance of canavanine in the Papilionoideae (Faboideae). Biochem. Syst. Ecol. 6, 201-212 (1978). https://doi.org/10.1016/0305-1978(78)90008-x
</text>
  </threadedComment>
  <threadedComment ref="N391" dT="2024-04-19T20:19:24.34" personId="{3D5E58CD-A794-4E8C-8ACC-ACC6154A8CE2}" id="{D8B6BF17-DA60-4E19-AC74-FF1325105A4B}">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392" dT="2024-04-19T20:19:24.34" personId="{3D5E58CD-A794-4E8C-8ACC-ACC6154A8CE2}" id="{FA331619-B024-4915-8A71-B5DE922985A1}">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393" dT="2024-04-19T20:19:24.34" personId="{3D5E58CD-A794-4E8C-8ACC-ACC6154A8CE2}" id="{2ABA068C-B911-4EE6-9A5C-6C74FCDF2C19}">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394" dT="2024-04-23T15:11:21.13" personId="{3D5E58CD-A794-4E8C-8ACC-ACC6154A8CE2}" id="{C1C55C07-BBB9-4233-9AA0-9EE060D781E2}">
    <text xml:space="preserve">1	Bell, E. A., Lackey, J. A. &amp; Polhill, R. M. Systematic significance of canavanine in the Papilionoideae (Faboideae). Biochem. Syst. Ecol. 6, 201-212 (1978). https://doi.org/10.1016/0305-1978(78)90008-x
</text>
  </threadedComment>
  <threadedComment ref="N395" dT="2024-04-23T15:11:21.13" personId="{3D5E58CD-A794-4E8C-8ACC-ACC6154A8CE2}" id="{3ED43F6D-6B3C-41CF-9B05-BE9D2E5A053B}">
    <text xml:space="preserve">1	Bell, E. A., Lackey, J. A. &amp; Polhill, R. M. Systematic significance of canavanine in the Papilionoideae (Faboideae). Biochem. Syst. Ecol. 6, 201-212 (1978). https://doi.org/10.1016/0305-1978(78)90008-x
</text>
  </threadedComment>
  <threadedComment ref="N396" dT="2024-04-23T15:11:21.13" personId="{3D5E58CD-A794-4E8C-8ACC-ACC6154A8CE2}" id="{332A40BD-8EBC-45A9-86A3-A828279D3C6D}">
    <text xml:space="preserve">1	Bell, E. A., Lackey, J. A. &amp; Polhill, R. M. Systematic significance of canavanine in the Papilionoideae (Faboideae). Biochem. Syst. Ecol. 6, 201-212 (1978). https://doi.org/10.1016/0305-1978(78)90008-x
</text>
  </threadedComment>
  <threadedComment ref="N397" dT="2024-04-23T15:11:21.13" personId="{3D5E58CD-A794-4E8C-8ACC-ACC6154A8CE2}" id="{3DC4C16B-1A38-4B0C-BDB4-E2AF78B90C1D}">
    <text xml:space="preserve">1	Bell, E. A., Lackey, J. A. &amp; Polhill, R. M. Systematic significance of canavanine in the Papilionoideae (Faboideae). Biochem. Syst. Ecol. 6, 201-212 (1978). https://doi.org/10.1016/0305-1978(78)90008-x
</text>
  </threadedComment>
  <threadedComment ref="N398" dT="2024-04-23T15:11:21.13" personId="{3D5E58CD-A794-4E8C-8ACC-ACC6154A8CE2}" id="{D6CF861F-611E-4252-A2AE-756C825592EF}">
    <text xml:space="preserve">1	Bell, E. A., Lackey, J. A. &amp; Polhill, R. M. Systematic significance of canavanine in the Papilionoideae (Faboideae). Biochem. Syst. Ecol. 6, 201-212 (1978). https://doi.org/10.1016/0305-1978(78)90008-x
</text>
  </threadedComment>
  <threadedComment ref="N399" dT="2024-04-24T13:44:52.89" personId="{3D5E58CD-A794-4E8C-8ACC-ACC6154A8CE2}" id="{A641B2E4-F8B2-4CDD-B8FA-85A04EE5F7A9}">
    <text xml:space="preserve">1	Lavin, M. The occurrence of canavanine in seeds of the tribe Robinieae. Biochem. Syst. Ecol. 14, 71-73 (1986). https://doi.org/10.1016/0305-1978(86)90087-6
</text>
  </threadedComment>
  <threadedComment ref="N400" dT="2024-04-24T13:44:52.89" personId="{3D5E58CD-A794-4E8C-8ACC-ACC6154A8CE2}" id="{39755806-9953-472B-B3FD-2C20F8B3B4FC}">
    <text xml:space="preserve">1	Lavin, M. The occurrence of canavanine in seeds of the tribe Robinieae. Biochem. Syst. Ecol. 14, 71-73 (1986). https://doi.org/10.1016/0305-1978(86)90087-6
</text>
  </threadedComment>
  <threadedComment ref="N401" dT="2024-04-24T13:44:52.89" personId="{3D5E58CD-A794-4E8C-8ACC-ACC6154A8CE2}" id="{D272879F-CC0A-4389-9C6D-54013152D43F}">
    <text xml:space="preserve">1	Lavin, M. The occurrence of canavanine in seeds of the tribe Robinieae. Biochem. Syst. Ecol. 14, 71-73 (1986). https://doi.org/10.1016/0305-1978(86)90087-6
</text>
  </threadedComment>
  <threadedComment ref="N402" dT="2024-04-23T15:11:21.13" personId="{3D5E58CD-A794-4E8C-8ACC-ACC6154A8CE2}" id="{E50D8328-28D5-4CDA-AE4E-6AC6D04A0982}">
    <text xml:space="preserve">1	Bell, E. A., Lackey, J. A. &amp; Polhill, R. M. Systematic significance of canavanine in the Papilionoideae (Faboideae). Biochem. Syst. Ecol. 6, 201-212 (1978). https://doi.org/10.1016/0305-1978(78)90008-x
</text>
  </threadedComment>
  <threadedComment ref="N403" dT="2024-04-23T15:11:21.13" personId="{3D5E58CD-A794-4E8C-8ACC-ACC6154A8CE2}" id="{1AFDEE90-9AD4-4D08-99F0-461F495FE9DC}">
    <text xml:space="preserve">1	Bell, E. A., Lackey, J. A. &amp; Polhill, R. M. Systematic significance of canavanine in the Papilionoideae (Faboideae). Biochem. Syst. Ecol. 6, 201-212 (1978). https://doi.org/10.1016/0305-1978(78)90008-x
</text>
  </threadedComment>
  <threadedComment ref="N404" dT="2024-04-23T15:11:21.13" personId="{3D5E58CD-A794-4E8C-8ACC-ACC6154A8CE2}" id="{4F012037-3C1A-43AB-B69E-E58CE585D46F}">
    <text xml:space="preserve">1	Bell, E. A., Lackey, J. A. &amp; Polhill, R. M. Systematic significance of canavanine in the Papilionoideae (Faboideae). Biochem. Syst. Ecol. 6, 201-212 (1978). https://doi.org/10.1016/0305-1978(78)90008-x
</text>
  </threadedComment>
  <threadedComment ref="N405" dT="2024-04-23T15:11:21.13" personId="{3D5E58CD-A794-4E8C-8ACC-ACC6154A8CE2}" id="{F898FE2C-8608-41D1-9C26-6904EB01BF48}">
    <text xml:space="preserve">1	Bell, E. A., Lackey, J. A. &amp; Polhill, R. M. Systematic significance of canavanine in the Papilionoideae (Faboideae). Biochem. Syst. Ecol. 6, 201-212 (1978). https://doi.org/10.1016/0305-1978(78)90008-x
</text>
  </threadedComment>
  <threadedComment ref="N406" dT="2024-04-24T13:44:52.89" personId="{3D5E58CD-A794-4E8C-8ACC-ACC6154A8CE2}" id="{BFFF9F83-9267-4861-B1CF-4626A2B053D0}">
    <text xml:space="preserve">1	Lavin, M. The occurrence of canavanine in seeds of the tribe Robinieae. Biochem. Syst. Ecol. 14, 71-73 (1986). https://doi.org/10.1016/0305-1978(86)90087-6
</text>
  </threadedComment>
  <threadedComment ref="N407" dT="2024-04-24T13:44:52.89" personId="{3D5E58CD-A794-4E8C-8ACC-ACC6154A8CE2}" id="{47ED553C-D80F-4C0F-AC05-B8A5467D77D9}">
    <text xml:space="preserve">1	Lavin, M. The occurrence of canavanine in seeds of the tribe Robinieae. Biochem. Syst. Ecol. 14, 71-73 (1986). https://doi.org/10.1016/0305-1978(86)90087-6
</text>
  </threadedComment>
  <threadedComment ref="N408" dT="2024-04-23T15:11:21.13" personId="{3D5E58CD-A794-4E8C-8ACC-ACC6154A8CE2}" id="{372D42B9-64AF-4CAC-AF48-37F515D0C33D}">
    <text xml:space="preserve">1	Bell, E. A., Lackey, J. A. &amp; Polhill, R. M. Systematic significance of canavanine in the Papilionoideae (Faboideae). Biochem. Syst. Ecol. 6, 201-212 (1978). https://doi.org/10.1016/0305-1978(78)90008-x
</text>
  </threadedComment>
  <threadedComment ref="N409" dT="2024-04-23T15:11:21.13" personId="{3D5E58CD-A794-4E8C-8ACC-ACC6154A8CE2}" id="{BABBAA40-D478-49D2-B611-59B78E0583E8}">
    <text xml:space="preserve">1	Bell, E. A., Lackey, J. A. &amp; Polhill, R. M. Systematic significance of canavanine in the Papilionoideae (Faboideae). Biochem. Syst. Ecol. 6, 201-212 (1978). https://doi.org/10.1016/0305-1978(78)90008-x
</text>
  </threadedComment>
  <threadedComment ref="N410" dT="2024-04-23T15:11:21.13" personId="{3D5E58CD-A794-4E8C-8ACC-ACC6154A8CE2}" id="{97E837D1-39DE-4EF7-8BF5-311C42ADBD86}">
    <text xml:space="preserve">1	Bell, E. A., Lackey, J. A. &amp; Polhill, R. M. Systematic significance of canavanine in the Papilionoideae (Faboideae). Biochem. Syst. Ecol. 6, 201-212 (1978). https://doi.org/10.1016/0305-1978(78)90008-x
</text>
  </threadedComment>
  <threadedComment ref="N411" dT="2024-04-23T15:11:21.13" personId="{3D5E58CD-A794-4E8C-8ACC-ACC6154A8CE2}" id="{97B15DD4-96F9-4F62-B4A8-1D3F45A2A958}">
    <text xml:space="preserve">1	Bell, E. A., Lackey, J. A. &amp; Polhill, R. M. Systematic significance of canavanine in the Papilionoideae (Faboideae). Biochem. Syst. Ecol. 6, 201-212 (1978). https://doi.org/10.1016/0305-1978(78)90008-x
</text>
  </threadedComment>
  <threadedComment ref="N412" dT="2024-04-19T20:19:24.34" personId="{3D5E58CD-A794-4E8C-8ACC-ACC6154A8CE2}" id="{45C8E494-34F3-4B80-AB32-AC85A7A759D2}">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3489284058</xltc2:checksum>
        <xltc2:hyperlink startIndex="117" length="45" url="https://doi.org/10.1016/s0031-9422(00)86033-1"/>
      </x:ext>
    </extLst>
  </threadedComment>
  <threadedComment ref="N413" dT="2024-04-23T15:11:21.13" personId="{3D5E58CD-A794-4E8C-8ACC-ACC6154A8CE2}" id="{868033C1-AD8C-4A8F-83FC-6012EE38A5F2}">
    <text xml:space="preserve">1	Bell, E. A., Lackey, J. A. &amp; Polhill, R. M. Systematic significance of canavanine in the Papilionoideae (Faboideae). Biochem. Syst. Ecol. 6, 201-212 (1978). https://doi.org/10.1016/0305-1978(78)90008-x
</text>
  </threadedComment>
  <threadedComment ref="N414" dT="2024-04-23T15:11:21.13" personId="{3D5E58CD-A794-4E8C-8ACC-ACC6154A8CE2}" id="{684B66C5-B1DA-41B2-9CF0-66C61FDB5115}">
    <text xml:space="preserve">1	Bell, E. A., Lackey, J. A. &amp; Polhill, R. M. Systematic significance of canavanine in the Papilionoideae (Faboideae). Biochem. Syst. Ecol. 6, 201-212 (1978). https://doi.org/10.1016/0305-1978(78)90008-x
</text>
  </threadedComment>
  <threadedComment ref="N415" dT="2024-04-19T20:19:24.34" personId="{3D5E58CD-A794-4E8C-8ACC-ACC6154A8CE2}" id="{CF548D0A-6868-41EA-AEA0-0501D026119E}">
    <text xml:space="preserve">1	Turner, B. L. &amp; Harborne, J. B. Distribution of canavanine in the plant kingdom. Phytochemistry 6, 863-866 (1967). https://doi.org/10.1016/s0031-9422(00)86033-1
</text>
  </threadedComment>
  <threadedComment ref="N416" dT="2024-04-23T15:11:21.13" personId="{3D5E58CD-A794-4E8C-8ACC-ACC6154A8CE2}" id="{FF959020-2DDD-4B77-9C16-2309FD05350A}">
    <text xml:space="preserve">1	Bell, E. A., Lackey, J. A. &amp; Polhill, R. M. Systematic significance of canavanine in the Papilionoideae (Faboideae). Biochem. Syst. Ecol. 6, 201-212 (1978). https://doi.org/10.1016/0305-1978(78)90008-x
</text>
  </threadedComment>
  <threadedComment ref="N417" dT="2024-04-23T15:11:21.13" personId="{3D5E58CD-A794-4E8C-8ACC-ACC6154A8CE2}" id="{0D64A274-C1CE-4596-BEB2-710363A39680}">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418" dT="2024-04-23T15:11:21.13" personId="{3D5E58CD-A794-4E8C-8ACC-ACC6154A8CE2}" id="{C0AC2D6C-85F4-4557-97C8-A70AC4C8F09F}">
    <text xml:space="preserve">1	Bell, E. A., Lackey, J. A. &amp; Polhill, R. M. Systematic significance of canavanine in the Papilionoideae (Faboideae). Biochem. Syst. Ecol. 6, 201-212 (1978). https://doi.org/10.1016/0305-1978(78)90008-x
</text>
  </threadedComment>
  <threadedComment ref="N419" dT="2024-04-23T13:53:44.15" personId="{3D5E58CD-A794-4E8C-8ACC-ACC6154A8CE2}" id="{A4D7A741-635A-4FC1-9575-21D77D5AF4AE}">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
4	Kamo, T., Sakurai, S., Yamanashi, T. &amp; Todoroki, Y. Cyanamide is biosynthesized from L-canavanine in plants. . Sci Rep 5, 10527 (2015). https://doi.org/10.1038/srep10527
</text>
    <extLst>
      <x:ext xmlns:xltc2="http://schemas.microsoft.com/office/spreadsheetml/2020/threadedcomments2" uri="{F7C98A9C-CBB3-438F-8F68-D28B6AF4A901}">
        <xltc2:checksum>841004817</xltc2:checksum>
        <xltc2:hyperlink startIndex="305" length="44" url="https://doi.org/10.1016/0305-1978(78)90008-x"/>
        <xltc2:hyperlink startIndex="657" length="41" url="https://doi.org/10.1007/s10886-012-0220-9"/>
      </x:ext>
    </extLst>
  </threadedComment>
  <threadedComment ref="N420" dT="2024-04-23T15:11:21.13" personId="{3D5E58CD-A794-4E8C-8ACC-ACC6154A8CE2}" id="{359BBDF0-3B77-4CD4-994B-F1476C885C3F}">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421" dT="2024-04-23T15:11:21.13" personId="{3D5E58CD-A794-4E8C-8ACC-ACC6154A8CE2}" id="{DA05592D-8786-4689-8DEE-4A7F04584C79}">
    <text xml:space="preserve">1	Bell, E. A., Lackey, J. A. &amp; Polhill, R. M. Systematic significance of canavanine in the Papilionoideae (Faboideae). Biochem. Syst. Ecol. 6, 201-212 (1978). https://doi.org/10.1016/0305-1978(78)90008-x
</text>
  </threadedComment>
  <threadedComment ref="N422" dT="2024-04-23T15:11:21.13" personId="{3D5E58CD-A794-4E8C-8ACC-ACC6154A8CE2}" id="{90F24264-9237-45B1-A10E-D49980327896}">
    <text xml:space="preserve">1	Bell, E. A., Lackey, J. A. &amp; Polhill, R. M. Systematic significance of canavanine in the Papilionoideae (Faboideae). Biochem. Syst. Ecol. 6, 201-212 (1978). https://doi.org/10.1016/0305-1978(78)90008-x
</text>
  </threadedComment>
  <threadedComment ref="N423" dT="2024-04-23T15:11:21.13" personId="{3D5E58CD-A794-4E8C-8ACC-ACC6154A8CE2}" id="{235B27CB-6C50-49B9-B0FB-65C22644759C}">
    <text xml:space="preserve">1	Bell, E. A., Lackey, J. A. &amp; Polhill, R. M. Systematic significance of canavanine in the Papilionoideae (Faboideae). Biochem. Syst. Ecol. 6, 201-212 (1978). https://doi.org/10.1016/0305-1978(78)90008-x
</text>
  </threadedComment>
  <threadedComment ref="N424" dT="2024-04-23T15:11:21.13" personId="{3D5E58CD-A794-4E8C-8ACC-ACC6154A8CE2}" id="{D144B853-F55E-4594-9B06-3F5AB7EC44A3}">
    <text xml:space="preserve">1	Bell, E. A., Lackey, J. A. &amp; Polhill, R. M. Systematic significance of canavanine in the Papilionoideae (Faboideae). Biochem. Syst. Ecol. 6, 201-212 (1978). https://doi.org/10.1016/0305-1978(78)90008-x
</text>
  </threadedComment>
  <threadedComment ref="N425" dT="2024-04-19T19:21:02.54" personId="{3D5E58CD-A794-4E8C-8ACC-ACC6154A8CE2}" id="{5202AE82-9164-4D9B-AA3D-0860DF4C46FD}">
    <text xml:space="preserve">1	Bell, E. A. Canavanine in the Leguminosae. Biochem J 75, 618-620 (1960). https://doi.org/10.1042/bj0750618
2	Rosenthal, G. A. Interrelation of canavanine and urease in seeds of the lotoideae. Journal of Experimental Botany 25, 609-613 (1974). 
</text>
  </threadedComment>
  <threadedComment ref="N426" dT="2024-04-23T15:11:21.13" personId="{3D5E58CD-A794-4E8C-8ACC-ACC6154A8CE2}" id="{D277B3AC-59E3-4CD3-94E9-B4884A32D5A9}">
    <text xml:space="preserve">1	Bell, E. A., Lackey, J. A. &amp; Polhill, R. M. Systematic significance of canavanine in the Papilionoideae (Faboideae). Biochem. Syst. Ecol. 6, 201-212 (1978). https://doi.org/10.1016/0305-1978(78)90008-x
</text>
  </threadedComment>
  <threadedComment ref="N427" dT="2024-04-23T15:11:21.13" personId="{3D5E58CD-A794-4E8C-8ACC-ACC6154A8CE2}" id="{6D66D5FF-4212-41C3-A9AD-C0C927662B0C}">
    <text xml:space="preserve">1	Bell, E. A., Lackey, J. A. &amp; Polhill, R. M. Systematic significance of canavanine in the Papilionoideae (Faboideae). Biochem. Syst. Ecol. 6, 201-212 (1978). https://doi.org/10.1016/0305-1978(78)90008-x
</text>
  </threadedComment>
  <threadedComment ref="N428" dT="2024-04-23T15:11:21.13" personId="{3D5E58CD-A794-4E8C-8ACC-ACC6154A8CE2}" id="{126ED039-9EA2-4760-BBEA-CBE3A9C11884}">
    <text xml:space="preserve">1	Bell, E. A., Lackey, J. A. &amp; Polhill, R. M. Systematic significance of canavanine in the Papilionoideae (Faboideae). Biochem. Syst. Ecol. 6, 201-212 (1978). https://doi.org/10.1016/0305-1978(78)90008-x
</text>
  </threadedComment>
  <threadedComment ref="N429" dT="2024-04-23T15:11:21.13" personId="{3D5E58CD-A794-4E8C-8ACC-ACC6154A8CE2}" id="{F5CC9E6A-FF75-41F8-8947-F0093757FC05}">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430" dT="2024-04-23T15:11:21.13" personId="{3D5E58CD-A794-4E8C-8ACC-ACC6154A8CE2}" id="{5A6A3256-CDB3-4085-983E-FB9318A34E6F}">
    <text xml:space="preserve">1	Bell, E. A., Lackey, J. A. &amp; Polhill, R. M. Systematic significance of canavanine in the Papilionoideae (Faboideae). Biochem. Syst. Ecol. 6, 201-212 (1978). https://doi.org/10.1016/0305-1978(78)90008-x
</text>
  </threadedComment>
  <threadedComment ref="N431" dT="2024-04-23T13:53:44.15" personId="{3D5E58CD-A794-4E8C-8ACC-ACC6154A8CE2}" id="{26F01B51-6E45-4F5C-82F1-84DA6F2F09E6}">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432" dT="2024-04-23T15:11:21.13" personId="{3D5E58CD-A794-4E8C-8ACC-ACC6154A8CE2}" id="{F970A53D-D0EC-424E-9CAF-C7A0BDE497B5}">
    <text xml:space="preserve">1	Bell, E. A., Lackey, J. A. &amp; Polhill, R. M. Systematic significance of canavanine in the Papilionoideae (Faboideae). Biochem. Syst. Ecol. 6, 201-212 (1978). https://doi.org/10.1016/0305-1978(78)90008-x
</text>
  </threadedComment>
  <threadedComment ref="N433" dT="2024-04-23T15:11:21.13" personId="{3D5E58CD-A794-4E8C-8ACC-ACC6154A8CE2}" id="{463C48E5-D0E3-483C-980E-7684B02C3F7E}">
    <text xml:space="preserve">1	Bell, E. A., Lackey, J. A. &amp; Polhill, R. M. Systematic significance of canavanine in the Papilionoideae (Faboideae). Biochem. Syst. Ecol. 6, 201-212 (1978). https://doi.org/10.1016/0305-1978(78)90008-x
2	Lavin, M. The occurrence of canavanine in seeds of the tribe Robinieae. Biochem. Syst. Ecol. 14, 71-73 (1986). https://doi.org/10.1016/0305-1978(86)90087-6
</text>
    <extLst>
      <x:ext xmlns:xltc2="http://schemas.microsoft.com/office/spreadsheetml/2020/threadedcomments2" uri="{F7C98A9C-CBB3-438F-8F68-D28B6AF4A901}">
        <xltc2:checksum>1483194065</xltc2:checksum>
        <xltc2:hyperlink startIndex="159" length="44" url="https://doi.org/10.1016/0305-1978(78)90008-x"/>
      </x:ext>
    </extLst>
  </threadedComment>
  <threadedComment ref="N434" dT="2024-04-23T15:11:21.13" personId="{3D5E58CD-A794-4E8C-8ACC-ACC6154A8CE2}" id="{9A989061-0A39-460E-AC56-13D2B44BDCEA}">
    <text>1	Bell, E. A., Lackey, J. A. &amp; Polhill, R. M. Systematic significance of canavanine in the Papilionoideae (Faboideae). Biochem. Syst. Ecol. 6, 201-212 (1978). https://doi.org/10.1016/0305-1978(78)90008-x</text>
    <extLst>
      <x:ext xmlns:xltc2="http://schemas.microsoft.com/office/spreadsheetml/2020/threadedcomments2" uri="{F7C98A9C-CBB3-438F-8F68-D28B6AF4A901}">
        <xltc2:checksum>779226435</xltc2:checksum>
        <xltc2:hyperlink startIndex="159" length="44" url="https://doi.org/10.1016/0305-1978(78)90008-x"/>
      </x:ext>
    </extLst>
  </threadedComment>
  <threadedComment ref="N435" dT="2024-04-23T15:11:21.13" personId="{3D5E58CD-A794-4E8C-8ACC-ACC6154A8CE2}" id="{66FF4AB9-4364-4A35-AD22-24625BD66AC7}">
    <text xml:space="preserve">1	Bell, E. A., Lackey, J. A. &amp; Polhill, R. M. Systematic significance of canavanine in the Papilionoideae (Faboideae). Biochem. Syst. Ecol. 6, 201-212 (1978). https://doi.org/10.1016/0305-1978(78)90008-x
</text>
  </threadedComment>
  <threadedComment ref="N436" dT="2024-04-23T15:11:21.13" personId="{3D5E58CD-A794-4E8C-8ACC-ACC6154A8CE2}" id="{159A30D3-352C-490A-999B-9A4C1BBE5379}">
    <text xml:space="preserve">1	Bell, E. A., Lackey, J. A. &amp; Polhill, R. M. Systematic significance of canavanine in the Papilionoideae (Faboideae). Biochem. Syst. Ecol. 6, 201-212 (1978). https://doi.org/10.1016/0305-1978(78)90008-x
</text>
  </threadedComment>
  <threadedComment ref="N437" dT="2024-04-23T15:11:21.13" personId="{3D5E58CD-A794-4E8C-8ACC-ACC6154A8CE2}" id="{D451FAEE-2C5B-4D6F-9449-69A11CA5881C}">
    <text xml:space="preserve">1	Bell, E. A., Lackey, J. A. &amp; Polhill, R. M. Systematic significance of canavanine in the Papilionoideae (Faboideae). Biochem. Syst. Ecol. 6, 201-212 (1978). https://doi.org/10.1016/0305-1978(78)90008-x
</text>
  </threadedComment>
  <threadedComment ref="N438" dT="2024-04-23T15:11:21.13" personId="{3D5E58CD-A794-4E8C-8ACC-ACC6154A8CE2}" id="{8D747031-44A9-435A-B0E6-D54230278F46}">
    <text xml:space="preserve">1	Bell, E. A., Lackey, J. A. &amp; Polhill, R. M. Systematic significance of canavanine in the Papilionoideae (Faboideae). Biochem. Syst. Ecol. 6, 201-212 (1978). https://doi.org/10.1016/0305-1978(78)90008-x
</text>
  </threadedComment>
  <threadedComment ref="N439" dT="2024-04-23T15:11:21.13" personId="{3D5E58CD-A794-4E8C-8ACC-ACC6154A8CE2}" id="{3A69B59B-D20B-418B-B710-BD33C78CB604}">
    <text xml:space="preserve">1	Bell, E. A., Lackey, J. A. &amp; Polhill, R. M. Systematic significance of canavanine in the Papilionoideae (Faboideae). Biochem. Syst. Ecol. 6, 201-212 (1978). https://doi.org/10.1016/0305-1978(78)90008-x
</text>
  </threadedComment>
  <threadedComment ref="N440" dT="2024-04-23T15:11:21.13" personId="{3D5E58CD-A794-4E8C-8ACC-ACC6154A8CE2}" id="{41556C30-24A0-4DD9-A675-784A714C96F6}">
    <text xml:space="preserve">1	Bell, E. A., Lackey, J. A. &amp; Polhill, R. M. Systematic significance of canavanine in the Papilionoideae (Faboideae). Biochem. Syst. Ecol. 6, 201-212 (1978). https://doi.org/10.1016/0305-1978(78)90008-x
</text>
  </threadedComment>
  <threadedComment ref="N441" dT="2024-04-23T15:11:21.13" personId="{3D5E58CD-A794-4E8C-8ACC-ACC6154A8CE2}" id="{CAE2002C-36FB-4085-A052-3B1741D2AA68}">
    <text xml:space="preserve">1	Bell, E. A., Lackey, J. A. &amp; Polhill, R. M. Systematic significance of canavanine in the Papilionoideae (Faboideae). Biochem. Syst. Ecol. 6, 201-212 (1978). https://doi.org/10.1016/0305-1978(78)90008-x
</text>
  </threadedComment>
  <threadedComment ref="N442" dT="2024-04-23T15:11:21.13" personId="{3D5E58CD-A794-4E8C-8ACC-ACC6154A8CE2}" id="{A51F861D-7B62-4846-9A14-BD50D8D31B49}">
    <text xml:space="preserve">1	Bell, E. A., Lackey, J. A. &amp; Polhill, R. M. Systematic significance of canavanine in the Papilionoideae (Faboideae). Biochem. Syst. Ecol. 6, 201-212 (1978). https://doi.org/10.1016/0305-1978(78)90008-x
</text>
  </threadedComment>
  <threadedComment ref="N443" dT="2024-04-23T15:11:21.13" personId="{3D5E58CD-A794-4E8C-8ACC-ACC6154A8CE2}" id="{3D1113BA-4DA8-4128-A1C1-863432F6E897}">
    <text xml:space="preserve">1	Bell, E. A., Lackey, J. A. &amp; Polhill, R. M. Systematic significance of canavanine in the Papilionoideae (Faboideae). Biochem. Syst. Ecol. 6, 201-212 (1978). https://doi.org/10.1016/0305-1978(78)90008-x
</text>
  </threadedComment>
  <threadedComment ref="N444" dT="2024-04-23T15:11:21.13" personId="{3D5E58CD-A794-4E8C-8ACC-ACC6154A8CE2}" id="{0944644D-F12A-4C84-9D38-F19C02DBB3CF}">
    <text xml:space="preserve">1	Bell, E. A., Lackey, J. A. &amp; Polhill, R. M. Systematic significance of canavanine in the Papilionoideae (Faboideae). Biochem. Syst. Ecol. 6, 201-212 (1978). https://doi.org/10.1016/0305-1978(78)90008-x
</text>
  </threadedComment>
  <threadedComment ref="N445" dT="2024-04-24T13:44:52.89" personId="{3D5E58CD-A794-4E8C-8ACC-ACC6154A8CE2}" id="{1DBFE864-FF66-4339-878B-78B51BF0FA2C}">
    <text xml:space="preserve">1	Lavin, M. The occurrence of canavanine in seeds of the tribe Robinieae. Biochem. Syst. Ecol. 14, 71-73 (1986). https://doi.org/10.1016/0305-1978(86)90087-6
</text>
  </threadedComment>
  <threadedComment ref="N446" dT="2024-04-23T15:11:21.13" personId="{3D5E58CD-A794-4E8C-8ACC-ACC6154A8CE2}" id="{0BE466B6-A2B5-4BA5-B419-384904947B97}">
    <text xml:space="preserve">1	Bell, E. A., Lackey, J. A. &amp; Polhill, R. M. Systematic significance of canavanine in the Papilionoideae (Faboideae). Biochem. Syst. Ecol. 6, 201-212 (1978). https://doi.org/10.1016/0305-1978(78)90008-x
</text>
  </threadedComment>
  <threadedComment ref="N447" dT="2024-04-23T15:11:21.13" personId="{3D5E58CD-A794-4E8C-8ACC-ACC6154A8CE2}" id="{95CA8B4D-4CF4-4F53-9CEB-CB18E29670D9}">
    <text xml:space="preserve">1	Bell, E. A., Lackey, J. A. &amp; Polhill, R. M. Systematic significance of canavanine in the Papilionoideae (Faboideae). Biochem. Syst. Ecol. 6, 201-212 (1978). https://doi.org/10.1016/0305-1978(78)90008-x
</text>
  </threadedComment>
  <threadedComment ref="N448" dT="2024-04-23T15:11:21.13" personId="{3D5E58CD-A794-4E8C-8ACC-ACC6154A8CE2}" id="{9F1BAC6D-55DD-41BA-9354-0BFD5C60AB47}">
    <text xml:space="preserve">1	Bell, E. A., Lackey, J. A. &amp; Polhill, R. M. Systematic significance of canavanine in the Papilionoideae (Faboideae). Biochem. Syst. Ecol. 6, 201-212 (1978). https://doi.org/10.1016/0305-1978(78)90008-x
</text>
  </threadedComment>
  <threadedComment ref="N449" dT="2024-04-23T15:11:21.13" personId="{3D5E58CD-A794-4E8C-8ACC-ACC6154A8CE2}" id="{9CC68B69-E0BC-42C7-8A90-5AB6A33A5708}">
    <text xml:space="preserve">1	Bell, E. A., Lackey, J. A. &amp; Polhill, R. M. Systematic significance of canavanine in the Papilionoideae (Faboideae). Biochem. Syst. Ecol. 6, 201-212 (1978). https://doi.org/10.1016/0305-1978(78)90008-x
</text>
  </threadedComment>
  <threadedComment ref="N450" dT="2024-04-23T15:11:21.13" personId="{3D5E58CD-A794-4E8C-8ACC-ACC6154A8CE2}" id="{BF4B547F-30A1-4BF8-8D13-73002202FE6E}">
    <text xml:space="preserve">1	Bell, E. A., Lackey, J. A. &amp; Polhill, R. M. Systematic significance of canavanine in the Papilionoideae (Faboideae). Biochem. Syst. Ecol. 6, 201-212 (1978). https://doi.org/10.1016/0305-1978(78)90008-x
</text>
  </threadedComment>
  <threadedComment ref="N451" dT="2024-04-23T15:11:21.13" personId="{3D5E58CD-A794-4E8C-8ACC-ACC6154A8CE2}" id="{8AA18AB8-EA6E-4DB9-B623-C1C16AD71A9A}">
    <text xml:space="preserve">1	Bell, E. A., Lackey, J. A. &amp; Polhill, R. M. Systematic significance of canavanine in the Papilionoideae (Faboideae). Biochem. Syst. Ecol. 6, 201-212 (1978). https://doi.org/10.1016/0305-1978(78)90008-x
</text>
  </threadedComment>
  <threadedComment ref="N452" dT="2024-04-23T15:11:21.13" personId="{3D5E58CD-A794-4E8C-8ACC-ACC6154A8CE2}" id="{74430F21-A69C-46EE-9EE4-D99D1FE8019E}">
    <text xml:space="preserve">1	Bell, E. A., Lackey, J. A. &amp; Polhill, R. M. Systematic significance of canavanine in the Papilionoideae (Faboideae). Biochem. Syst. Ecol. 6, 201-212 (1978). https://doi.org/10.1016/0305-1978(78)90008-x
</text>
  </threadedComment>
  <threadedComment ref="N453" dT="2024-04-23T15:11:21.13" personId="{3D5E58CD-A794-4E8C-8ACC-ACC6154A8CE2}" id="{F36C9208-4AC1-4EF4-9748-D709B90E44F2}">
    <text xml:space="preserve">1	Bell, E. A., Lackey, J. A. &amp; Polhill, R. M. Systematic significance of canavanine in the Papilionoideae (Faboideae). Biochem. Syst. Ecol. 6, 201-212 (1978). https://doi.org/10.1016/0305-1978(78)90008-x
</text>
  </threadedComment>
  <threadedComment ref="N454" dT="2024-04-23T15:11:21.13" personId="{3D5E58CD-A794-4E8C-8ACC-ACC6154A8CE2}" id="{AA766E1D-6E53-4C3C-94EB-27FD6C1327CD}">
    <text xml:space="preserve">1	Bell, E. A., Lackey, J. A. &amp; Polhill, R. M. Systematic significance of canavanine in the Papilionoideae (Faboideae). Biochem. Syst. Ecol. 6, 201-212 (1978). https://doi.org/10.1016/0305-1978(78)90008-x
</text>
  </threadedComment>
  <threadedComment ref="N455" dT="2024-04-23T15:11:21.13" personId="{3D5E58CD-A794-4E8C-8ACC-ACC6154A8CE2}" id="{BBC07BA0-06A2-4D9A-B14A-32BD83871B6C}">
    <text xml:space="preserve">1	Bell, E. A., Lackey, J. A. &amp; Polhill, R. M. Systematic significance of canavanine in the Papilionoideae (Faboideae). Biochem. Syst. Ecol. 6, 201-212 (1978). https://doi.org/10.1016/0305-1978(78)90008-x
</text>
  </threadedComment>
  <threadedComment ref="N456" dT="2024-04-23T15:11:21.13" personId="{3D5E58CD-A794-4E8C-8ACC-ACC6154A8CE2}" id="{9A054166-AB6E-40B1-8EA0-9AA36893445E}">
    <text xml:space="preserve">1	Bell, E. A., Lackey, J. A. &amp; Polhill, R. M. Systematic significance of canavanine in the Papilionoideae (Faboideae). Biochem. Syst. Ecol. 6, 201-212 (1978). https://doi.org/10.1016/0305-1978(78)90008-x
</text>
  </threadedComment>
  <threadedComment ref="N457" dT="2024-04-23T15:11:21.13" personId="{3D5E58CD-A794-4E8C-8ACC-ACC6154A8CE2}" id="{30A87266-FE15-41AA-A905-016D14B7A0DC}">
    <text xml:space="preserve">1	Bell, E. A., Lackey, J. A. &amp; Polhill, R. M. Systematic significance of canavanine in the Papilionoideae (Faboideae). Biochem. Syst. Ecol. 6, 201-212 (1978). https://doi.org/10.1016/0305-1978(78)90008-x
</text>
  </threadedComment>
  <threadedComment ref="N458" dT="2024-04-23T15:11:21.13" personId="{3D5E58CD-A794-4E8C-8ACC-ACC6154A8CE2}" id="{DFFA6538-DF11-4A8C-BD02-32F922CF124D}">
    <text xml:space="preserve">1	Bell, E. A., Lackey, J. A. &amp; Polhill, R. M. Systematic significance of canavanine in the Papilionoideae (Faboideae). Biochem. Syst. Ecol. 6, 201-212 (1978). https://doi.org/10.1016/0305-1978(78)90008-x
</text>
  </threadedComment>
  <threadedComment ref="N459" dT="2024-04-23T15:11:21.13" personId="{3D5E58CD-A794-4E8C-8ACC-ACC6154A8CE2}" id="{0AF4FC4F-C2E7-44BC-9FDE-E0C8702F0415}">
    <text xml:space="preserve">1	Bell, E. A., Lackey, J. A. &amp; Polhill, R. M. Systematic significance of canavanine in the Papilionoideae (Faboideae). Biochem. Syst. Ecol. 6, 201-212 (1978). https://doi.org/10.1016/0305-1978(78)90008-x
</text>
  </threadedComment>
  <threadedComment ref="N460" dT="2024-04-25T13:48:22.46" personId="{3D5E58CD-A794-4E8C-8ACC-ACC6154A8CE2}" id="{19FFC350-92A3-409A-903B-3A56DB7FA83B}">
    <text xml:space="preserve">1	Elamine, Y., Alaiz, M., Giron-Calle, J., Guine, R. P. F. &amp; Vioque, J. Nutritional Characteristics of the Seed Protein in 23 Mediterranean Legumes. Agronomy-Basel 12 (2022). https://doi.org/10.3390/agronomy12020400
</text>
  </threadedComment>
  <threadedComment ref="N461" dT="2024-04-23T15:11:21.13" personId="{3D5E58CD-A794-4E8C-8ACC-ACC6154A8CE2}" id="{D5404A3C-761E-494D-9714-26665D3AF86F}">
    <text xml:space="preserve">1	Bell, E. A., Lackey, J. A. &amp; Polhill, R. M. Systematic significance of canavanine in the Papilionoideae (Faboideae). Biochem. Syst. Ecol. 6, 201-212 (1978). https://doi.org/10.1016/0305-1978(78)90008-x
</text>
  </threadedComment>
  <threadedComment ref="N462" dT="2024-04-23T15:11:21.13" personId="{3D5E58CD-A794-4E8C-8ACC-ACC6154A8CE2}" id="{164F2886-9DC6-46FD-A07B-E57263261146}">
    <text xml:space="preserve">1	Bell, E. A., Lackey, J. A. &amp; Polhill, R. M. Systematic significance of canavanine in the Papilionoideae (Faboideae). Biochem. Syst. Ecol. 6, 201-212 (1978). https://doi.org/10.1016/0305-1978(78)90008-x
</text>
  </threadedComment>
  <threadedComment ref="N463" dT="2024-04-19T15:04:13.18" personId="{3D5E58CD-A794-4E8C-8ACC-ACC6154A8CE2}" id="{69695181-AF1F-4CAE-B834-952C883BCA5C}">
    <text xml:space="preserve">1	Bell, E. A. Canavanine and related compounds in Leguminosae. Biochem J 70, 617-619 (1958). https://doi.org/10.1042/bj0700617
2	Rosenthal, G. A. Interrelation of canavanine and urease in seeds of the lotoideae. Journal of Experimental Botany 25, 609-613 (1974). 
</text>
  </threadedComment>
  <threadedComment ref="N464" dT="2024-04-23T15:11:21.13" personId="{3D5E58CD-A794-4E8C-8ACC-ACC6154A8CE2}" id="{1DD7EF93-BBC1-46E0-A512-FBB2F1E9783F}">
    <text xml:space="preserve">1	Bell, E. A., Lackey, J. A. &amp; Polhill, R. M. Systematic significance of canavanine in the Papilionoideae (Faboideae). Biochem. Syst. Ecol. 6, 201-212 (1978). https://doi.org/10.1016/0305-1978(78)90008-x
</text>
  </threadedComment>
  <threadedComment ref="N465" dT="2024-04-23T15:11:21.13" personId="{3D5E58CD-A794-4E8C-8ACC-ACC6154A8CE2}" id="{E1893DF2-D112-4958-AD5B-0C9ADE1BAF7C}">
    <text xml:space="preserve">1	Bell, E. A., Lackey, J. A. &amp; Polhill, R. M. Systematic significance of canavanine in the Papilionoideae (Faboideae). Biochem. Syst. Ecol. 6, 201-212 (1978). https://doi.org/10.1016/0305-1978(78)90008-x
</text>
  </threadedComment>
  <threadedComment ref="N466" dT="2024-04-23T15:11:21.13" personId="{3D5E58CD-A794-4E8C-8ACC-ACC6154A8CE2}" id="{02F80500-E2E6-4CF1-B21B-7EAEA1C88870}">
    <text xml:space="preserve">1	Bell, E. A., Lackey, J. A. &amp; Polhill, R. M. Systematic significance of canavanine in the Papilionoideae (Faboideae). Biochem. Syst. Ecol. 6, 201-212 (1978). https://doi.org/10.1016/0305-1978(78)90008-x
</text>
  </threadedComment>
  <threadedComment ref="N467" dT="2024-04-19T19:21:02.54" personId="{3D5E58CD-A794-4E8C-8ACC-ACC6154A8CE2}" id="{DD04508B-3954-46C0-800D-2B056785FF80}">
    <text xml:space="preserve">1	Bell, E. A. Canavanine in the Leguminosae. Biochem J 75, 618-620 (1960). https://doi.org/10.1042/bj0750618
2	Rosenthal, G. A. Interrelation of canavanine and urease in seeds of the lotoideae. Journal of Experimental Botany 25, 609-613 (1974). 
</text>
  </threadedComment>
  <threadedComment ref="N468" dT="2024-04-23T13:53:44.15" personId="{3D5E58CD-A794-4E8C-8ACC-ACC6154A8CE2}" id="{794FFE23-1C80-4435-8210-DDCB815F23D5}">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3	Elamine, Y., Alaiz, M., Giron-Calle, J., Guine, R. P. F. &amp; Vioque, J. Nutritional Characteristics of the Seed Protein in 23 Mediterranean Legumes. Agronomy-Basel 12 (2022). https://doi.org/10.3390/agronomy12020400
</text>
    <extLst>
      <x:ext xmlns:xltc2="http://schemas.microsoft.com/office/spreadsheetml/2020/threadedcomments2" uri="{F7C98A9C-CBB3-438F-8F68-D28B6AF4A901}">
        <xltc2:checksum>3676101702</xltc2:checksum>
        <xltc2:hyperlink startIndex="296" length="44" url="https://doi.org/10.1016/0305-1978(78)90008-x"/>
      </x:ext>
    </extLst>
  </threadedComment>
  <threadedComment ref="N469" dT="2024-04-23T15:11:21.13" personId="{3D5E58CD-A794-4E8C-8ACC-ACC6154A8CE2}" id="{88467565-072A-43A3-8FB3-DA5133865F6C}">
    <text xml:space="preserve">1	Bell, E. A., Lackey, J. A. &amp; Polhill, R. M. Systematic significance of canavanine in the Papilionoideae (Faboideae). Biochem. Syst. Ecol. 6, 201-212 (1978). https://doi.org/10.1016/0305-1978(78)90008-x
</text>
  </threadedComment>
  <threadedComment ref="N470" dT="2024-04-23T15:11:21.13" personId="{3D5E58CD-A794-4E8C-8ACC-ACC6154A8CE2}" id="{DBBBA46B-A84F-4543-92EB-B13A7FD0B703}">
    <text xml:space="preserve">1	Bell, E. A., Lackey, J. A. &amp; Polhill, R. M. Systematic significance of canavanine in the Papilionoideae (Faboideae). Biochem. Syst. Ecol. 6, 201-212 (1978). https://doi.org/10.1016/0305-1978(78)90008-x
</text>
  </threadedComment>
  <threadedComment ref="N471" dT="2024-04-23T15:11:21.13" personId="{3D5E58CD-A794-4E8C-8ACC-ACC6154A8CE2}" id="{A3FE0732-ECB6-4383-97DA-80FE56B32C13}">
    <text xml:space="preserve">1	Bell, E. A., Lackey, J. A. &amp; Polhill, R. M. Systematic significance of canavanine in the Papilionoideae (Faboideae). Biochem. Syst. Ecol. 6, 201-212 (1978). https://doi.org/10.1016/0305-1978(78)90008-x
</text>
  </threadedComment>
  <threadedComment ref="N472" dT="2024-04-19T20:19:24.34" personId="{3D5E58CD-A794-4E8C-8ACC-ACC6154A8CE2}" id="{91E3921A-B6E6-4FC8-A8CE-E8298294655B}">
    <text xml:space="preserve">1	Turner, B. L. &amp; Harborne, J. B. Distribution of canavanine in the plant kingdom. Phytochemistry 6, 863-866 (1967). https://doi.org/10.1016/s0031-9422(00)86033-1
2           Bell, E. A., Lackey, J. A. &amp; Polhill, R. M. Systematic significance of canavanine in the Papilionoideae (Faboideae). Biochem. Syst. Ecol. 6, 201-212 (1978). https://doi.org/10.1016/0305-1978(78)90008-x
  </text>
  </threadedComment>
  <threadedComment ref="N473" dT="2024-04-23T15:11:21.13" personId="{3D5E58CD-A794-4E8C-8ACC-ACC6154A8CE2}" id="{D30A97A7-A0F2-4CCA-810C-BFDF2C9C31D1}">
    <text xml:space="preserve">1	Bell, E. A., Lackey, J. A. &amp; Polhill, R. M. Systematic significance of canavanine in the Papilionoideae (Faboideae). Biochem. Syst. Ecol. 6, 201-212 (1978). https://doi.org/10.1016/0305-1978(78)90008-x
2	Vioque, R. S. et al. Contents of total protein, L-canavanine and condensed tannins of the one-flowered vetch (Vicia articulata Hornem.) collection of the Bank of Plant Germplasm of Cuenca (Spain). Genetic Resources and Crop Evolution 55, 949-957 (2008). https://doi.org/10.1007/s10722-007-9302-x
</text>
    <extLst>
      <x:ext xmlns:xltc2="http://schemas.microsoft.com/office/spreadsheetml/2020/threadedcomments2" uri="{F7C98A9C-CBB3-438F-8F68-D28B6AF4A901}">
        <xltc2:checksum>1103341448</xltc2:checksum>
        <xltc2:hyperlink startIndex="159" length="44" url="https://doi.org/10.1016/0305-1978(78)90008-x"/>
      </x:ext>
    </extLst>
  </threadedComment>
  <threadedComment ref="N474" dT="2024-04-24T15:31:09.58" personId="{3D5E58CD-A794-4E8C-8ACC-ACC6154A8CE2}" id="{108CEA6E-1667-43B4-BC41-13542606CA3B}">
    <text xml:space="preserve">1	Kamo, T., Tokuoka, Y. &amp; Miyazaki, M. Quantification of Canavanine, 2-Aminoethanol, and Cyanamide in Aphis craccivora and its Host Plants, Robinia pseudoacacia and Vicia angustifolia: Effects of These Compounds on Larval Survivorship of Harmonia axyridis. Journal of Chemical Ecology 38, 1552-1560 (2012). https://doi.org/10.1007/s10886-012-0220-9
</text>
  </threadedComment>
  <threadedComment ref="N475" dT="2024-04-23T15:11:21.13" personId="{3D5E58CD-A794-4E8C-8ACC-ACC6154A8CE2}" id="{974D6DAB-8E8B-45E1-87B9-70E970F2A3BD}">
    <text xml:space="preserve">1	Bell, E. A., Lackey, J. A. &amp; Polhill, R. M. Systematic significance of canavanine in the Papilionoideae (Faboideae). Biochem. Syst. Ecol. 6, 201-212 (1978). https://doi.org/10.1016/0305-1978(78)90008-x
2	Kamo, T., Sakurai, S., Yamanashi, T. &amp; Todoroki, Y. Cyanamide is biosynthesized from L-canavanine in plants. . Sci Rep 5, 10527 (2015). https://doi.org/10.1038/srep10527
</text>
    <extLst>
      <x:ext xmlns:xltc2="http://schemas.microsoft.com/office/spreadsheetml/2020/threadedcomments2" uri="{F7C98A9C-CBB3-438F-8F68-D28B6AF4A901}">
        <xltc2:checksum>645623377</xltc2:checksum>
        <xltc2:hyperlink startIndex="159" length="44" url="https://doi.org/10.1016/0305-1978(78)90008-x"/>
      </x:ext>
    </extLst>
  </threadedComment>
  <threadedComment ref="N476" dT="2024-04-23T15:11:21.13" personId="{3D5E58CD-A794-4E8C-8ACC-ACC6154A8CE2}" id="{CF2DF1D4-F87B-461A-BA5D-FED02177132F}">
    <text xml:space="preserve">1	Bell, E. A., Lackey, J. A. &amp; Polhill, R. M. Systematic significance of canavanine in the Papilionoideae (Faboideae). Biochem. Syst. Ecol. 6, 201-212 (1978). https://doi.org/10.1016/0305-1978(78)90008-x
</text>
  </threadedComment>
  <threadedComment ref="N477" dT="2024-04-23T15:11:21.13" personId="{3D5E58CD-A794-4E8C-8ACC-ACC6154A8CE2}" id="{2E39FCFE-3298-4DD9-915F-208CDDEB0257}">
    <text xml:space="preserve">1	Bell, E. A., Lackey, J. A. &amp; Polhill, R. M. Systematic significance of canavanine in the Papilionoideae (Faboideae). Biochem. Syst. Ecol. 6, 201-212 (1978). https://doi.org/10.1016/0305-1978(78)90008-x
2	Kamo, T., Sakurai, S., Yamanashi, T. &amp; Todoroki, Y. Cyanamide is biosynthesized from L-canavanine in plants. . Sci Rep 5, 10527 (2015). https://doi.org/10.1038/srep10527
</text>
    <extLst>
      <x:ext xmlns:xltc2="http://schemas.microsoft.com/office/spreadsheetml/2020/threadedcomments2" uri="{F7C98A9C-CBB3-438F-8F68-D28B6AF4A901}">
        <xltc2:checksum>645623377</xltc2:checksum>
        <xltc2:hyperlink startIndex="159" length="44" url="https://doi.org/10.1016/0305-1978(78)90008-x"/>
      </x:ext>
    </extLst>
  </threadedComment>
  <threadedComment ref="N478" dT="2024-04-23T15:11:21.13" personId="{3D5E58CD-A794-4E8C-8ACC-ACC6154A8CE2}" id="{64972D8F-435B-4598-8261-C4E3E8261787}">
    <text xml:space="preserve">1	Bell, E. A., Lackey, J. A. &amp; Polhill, R. M. Systematic significance of canavanine in the Papilionoideae (Faboideae). Biochem. Syst. Ecol. 6, 201-212 (1978). https://doi.org/10.1016/0305-1978(78)90008-x
</text>
  </threadedComment>
  <threadedComment ref="N479" dT="2024-04-23T15:11:21.13" personId="{3D5E58CD-A794-4E8C-8ACC-ACC6154A8CE2}" id="{DE44B229-6F9E-48E5-8866-48949D06B4DE}">
    <text xml:space="preserve">1	Bell, E. A., Lackey, J. A. &amp; Polhill, R. M. Systematic significance of canavanine in the Papilionoideae (Faboideae). Biochem. Syst. Ecol. 6, 201-212 (1978). https://doi.org/10.1016/0305-1978(78)90008-x
2	Megías, C., Cortés-Giraldo, I., Girón-Calle, J., Vioque, J. &amp; Alaiz, M. Determination of L-canavanine and other free amino acids in  (Fabaceae) seeds by precolumn derivatization using diethyl ethoxymethylenemalonate and reversed-phase high-performance liquid chromatography. Talanta 131, 95-98 (2015). https://doi.org/10.1016/j.talanta.2014.07.077
3	Vioque, J., Giron-Calle, J., Torres-Salas, V., Elamine, Y. &amp; Alaiz, M. Characterization of Vicia ervilia (bitter vetch) seed proteins, free amino acids, and polyphenols. J Food Biochem 44, e13271 (2020). https://doi.org/10.1111/jfbc.13271
</text>
    <extLst>
      <x:ext xmlns:xltc2="http://schemas.microsoft.com/office/spreadsheetml/2020/threadedcomments2" uri="{F7C98A9C-CBB3-438F-8F68-D28B6AF4A901}">
        <xltc2:checksum>2286704084</xltc2:checksum>
        <xltc2:hyperlink startIndex="159" length="44" url="https://doi.org/10.1016/0305-1978(78)90008-x"/>
        <xltc2:hyperlink startIndex="508" length="45" url="https://doi.org/10.1016/j.talanta.2014.07.077"/>
      </x:ext>
    </extLst>
  </threadedComment>
  <threadedComment ref="N480" dT="2024-04-23T15:11:21.13" personId="{3D5E58CD-A794-4E8C-8ACC-ACC6154A8CE2}" id="{D75AF347-A392-4BC5-A616-76DF6B59A25A}">
    <text xml:space="preserve">1	Bell, E. A., Lackey, J. A. &amp; Polhill, R. M. Systematic significance of canavanine in the Papilionoideae (Faboideae). Biochem. Syst. Ecol. 6, 201-212 (1978). https://doi.org/10.1016/0305-1978(78)90008-x
2          Irakli, M., Tsialtas, I. T. &amp; Lazaridou, A. Determination of Free and Total Underivatized Amino Acids Including L-Canavanine in Bitter Vetch Seeds Using Hydrophilic Interaction Liquid Chromatography. Anal Lett 51, 2600-2611 (2018). https://doi.org/10.1080/00032719.2018.1444048
</text>
    <extLst>
      <x:ext xmlns:xltc2="http://schemas.microsoft.com/office/spreadsheetml/2020/threadedcomments2" uri="{F7C98A9C-CBB3-438F-8F68-D28B6AF4A901}">
        <xltc2:checksum>282071002</xltc2:checksum>
        <xltc2:hyperlink startIndex="159" length="44" url="https://doi.org/10.1016/0305-1978(78)90008-x"/>
      </x:ext>
    </extLst>
  </threadedComment>
  <threadedComment ref="N481" dT="2024-04-23T15:11:21.13" personId="{3D5E58CD-A794-4E8C-8ACC-ACC6154A8CE2}" id="{E35818DD-A614-4EBD-8229-E30E5B079EC3}">
    <text xml:space="preserve">1	Bell, E. A., Lackey, J. A. &amp; Polhill, R. M. Systematic significance of canavanine in the Papilionoideae (Faboideae). Biochem. Syst. Ecol. 6, 201-212 (1978). https://doi.org/10.1016/0305-1978(78)90008-x
</text>
  </threadedComment>
  <threadedComment ref="N482" dT="2024-04-23T13:53:44.15" personId="{3D5E58CD-A794-4E8C-8ACC-ACC6154A8CE2}" id="{08751B80-426A-4255-940A-D669D04FBB91}">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threadedComment>
  <threadedComment ref="N483" dT="2024-04-19T19:21:02.54" personId="{3D5E58CD-A794-4E8C-8ACC-ACC6154A8CE2}" id="{8163E7FF-7B21-4257-A43D-640C99F6197A}">
    <text xml:space="preserve">1	Bell, E. A. Canavanine in the Leguminosae. Biochem J 75, 618-620 (1960). https://doi.org/10.1042/bj0750618
2	Rosenthal, G. A. Interrelation of canavanine and urease in seeds of the lotoideae. Journal of Experimental Botany 25, 609-613 (1974). 
</text>
  </threadedComment>
  <threadedComment ref="N484" dT="2024-04-23T15:11:21.13" personId="{3D5E58CD-A794-4E8C-8ACC-ACC6154A8CE2}" id="{18D16F50-0856-40AC-8411-4B7586353867}">
    <text xml:space="preserve">1	Bell, E. A., Lackey, J. A. &amp; Polhill, R. M. Systematic significance of canavanine in the Papilionoideae (Faboideae). Biochem. Syst. Ecol. 6, 201-212 (1978). https://doi.org/10.1016/0305-1978(78)90008-x
</text>
  </threadedComment>
  <threadedComment ref="N485" dT="2024-04-23T15:11:21.13" personId="{3D5E58CD-A794-4E8C-8ACC-ACC6154A8CE2}" id="{0EF130D1-74AA-4B15-A19F-E8C54FCBD5D2}">
    <text xml:space="preserve">1	Bell, E. A., Lackey, J. A. &amp; Polhill, R. M. Systematic significance of canavanine in the Papilionoideae (Faboideae). Biochem. Syst. Ecol. 6, 201-212 (1978). https://doi.org/10.1016/0305-1978(78)90008-x
</text>
  </threadedComment>
  <threadedComment ref="N486" dT="2024-04-25T13:34:23.62" personId="{3D5E58CD-A794-4E8C-8ACC-ACC6154A8CE2}" id="{C40DF845-7C1D-4812-98C0-010FB256E66C}">
    <text xml:space="preserve">1	Abozeid, A., Liu, J., Liu, Y., Wang, H. &amp; Tang, Z. Gas chromatography mass spectrometry-based metabolite profiling of two sweet-clover vetches via multivariate data analyses. Botany Letters 164, 385-391 (2017). https://doi.org/10.1080/23818107.2017.1373703
</text>
  </threadedComment>
  <threadedComment ref="N487" dT="2024-04-23T15:11:21.13" personId="{3D5E58CD-A794-4E8C-8ACC-ACC6154A8CE2}" id="{C3DD007B-C65E-4322-8562-EA6E564BEB4D}">
    <text xml:space="preserve">1	Bell, E. A., Lackey, J. A. &amp; Polhill, R. M. Systematic significance of canavanine in the Papilionoideae (Faboideae). Biochem. Syst. Ecol. 6, 201-212 (1978). https://doi.org/10.1016/0305-1978(78)90008-x
</text>
  </threadedComment>
  <threadedComment ref="N488" dT="2024-04-23T15:11:21.13" personId="{3D5E58CD-A794-4E8C-8ACC-ACC6154A8CE2}" id="{17822EC4-BD5B-41F0-AD02-33D372652CD7}">
    <text xml:space="preserve">1	Bell, E. A., Lackey, J. A. &amp; Polhill, R. M. Systematic significance of canavanine in the Papilionoideae (Faboideae). Biochem. Syst. Ecol. 6, 201-212 (1978). https://doi.org/10.1016/0305-1978(78)90008-x
</text>
  </threadedComment>
  <threadedComment ref="N489" dT="2024-04-23T15:11:21.13" personId="{3D5E58CD-A794-4E8C-8ACC-ACC6154A8CE2}" id="{573D20D7-BD85-413E-BDB2-2570F6A892A5}">
    <text xml:space="preserve">1	Bell, E. A., Lackey, J. A. &amp; Polhill, R. M. Systematic significance of canavanine in the Papilionoideae (Faboideae). Biochem. Syst. Ecol. 6, 201-212 (1978). https://doi.org/10.1016/0305-1978(78)90008-x
</text>
  </threadedComment>
  <threadedComment ref="N490" dT="2024-04-23T15:11:21.13" personId="{3D5E58CD-A794-4E8C-8ACC-ACC6154A8CE2}" id="{1DB72874-8817-4964-A4E7-01B0FA6371C7}">
    <text xml:space="preserve">1	Bell, E. A., Lackey, J. A. &amp; Polhill, R. M. Systematic significance of canavanine in the Papilionoideae (Faboideae). Biochem. Syst. Ecol. 6, 201-212 (1978). https://doi.org/10.1016/0305-1978(78)90008-x
</text>
  </threadedComment>
  <threadedComment ref="N491" dT="2024-04-23T15:11:21.13" personId="{3D5E58CD-A794-4E8C-8ACC-ACC6154A8CE2}" id="{F7A54E30-CF29-4FFB-8A72-1C2304F7B249}">
    <text xml:space="preserve">1	Bell, E. A., Lackey, J. A. &amp; Polhill, R. M. Systematic significance of canavanine in the Papilionoideae (Faboideae). Biochem. Syst. Ecol. 6, 201-212 (1978). https://doi.org/10.1016/0305-1978(78)90008-x
</text>
  </threadedComment>
  <threadedComment ref="N492" dT="2024-04-23T15:11:21.13" personId="{3D5E58CD-A794-4E8C-8ACC-ACC6154A8CE2}" id="{33309494-696D-4D62-BF06-3ABCF323D59B}">
    <text xml:space="preserve">1	Bell, E. A., Lackey, J. A. &amp; Polhill, R. M. Systematic significance of canavanine in the Papilionoideae (Faboideae). Biochem. Syst. Ecol. 6, 201-212 (1978). https://doi.org/10.1016/0305-1978(78)90008-x
</text>
  </threadedComment>
  <threadedComment ref="N493" dT="2024-04-23T15:11:21.13" personId="{3D5E58CD-A794-4E8C-8ACC-ACC6154A8CE2}" id="{35122325-D855-4331-9B35-B3C8AABF93A8}">
    <text xml:space="preserve">1	Bell, E. A., Lackey, J. A. &amp; Polhill, R. M. Systematic significance of canavanine in the Papilionoideae (Faboideae). Biochem. Syst. Ecol. 6, 201-212 (1978). https://doi.org/10.1016/0305-1978(78)90008-x
</text>
  </threadedComment>
  <threadedComment ref="N494" dT="2024-04-19T14:25:03.00" personId="{3D5E58CD-A794-4E8C-8ACC-ACC6154A8CE2}" id="{D469A0EC-2884-4B2D-BE6F-7AB093B710AB}">
    <text xml:space="preserve">1	Mardani-Korrani, H. et al. L-Canavanine, a Root Exudate From Hairy Vetch () Drastically Affecting the Soil Microbial Community and Metabolite Pathways. Frontiers in Microbiology 12 (2021). https://doi.org/10.3389/fmicb.2021.701796
2          Bell, E. A., Lackey, J. A. &amp; Polhill, R. M. Systematic significance of canavanine in the Papilionoideae (Faboideae). Biochem. Syst. Ecol. 6, 201-212 (1978). https://doi.org/10.1016/0305-1978(78)90008-x
3	Kamo, T., Sakurai, S., Yamanashi, T. &amp; Todoroki, Y. Cyanamide is biosynthesized from L-canavanine in plants. . Sci Rep 5, 10527 (2015). https://doi.org/10.1038/srep105
4	Sasamoto, H. et al. Evaluation of canavanine as an allelochemical in etiolated seedlings of Vicia villosa Roth: protoplast co-culture method with digital image analysis. In Vitro Cellular &amp; Developmental Biology: Plant 55, 296-304 (2019). https://doi.org/10.1007/s11627-019-09985-3
5	Mardani-Korrani, H. et al. L-Canavanine, a Root Exudate From Hairy Vetch () Drastically Affecting the Soil Microbial Community and Metabolite Pathways. Frontiers in Microbiology 12 (2021). https://doi.org/10.3389/fmicb.2021.701796
</text>
    <extLst>
      <x:ext xmlns:xltc2="http://schemas.microsoft.com/office/spreadsheetml/2020/threadedcomments2" uri="{F7C98A9C-CBB3-438F-8F68-D28B6AF4A901}">
        <xltc2:checksum>3214953424</xltc2:checksum>
        <xltc2:hyperlink startIndex="401" length="44" url="https://doi.org/10.1016/0305-1978(78)90008-x"/>
        <xltc2:hyperlink startIndex="857" length="42" url="https://doi.org/10.1007/s11627-019-09985-3"/>
      </x:ext>
    </extLst>
  </threadedComment>
  <threadedComment ref="N495" dT="2024-04-23T13:53:44.15" personId="{3D5E58CD-A794-4E8C-8ACC-ACC6154A8CE2}" id="{7B1F68FD-A6E8-431D-A451-BA436A926F5E}">
    <text xml:space="preserve">1	Rosenthal, G. A. Interrelation of canavanine and urease in seeds of the lotoideae. Journal of Experimental Botany 25, 609-613 (1974). 
2          Bell, E. A., Lackey, J. A. &amp; Polhill, R. M. Systematic significance of canavanine in the Papilionoideae (Faboideae). Biochem. Syst. Ecol. 6, 201-212 (1978). https://doi.org/10.1016/0305-1978(78)90008-x
</text>
    <extLst>
      <x:ext xmlns:xltc2="http://schemas.microsoft.com/office/spreadsheetml/2020/threadedcomments2" uri="{F7C98A9C-CBB3-438F-8F68-D28B6AF4A901}">
        <xltc2:checksum>1573703446</xltc2:checksum>
        <xltc2:hyperlink startIndex="305" length="44" url="https://doi.org/10.1016/0305-1978(78)90008-x"/>
      </x:ext>
    </extLst>
  </threadedComment>
  <threadedComment ref="N496" dT="2024-04-23T15:11:21.13" personId="{3D5E58CD-A794-4E8C-8ACC-ACC6154A8CE2}" id="{A1D7DC14-D126-46DC-A43F-DB0931C9D021}">
    <text xml:space="preserve">1	Bell, E. A., Lackey, J. A. &amp; Polhill, R. M. Systematic significance of canavanine in the Papilionoideae (Faboideae). Biochem. Syst. Ecol. 6, 201-212 (1978). https://doi.org/10.1016/0305-1978(78)90008-x
</text>
  </threadedComment>
  <threadedComment ref="Q498" dT="2024-07-19T17:05:17.50" personId="{3D5E58CD-A794-4E8C-8ACC-ACC6154A8CE2}" id="{AB259A8F-38C5-4FD5-BD19-5276CFAA5778}">
    <text xml:space="preserve">1	Oropeza, C., Alpizar, L., Loyola-Vargas, V. M., Quiroz, J. &amp; Scorer, K. N. Determination of L-canavanine and L-canaline in plant tissues by high-performance liquid chromatography. Journal of Chromatography 456, 405-409 (1988). https://doi.org/10.1016/0021-9673(86)80039-5
2	Acamovic, T. &amp; D'Mello, J. P. F. HPLC analysis of canavanine and canaline in Canavalia ensiformis, and in excreta and serum of chicks. Journal of the Science of Food and Agriculture 50, 63-77 (1990). https://doi.org/10.1002/jsfa.2740500108
</text>
    <extLst>
      <x:ext xmlns:xltc2="http://schemas.microsoft.com/office/spreadsheetml/2020/threadedcomments2" uri="{F7C98A9C-CBB3-438F-8F68-D28B6AF4A901}">
        <xltc2:checksum>944800192</xltc2:checksum>
        <xltc2:hyperlink startIndex="229" length="44" url="https://doi.org/10.1016/0021-9673(86)80039-5"/>
      </x:ext>
    </extLst>
  </threadedComment>
  <threadedComment ref="Q499" dT="2024-07-19T15:49:07.17" personId="{3D5E58CD-A794-4E8C-8ACC-ACC6154A8CE2}" id="{D4BE8708-1A52-4F92-855D-9730114CA46B}">
    <text xml:space="preserve">1	In-Atoini, H., Inuga, F. &amp; Marakami, T. Isolierung und Identifizierung von Canalin in den unreifen Samen von Astragalus sinicus L. . Chem. Pharm. Bull. 16, 2521 (1968). 
</text>
  </threadedComment>
  <threadedComment ref="Q500" dT="2024-07-22T14:33:02.22" personId="{3D5E58CD-A794-4E8C-8ACC-ACC6154A8CE2}" id="{46C12EDA-66B0-48C9-A1C6-935D4343A2A3}">
    <text xml:space="preserve">1	Jing, J., Shi, Y., Zhang, Q., Wang, J. &amp; Ruan, J. Prediction of Chinese green tea ranking by metabolite profiling using ultra-performance liquid chromatography-quadrupole time-of-flight mass spectrometry (UPLC-Q-TOF/MS). Food Chemistry 221, 311-316 (2017). https://doi.org/10.1016/j.foodchem.2016.10.068
</text>
  </threadedComment>
  <threadedComment ref="T502" dT="2024-07-22T20:13:49.46" personId="{3D5E58CD-A794-4E8C-8ACC-ACC6154A8CE2}" id="{8EDE0548-4328-4F54-AF67-7E675E064C8D}">
    <text xml:space="preserve">1	Kumara, P. M. et al. Desorption electrospray ionization (DESI) mass spectrometric imaging of the distribution of rohitukine in the seedling of Dysoxylum binectariferum Hook. f. PLoS One 11, e0158099/0158091-e0158099/0158014 (2016). https://doi.org/10.1371/journal.pone.0158099
</text>
  </threadedComment>
  <threadedComment ref="T503" dT="2024-07-23T14:11:14.54" personId="{3D5E58CD-A794-4E8C-8ACC-ACC6154A8CE2}" id="{39B37CB7-ABD0-4E07-9338-AA10AB74C48C}">
    <text xml:space="preserve">1	Martins, J. &amp; Brijesh, S. Anti-depressant activity of Erythrina variegata bark extract and regulation of monoamine oxidase activities in mice. Journal of Ethnopharmacology 248, 112280 (2020). https://doi.org/10.1016/j.jep.2019.112280
</text>
  </threadedComment>
  <threadedComment ref="T504" dT="2024-07-22T20:00:00.21" personId="{3D5E58CD-A794-4E8C-8ACC-ACC6154A8CE2}" id="{884181F1-5036-4039-A5BB-7705B87CC305}">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ext>
  </threadedComment>
  <threadedComment ref="T505" dT="2024-07-22T20:00:00.21" personId="{3D5E58CD-A794-4E8C-8ACC-ACC6154A8CE2}" id="{B46AE662-2A78-4CBB-BB56-8A6B19DDDE2D}">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2	Tan, E. T. T. et al. Seasonal and Species Variation of the Hepatotoxin Indospicine in Australian Indigofera Legumes As Measured by UPLC-MS/MS. Journal of Agricultural and Food Chemistry 64, 6613-6621 (2016). https://doi.org/10.1021/acs.jafc.6b02437
</text>
  </threadedComment>
  <threadedComment ref="T506" dT="2024-07-22T20:00:00.21" personId="{3D5E58CD-A794-4E8C-8ACC-ACC6154A8CE2}" id="{18B88871-D179-4ED2-AC4C-6220B07DD9BB}">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ext>
  </threadedComment>
  <threadedComment ref="T507" dT="2024-07-22T20:00:00.21" personId="{3D5E58CD-A794-4E8C-8ACC-ACC6154A8CE2}" id="{C6315300-122D-4632-B6E7-F7AE5E85EDBF}">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ext>
  </threadedComment>
  <threadedComment ref="T508" dT="2024-07-22T18:36:06.48" personId="{3D5E58CD-A794-4E8C-8ACC-ACC6154A8CE2}" id="{5EACDB27-293B-46FC-A12B-ADC5D432FF2E}">
    <text xml:space="preserve">1	Aylward, J. H., Court, R. D., Haydock, K. P., Strickland, R. W. &amp; Hegarty, M. P. Indigofera species with agronomic potential in the tropics. Rat toxicity studies. Aust. J. Agric. Res. 38, 177-186 (1987). https://doi.org/10.1071/ar9870177
2	Lima, E. F. et al. Poisoning by Indigofera lespedezioides in horses. Toxicon 60, 324-328 (2012). https://doi.org/10.1016/j.toxicon.2012.04.341
</text>
    <extLst>
      <x:ext xmlns:xltc2="http://schemas.microsoft.com/office/spreadsheetml/2020/threadedcomments2" uri="{F7C98A9C-CBB3-438F-8F68-D28B6AF4A901}">
        <xltc2:checksum>112571798</xltc2:checksum>
        <xltc2:hyperlink startIndex="206" length="33" url="https://doi.org/10.1071/ar9870177"/>
      </x:ext>
    </extLst>
  </threadedComment>
  <threadedComment ref="T509" dT="2024-07-23T13:18:51.58" personId="{3D5E58CD-A794-4E8C-8ACC-ACC6154A8CE2}" id="{4EA94836-F355-466B-8B47-CA3FC631189A}">
    <text xml:space="preserve">1	Tan, E. T. T., Al Jassim, R., D'Arcy, B. R. &amp; Fletcher, M. T. Level of natural hepatotoxin (Indospicine) contamination in Australian camel meat. Food Additives &amp; Contaminants, Part A: Chemistry, Analysis, Control, Exposure &amp; Risk Assessment 33, 1587-1595 (2016). https://doi.org/10.1080/19440049.2016.1224932
1	Tan, E. T. T. et al. Seasonal and Species Variation of the Hepatotoxin Indospicine in Australian Indigofera Legumes As Measured by UPLC-MS/MS. Journal of Agricultural and Food Chemistry 64, 6613-6621 (2016). https://doi.org/10.1021/acs.jafc.6b02437
</text>
    <extLst>
      <x:ext xmlns:xltc2="http://schemas.microsoft.com/office/spreadsheetml/2020/threadedcomments2" uri="{F7C98A9C-CBB3-438F-8F68-D28B6AF4A901}">
        <xltc2:checksum>290021635</xltc2:checksum>
        <xltc2:hyperlink startIndex="265" length="45" url="https://doi.org/10.1080/19440049.2016.1224932"/>
      </x:ext>
    </extLst>
  </threadedComment>
  <threadedComment ref="T510" dT="2024-07-22T18:48:54.88" personId="{3D5E58CD-A794-4E8C-8ACC-ACC6154A8CE2}" id="{D3533668-AC2E-4614-A250-8CFE0F3741CD}">
    <text xml:space="preserve">1	Pollitt, S., Hegarty, M. P. &amp; Pass, M. A. Analysis of the amino acid indospicine in biological samples by High Performance Liquid Chromatography. Natural Toxins 7, 233-240 (1999). https://doi.org/10.1002/1522-7189(199911/12)7:6&lt;233::aid-nt59&gt;3.0.co;2-3
2	Bell, E. A. The discovery of BMAA, and examples of biomagnification and protein incorporation involving other non-protein amino acids. Amyotroph Lateral Scler 10 Suppl 2, 21-25 (2009). https://doi.org/10.3109/17482960903268700
3	Tan, E. T. T. et al. Seasonal and Species Variation of the Hepatotoxin Indospicine in Australian Indigofera Legumes As Measured by UPLC-MS/MS. Journal of Agricultural and Food Chemistry 64, 6613-6621 (2016). https://doi.org/10.1021/acs.jafc.6b02437
</text>
    <extLst>
      <x:ext xmlns:xltc2="http://schemas.microsoft.com/office/spreadsheetml/2020/threadedcomments2" uri="{F7C98A9C-CBB3-438F-8F68-D28B6AF4A901}">
        <xltc2:checksum>75777271</xltc2:checksum>
        <xltc2:hyperlink startIndex="182" length="72" url="https://doi.org/10.1002/1522-7189(199911/12)7:6&lt;233::aid-nt59&gt;3.0.co;2-3"/>
        <xltc2:hyperlink startIndex="442" length="41" url="https://doi.org/10.3109/17482960903268700"/>
      </x:ext>
    </extLst>
  </threadedComment>
  <threadedComment ref="T511" dT="2024-07-22T18:36:06.48" personId="{3D5E58CD-A794-4E8C-8ACC-ACC6154A8CE2}" id="{819AC63C-46A3-45A1-9EC9-DBA196DC0A65}">
    <text xml:space="preserve">1	Aylward, J. H., Court, R. D., Haydock, K. P., Strickland, R. W. &amp; Hegarty, M. P. Indigofera species with agronomic potential in the tropics. Rat toxicity studies. Aust. J. Agric. Res. 38, 177-186 (1987). https://doi.org/10.1071/ar9870177
</text>
  </threadedComment>
  <threadedComment ref="T512" dT="2024-07-22T17:58:36.33" personId="{3D5E58CD-A794-4E8C-8ACC-ACC6154A8CE2}" id="{1815E3E1-EBC3-436F-B78E-A6B8E87E14C5}">
    <text xml:space="preserve">1	Hegarty, M. P. &amp; Pound, A. W. Indospicine, a new hepatotoxic amino acid from Indigofera spicata. Nature 217, 354-355 (1968). https://doi.org/10.1038/217354a0
2	Christie, G. S., Madsen, N. P. &amp; Hegarty, M. P. Acute biochemical changes in rat liver induced by the naturally-occurring amino acid indospicine. Biochemical Pharmacology 18, 693-700 (1969). https://doi.org/10.1016/0006-2952(69)90039-2
3	Hegarty, M. P. &amp; Pound, A. W. Indospicine, a hepatotoxic amino acid from Indigofera spicata: isolation, structure, and biological studies. Australian Journal of Biological Sciences 23, 831-842 (1970). https://doi.org/10.1071/bi9700831
4	Pearn, J. H. &amp; Hegarty, M. P. Indospicine--the teratogenic factor from Indigofera spicata extract causing cleft palate. Br J Exp Pathol 51, 34-36 (1970). 
5	Christie, G. S., Wilson, M. &amp; Hegarty, M. P. Effects on the liver in the rat of ingestion of Indigofera spicata, a legume containing an inhibitor of arginine metabolism. Journal of Pathology 117, 195-205 (1975). https://doi.org/10.1002/path.1711170402
6	Aylward, J. H., Court, R. D., Haydock, K. P., Strickland, R. W. &amp; Hegarty, M. P. Indigofera species with agronomic potential in the tropics. Rat toxicity studies. Aust. J. Agric. Res. 38, 177-186 (1987). https://doi.org/10.1071/ar9870177
7	Ossedryver, S. M. et al. Indigofera spicata (creeping indigo) poisoning of three ponies. Aust Vet J 91, 143-149 (2013). https://doi.org/10.1111/avj.12032
8	Tan, E. T. T. et al. Accumulation, Persistence, and Effects of Indospicine Residues in Camels Fed Indigofera Plant. Journal of Agricultural and Food Chemistry 64, 6622-6629 (2016). https://doi.org/10.1021/acs.jafc.6b02707
9	Tan, E. T. T. et al. Seasonal and Species Variation of the Hepatotoxin Indospicine in Australian Indigofera Legumes As Measured by UPLC-MS/MS. Journal of Agricultural and Food Chemistry 64, 6613-6621 (2016). https://doi.org/10.1021/acs.jafc.6b02437
</text>
    <extLst>
      <x:ext xmlns:xltc2="http://schemas.microsoft.com/office/spreadsheetml/2020/threadedcomments2" uri="{F7C98A9C-CBB3-438F-8F68-D28B6AF4A901}">
        <xltc2:checksum>3227962204</xltc2:checksum>
        <xltc2:hyperlink startIndex="1006" length="39" url="https://doi.org/10.1002/path.1711170402"/>
        <xltc2:hyperlink startIndex="1252" length="33" url="https://doi.org/10.1071/ar9870177"/>
        <xltc2:hyperlink startIndex="1408" length="33" url="https://doi.org/10.1111/avj.12032"/>
        <xltc2:hyperlink startIndex="1625" length="40" url="https://doi.org/10.1021/acs.jafc.6b02707"/>
      </x:ext>
    </extLst>
  </threadedComment>
  <threadedComment ref="T513" dT="2024-07-22T20:00:00.21" personId="{3D5E58CD-A794-4E8C-8ACC-ACC6154A8CE2}" id="{4BD4AE97-4FCA-4596-82F2-31CF7028FBEE}">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ext>
  </threadedComment>
  <threadedComment ref="T514" dT="2024-07-22T20:00:00.21" personId="{3D5E58CD-A794-4E8C-8ACC-ACC6154A8CE2}" id="{8F434B2D-8D34-47A3-989D-08E0B54964BE}">
    <text xml:space="preserve">1	Tan, E. T. T., Fletcher, M. T., Yong, K. W. L., D'Arcy, B. R. &amp; Al Jassim, R. Determination of Hepatotoxic Indospicine in Australian Camel Meat by Ultra-Performance Liquid Chromatography-Tandem Mass Spectrometry. Journal of Agricultural and Food Chemistry 62, 1974-1979 (2014). https://doi.org/10.1021/jf4052495
</text>
  </threadedComment>
  <threadedComment ref="T515" dT="2024-07-22T18:36:06.48" personId="{3D5E58CD-A794-4E8C-8ACC-ACC6154A8CE2}" id="{5ACA1E7C-8571-4D79-804D-943B49584ECA}">
    <text xml:space="preserve">1	Aylward, J. H., Court, R. D., Haydock, K. P., Strickland, R. W. &amp; Hegarty, M. P. Indigofera species with agronomic potential in the tropics. Rat toxicity studies. Aust. J. Agric. Res. 38, 177-186 (1987). https://doi.org/10.1071/ar9870177
</text>
  </threadedComment>
  <threadedComment ref="W517" dT="2024-07-23T15:36:46.39" personId="{3D5E58CD-A794-4E8C-8ACC-ACC6154A8CE2}" id="{DA3FDDE3-0E75-4B67-BC86-887CCF7EF176}">
    <text xml:space="preserve">1	Mothes, F. K., Schutte, H. R., Miller, P., Ardenne, M. v. &amp; Tummler, R. m -Tyrosin, eine neue Aminosäure aus dem Milchsaft von Euphorbia M yrsinites L. . Z. Naturforschg. 19b, 1161-1162 (1964). 
</text>
  </threadedComment>
  <threadedComment ref="W518" dT="2024-07-23T18:04:45.31" personId="{3D5E58CD-A794-4E8C-8ACC-ACC6154A8CE2}" id="{E233FE75-6DBB-4083-85E5-D7BAC6BCC9E3}">
    <text xml:space="preserve">1	Luo, S. et al. Defensive Specialized Metabolites from the Latex of Euphorbia jolkinii. J Chem Ecol 49, 287-298 (2023). https://doi.org/10.1007/s10886-023-01413-6
</text>
  </threadedComment>
  <threadedComment ref="W519" dT="2024-07-23T15:17:40.17" personId="{3D5E58CD-A794-4E8C-8ACC-ACC6154A8CE2}" id="{A754CDEC-F346-4964-80E2-CF30BC7FD44F}">
    <text xml:space="preserve">1	Bertin, C. et al. Grass roots chemistry: meta-tyrosine, an herbicidal nonprotein amino acid. Proc. Natl. Acad. Sci. U. S. A. 104, 16964-16969 (2007). https://doi.org/10.1073/pnas.0707198104
</text>
  </threadedComment>
  <threadedComment ref="W520" dT="2024-07-23T15:17:40.17" personId="{3D5E58CD-A794-4E8C-8ACC-ACC6154A8CE2}" id="{3FF845B7-DBB9-4E19-9E05-E140E39D2BC9}">
    <text xml:space="preserve">1	Bertin, C. et al. Grass roots chemistry: meta-tyrosine, an herbicidal nonprotein amino acid. Proc. Natl. Acad. Sci. U. S. A. 104, 16964-16969 (2007). https://doi.org/10.1073/pnas.0707198104
</text>
  </threadedComment>
  <threadedComment ref="W521" dT="2024-07-23T15:55:45.47" personId="{3D5E58CD-A794-4E8C-8ACC-ACC6154A8CE2}" id="{02A9EF83-C6A4-4773-8628-CA3EEF24657B}">
    <text xml:space="preserve">1	Liu, W.-J., Zeng, F.-X., Jiang, H. &amp; Yu, H.-Q. Total recovery of nitrogen and phosphorus from three wetland plants by fast pyrolysis technology. Bioresource Technology 102, 3471-3479 (2011). https://doi.org/10.1016/j.biortech.2010.10.135
</text>
  </threadedComment>
  <threadedComment ref="Z523" dT="2024-07-25T14:09:00.87" personId="{3D5E58CD-A794-4E8C-8ACC-ACC6154A8CE2}" id="{6A417389-FE8D-47A5-AFCF-203389AC01C3}">
    <text xml:space="preserve">1	Hagin, R. D. Isolation and Identification of 5-Hydroxyindole-3-acetic Acid and 5-Hydroxytryptophan, Major Allelopathic Aglycons in Quackgrass (Agropyron repens L. Beauv. Journal of Agricultural and Food Chemistry 37, 143 (1989). 
</text>
  </threadedComment>
  <threadedComment ref="Z524" dT="2024-07-25T15:05:52.96" personId="{3D5E58CD-A794-4E8C-8ACC-ACC6154A8CE2}" id="{66E9C121-5556-4DA1-A2FE-08B4148B3335}">
    <text xml:space="preserve">1	Liu, J. et al. Elucidating the Differentiation Synthesis Mechanisms of Differently Colored Resistance Quinoa Seedings Using Metabolite Profiling and Transcriptome Analysis. Metabolites 13, 1065 (2023). https://doi.org/10.3390/metabo13101065
</text>
  </threadedComment>
  <threadedComment ref="Z525" dT="2024-07-23T19:37:36.80" personId="{3D5E58CD-A794-4E8C-8ACC-ACC6154A8CE2}" id="{69C6740D-AC8D-4133-92A7-024A5A89C5EB}">
    <text xml:space="preserve">1	Bell, E. A. &amp; Fellows, L. E. Occurrence of 5-hydroxy-L-tryptophan as a free plant amino acid. Nature (London, United Kingdom) 210, 529 (1966). https://doi.org/10.1038/210529a0
2	Fellows, L. E. &amp; Bell, E. A. 5-Hydroxy-L-tryptophan, 5-hydroxytryptamine, snd L-tryptophan-5-hydroxylase in Griffonia simplicifolia. Phytochemistry 9, 2389-2396 (1970). https://doi.org/10.1016/s0031-9422(00)85745-3
3	Dwuma-Badu, D. et al. Constituents of West African medicinal plants. XVI. Griffonin and griffonilide, novel constituents of Griffonia simplicifolia. Lloydia 39, 385-390 (1976). 
4	Lemaire, P. A. &amp; Adosraku, R. K. An HPLC method for the direct assay of the serotonin precursor, 5-hydroxytrophan, in seeds of Griffonia simplicifolia. Phytochemical Analysis 13, 333-337 (2002). https://doi.org/10.1002/pca.659
5	Vigliante, I., Mannino, G. &amp; Maffei, M. E. Chemical characterization and DNA fingerprinting of Griffonia simplicifolia Baill. Molecules 24, 1032 (2019). https://doi.org/10.3390/molecules24061032
6	Giurleo, D. J. et al. 5-HTP (5-Hydroxy-L-tryptophan) Content and Antioxidant Capacities of Wild Griffonia simplicifolia Seed Populations from Ghana and Liberia. ACS Symposium Series 1361, 239-247 (2020). https://doi.org/10.1021/bk-2020-1361.ch011
7	Mannino, G. et al. Biological Activity and Metabolomics of Griffonia simplicifolia Seeds Extracted with Different Methodologies. Antioxidants 12, 1709 (2023). https://doi.org/10.3390/antiox12091709
</text>
    <extLst>
      <x:ext xmlns:xltc2="http://schemas.microsoft.com/office/spreadsheetml/2020/threadedcomments2" uri="{F7C98A9C-CBB3-438F-8F68-D28B6AF4A901}">
        <xltc2:checksum>4165525714</xltc2:checksum>
        <xltc2:hyperlink startIndex="349" length="45" url="https://doi.org/10.1016/s0031-9422(00)85745-3"/>
        <xltc2:hyperlink startIndex="772" length="31" url="https://doi.org/10.1002/pca.659"/>
        <xltc2:hyperlink startIndex="959" length="41" url="https://doi.org/10.3390/molecules24061032"/>
        <xltc2:hyperlink startIndex="1207" length="42" url="https://doi.org/10.1021/bk-2020-1361.ch011"/>
      </x:ext>
    </extLst>
  </threadedComment>
  <threadedComment ref="Z526" dT="2024-07-24T17:44:19.40" personId="{3D5E58CD-A794-4E8C-8ACC-ACC6154A8CE2}" id="{5385DCF2-9F92-4A92-895C-EA923E6137EE}">
    <text xml:space="preserve">1	Okazaki, M. &amp; Ezura, H. Profiling of melatonin in the model tomato (Solanum lycopersicum L.) cultivar Micro-Tom. Journal of Pineal Research 46, 338-343 (2009). https://doi.org/10.1111/j.1600-079x.2009.00668.x
2	Murch, S. J., Krishuna Raj, S. &amp; Saxena, P. K. Tryptophan is a precursor for melatonin and serotonin biosynthesis in in vitro regenerated St. John's wort (Hypericum perforatum L. cv. Anthos) plants. Plant Cell Reports 19, 698-704 (2000). 
</text>
    <extLst>
      <x:ext xmlns:xltc2="http://schemas.microsoft.com/office/spreadsheetml/2020/threadedcomments2" uri="{F7C98A9C-CBB3-438F-8F68-D28B6AF4A901}">
        <xltc2:checksum>3029585698</xltc2:checksum>
        <xltc2:hyperlink startIndex="162" length="48" url="https://doi.org/10.1111/j.1600-079x.2009.00668.x"/>
      </x:ext>
    </extLst>
  </threadedComment>
  <threadedComment ref="Z527" dT="2024-07-24T18:02:58.87" personId="{3D5E58CD-A794-4E8C-8ACC-ACC6154A8CE2}" id="{DAC26AB1-7277-414E-BE50-230F01A70ABF}">
    <text xml:space="preserve">1	Byeon, Y., Park, S., Lee, H. Y., Kim, Y.-S. &amp; Back, K. Elevated production of melatonin in transgenic rice seeds expressing rice tryptophan decarboxylase. Journal of Pineal Research 56, 275-282 (2014). https://doi.org/10.1111/jpi.12120
</text>
  </threadedComment>
  <threadedComment ref="Z528" dT="2024-07-25T14:32:15.05" personId="{3D5E58CD-A794-4E8C-8ACC-ACC6154A8CE2}" id="{35B93239-C039-40DD-8DD8-7CABE589B143}">
    <text xml:space="preserve">1	Vitalini, S. et al. LC-MS/MS-based profiling of tryptophan-related metabolites in healthy plant foods. Molecules 25, 311 (2020). https://doi.org/10.3390/molecules25020311
</text>
  </threadedComment>
  <threadedComment ref="Z529" dT="2024-07-25T14:59:52.33" personId="{3D5E58CD-A794-4E8C-8ACC-ACC6154A8CE2}" id="{48F39EAE-EF47-4928-A2D7-9B8630A8780D}">
    <text xml:space="preserve">1	Chen, Z. et al. Widely targeted metabolomics analysis reveals the major metabolites in the hemp seeds from the longevity village of Bama, China. Ind. Crops Prod. 206, 117661 (2023). https://doi.org/10.1016/j.indcrop.2023.117661
</text>
  </threadedComment>
  <threadedComment ref="AC531" dT="2024-07-25T17:02:06.31" personId="{3D5E58CD-A794-4E8C-8ACC-ACC6154A8CE2}" id="{A11781D9-7B4D-42D9-AB58-685E030AC764}">
    <text xml:space="preserve">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ext>
    <extLst>
      <x:ext xmlns:xltc2="http://schemas.microsoft.com/office/spreadsheetml/2020/threadedcomments2" uri="{F7C98A9C-CBB3-438F-8F68-D28B6AF4A901}">
        <xltc2:checksum>3379069851</xltc2:checksum>
        <xltc2:hyperlink startIndex="107" length="45" url="https://doi.org/10.1016/s0031-9422(00)88249-7"/>
      </x:ext>
    </extLst>
  </threadedComment>
  <threadedComment ref="AC532" dT="2024-07-25T17:45:44.92" personId="{3D5E58CD-A794-4E8C-8ACC-ACC6154A8CE2}" id="{2A7C5D23-251D-4EDD-B601-8432A13923D6}">
    <text xml:space="preserve">1	Evans, C. S., Qureshi, M. Y. &amp; Bell, E. A. Free amino acids in the seeds of Acacia species. Phytochemistry 16, 565-570 (1977). https://doi.org/10.1016/0031-9422(77)80016-2
</text>
  </threadedComment>
  <threadedComment ref="AC533" dT="2024-07-25T17:02:06.31" personId="{3D5E58CD-A794-4E8C-8ACC-ACC6154A8CE2}" id="{3B184D67-D836-4743-844A-38C77A6F8278}">
    <text xml:space="preserve">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ext>
    <extLst>
      <x:ext xmlns:xltc2="http://schemas.microsoft.com/office/spreadsheetml/2020/threadedcomments2" uri="{F7C98A9C-CBB3-438F-8F68-D28B6AF4A901}">
        <xltc2:checksum>3379069851</xltc2:checksum>
        <xltc2:hyperlink startIndex="107" length="45" url="https://doi.org/10.1016/s0031-9422(00)88249-7"/>
      </x:ext>
    </extLst>
  </threadedComment>
  <threadedComment ref="AC534" dT="2024-07-25T18:51:38.28" personId="{3D5E58CD-A794-4E8C-8ACC-ACC6154A8CE2}" id="{22EE7594-C583-4817-AC51-53DFA0D2BBC2}">
    <text xml:space="preserve">1	Piluk, J., Hartel, P. G., Haines, B. L. &amp; Giannasi, D. E. Association of carbon disulfide with plants in the family Fabaceae. Journal of Chemical Ecology 27, 1525-1534 (2001). https://doi.org/10.1023/a:1010381629591
</text>
  </threadedComment>
  <threadedComment ref="AC535" dT="2024-07-25T19:48:33.42" personId="{3D5E58CD-A794-4E8C-8ACC-ACC6154A8CE2}" id="{E92689E7-A347-41D8-96E6-176779BC93A4}">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36" dT="2024-07-25T17:02:06.31" personId="{3D5E58CD-A794-4E8C-8ACC-ACC6154A8CE2}" id="{3511E2E1-4C89-486F-A285-376C5798DCCB}">
    <text xml:space="preserve">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ext>
    <extLst>
      <x:ext xmlns:xltc2="http://schemas.microsoft.com/office/spreadsheetml/2020/threadedcomments2" uri="{F7C98A9C-CBB3-438F-8F68-D28B6AF4A901}">
        <xltc2:checksum>3379069851</xltc2:checksum>
        <xltc2:hyperlink startIndex="107" length="45" url="https://doi.org/10.1016/s0031-9422(00)88249-7"/>
      </x:ext>
    </extLst>
  </threadedComment>
  <threadedComment ref="AC537" dT="2024-07-25T18:51:38.28" personId="{3D5E58CD-A794-4E8C-8ACC-ACC6154A8CE2}" id="{E01E93DA-8037-470D-A0C8-14BFD0660830}">
    <text xml:space="preserve">1	Piluk, J., Hartel, P. G., Haines, B. L. &amp; Giannasi, D. E. Association of carbon disulfide with plants in the family Fabaceae. Journal of Chemical Ecology 27, 1525-1534 (2001). https://doi.org/10.1023/a:1010381629591
</text>
  </threadedComment>
  <threadedComment ref="AC538" dT="2024-07-25T17:45:44.92" personId="{3D5E58CD-A794-4E8C-8ACC-ACC6154A8CE2}" id="{06DF098A-21DE-498B-851E-ECED21D1AA6A}">
    <text xml:space="preserve">1	Evans, C. S., Qureshi, M. Y. &amp; Bell, E. A. Free amino acids in the seeds of Acacia species. Phytochemistry 16, 565-570 (1977). https://doi.org/10.1016/0031-9422(77)80016-2
</text>
  </threadedComment>
  <threadedComment ref="AC539" dT="2024-07-25T18:51:38.28" personId="{3D5E58CD-A794-4E8C-8ACC-ACC6154A8CE2}" id="{34815606-9910-47FD-B31A-28E4EFD3CE72}">
    <text xml:space="preserve">1	Piluk, J., Hartel, P. G., Haines, B. L. &amp; Giannasi, D. E. Association of carbon disulfide with plants in the family Fabaceae. Journal of Chemical Ecology 27, 1525-1534 (2001). https://doi.org/10.1023/a:1010381629591
</text>
  </threadedComment>
  <threadedComment ref="AC540" dT="2024-07-25T19:28:21.02" personId="{3D5E58CD-A794-4E8C-8ACC-ACC6154A8CE2}" id="{3DD23923-97D1-441C-9F46-D663DEE1B598}">
    <text xml:space="preserve">1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41" dT="2024-07-25T18:51:38.28" personId="{3D5E58CD-A794-4E8C-8ACC-ACC6154A8CE2}" id="{9BB1599D-BDA6-4CE5-9A00-70DD810420A3}">
    <text xml:space="preserve">1	Piluk, J., Hartel, P. G., Haines, B. L. &amp; Giannasi, D. E. Association of carbon disulfide with plants in the family Fabaceae. Journal of Chemical Ecology 27, 1525-1534 (2001). https://doi.org/10.1023/a:1010381629591
</text>
  </threadedComment>
  <threadedComment ref="AC542" dT="2024-07-25T17:02:06.31" personId="{3D5E58CD-A794-4E8C-8ACC-ACC6154A8CE2}" id="{0F9D3FE5-C06B-458B-BECC-79C0E150E731}">
    <text xml:space="preserve">1	Seneviratne, A. S. &amp; Fowden, L. The amino acids of the genus Acacia. Phytochemistry 7, 1039-1045 (1968). https://doi.org/10.1016/s0031-9422(00)88249-7
</text>
    <extLst>
      <x:ext xmlns:xltc2="http://schemas.microsoft.com/office/spreadsheetml/2020/threadedcomments2" uri="{F7C98A9C-CBB3-438F-8F68-D28B6AF4A901}">
        <xltc2:checksum>988779151</xltc2:checksum>
        <xltc2:hyperlink startIndex="107" length="45" url="https://doi.org/10.1016/s0031-9422(00)88249-7"/>
      </x:ext>
    </extLst>
  </threadedComment>
  <threadedComment ref="AC543" dT="2024-07-25T19:28:21.02" personId="{3D5E58CD-A794-4E8C-8ACC-ACC6154A8CE2}" id="{FE9B5C22-07D6-4643-B976-9E9AE5491777}">
    <text xml:space="preserve">1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44" dT="2024-07-25T18:51:38.28" personId="{3D5E58CD-A794-4E8C-8ACC-ACC6154A8CE2}" id="{D87734F0-DECD-4F53-A98E-A4DE59FE8A56}">
    <text xml:space="preserve">1	Piluk, J., Hartel, P. G., Haines, B. L. &amp; Giannasi, D. E. Association of carbon disulfide with plants in the family Fabaceae. Journal of Chemical Ecology 27, 1525-1534 (2001). https://doi.org/10.1023/a:1010381629591
</text>
  </threadedComment>
  <threadedComment ref="AC545" dT="2024-07-25T17:02:06.31" personId="{3D5E58CD-A794-4E8C-8ACC-ACC6154A8CE2}" id="{690620B2-BF7D-4554-8F14-BE6DF04F26FB}">
    <text xml:space="preserve">1	Seneviratne, A. S. &amp; Fowden, L. The amino acids of the genus Acacia. Phytochemistry 7, 1039-1045 (1968). https://doi.org/10.1016/s0031-9422(00)88249-7
</text>
  </threadedComment>
  <threadedComment ref="AC546" dT="2024-07-25T18:51:38.28" personId="{3D5E58CD-A794-4E8C-8ACC-ACC6154A8CE2}" id="{EF7B9673-F77F-45C5-9DEB-BD11CB2F352E}">
    <text xml:space="preserve">1	Piluk, J., Hartel, P. G., Haines, B. L. &amp; Giannasi, D. E. Association of carbon disulfide with plants in the family Fabaceae. Journal of Chemical Ecology 27, 1525-1534 (2001). https://doi.org/10.1023/a:1010381629591
</text>
  </threadedComment>
  <threadedComment ref="AC547" dT="2024-07-25T17:02:06.31" personId="{3D5E58CD-A794-4E8C-8ACC-ACC6154A8CE2}" id="{E034FA72-0801-424E-90F8-64411258CFFB}">
    <text xml:space="preserve">1	Seneviratne, A. S. &amp; Fowden, L. The amino acids of the genus Acacia. Phytochemistry 7, 1039-1045 (1968). https://doi.org/10.1016/s0031-9422(00)88249-7
</text>
  </threadedComment>
  <threadedComment ref="AC548" dT="2024-07-25T17:45:44.92" personId="{3D5E58CD-A794-4E8C-8ACC-ACC6154A8CE2}" id="{BE7771BA-15DF-426E-8CB6-98072B75A8A3}">
    <text xml:space="preserve">1	Evans, C. S., Qureshi, M. Y. &amp; Bell, E. A. Free amino acids in the seeds of Acacia species. Phytochemistry 16, 565-570 (1977). https://doi.org/10.1016/0031-9422(77)80016-2
</text>
  </threadedComment>
  <threadedComment ref="AC549" dT="2024-07-25T18:51:38.28" personId="{3D5E58CD-A794-4E8C-8ACC-ACC6154A8CE2}" id="{89087A39-766C-4972-917C-DD25B74D4BC3}">
    <text xml:space="preserve">1	Piluk, J., Hartel, P. G., Haines, B. L. &amp; Giannasi, D. E. Association of carbon disulfide with plants in the family Fabaceae. Journal of Chemical Ecology 27, 1525-1534 (2001). https://doi.org/10.1023/a:1010381629591
</text>
  </threadedComment>
  <threadedComment ref="AC550" dT="2024-07-25T19:48:33.42" personId="{3D5E58CD-A794-4E8C-8ACC-ACC6154A8CE2}" id="{17A623B9-58C3-497F-B340-AB93D7E34F0D}">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51" dT="2024-07-25T17:45:44.92" personId="{3D5E58CD-A794-4E8C-8ACC-ACC6154A8CE2}" id="{8D92AD9B-98B9-45D9-8441-69127B1DDD0C}">
    <text xml:space="preserve">1	Evans, C. S., Qureshi, M. Y. &amp; Bell, E. A. Free amino acids in the seeds of Acacia species. Phytochemistry 16, 565-570 (1977). https://doi.org/10.1016/0031-9422(77)80016-2
</text>
  </threadedComment>
  <threadedComment ref="AC552" dT="2024-07-25T17:02:06.31" personId="{3D5E58CD-A794-4E8C-8ACC-ACC6154A8CE2}" id="{6452D3BE-AE48-4A06-A935-71B749CC2A9E}">
    <text xml:space="preserve">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ext>
    <extLst>
      <x:ext xmlns:xltc2="http://schemas.microsoft.com/office/spreadsheetml/2020/threadedcomments2" uri="{F7C98A9C-CBB3-438F-8F68-D28B6AF4A901}">
        <xltc2:checksum>3379069851</xltc2:checksum>
        <xltc2:hyperlink startIndex="107" length="45" url="https://doi.org/10.1016/s0031-9422(00)88249-7"/>
      </x:ext>
    </extLst>
  </threadedComment>
  <threadedComment ref="AC553" dT="2024-07-25T18:51:38.28" personId="{3D5E58CD-A794-4E8C-8ACC-ACC6154A8CE2}" id="{7262789A-25F9-4A9C-BDAE-D926C0B98F36}">
    <text xml:space="preserve">1	Piluk, J., Hartel, P. G., Haines, B. L. &amp; Giannasi, D. E. Association of carbon disulfide with plants in the family Fabaceae. Journal of Chemical Ecology 27, 1525-1534 (2001). https://doi.org/10.1023/a:1010381629591
</text>
  </threadedComment>
  <threadedComment ref="AC554" dT="2024-07-25T18:51:38.28" personId="{3D5E58CD-A794-4E8C-8ACC-ACC6154A8CE2}" id="{8EE57A2C-68AE-43A0-A1C3-905E5E66AC98}">
    <text xml:space="preserve">1	Piluk, J., Hartel, P. G., Haines, B. L. &amp; Giannasi, D. E. Association of carbon disulfide with plants in the family Fabaceae. Journal of Chemical Ecology 27, 1525-1534 (2001). https://doi.org/10.1023/a:1010381629591
</text>
  </threadedComment>
  <threadedComment ref="AC555" dT="2024-07-25T18:51:38.28" personId="{3D5E58CD-A794-4E8C-8ACC-ACC6154A8CE2}" id="{82B230FF-9927-4E94-9EF7-193A953856E6}">
    <text xml:space="preserve">1	Piluk, J., Hartel, P. G., Haines, B. L. &amp; Giannasi, D. E. Association of carbon disulfide with plants in the family Fabaceae. Journal of Chemical Ecology 27, 1525-1534 (2001). https://doi.org/10.1023/a:1010381629591
</text>
  </threadedComment>
  <threadedComment ref="AC556" dT="2024-07-25T19:48:33.42" personId="{3D5E58CD-A794-4E8C-8ACC-ACC6154A8CE2}" id="{B1EB432E-0A87-4355-9087-2D4D8AAFDFCB}">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57" dT="2024-07-25T18:51:38.28" personId="{3D5E58CD-A794-4E8C-8ACC-ACC6154A8CE2}" id="{732B55DE-A47E-4F5E-BE16-FC004F67DE61}">
    <text xml:space="preserve">1	Piluk, J., Hartel, P. G., Haines, B. L. &amp; Giannasi, D. E. Association of carbon disulfide with plants in the family Fabaceae. Journal of Chemical Ecology 27, 1525-1534 (2001). https://doi.org/10.1023/a:1010381629591
</text>
  </threadedComment>
  <threadedComment ref="AC558" dT="2024-07-25T17:45:44.92" personId="{3D5E58CD-A794-4E8C-8ACC-ACC6154A8CE2}" id="{305BBAC2-F50C-4FCD-BDCB-293FA38EB1AE}">
    <text xml:space="preserve">1	Evans, C. S., Qureshi, M. Y. &amp; Bell, E. A. Free amino acids in the seeds of Acacia species. Phytochemistry 16, 565-570 (1977). https://doi.org/10.1016/0031-9422(77)80016-2
</text>
  </threadedComment>
  <threadedComment ref="AC559" dT="2024-07-25T19:05:35.42" personId="{3D5E58CD-A794-4E8C-8ACC-ACC6154A8CE2}" id="{877B0539-DE44-4AD9-814F-FF4E18E5D6FC}">
    <text xml:space="preserve">1	Or, K. &amp; Ward, D. The Effects of Seed Quality and Pipecolic and Djenkolic Acids on Bruchid Beetle Infestation in Water Deficit-Stressed Acacia Trees. Journal of Chemical Ecology 30, 2297-2307 (2004). https://doi.org/10.1023/b:joec.0000048790.85830.79
</text>
  </threadedComment>
  <threadedComment ref="AC560" dT="2024-07-25T17:02:06.31" personId="{3D5E58CD-A794-4E8C-8ACC-ACC6154A8CE2}" id="{04117B5E-F816-40FE-ABA7-B7057E90963A}">
    <text xml:space="preserve">1	Seneviratne, A. S. &amp; Fowden, L. The amino acids of the genus Acacia. Phytochemistry 7, 1039-1045 (1968). https://doi.org/10.1016/s0031-9422(00)88249-7
2	Evans, C. S., Qureshi, M. Y. &amp; Bell, E. A. Free amino acids in the seeds of Acacia species. Phytochemistry 16, 565-570 (1977). https://doi.org/10.1016/0031-9422(77)80016-2
</text>
    <extLst>
      <x:ext xmlns:xltc2="http://schemas.microsoft.com/office/spreadsheetml/2020/threadedcomments2" uri="{F7C98A9C-CBB3-438F-8F68-D28B6AF4A901}">
        <xltc2:checksum>3379069851</xltc2:checksum>
        <xltc2:hyperlink startIndex="107" length="45" url="https://doi.org/10.1016/s0031-9422(00)88249-7"/>
      </x:ext>
    </extLst>
  </threadedComment>
  <threadedComment ref="AC561" dT="2024-07-25T19:48:33.42" personId="{3D5E58CD-A794-4E8C-8ACC-ACC6154A8CE2}" id="{D1ED46B9-5182-4A61-80FA-47CE878611A8}">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62" dT="2024-07-25T17:45:44.92" personId="{3D5E58CD-A794-4E8C-8ACC-ACC6154A8CE2}" id="{A0856FA6-4869-4F13-B608-3F3D39B39B73}">
    <text xml:space="preserve">1	Evans, C. S., Qureshi, M. Y. &amp; Bell, E. A. Free amino acids in the seeds of Acacia species. Phytochemistry 16, 565-570 (1977). https://doi.org/10.1016/0031-9422(77)80016-2
</text>
  </threadedComment>
  <threadedComment ref="AC563" dT="2024-07-25T19:48:33.42" personId="{3D5E58CD-A794-4E8C-8ACC-ACC6154A8CE2}" id="{06603AE8-2C90-4308-8717-42263955E4FA}">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64" dT="2024-07-25T19:05:35.42" personId="{3D5E58CD-A794-4E8C-8ACC-ACC6154A8CE2}" id="{51DBEDBF-641A-42E4-AC8D-BF72B8E65688}">
    <text xml:space="preserve">1	Or, K. &amp; Ward, D. The Effects of Seed Quality and Pipecolic and Djenkolic Acids on Bruchid Beetle Infestation in Water Deficit-Stressed Acacia Trees. Journal of Chemical Ecology 30, 2297-2307 (2004). https://doi.org/10.1023/b:joec.0000048790.85830.79
</text>
  </threadedComment>
  <threadedComment ref="AC565" dT="2024-07-25T19:48:33.42" personId="{3D5E58CD-A794-4E8C-8ACC-ACC6154A8CE2}" id="{09CBD16B-5490-4EB7-BB71-0F487CF08FBB}">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66" dT="2024-07-25T19:28:21.02" personId="{3D5E58CD-A794-4E8C-8ACC-ACC6154A8CE2}" id="{EE92B503-78FB-4CB9-8411-013B031AE309}">
    <text xml:space="preserve">1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67" dT="2024-07-25T18:51:38.28" personId="{3D5E58CD-A794-4E8C-8ACC-ACC6154A8CE2}" id="{34FA3857-714A-465D-A298-0CAEB0BF5228}">
    <text xml:space="preserve">1	Piluk, J., Hartel, P. G., Haines, B. L. &amp; Giannasi, D. E. Association of carbon disulfide with plants in the family Fabaceae. Journal of Chemical Ecology 27, 1525-1534 (2001). https://doi.org/10.1023/a:1010381629591
</text>
  </threadedComment>
  <threadedComment ref="AC568" dT="2024-07-25T17:02:06.31" personId="{3D5E58CD-A794-4E8C-8ACC-ACC6154A8CE2}" id="{A827613D-81B3-48B4-84DD-9348415230C2}">
    <text xml:space="preserve">1	Seneviratne, A. S. &amp; Fowden, L. The amino acids of the genus Acacia. Phytochemistry 7, 1039-1045 (1968). https://doi.org/10.1016/s0031-9422(00)88249-7
</text>
  </threadedComment>
  <threadedComment ref="AC569" dT="2024-07-25T17:45:44.92" personId="{3D5E58CD-A794-4E8C-8ACC-ACC6154A8CE2}" id="{4E66E24D-EA2A-43B0-85BB-08881DEAA10F}">
    <text xml:space="preserve">1	Evans, C. S., Qureshi, M. Y. &amp; Bell, E. A. Free amino acids in the seeds of Acacia species. Phytochemistry 16, 565-570 (1977). https://doi.org/10.1016/0031-9422(77)80016-2
</text>
  </threadedComment>
  <threadedComment ref="AC570" dT="2024-07-25T19:28:21.02" personId="{3D5E58CD-A794-4E8C-8ACC-ACC6154A8CE2}" id="{5B9E6679-41F2-42A9-8690-3FF7F1A15AE0}">
    <text xml:space="preserve">1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71" dT="2024-07-25T19:28:21.02" personId="{3D5E58CD-A794-4E8C-8ACC-ACC6154A8CE2}" id="{CB48E7B8-81DE-47D1-8E92-F67FF59592A5}">
    <text xml:space="preserve">1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72" dT="2024-07-25T18:51:38.28" personId="{3D5E58CD-A794-4E8C-8ACC-ACC6154A8CE2}" id="{620C2E3F-3044-484C-9659-A70DC8735C86}">
    <text xml:space="preserve">1	Piluk, J., Hartel, P. G., Haines, B. L. &amp; Giannasi, D. E. Association of carbon disulfide with plants in the family Fabaceae. Journal of Chemical Ecology 27, 1525-1534 (2001). https://doi.org/10.1023/a:1010381629591
</text>
  </threadedComment>
  <threadedComment ref="AC573" dT="2024-07-25T19:48:33.42" personId="{3D5E58CD-A794-4E8C-8ACC-ACC6154A8CE2}" id="{48EEE171-D905-4F6F-A942-5D7B2AD19279}">
    <text xml:space="preserve">1	Adiamo, O. Q. et al. Domesticated Australian wattle seeds (Acacia species): nutritional values, techno-functional properties and toxicological assessments after roasting. Int. J. Food Sci. Technol. 59, 573-583 (2024). https://doi.org/10.1111/ijfs.16572
</text>
  </threadedComment>
  <threadedComment ref="AC574" dT="2024-07-25T17:02:06.31" personId="{3D5E58CD-A794-4E8C-8ACC-ACC6154A8CE2}" id="{76D41610-8CC9-4B20-8525-00F26A33AFBC}">
    <text xml:space="preserve">1	Seneviratne, A. S. &amp; Fowden, L. The amino acids of the genus Acacia. Phytochemistry 7, 1039-1045 (1968). https://doi.org/10.1016/s0031-9422(00)88249-7
</text>
  </threadedComment>
  <threadedComment ref="AC575" dT="2024-07-25T19:25:24.72" personId="{3D5E58CD-A794-4E8C-8ACC-ACC6154A8CE2}" id="{BE533CF6-840F-430F-B5E8-7F427EA6B9D3}">
    <text xml:space="preserve">1	Shukri, R., Mohamed, S., Mustapha, N. M. &amp; Abdul Hamid, A. Evaluating the toxic and beneficial effects of jering beans (Archidendron jiringa) in normal and diabetic rats. Journal of the Science of Food and Agriculture 91, 2697-2706 (2011). https://doi.org/10.1002/jsfa.4516
</text>
  </threadedComment>
  <threadedComment ref="AC576" dT="2024-07-25T18:51:38.28" personId="{3D5E58CD-A794-4E8C-8ACC-ACC6154A8CE2}" id="{8ABAD17D-D705-4628-BE3B-3E078833D1DF}">
    <text xml:space="preserve">1	Piluk, J., Hartel, P. G., Haines, B. L. &amp; Giannasi, D. E. Association of carbon disulfide with plants in the family Fabaceae. Journal of Chemical Ecology 27, 1525-1534 (2001). https://doi.org/10.1023/a:1010381629591
</text>
  </threadedComment>
  <threadedComment ref="AC577" dT="2024-07-25T18:51:38.28" personId="{3D5E58CD-A794-4E8C-8ACC-ACC6154A8CE2}" id="{02335137-F39D-4D2B-BFE5-C9760393B399}">
    <text xml:space="preserve">1	Piluk, J., Hartel, P. G., Haines, B. L. &amp; Giannasi, D. E. Association of carbon disulfide with plants in the family Fabaceae. Journal of Chemical Ecology 27, 1525-1534 (2001). https://doi.org/10.1023/a:1010381629591
</text>
  </threadedComment>
  <threadedComment ref="AC578" dT="2024-07-25T18:51:38.28" personId="{3D5E58CD-A794-4E8C-8ACC-ACC6154A8CE2}" id="{17CD530D-5FA9-4986-81CF-09C0BAA3D53C}">
    <text xml:space="preserve">1	Piluk, J., Hartel, P. G., Haines, B. L. &amp; Giannasi, D. E. Association of carbon disulfide with plants in the family Fabaceae. Journal of Chemical Ecology 27, 1525-1534 (2001). https://doi.org/10.1023/a:1010381629591
</text>
  </threadedComment>
  <threadedComment ref="AC579" dT="2024-07-25T18:01:43.98" personId="{3D5E58CD-A794-4E8C-8ACC-ACC6154A8CE2}" id="{A490F6A2-8C69-49B9-A1B6-BA121D82C04A}">
    <text xml:space="preserve">1	Piluk, J., Hartel, P. G. &amp; Haines, B. L. Production of carbon disulfide (CS2) from L-djenkolic acid in the roots of Mimosa pudica L. Plant and Soil 200, 27-32 (1998). 
</text>
  </threadedComment>
  <threadedComment ref="AC580" dT="2024-07-25T18:51:38.28" personId="{3D5E58CD-A794-4E8C-8ACC-ACC6154A8CE2}" id="{DE61397A-AEBB-4598-8477-0200C9C859E4}">
    <text xml:space="preserve">1	Piluk, J., Hartel, P. G., Haines, B. L. &amp; Giannasi, D. E. Association of carbon disulfide with plants in the family Fabaceae. Journal of Chemical Ecology 27, 1525-1534 (2001). https://doi.org/10.1023/a:1010381629591
</text>
  </threadedComment>
  <threadedComment ref="AC581" dT="2024-07-25T19:40:24.89" personId="{3D5E58CD-A794-4E8C-8ACC-ACC6154A8CE2}" id="{F0F48338-7458-4680-8329-5A62E62CF045}">
    <text xml:space="preserve">1	Zhang, M., Batra, R., Brainta, M. &amp; Huang, D. Purification and characterisation of a C-S lyase in seeds of Parkia speciosa Hassk. Food Chemistry 404, 134438 (2023). https://doi.org/10.1016/j.foodchem.2022.134438
</text>
  </threadedComment>
  <threadedComment ref="AC582" dT="2024-07-25T18:51:38.28" personId="{3D5E58CD-A794-4E8C-8ACC-ACC6154A8CE2}" id="{555AE30A-AA73-4CEF-94E5-65242D5D3BC6}">
    <text xml:space="preserve">1	Piluk, J., Hartel, P. G., Haines, B. L. &amp; Giannasi, D. E. Association of carbon disulfide with plants in the family Fabaceae. Journal of Chemical Ecology 27, 1525-1534 (2001). https://doi.org/10.1023/a:1010381629591
</text>
  </threadedComment>
  <threadedComment ref="AC583" dT="2024-07-25T16:08:07.64" personId="{3D5E58CD-A794-4E8C-8ACC-ACC6154A8CE2}" id="{FDF8F4AD-3DD2-434A-8620-FEB705B5D6B4}">
    <text xml:space="preserve">1	van Veen, A. G. &amp; Latuasan, H. E. The state of djenkolic acid in the plant. Chronica Naturae 105, 288-289 (1949). 
2	Gwan, S. &amp; Maung, C. Chemical composition of djenkol beans. Union of Burma Journal of Science and Technology 1, 221-228 (1968). 
3	Areekul, S., Kirdudom, P. &amp; Chaovanapricha, K. Studies on djenkol bean poisoning (djenkolism) in experimental animals. Southeast Asian J Trop Med Public Health 7, 551-558 (1976). 
4       Boughton, B. A., Reddy, P., Boland, M. P., Roessner, U. &amp; Yates, P. Non-protein amino acids in Australian acacia seed: implications for food security and recommended processing methods to reduce djenkolic acid. Food Chem 179, 109-115 (2015). https://doi.org/10.1016/j.foodchem.2015.01.072
</text>
  </threadedComment>
  <threadedComment ref="AC584" dT="2024-07-25T18:51:38.28" personId="{3D5E58CD-A794-4E8C-8ACC-ACC6154A8CE2}" id="{BE31CDA1-2A36-408F-9EB0-76C56DBADE6C}">
    <text xml:space="preserve">1	Piluk, J., Hartel, P. G., Haines, B. L. &amp; Giannasi, D. E. Association of carbon disulfide with plants in the family Fabaceae. Journal of Chemical Ecology 27, 1525-1534 (2001). https://doi.org/10.1023/a:1010381629591
</text>
  </threadedComment>
  <threadedComment ref="AC585" dT="2024-07-25T18:51:38.28" personId="{3D5E58CD-A794-4E8C-8ACC-ACC6154A8CE2}" id="{1B6A2796-2520-4A88-9FA3-09CDF29AA9B1}">
    <text xml:space="preserve">1	Piluk, J., Hartel, P. G., Haines, B. L. &amp; Giannasi, D. E. Association of carbon disulfide with plants in the family Fabaceae. Journal of Chemical Ecology 27, 1525-1534 (2001). https://doi.org/10.1023/a:1010381629591
</text>
  </threadedComment>
  <threadedComment ref="AC586" dT="2024-07-25T18:59:43.55" personId="{3D5E58CD-A794-4E8C-8ACC-ACC6154A8CE2}" id="{B25B6456-F731-4444-B7C1-0AF105504340}">
    <text xml:space="preserve">1	Lane, N., Weidenhamer, J. D. &amp; Romeo, J. T. Zapoteca formosa: Sulfur chemistry and phytotoxicity. Journal of Chemical Ecology 30, 425-437 (2004). https://doi.org/10.1023/b:joec.0000017986.49513.f7
</text>
  </threadedComment>
</ThreadedComments>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9.emf"/></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47DA-0EF6-4D26-8773-A5B44C35C3EF}">
  <dimension ref="A1:Y26"/>
  <sheetViews>
    <sheetView workbookViewId="0"/>
  </sheetViews>
  <sheetFormatPr baseColWidth="10" defaultColWidth="8.83203125" defaultRowHeight="15" x14ac:dyDescent="0.2"/>
  <sheetData>
    <row r="1" spans="1:2" x14ac:dyDescent="0.2">
      <c r="A1" s="43" t="s">
        <v>0</v>
      </c>
      <c r="B1" s="43" t="s">
        <v>1</v>
      </c>
    </row>
    <row r="2" spans="1:2" x14ac:dyDescent="0.2">
      <c r="A2" s="43" t="s">
        <v>2</v>
      </c>
      <c r="B2" s="44">
        <v>45502</v>
      </c>
    </row>
    <row r="3" spans="1:2" x14ac:dyDescent="0.2">
      <c r="A3" s="43" t="s">
        <v>3</v>
      </c>
      <c r="B3" s="43" t="s">
        <v>4</v>
      </c>
    </row>
    <row r="26" spans="4:25" ht="32" x14ac:dyDescent="0.4">
      <c r="D26" s="48" t="s">
        <v>5</v>
      </c>
      <c r="E26" s="46"/>
      <c r="F26" s="46"/>
      <c r="G26" s="46"/>
      <c r="H26" s="46"/>
      <c r="I26" s="46"/>
      <c r="J26" s="46"/>
      <c r="K26" s="46"/>
      <c r="L26" s="46"/>
      <c r="M26" s="46"/>
      <c r="N26" s="47"/>
      <c r="O26" s="47"/>
      <c r="P26" s="47"/>
      <c r="Q26" s="47"/>
      <c r="R26" s="47"/>
      <c r="S26" s="47"/>
      <c r="T26" s="47"/>
      <c r="U26" s="47"/>
      <c r="V26" s="47"/>
      <c r="W26" s="47"/>
      <c r="X26" s="47"/>
      <c r="Y26" s="45"/>
    </row>
  </sheetData>
  <customSheetViews>
    <customSheetView guid="{A698FFAA-B610-49CE-A531-2AA2069349A0}">
      <pageMargins left="0" right="0" top="0" bottom="0" header="0" footer="0"/>
    </customSheetView>
    <customSheetView guid="{6649289D-3C58-4A6B-A043-7B8514135E29}">
      <pageMargins left="0" right="0" top="0" bottom="0" header="0" footer="0"/>
    </customSheetView>
    <customSheetView guid="{4426605C-3CE2-452C-8922-0FB95176F10D}">
      <pageMargins left="0" right="0" top="0" bottom="0" header="0" footer="0"/>
    </customSheetView>
    <customSheetView guid="{301A8F7A-1C40-429B-AFB2-14BB75C01AA3}">
      <pageMargins left="0" right="0" top="0" bottom="0" header="0" footer="0"/>
    </customSheetView>
    <customSheetView guid="{9114CA6B-3A3B-4D64-97F0-EE7589ADCA50}">
      <pageMargins left="0" right="0" top="0" bottom="0" header="0" footer="0"/>
    </customSheetView>
    <customSheetView guid="{B995B596-AAFE-4CE4-A7D0-5A36110BBECF}">
      <pageMargins left="0" right="0" top="0" bottom="0" header="0" footer="0"/>
    </customSheetView>
    <customSheetView guid="{759182B5-C6D2-400C-A959-573C440FD6D0}">
      <pageMargins left="0" right="0" top="0" bottom="0" header="0" footer="0"/>
    </customSheetView>
    <customSheetView guid="{9CF6377A-E58E-456F-9284-B926E0B2A9C7}">
      <pageMargins left="0" right="0" top="0" bottom="0" header="0" footer="0"/>
    </customSheetView>
    <customSheetView guid="{0C675FF2-2A79-4363-959A-0F1DB9C4D042}">
      <pageMargins left="0" right="0" top="0" bottom="0" header="0" footer="0"/>
    </customSheetView>
    <customSheetView guid="{ECDFA7AD-8363-4D85-BA20-C157BD967E10}">
      <pageMargins left="0" right="0" top="0" bottom="0" header="0" footer="0"/>
    </customSheetView>
  </customSheetViews>
  <pageMargins left="0.7" right="0.7" top="0.75" bottom="0.75" header="0.3" footer="0.3"/>
  <drawing r:id="rId1"/>
  <legacyDrawing r:id="rId2"/>
  <oleObjects>
    <mc:AlternateContent xmlns:mc="http://schemas.openxmlformats.org/markup-compatibility/2006">
      <mc:Choice Requires="x14">
        <oleObject progId="Word.Document.12" shapeId="16388" r:id="rId3">
          <objectPr defaultSize="0" r:id="rId4">
            <anchor moveWithCells="1">
              <from>
                <xdr:col>3</xdr:col>
                <xdr:colOff>0</xdr:colOff>
                <xdr:row>3</xdr:row>
                <xdr:rowOff>0</xdr:rowOff>
              </from>
              <to>
                <xdr:col>14</xdr:col>
                <xdr:colOff>114300</xdr:colOff>
                <xdr:row>24</xdr:row>
                <xdr:rowOff>50800</xdr:rowOff>
              </to>
            </anchor>
          </objectPr>
        </oleObject>
      </mc:Choice>
      <mc:Fallback>
        <oleObject progId="Word.Document.12" shapeId="16388"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23E8-4FC6-48EF-A7FE-E0DD9C0A5F5F}">
  <sheetPr>
    <pageSetUpPr autoPageBreaks="0" fitToPage="1"/>
  </sheetPr>
  <dimension ref="A1:AE981"/>
  <sheetViews>
    <sheetView tabSelected="1" topLeftCell="A17" zoomScale="150" zoomScaleNormal="100" workbookViewId="0">
      <pane ySplit="1" topLeftCell="A18" activePane="bottomLeft" state="frozen"/>
      <selection pane="bottomLeft" activeCell="A21" sqref="A21"/>
    </sheetView>
  </sheetViews>
  <sheetFormatPr baseColWidth="10" defaultColWidth="20.6640625" defaultRowHeight="16" x14ac:dyDescent="0.2"/>
  <cols>
    <col min="1" max="2" width="20.6640625" style="5"/>
    <col min="3" max="3" width="21.5" style="1" bestFit="1" customWidth="1"/>
    <col min="4" max="4" width="25.6640625" style="5" customWidth="1"/>
    <col min="5" max="5" width="39.1640625" style="5" bestFit="1" customWidth="1"/>
    <col min="6" max="6" width="52.6640625" style="5" customWidth="1"/>
    <col min="7" max="7" width="20.6640625" style="19"/>
    <col min="8" max="9" width="20.6640625" style="5" customWidth="1"/>
    <col min="10" max="11" width="20.6640625" style="2" customWidth="1"/>
    <col min="12" max="12" width="20.6640625" style="5" customWidth="1"/>
    <col min="13" max="13" width="20.6640625" style="2" customWidth="1"/>
    <col min="14" max="14" width="20.6640625" style="5" customWidth="1"/>
    <col min="15" max="16" width="20.6640625" style="4" customWidth="1"/>
    <col min="17" max="18" width="20.6640625" style="5" customWidth="1"/>
    <col min="19" max="19" width="20.6640625" style="2" customWidth="1"/>
    <col min="20" max="21" width="20.6640625" style="5" customWidth="1"/>
    <col min="22" max="22" width="20.6640625" style="2" customWidth="1"/>
    <col min="23" max="24" width="20.6640625" style="5" customWidth="1"/>
    <col min="25" max="25" width="20.6640625" style="2" customWidth="1"/>
    <col min="26" max="27" width="20.6640625" style="5" customWidth="1"/>
    <col min="28" max="28" width="20.6640625" style="2" customWidth="1"/>
    <col min="29" max="30" width="20.6640625" style="5" customWidth="1"/>
    <col min="31" max="31" width="20.6640625" style="2" customWidth="1"/>
    <col min="32" max="16384" width="20.6640625" style="5"/>
  </cols>
  <sheetData>
    <row r="1" spans="1:31" x14ac:dyDescent="0.2">
      <c r="A1" s="3" t="s">
        <v>0</v>
      </c>
      <c r="B1" s="20" t="s">
        <v>6</v>
      </c>
      <c r="C1" s="3"/>
      <c r="D1" s="53"/>
      <c r="E1" s="53"/>
      <c r="F1" s="51"/>
      <c r="G1" s="51"/>
      <c r="H1" s="51"/>
      <c r="I1" s="51"/>
      <c r="J1" s="49"/>
      <c r="K1" s="49"/>
      <c r="L1" s="51"/>
      <c r="M1" s="49"/>
      <c r="N1" s="51"/>
      <c r="O1" s="53"/>
      <c r="P1" s="53"/>
      <c r="Q1" s="51"/>
      <c r="R1" s="51"/>
      <c r="S1" s="49"/>
      <c r="T1" s="51"/>
      <c r="U1" s="51"/>
      <c r="V1" s="49"/>
      <c r="W1" s="51"/>
      <c r="X1" s="51"/>
      <c r="Y1" s="49"/>
      <c r="Z1" s="51"/>
      <c r="AA1" s="51"/>
      <c r="AB1" s="49"/>
      <c r="AC1" s="51"/>
      <c r="AD1" s="51"/>
      <c r="AE1" s="49"/>
    </row>
    <row r="2" spans="1:31" x14ac:dyDescent="0.2">
      <c r="A2" s="3" t="s">
        <v>2</v>
      </c>
      <c r="B2" s="6">
        <v>45498</v>
      </c>
      <c r="C2" s="49"/>
      <c r="D2" s="53"/>
      <c r="E2" s="53"/>
      <c r="F2" s="51"/>
      <c r="G2" s="51"/>
      <c r="H2" s="51"/>
      <c r="I2" s="51"/>
      <c r="J2" s="49"/>
      <c r="K2" s="49"/>
      <c r="L2" s="51"/>
      <c r="M2" s="49"/>
      <c r="N2" s="51"/>
      <c r="O2" s="53"/>
      <c r="P2" s="53"/>
      <c r="Q2" s="51"/>
      <c r="R2" s="51"/>
      <c r="S2" s="49"/>
      <c r="T2" s="51"/>
      <c r="U2" s="51"/>
      <c r="V2" s="49"/>
      <c r="W2" s="51"/>
      <c r="X2" s="51"/>
      <c r="Y2" s="49"/>
      <c r="Z2" s="51"/>
      <c r="AA2" s="51"/>
      <c r="AB2" s="49"/>
      <c r="AC2" s="51"/>
      <c r="AD2" s="51"/>
      <c r="AE2" s="49"/>
    </row>
    <row r="3" spans="1:31" ht="18" x14ac:dyDescent="0.2">
      <c r="A3" s="3" t="s">
        <v>7</v>
      </c>
      <c r="B3" s="33" t="s">
        <v>8</v>
      </c>
      <c r="C3" s="3"/>
      <c r="D3" s="51"/>
      <c r="E3" s="51"/>
      <c r="F3" s="51"/>
      <c r="G3" s="28" t="s">
        <v>9</v>
      </c>
      <c r="H3" s="29"/>
      <c r="I3" s="30"/>
      <c r="J3" s="30"/>
      <c r="K3" s="31"/>
      <c r="L3" s="32"/>
      <c r="M3" s="31"/>
      <c r="N3" s="57"/>
      <c r="O3" s="53"/>
      <c r="P3" s="20"/>
      <c r="Q3" s="29"/>
      <c r="R3" s="30"/>
      <c r="S3" s="30"/>
      <c r="T3" s="29"/>
      <c r="U3" s="30"/>
      <c r="V3" s="30"/>
      <c r="W3" s="29"/>
      <c r="X3" s="30"/>
      <c r="Y3" s="30"/>
      <c r="Z3" s="29"/>
      <c r="AA3" s="30"/>
      <c r="AB3" s="30"/>
      <c r="AC3" s="29"/>
      <c r="AD3" s="30"/>
      <c r="AE3" s="30"/>
    </row>
    <row r="4" spans="1:31" x14ac:dyDescent="0.2">
      <c r="A4" s="3" t="s">
        <v>10</v>
      </c>
      <c r="B4" s="33" t="s">
        <v>11</v>
      </c>
      <c r="C4" s="49"/>
      <c r="D4" s="49"/>
      <c r="E4" s="49"/>
      <c r="F4" s="51"/>
      <c r="G4" s="51"/>
      <c r="H4" s="51"/>
      <c r="I4" s="51"/>
      <c r="J4" s="49"/>
      <c r="K4" s="49"/>
      <c r="L4" s="51"/>
      <c r="M4" s="49"/>
      <c r="N4" s="51"/>
      <c r="O4" s="53"/>
      <c r="P4" s="53"/>
      <c r="Q4" s="51"/>
      <c r="R4" s="51"/>
      <c r="S4" s="49"/>
      <c r="T4" s="51"/>
      <c r="U4" s="51"/>
      <c r="V4" s="49"/>
      <c r="W4" s="51"/>
      <c r="X4" s="51"/>
      <c r="Y4" s="49"/>
      <c r="Z4" s="51"/>
      <c r="AA4" s="51"/>
      <c r="AB4" s="49"/>
      <c r="AC4" s="51"/>
      <c r="AD4" s="51"/>
      <c r="AE4" s="49"/>
    </row>
    <row r="5" spans="1:31" ht="17" thickBot="1" x14ac:dyDescent="0.25">
      <c r="A5" s="3"/>
      <c r="B5" s="6"/>
      <c r="C5" s="49"/>
      <c r="D5" s="51"/>
      <c r="E5" s="51"/>
      <c r="F5" s="51"/>
      <c r="G5" s="51"/>
      <c r="H5" s="58" t="s">
        <v>12</v>
      </c>
      <c r="I5" s="51"/>
      <c r="J5" s="49"/>
      <c r="K5" s="52" t="s">
        <v>13</v>
      </c>
      <c r="L5" s="51"/>
      <c r="M5" s="49"/>
      <c r="N5" s="58" t="s">
        <v>14</v>
      </c>
      <c r="O5" s="53"/>
      <c r="P5" s="53"/>
      <c r="Q5" s="58" t="s">
        <v>12</v>
      </c>
      <c r="R5" s="51"/>
      <c r="S5" s="49"/>
      <c r="T5" s="58" t="s">
        <v>12</v>
      </c>
      <c r="U5" s="51"/>
      <c r="V5" s="49"/>
      <c r="W5" s="58" t="s">
        <v>12</v>
      </c>
      <c r="X5" s="51"/>
      <c r="Y5" s="49"/>
      <c r="Z5" s="58" t="s">
        <v>12</v>
      </c>
      <c r="AA5" s="51"/>
      <c r="AB5" s="49"/>
      <c r="AC5" s="58" t="s">
        <v>12</v>
      </c>
      <c r="AD5" s="51"/>
      <c r="AE5" s="49"/>
    </row>
    <row r="6" spans="1:31" s="8" customFormat="1" ht="36.75" customHeight="1" thickTop="1" x14ac:dyDescent="0.2">
      <c r="A6" s="7" t="s">
        <v>15</v>
      </c>
      <c r="B6" s="7" t="s">
        <v>15</v>
      </c>
      <c r="C6" s="7" t="s">
        <v>15</v>
      </c>
      <c r="D6" s="7" t="s">
        <v>15</v>
      </c>
      <c r="E6" s="7" t="s">
        <v>15</v>
      </c>
      <c r="F6" s="7" t="s">
        <v>15</v>
      </c>
      <c r="G6" s="36" t="s">
        <v>16</v>
      </c>
      <c r="H6" s="59" t="s">
        <v>17</v>
      </c>
      <c r="I6" s="59" t="s">
        <v>17</v>
      </c>
      <c r="J6" s="59" t="s">
        <v>17</v>
      </c>
      <c r="K6" s="59" t="s">
        <v>18</v>
      </c>
      <c r="L6" s="59" t="s">
        <v>18</v>
      </c>
      <c r="M6" s="59" t="s">
        <v>18</v>
      </c>
      <c r="N6" s="59" t="s">
        <v>19</v>
      </c>
      <c r="O6" s="60" t="s">
        <v>19</v>
      </c>
      <c r="P6" s="59" t="s">
        <v>19</v>
      </c>
      <c r="Q6" s="59" t="s">
        <v>20</v>
      </c>
      <c r="R6" s="59" t="s">
        <v>20</v>
      </c>
      <c r="S6" s="59" t="s">
        <v>20</v>
      </c>
      <c r="T6" s="59" t="s">
        <v>21</v>
      </c>
      <c r="U6" s="59" t="s">
        <v>21</v>
      </c>
      <c r="V6" s="59" t="s">
        <v>21</v>
      </c>
      <c r="W6" s="59" t="s">
        <v>22</v>
      </c>
      <c r="X6" s="59" t="s">
        <v>22</v>
      </c>
      <c r="Y6" s="59" t="s">
        <v>22</v>
      </c>
      <c r="Z6" s="59" t="s">
        <v>23</v>
      </c>
      <c r="AA6" s="59" t="s">
        <v>23</v>
      </c>
      <c r="AB6" s="59" t="s">
        <v>23</v>
      </c>
      <c r="AC6" s="59" t="s">
        <v>24</v>
      </c>
      <c r="AD6" s="59" t="s">
        <v>24</v>
      </c>
      <c r="AE6" s="59" t="s">
        <v>24</v>
      </c>
    </row>
    <row r="7" spans="1:31" s="10" customFormat="1" ht="17" x14ac:dyDescent="0.2">
      <c r="A7" s="9" t="s">
        <v>15</v>
      </c>
      <c r="B7" s="9" t="s">
        <v>15</v>
      </c>
      <c r="C7" s="9" t="s">
        <v>15</v>
      </c>
      <c r="D7" s="9" t="s">
        <v>15</v>
      </c>
      <c r="E7" s="9" t="s">
        <v>15</v>
      </c>
      <c r="F7" s="9" t="s">
        <v>15</v>
      </c>
      <c r="G7" s="37" t="s">
        <v>25</v>
      </c>
      <c r="H7" s="61" t="s">
        <v>26</v>
      </c>
      <c r="I7" s="9" t="s">
        <v>15</v>
      </c>
      <c r="J7" s="9" t="s">
        <v>15</v>
      </c>
      <c r="K7" s="61" t="s">
        <v>27</v>
      </c>
      <c r="L7" s="9" t="s">
        <v>15</v>
      </c>
      <c r="M7" s="9" t="s">
        <v>15</v>
      </c>
      <c r="N7" s="61" t="s">
        <v>28</v>
      </c>
      <c r="O7" s="9" t="s">
        <v>15</v>
      </c>
      <c r="P7" s="9" t="s">
        <v>15</v>
      </c>
      <c r="Q7" s="62" t="s">
        <v>29</v>
      </c>
      <c r="R7" s="9" t="s">
        <v>15</v>
      </c>
      <c r="S7" s="9" t="s">
        <v>15</v>
      </c>
      <c r="T7" s="62" t="s">
        <v>30</v>
      </c>
      <c r="U7" s="9" t="s">
        <v>15</v>
      </c>
      <c r="V7" s="9" t="s">
        <v>15</v>
      </c>
      <c r="W7" s="62" t="s">
        <v>31</v>
      </c>
      <c r="X7" s="9" t="s">
        <v>15</v>
      </c>
      <c r="Y7" s="9" t="s">
        <v>15</v>
      </c>
      <c r="Z7" s="62" t="s">
        <v>32</v>
      </c>
      <c r="AA7" s="9" t="s">
        <v>15</v>
      </c>
      <c r="AB7" s="9" t="s">
        <v>15</v>
      </c>
      <c r="AC7" s="62" t="s">
        <v>33</v>
      </c>
      <c r="AD7" s="9" t="s">
        <v>15</v>
      </c>
      <c r="AE7" s="9" t="s">
        <v>15</v>
      </c>
    </row>
    <row r="8" spans="1:31" s="10" customFormat="1" ht="17" x14ac:dyDescent="0.2">
      <c r="A8" s="9" t="s">
        <v>15</v>
      </c>
      <c r="B8" s="9" t="s">
        <v>15</v>
      </c>
      <c r="C8" s="9" t="s">
        <v>15</v>
      </c>
      <c r="D8" s="9" t="s">
        <v>15</v>
      </c>
      <c r="E8" s="9" t="s">
        <v>15</v>
      </c>
      <c r="F8" s="9" t="s">
        <v>15</v>
      </c>
      <c r="G8" s="37" t="s">
        <v>34</v>
      </c>
      <c r="H8" s="61" t="s">
        <v>35</v>
      </c>
      <c r="I8" s="9" t="s">
        <v>15</v>
      </c>
      <c r="J8" s="9" t="s">
        <v>15</v>
      </c>
      <c r="K8" s="61" t="s">
        <v>36</v>
      </c>
      <c r="L8" s="9" t="s">
        <v>15</v>
      </c>
      <c r="M8" s="9" t="s">
        <v>15</v>
      </c>
      <c r="N8" s="61" t="s">
        <v>37</v>
      </c>
      <c r="O8" s="9" t="s">
        <v>15</v>
      </c>
      <c r="P8" s="9" t="s">
        <v>15</v>
      </c>
      <c r="Q8" s="61" t="s">
        <v>38</v>
      </c>
      <c r="R8" s="9" t="s">
        <v>15</v>
      </c>
      <c r="S8" s="9" t="s">
        <v>15</v>
      </c>
      <c r="T8" s="61" t="s">
        <v>39</v>
      </c>
      <c r="U8" s="9" t="s">
        <v>15</v>
      </c>
      <c r="V8" s="9" t="s">
        <v>15</v>
      </c>
      <c r="W8" s="61" t="s">
        <v>40</v>
      </c>
      <c r="X8" s="9" t="s">
        <v>15</v>
      </c>
      <c r="Y8" s="9" t="s">
        <v>15</v>
      </c>
      <c r="Z8" s="61" t="s">
        <v>41</v>
      </c>
      <c r="AA8" s="9" t="s">
        <v>15</v>
      </c>
      <c r="AB8" s="9" t="s">
        <v>15</v>
      </c>
      <c r="AC8" s="61" t="s">
        <v>42</v>
      </c>
      <c r="AD8" s="9" t="s">
        <v>15</v>
      </c>
      <c r="AE8" s="9" t="s">
        <v>15</v>
      </c>
    </row>
    <row r="9" spans="1:31" s="10" customFormat="1" ht="17" x14ac:dyDescent="0.2">
      <c r="A9" s="9" t="s">
        <v>15</v>
      </c>
      <c r="B9" s="9" t="s">
        <v>15</v>
      </c>
      <c r="C9" s="9" t="s">
        <v>15</v>
      </c>
      <c r="D9" s="9" t="s">
        <v>15</v>
      </c>
      <c r="E9" s="9" t="s">
        <v>15</v>
      </c>
      <c r="F9" s="9" t="s">
        <v>15</v>
      </c>
      <c r="G9" s="37" t="s">
        <v>43</v>
      </c>
      <c r="H9" s="61">
        <v>101.1</v>
      </c>
      <c r="I9" s="9" t="s">
        <v>15</v>
      </c>
      <c r="J9" s="9" t="s">
        <v>15</v>
      </c>
      <c r="K9" s="61">
        <v>198.18</v>
      </c>
      <c r="L9" s="9" t="s">
        <v>15</v>
      </c>
      <c r="M9" s="9" t="s">
        <v>15</v>
      </c>
      <c r="N9" s="61">
        <v>176.17</v>
      </c>
      <c r="O9" s="9" t="s">
        <v>15</v>
      </c>
      <c r="P9" s="9" t="s">
        <v>15</v>
      </c>
      <c r="Q9" s="61">
        <v>134.13</v>
      </c>
      <c r="R9" s="9" t="s">
        <v>15</v>
      </c>
      <c r="S9" s="9" t="s">
        <v>15</v>
      </c>
      <c r="T9" s="61">
        <v>173.21</v>
      </c>
      <c r="U9" s="9" t="s">
        <v>15</v>
      </c>
      <c r="V9" s="9" t="s">
        <v>15</v>
      </c>
      <c r="W9" s="61">
        <v>181.19</v>
      </c>
      <c r="X9" s="9" t="s">
        <v>15</v>
      </c>
      <c r="Y9" s="9" t="s">
        <v>15</v>
      </c>
      <c r="Z9" s="61">
        <v>220.23</v>
      </c>
      <c r="AA9" s="9" t="s">
        <v>15</v>
      </c>
      <c r="AB9" s="9" t="s">
        <v>15</v>
      </c>
      <c r="AC9" s="61">
        <v>254.33</v>
      </c>
      <c r="AD9" s="9" t="s">
        <v>15</v>
      </c>
      <c r="AE9" s="9" t="s">
        <v>15</v>
      </c>
    </row>
    <row r="10" spans="1:31" s="10" customFormat="1" ht="72.75" customHeight="1" x14ac:dyDescent="0.2">
      <c r="A10" s="9" t="s">
        <v>15</v>
      </c>
      <c r="B10" s="9" t="s">
        <v>15</v>
      </c>
      <c r="C10" s="9" t="s">
        <v>15</v>
      </c>
      <c r="D10" s="9" t="s">
        <v>15</v>
      </c>
      <c r="E10" s="9" t="s">
        <v>15</v>
      </c>
      <c r="F10" s="9" t="s">
        <v>15</v>
      </c>
      <c r="G10" s="37" t="s">
        <v>44</v>
      </c>
      <c r="H10" s="61" t="e" vm="1">
        <v>#VALUE!</v>
      </c>
      <c r="I10" s="9" t="s">
        <v>15</v>
      </c>
      <c r="J10" s="9" t="s">
        <v>15</v>
      </c>
      <c r="K10" s="61" t="e" vm="2">
        <v>#VALUE!</v>
      </c>
      <c r="L10" s="9" t="s">
        <v>15</v>
      </c>
      <c r="M10" s="9" t="s">
        <v>15</v>
      </c>
      <c r="N10" s="61" t="e" vm="3">
        <v>#VALUE!</v>
      </c>
      <c r="O10" s="9" t="s">
        <v>15</v>
      </c>
      <c r="P10" s="9" t="s">
        <v>15</v>
      </c>
      <c r="Q10" s="61" t="e" vm="4">
        <v>#VALUE!</v>
      </c>
      <c r="R10" s="9" t="s">
        <v>15</v>
      </c>
      <c r="S10" s="9" t="s">
        <v>15</v>
      </c>
      <c r="T10" s="61" t="e" vm="5">
        <v>#VALUE!</v>
      </c>
      <c r="U10" s="9" t="s">
        <v>15</v>
      </c>
      <c r="V10" s="9" t="s">
        <v>15</v>
      </c>
      <c r="W10" s="61" t="e" vm="6">
        <v>#VALUE!</v>
      </c>
      <c r="X10" s="9" t="s">
        <v>15</v>
      </c>
      <c r="Y10" s="9" t="s">
        <v>15</v>
      </c>
      <c r="Z10" s="61" t="e" vm="7">
        <v>#VALUE!</v>
      </c>
      <c r="AA10" s="9" t="s">
        <v>15</v>
      </c>
      <c r="AB10" s="9" t="s">
        <v>15</v>
      </c>
      <c r="AC10" s="61" t="e" vm="8">
        <v>#VALUE!</v>
      </c>
      <c r="AD10" s="9" t="s">
        <v>15</v>
      </c>
      <c r="AE10" s="9" t="s">
        <v>15</v>
      </c>
    </row>
    <row r="11" spans="1:31" s="10" customFormat="1" ht="34" x14ac:dyDescent="0.2">
      <c r="A11" s="9" t="s">
        <v>15</v>
      </c>
      <c r="B11" s="9" t="s">
        <v>15</v>
      </c>
      <c r="C11" s="9" t="s">
        <v>15</v>
      </c>
      <c r="D11" s="9" t="s">
        <v>15</v>
      </c>
      <c r="E11" s="9" t="s">
        <v>15</v>
      </c>
      <c r="F11" s="9" t="s">
        <v>15</v>
      </c>
      <c r="G11" s="37" t="s">
        <v>45</v>
      </c>
      <c r="H11" s="63" t="s">
        <v>46</v>
      </c>
      <c r="I11" s="34" t="s">
        <v>15</v>
      </c>
      <c r="J11" s="34" t="s">
        <v>15</v>
      </c>
      <c r="K11" s="63" t="s">
        <v>47</v>
      </c>
      <c r="L11" s="34" t="s">
        <v>15</v>
      </c>
      <c r="M11" s="34" t="s">
        <v>15</v>
      </c>
      <c r="N11" s="63" t="s">
        <v>48</v>
      </c>
      <c r="O11" s="34" t="s">
        <v>15</v>
      </c>
      <c r="P11" s="34" t="s">
        <v>15</v>
      </c>
      <c r="Q11" s="63" t="s">
        <v>49</v>
      </c>
      <c r="R11" s="34" t="s">
        <v>15</v>
      </c>
      <c r="S11" s="34" t="s">
        <v>15</v>
      </c>
      <c r="T11" s="63" t="s">
        <v>50</v>
      </c>
      <c r="U11" s="9" t="s">
        <v>15</v>
      </c>
      <c r="V11" s="9" t="s">
        <v>15</v>
      </c>
      <c r="W11" s="63" t="s">
        <v>51</v>
      </c>
      <c r="X11" s="34" t="s">
        <v>15</v>
      </c>
      <c r="Y11" s="34" t="s">
        <v>15</v>
      </c>
      <c r="Z11" s="63" t="s">
        <v>52</v>
      </c>
      <c r="AA11" s="34" t="s">
        <v>15</v>
      </c>
      <c r="AB11" s="34" t="s">
        <v>15</v>
      </c>
      <c r="AC11" s="63" t="s">
        <v>53</v>
      </c>
      <c r="AD11" s="34" t="s">
        <v>15</v>
      </c>
      <c r="AE11" s="34" t="s">
        <v>15</v>
      </c>
    </row>
    <row r="12" spans="1:31" s="10" customFormat="1" ht="17" x14ac:dyDescent="0.2">
      <c r="A12" s="9" t="s">
        <v>15</v>
      </c>
      <c r="B12" s="9" t="s">
        <v>15</v>
      </c>
      <c r="C12" s="9" t="s">
        <v>15</v>
      </c>
      <c r="D12" s="9" t="s">
        <v>15</v>
      </c>
      <c r="E12" s="9" t="s">
        <v>15</v>
      </c>
      <c r="F12" s="9" t="s">
        <v>15</v>
      </c>
      <c r="G12" s="37" t="s">
        <v>54</v>
      </c>
      <c r="H12" s="63">
        <v>46</v>
      </c>
      <c r="I12" s="34" t="s">
        <v>15</v>
      </c>
      <c r="J12" s="34" t="s">
        <v>15</v>
      </c>
      <c r="K12" s="63">
        <v>125</v>
      </c>
      <c r="L12" s="34" t="s">
        <v>15</v>
      </c>
      <c r="M12" s="34" t="s">
        <v>15</v>
      </c>
      <c r="N12" s="63">
        <v>125</v>
      </c>
      <c r="O12" s="34" t="s">
        <v>15</v>
      </c>
      <c r="P12" s="34" t="s">
        <v>15</v>
      </c>
      <c r="Q12" s="63">
        <v>139</v>
      </c>
      <c r="R12" s="34" t="s">
        <v>15</v>
      </c>
      <c r="S12" s="34" t="s">
        <v>15</v>
      </c>
      <c r="T12" s="63">
        <v>63</v>
      </c>
      <c r="U12" s="9" t="s">
        <v>15</v>
      </c>
      <c r="V12" s="9" t="s">
        <v>15</v>
      </c>
      <c r="W12" s="63">
        <v>119</v>
      </c>
      <c r="X12" s="34" t="s">
        <v>15</v>
      </c>
      <c r="Y12" s="34" t="s">
        <v>15</v>
      </c>
      <c r="Z12" s="63">
        <v>705</v>
      </c>
      <c r="AA12" s="34" t="s">
        <v>15</v>
      </c>
      <c r="AB12" s="34" t="s">
        <v>15</v>
      </c>
      <c r="AC12" s="63">
        <v>131</v>
      </c>
      <c r="AD12" s="34" t="s">
        <v>15</v>
      </c>
      <c r="AE12" s="34" t="s">
        <v>15</v>
      </c>
    </row>
    <row r="13" spans="1:31" s="10" customFormat="1" ht="17" x14ac:dyDescent="0.2">
      <c r="A13" s="9" t="s">
        <v>15</v>
      </c>
      <c r="B13" s="9" t="s">
        <v>15</v>
      </c>
      <c r="C13" s="9" t="s">
        <v>15</v>
      </c>
      <c r="D13" s="9" t="s">
        <v>15</v>
      </c>
      <c r="E13" s="9" t="s">
        <v>15</v>
      </c>
      <c r="F13" s="9" t="s">
        <v>15</v>
      </c>
      <c r="G13" s="37" t="s">
        <v>55</v>
      </c>
      <c r="H13" s="63">
        <v>21</v>
      </c>
      <c r="I13" s="34" t="s">
        <v>15</v>
      </c>
      <c r="J13" s="34" t="s">
        <v>15</v>
      </c>
      <c r="K13" s="63">
        <v>55</v>
      </c>
      <c r="L13" s="34" t="s">
        <v>15</v>
      </c>
      <c r="M13" s="34" t="s">
        <v>15</v>
      </c>
      <c r="N13" s="63">
        <v>33</v>
      </c>
      <c r="O13" s="34" t="s">
        <v>15</v>
      </c>
      <c r="P13" s="34" t="s">
        <v>15</v>
      </c>
      <c r="Q13" s="63">
        <v>13</v>
      </c>
      <c r="R13" s="34"/>
      <c r="S13" s="34"/>
      <c r="T13" s="63">
        <v>16</v>
      </c>
      <c r="U13" s="9"/>
      <c r="V13" s="9"/>
      <c r="W13" s="63">
        <v>11</v>
      </c>
      <c r="X13" s="34" t="s">
        <v>15</v>
      </c>
      <c r="Y13" s="34" t="s">
        <v>15</v>
      </c>
      <c r="Z13" s="63">
        <v>18</v>
      </c>
      <c r="AA13" s="34"/>
      <c r="AB13" s="34"/>
      <c r="AC13" s="63">
        <v>13</v>
      </c>
      <c r="AD13" s="34"/>
      <c r="AE13" s="34"/>
    </row>
    <row r="14" spans="1:31" s="10" customFormat="1" ht="17" x14ac:dyDescent="0.2">
      <c r="A14" s="9" t="s">
        <v>15</v>
      </c>
      <c r="B14" s="9" t="s">
        <v>15</v>
      </c>
      <c r="C14" s="9" t="s">
        <v>15</v>
      </c>
      <c r="D14" s="9" t="s">
        <v>15</v>
      </c>
      <c r="E14" s="9" t="s">
        <v>15</v>
      </c>
      <c r="F14" s="9" t="s">
        <v>15</v>
      </c>
      <c r="G14" s="37" t="s">
        <v>56</v>
      </c>
      <c r="H14" s="63" t="s">
        <v>57</v>
      </c>
      <c r="I14" s="34" t="s">
        <v>15</v>
      </c>
      <c r="J14" s="34" t="s">
        <v>15</v>
      </c>
      <c r="K14" s="63" t="s">
        <v>57</v>
      </c>
      <c r="L14" s="34" t="s">
        <v>15</v>
      </c>
      <c r="M14" s="34" t="s">
        <v>15</v>
      </c>
      <c r="N14" s="63" t="s">
        <v>57</v>
      </c>
      <c r="O14" s="34" t="s">
        <v>15</v>
      </c>
      <c r="P14" s="34" t="s">
        <v>15</v>
      </c>
      <c r="Q14" s="63" t="s">
        <v>57</v>
      </c>
      <c r="R14" s="34"/>
      <c r="S14" s="34"/>
      <c r="T14" s="63" t="s">
        <v>57</v>
      </c>
      <c r="U14" s="9"/>
      <c r="V14" s="9"/>
      <c r="W14" s="63" t="s">
        <v>57</v>
      </c>
      <c r="X14" s="34" t="s">
        <v>15</v>
      </c>
      <c r="Y14" s="34" t="s">
        <v>15</v>
      </c>
      <c r="Z14" s="62" t="s">
        <v>57</v>
      </c>
      <c r="AA14" s="34"/>
      <c r="AB14" s="34"/>
      <c r="AC14" s="63" t="s">
        <v>57</v>
      </c>
      <c r="AD14" s="34"/>
      <c r="AE14" s="34"/>
    </row>
    <row r="15" spans="1:31" s="10" customFormat="1" ht="17" x14ac:dyDescent="0.2">
      <c r="A15" s="9" t="s">
        <v>15</v>
      </c>
      <c r="B15" s="9" t="s">
        <v>15</v>
      </c>
      <c r="C15" s="9" t="s">
        <v>15</v>
      </c>
      <c r="D15" s="9" t="s">
        <v>15</v>
      </c>
      <c r="E15" s="9" t="s">
        <v>15</v>
      </c>
      <c r="F15" s="9" t="s">
        <v>15</v>
      </c>
      <c r="G15" s="37" t="s">
        <v>58</v>
      </c>
      <c r="H15" s="62" t="s">
        <v>15</v>
      </c>
      <c r="I15" s="62" t="s">
        <v>15</v>
      </c>
      <c r="J15" s="62" t="s">
        <v>15</v>
      </c>
      <c r="K15" s="62" t="s">
        <v>15</v>
      </c>
      <c r="L15" s="62" t="s">
        <v>15</v>
      </c>
      <c r="M15" s="62" t="s">
        <v>15</v>
      </c>
      <c r="N15" s="62" t="s">
        <v>15</v>
      </c>
      <c r="O15" s="62" t="s">
        <v>15</v>
      </c>
      <c r="P15" s="62" t="s">
        <v>15</v>
      </c>
      <c r="Q15" s="35" t="s">
        <v>59</v>
      </c>
      <c r="R15" s="62" t="s">
        <v>15</v>
      </c>
      <c r="S15" s="62" t="s">
        <v>15</v>
      </c>
      <c r="T15" s="62" t="s">
        <v>15</v>
      </c>
      <c r="U15" s="62" t="s">
        <v>15</v>
      </c>
      <c r="V15" s="62" t="s">
        <v>15</v>
      </c>
      <c r="W15" s="35" t="s">
        <v>60</v>
      </c>
      <c r="X15" s="62" t="s">
        <v>15</v>
      </c>
      <c r="Y15" s="62" t="s">
        <v>15</v>
      </c>
      <c r="Z15" s="62" t="s">
        <v>15</v>
      </c>
      <c r="AA15" s="62" t="s">
        <v>15</v>
      </c>
      <c r="AB15" s="62" t="s">
        <v>15</v>
      </c>
      <c r="AC15" s="62" t="s">
        <v>15</v>
      </c>
      <c r="AD15" s="62" t="s">
        <v>15</v>
      </c>
      <c r="AE15" s="62" t="s">
        <v>15</v>
      </c>
    </row>
    <row r="16" spans="1:31" s="10" customFormat="1" ht="34" x14ac:dyDescent="0.2">
      <c r="A16" s="9" t="s">
        <v>15</v>
      </c>
      <c r="B16" s="15" t="s">
        <v>61</v>
      </c>
      <c r="C16" s="9" t="s">
        <v>15</v>
      </c>
      <c r="D16" s="9" t="s">
        <v>15</v>
      </c>
      <c r="E16" s="9" t="s">
        <v>15</v>
      </c>
      <c r="F16" s="9" t="s">
        <v>15</v>
      </c>
      <c r="G16" s="37" t="s">
        <v>62</v>
      </c>
      <c r="H16" s="61" t="s">
        <v>63</v>
      </c>
      <c r="I16" s="62" t="s">
        <v>15</v>
      </c>
      <c r="J16" s="62" t="s">
        <v>15</v>
      </c>
      <c r="K16" s="61" t="s">
        <v>63</v>
      </c>
      <c r="L16" s="62" t="s">
        <v>15</v>
      </c>
      <c r="M16" s="62" t="s">
        <v>15</v>
      </c>
      <c r="N16" s="61" t="s">
        <v>63</v>
      </c>
      <c r="O16" s="62" t="s">
        <v>15</v>
      </c>
      <c r="P16" s="62" t="s">
        <v>15</v>
      </c>
      <c r="Q16" s="61" t="s">
        <v>63</v>
      </c>
      <c r="R16" s="62" t="s">
        <v>15</v>
      </c>
      <c r="S16" s="62" t="s">
        <v>15</v>
      </c>
      <c r="T16" s="61" t="s">
        <v>63</v>
      </c>
      <c r="U16" s="62" t="s">
        <v>15</v>
      </c>
      <c r="V16" s="62" t="s">
        <v>15</v>
      </c>
      <c r="W16" s="61" t="s">
        <v>63</v>
      </c>
      <c r="X16" s="62" t="s">
        <v>15</v>
      </c>
      <c r="Y16" s="62" t="s">
        <v>15</v>
      </c>
      <c r="Z16" s="61" t="s">
        <v>63</v>
      </c>
      <c r="AA16" s="62" t="s">
        <v>15</v>
      </c>
      <c r="AB16" s="62" t="s">
        <v>15</v>
      </c>
      <c r="AC16" s="61" t="s">
        <v>63</v>
      </c>
      <c r="AD16" s="62" t="s">
        <v>15</v>
      </c>
      <c r="AE16" s="62" t="s">
        <v>15</v>
      </c>
    </row>
    <row r="17" spans="1:31" s="12" customFormat="1" ht="18" thickBot="1" x14ac:dyDescent="0.25">
      <c r="A17" s="11" t="s">
        <v>64</v>
      </c>
      <c r="B17" s="11" t="s">
        <v>65</v>
      </c>
      <c r="C17" s="11" t="s">
        <v>66</v>
      </c>
      <c r="D17" s="11" t="s">
        <v>67</v>
      </c>
      <c r="E17" s="11" t="s">
        <v>68</v>
      </c>
      <c r="F17" s="11" t="s">
        <v>69</v>
      </c>
      <c r="G17" s="38" t="s">
        <v>70</v>
      </c>
      <c r="H17" s="64" t="s">
        <v>71</v>
      </c>
      <c r="I17" s="64" t="s">
        <v>72</v>
      </c>
      <c r="J17" s="64" t="s">
        <v>73</v>
      </c>
      <c r="K17" s="64" t="s">
        <v>71</v>
      </c>
      <c r="L17" s="64" t="s">
        <v>72</v>
      </c>
      <c r="M17" s="64" t="s">
        <v>73</v>
      </c>
      <c r="N17" s="64" t="s">
        <v>71</v>
      </c>
      <c r="O17" s="64" t="s">
        <v>72</v>
      </c>
      <c r="P17" s="64" t="s">
        <v>73</v>
      </c>
      <c r="Q17" s="64" t="s">
        <v>71</v>
      </c>
      <c r="R17" s="64" t="s">
        <v>72</v>
      </c>
      <c r="S17" s="64" t="s">
        <v>73</v>
      </c>
      <c r="T17" s="64" t="s">
        <v>71</v>
      </c>
      <c r="U17" s="64" t="s">
        <v>72</v>
      </c>
      <c r="V17" s="64" t="s">
        <v>73</v>
      </c>
      <c r="W17" s="64" t="s">
        <v>71</v>
      </c>
      <c r="X17" s="64" t="s">
        <v>72</v>
      </c>
      <c r="Y17" s="64" t="s">
        <v>73</v>
      </c>
      <c r="Z17" s="64" t="s">
        <v>71</v>
      </c>
      <c r="AA17" s="64" t="s">
        <v>72</v>
      </c>
      <c r="AB17" s="64" t="s">
        <v>73</v>
      </c>
      <c r="AC17" s="64" t="s">
        <v>71</v>
      </c>
      <c r="AD17" s="64" t="s">
        <v>72</v>
      </c>
      <c r="AE17" s="64" t="s">
        <v>73</v>
      </c>
    </row>
    <row r="18" spans="1:31" s="2" customFormat="1" ht="17" thickTop="1" x14ac:dyDescent="0.2">
      <c r="A18" s="49"/>
      <c r="B18" s="49"/>
      <c r="C18" s="49"/>
      <c r="D18" s="49"/>
      <c r="E18" s="49"/>
      <c r="F18" s="49"/>
      <c r="G18" s="49"/>
      <c r="H18" s="49"/>
      <c r="I18" s="49"/>
      <c r="J18" s="17"/>
      <c r="K18" s="49"/>
      <c r="L18" s="49"/>
      <c r="M18" s="49"/>
      <c r="N18" s="49"/>
      <c r="O18" s="53"/>
      <c r="P18" s="53"/>
      <c r="Q18" s="49"/>
      <c r="R18" s="49"/>
      <c r="S18" s="17"/>
      <c r="T18" s="49"/>
      <c r="U18" s="49"/>
      <c r="V18" s="17"/>
      <c r="W18" s="49"/>
      <c r="X18" s="49"/>
      <c r="Y18" s="17"/>
      <c r="Z18" s="49"/>
      <c r="AA18" s="49"/>
      <c r="AB18" s="17"/>
      <c r="AC18" s="49"/>
      <c r="AD18" s="49"/>
      <c r="AE18" s="17"/>
    </row>
    <row r="19" spans="1:31" s="2" customFormat="1" x14ac:dyDescent="0.2">
      <c r="A19" s="13" t="s">
        <v>74</v>
      </c>
      <c r="B19" s="49"/>
      <c r="C19" s="49"/>
      <c r="D19" s="49"/>
      <c r="E19" s="49"/>
      <c r="F19" s="49"/>
      <c r="G19" s="49"/>
      <c r="H19" s="49"/>
      <c r="I19" s="49"/>
      <c r="J19" s="17"/>
      <c r="K19" s="49"/>
      <c r="L19" s="49"/>
      <c r="M19" s="49"/>
      <c r="N19" s="49"/>
      <c r="O19" s="53"/>
      <c r="P19" s="53"/>
      <c r="Q19" s="49"/>
      <c r="R19" s="49"/>
      <c r="S19" s="17"/>
      <c r="T19" s="49"/>
      <c r="U19" s="49"/>
      <c r="V19" s="17"/>
      <c r="W19" s="49"/>
      <c r="X19" s="49"/>
      <c r="Y19" s="17"/>
      <c r="Z19" s="49"/>
      <c r="AA19" s="49"/>
      <c r="AB19" s="17"/>
      <c r="AC19" s="49"/>
      <c r="AD19" s="49"/>
      <c r="AE19" s="17"/>
    </row>
    <row r="20" spans="1:31" s="2" customFormat="1" x14ac:dyDescent="0.2">
      <c r="A20" s="49" t="s">
        <v>75</v>
      </c>
      <c r="B20" s="17" t="s">
        <v>76</v>
      </c>
      <c r="C20" s="49" t="s">
        <v>77</v>
      </c>
      <c r="D20" s="49" t="s">
        <v>78</v>
      </c>
      <c r="E20" s="49" t="str">
        <f t="shared" ref="E20:E47" si="0">C20 &amp; "_" &amp; D20</f>
        <v>Bowiea_volubilis</v>
      </c>
      <c r="F20" s="17" t="s">
        <v>79</v>
      </c>
      <c r="G20" s="21" t="s">
        <v>80</v>
      </c>
      <c r="H20" s="49">
        <v>2</v>
      </c>
      <c r="I20" s="23" t="s">
        <v>81</v>
      </c>
      <c r="J20" s="27"/>
      <c r="K20" s="65" t="s">
        <v>82</v>
      </c>
      <c r="L20" s="65" t="s">
        <v>82</v>
      </c>
      <c r="M20" s="65" t="s">
        <v>82</v>
      </c>
      <c r="N20" s="65" t="s">
        <v>82</v>
      </c>
      <c r="O20" s="65" t="s">
        <v>82</v>
      </c>
      <c r="P20" s="65" t="s">
        <v>82</v>
      </c>
      <c r="Q20" s="65" t="s">
        <v>82</v>
      </c>
      <c r="R20" s="65" t="s">
        <v>82</v>
      </c>
      <c r="S20" s="65" t="s">
        <v>82</v>
      </c>
      <c r="T20" s="23"/>
      <c r="U20" s="23"/>
      <c r="V20" s="27"/>
      <c r="W20" s="23"/>
      <c r="X20" s="23"/>
      <c r="Y20" s="27"/>
      <c r="Z20" s="23"/>
      <c r="AA20" s="23"/>
      <c r="AB20" s="27"/>
      <c r="AC20" s="23"/>
      <c r="AD20" s="23"/>
      <c r="AE20" s="27"/>
    </row>
    <row r="21" spans="1:31" s="2" customFormat="1" x14ac:dyDescent="0.2">
      <c r="A21" s="49" t="s">
        <v>75</v>
      </c>
      <c r="B21" s="17" t="s">
        <v>76</v>
      </c>
      <c r="C21" s="49" t="s">
        <v>83</v>
      </c>
      <c r="D21" s="49" t="s">
        <v>84</v>
      </c>
      <c r="E21" s="49" t="str">
        <f t="shared" si="0"/>
        <v>Convallaria_majalis</v>
      </c>
      <c r="F21" s="18" t="s">
        <v>85</v>
      </c>
      <c r="G21" s="21" t="s">
        <v>80</v>
      </c>
      <c r="H21" s="49">
        <v>8</v>
      </c>
      <c r="I21" s="23" t="s">
        <v>86</v>
      </c>
      <c r="J21" s="27"/>
      <c r="K21" s="65" t="s">
        <v>82</v>
      </c>
      <c r="L21" s="65" t="s">
        <v>82</v>
      </c>
      <c r="M21" s="65" t="s">
        <v>82</v>
      </c>
      <c r="N21" s="65" t="s">
        <v>82</v>
      </c>
      <c r="O21" s="65" t="s">
        <v>82</v>
      </c>
      <c r="P21" s="65" t="s">
        <v>82</v>
      </c>
      <c r="Q21" s="65" t="s">
        <v>82</v>
      </c>
      <c r="R21" s="65" t="s">
        <v>82</v>
      </c>
      <c r="S21" s="65" t="s">
        <v>82</v>
      </c>
      <c r="T21" s="23"/>
      <c r="U21" s="23"/>
      <c r="V21" s="27"/>
      <c r="W21" s="23"/>
      <c r="X21" s="23"/>
      <c r="Y21" s="27"/>
      <c r="Z21" s="23"/>
      <c r="AA21" s="23"/>
      <c r="AB21" s="27"/>
      <c r="AC21" s="23"/>
      <c r="AD21" s="23"/>
      <c r="AE21" s="27"/>
    </row>
    <row r="22" spans="1:31" s="2" customFormat="1" x14ac:dyDescent="0.2">
      <c r="A22" s="49" t="s">
        <v>75</v>
      </c>
      <c r="B22" s="17" t="s">
        <v>76</v>
      </c>
      <c r="C22" s="49" t="s">
        <v>87</v>
      </c>
      <c r="D22" s="49" t="s">
        <v>88</v>
      </c>
      <c r="E22" s="49" t="str">
        <f t="shared" si="0"/>
        <v>Danae_racemosa</v>
      </c>
      <c r="F22" s="17" t="s">
        <v>89</v>
      </c>
      <c r="G22" s="21" t="s">
        <v>80</v>
      </c>
      <c r="H22" s="49">
        <v>2</v>
      </c>
      <c r="I22" s="23" t="s">
        <v>81</v>
      </c>
      <c r="J22" s="27"/>
      <c r="K22" s="65" t="s">
        <v>82</v>
      </c>
      <c r="L22" s="65" t="s">
        <v>82</v>
      </c>
      <c r="M22" s="65" t="s">
        <v>82</v>
      </c>
      <c r="N22" s="65" t="s">
        <v>82</v>
      </c>
      <c r="O22" s="65" t="s">
        <v>82</v>
      </c>
      <c r="P22" s="65" t="s">
        <v>82</v>
      </c>
      <c r="Q22" s="65" t="s">
        <v>82</v>
      </c>
      <c r="R22" s="65" t="s">
        <v>82</v>
      </c>
      <c r="S22" s="65" t="s">
        <v>82</v>
      </c>
      <c r="T22" s="23"/>
      <c r="U22" s="23"/>
      <c r="V22" s="27"/>
      <c r="W22" s="23"/>
      <c r="X22" s="23"/>
      <c r="Y22" s="27"/>
      <c r="Z22" s="23"/>
      <c r="AA22" s="23"/>
      <c r="AB22" s="27"/>
      <c r="AC22" s="23"/>
      <c r="AD22" s="23"/>
      <c r="AE22" s="27"/>
    </row>
    <row r="23" spans="1:31" s="2" customFormat="1" x14ac:dyDescent="0.15">
      <c r="A23" s="49" t="s">
        <v>75</v>
      </c>
      <c r="B23" s="17" t="s">
        <v>90</v>
      </c>
      <c r="C23" s="49" t="s">
        <v>91</v>
      </c>
      <c r="D23" s="49" t="s">
        <v>92</v>
      </c>
      <c r="E23" s="49" t="str">
        <f t="shared" si="0"/>
        <v>Dendrobium_officinale</v>
      </c>
      <c r="F23" s="16"/>
      <c r="G23" s="21" t="s">
        <v>80</v>
      </c>
      <c r="H23" s="49">
        <v>1</v>
      </c>
      <c r="I23" s="23" t="s">
        <v>93</v>
      </c>
      <c r="J23" s="27"/>
      <c r="K23" s="65" t="s">
        <v>82</v>
      </c>
      <c r="L23" s="65" t="s">
        <v>82</v>
      </c>
      <c r="M23" s="65" t="s">
        <v>82</v>
      </c>
      <c r="N23" s="65" t="s">
        <v>82</v>
      </c>
      <c r="O23" s="65" t="s">
        <v>82</v>
      </c>
      <c r="P23" s="65" t="s">
        <v>82</v>
      </c>
      <c r="Q23" s="65" t="s">
        <v>82</v>
      </c>
      <c r="R23" s="65" t="s">
        <v>82</v>
      </c>
      <c r="S23" s="65" t="s">
        <v>82</v>
      </c>
      <c r="T23" s="23"/>
      <c r="U23" s="23"/>
      <c r="V23" s="27"/>
      <c r="W23" s="23"/>
      <c r="X23" s="23"/>
      <c r="Y23" s="27"/>
      <c r="Z23" s="23"/>
      <c r="AA23" s="23"/>
      <c r="AB23" s="27"/>
      <c r="AC23" s="23"/>
      <c r="AD23" s="23"/>
      <c r="AE23" s="27"/>
    </row>
    <row r="24" spans="1:31" s="2" customFormat="1" ht="24" x14ac:dyDescent="0.2">
      <c r="A24" s="49" t="s">
        <v>75</v>
      </c>
      <c r="B24" s="17" t="s">
        <v>76</v>
      </c>
      <c r="C24" s="49" t="s">
        <v>94</v>
      </c>
      <c r="D24" s="49" t="s">
        <v>95</v>
      </c>
      <c r="E24" s="49" t="str">
        <f t="shared" si="0"/>
        <v>Disporopsis _aspersa</v>
      </c>
      <c r="F24" s="18" t="s">
        <v>96</v>
      </c>
      <c r="G24" s="21" t="s">
        <v>80</v>
      </c>
      <c r="H24" s="49">
        <v>1</v>
      </c>
      <c r="I24" s="23" t="s">
        <v>97</v>
      </c>
      <c r="J24" s="27"/>
      <c r="K24" s="65" t="s">
        <v>82</v>
      </c>
      <c r="L24" s="65" t="s">
        <v>82</v>
      </c>
      <c r="M24" s="65" t="s">
        <v>82</v>
      </c>
      <c r="N24" s="65" t="s">
        <v>82</v>
      </c>
      <c r="O24" s="65" t="s">
        <v>82</v>
      </c>
      <c r="P24" s="65" t="s">
        <v>82</v>
      </c>
      <c r="Q24" s="65" t="s">
        <v>82</v>
      </c>
      <c r="R24" s="65" t="s">
        <v>82</v>
      </c>
      <c r="S24" s="65" t="s">
        <v>82</v>
      </c>
      <c r="T24" s="23"/>
      <c r="U24" s="23"/>
      <c r="V24" s="27"/>
      <c r="W24" s="23"/>
      <c r="X24" s="23"/>
      <c r="Y24" s="27"/>
      <c r="Z24" s="23"/>
      <c r="AA24" s="23"/>
      <c r="AB24" s="27"/>
      <c r="AC24" s="23"/>
      <c r="AD24" s="23"/>
      <c r="AE24" s="27"/>
    </row>
    <row r="25" spans="1:31" s="2" customFormat="1" x14ac:dyDescent="0.15">
      <c r="A25" s="49" t="s">
        <v>75</v>
      </c>
      <c r="B25" s="17" t="s">
        <v>76</v>
      </c>
      <c r="C25" s="49" t="s">
        <v>98</v>
      </c>
      <c r="D25" s="49" t="s">
        <v>99</v>
      </c>
      <c r="E25" s="49" t="str">
        <f t="shared" si="0"/>
        <v>Dracaena_fragrans</v>
      </c>
      <c r="F25" s="16"/>
      <c r="G25" s="21" t="s">
        <v>80</v>
      </c>
      <c r="H25" s="49">
        <v>2</v>
      </c>
      <c r="I25" s="23" t="s">
        <v>81</v>
      </c>
      <c r="J25" s="27"/>
      <c r="K25" s="65" t="s">
        <v>82</v>
      </c>
      <c r="L25" s="65" t="s">
        <v>82</v>
      </c>
      <c r="M25" s="65" t="s">
        <v>82</v>
      </c>
      <c r="N25" s="65" t="s">
        <v>82</v>
      </c>
      <c r="O25" s="65" t="s">
        <v>82</v>
      </c>
      <c r="P25" s="65" t="s">
        <v>82</v>
      </c>
      <c r="Q25" s="65" t="s">
        <v>82</v>
      </c>
      <c r="R25" s="65" t="s">
        <v>82</v>
      </c>
      <c r="S25" s="65" t="s">
        <v>82</v>
      </c>
      <c r="T25" s="23"/>
      <c r="U25" s="23"/>
      <c r="V25" s="27"/>
      <c r="W25" s="23"/>
      <c r="X25" s="23"/>
      <c r="Y25" s="27"/>
      <c r="Z25" s="23"/>
      <c r="AA25" s="23"/>
      <c r="AB25" s="27"/>
      <c r="AC25" s="23"/>
      <c r="AD25" s="23"/>
      <c r="AE25" s="27"/>
    </row>
    <row r="26" spans="1:31" s="2" customFormat="1" x14ac:dyDescent="0.2">
      <c r="A26" s="49" t="s">
        <v>75</v>
      </c>
      <c r="B26" s="17" t="s">
        <v>76</v>
      </c>
      <c r="C26" s="49" t="s">
        <v>98</v>
      </c>
      <c r="D26" s="49" t="s">
        <v>100</v>
      </c>
      <c r="E26" s="49" t="str">
        <f t="shared" si="0"/>
        <v>Dracaena_godseffiana</v>
      </c>
      <c r="F26" s="17" t="s">
        <v>101</v>
      </c>
      <c r="G26" s="21" t="s">
        <v>80</v>
      </c>
      <c r="H26" s="49">
        <v>2</v>
      </c>
      <c r="I26" s="23" t="s">
        <v>81</v>
      </c>
      <c r="J26" s="27"/>
      <c r="K26" s="65" t="s">
        <v>82</v>
      </c>
      <c r="L26" s="65" t="s">
        <v>82</v>
      </c>
      <c r="M26" s="65" t="s">
        <v>82</v>
      </c>
      <c r="N26" s="65" t="s">
        <v>82</v>
      </c>
      <c r="O26" s="65" t="s">
        <v>82</v>
      </c>
      <c r="P26" s="65" t="s">
        <v>82</v>
      </c>
      <c r="Q26" s="65" t="s">
        <v>82</v>
      </c>
      <c r="R26" s="65" t="s">
        <v>82</v>
      </c>
      <c r="S26" s="65" t="s">
        <v>82</v>
      </c>
      <c r="T26" s="23"/>
      <c r="U26" s="23"/>
      <c r="V26" s="27"/>
      <c r="W26" s="23"/>
      <c r="X26" s="23"/>
      <c r="Y26" s="27"/>
      <c r="Z26" s="23"/>
      <c r="AA26" s="23"/>
      <c r="AB26" s="27"/>
      <c r="AC26" s="23"/>
      <c r="AD26" s="23"/>
      <c r="AE26" s="27"/>
    </row>
    <row r="27" spans="1:31" s="50" customFormat="1" x14ac:dyDescent="0.2">
      <c r="A27" s="49" t="s">
        <v>75</v>
      </c>
      <c r="B27" s="17" t="s">
        <v>76</v>
      </c>
      <c r="C27" s="49" t="s">
        <v>98</v>
      </c>
      <c r="D27" s="49" t="s">
        <v>102</v>
      </c>
      <c r="E27" s="49" t="str">
        <f t="shared" si="0"/>
        <v>Dracaena_sanderiana</v>
      </c>
      <c r="F27" s="17" t="s">
        <v>103</v>
      </c>
      <c r="G27" s="21" t="s">
        <v>80</v>
      </c>
      <c r="H27" s="49">
        <v>2</v>
      </c>
      <c r="I27" s="23" t="s">
        <v>81</v>
      </c>
      <c r="J27" s="27"/>
      <c r="K27" s="65" t="s">
        <v>82</v>
      </c>
      <c r="L27" s="65" t="s">
        <v>82</v>
      </c>
      <c r="M27" s="65" t="s">
        <v>82</v>
      </c>
      <c r="N27" s="65" t="s">
        <v>82</v>
      </c>
      <c r="O27" s="65" t="s">
        <v>82</v>
      </c>
      <c r="P27" s="65" t="s">
        <v>82</v>
      </c>
      <c r="Q27" s="65" t="s">
        <v>82</v>
      </c>
      <c r="R27" s="65" t="s">
        <v>82</v>
      </c>
      <c r="S27" s="65" t="s">
        <v>82</v>
      </c>
      <c r="T27" s="23"/>
      <c r="U27" s="23"/>
      <c r="V27" s="27"/>
      <c r="W27" s="23"/>
      <c r="X27" s="23"/>
      <c r="Y27" s="27"/>
      <c r="Z27" s="23"/>
      <c r="AA27" s="23"/>
      <c r="AB27" s="27"/>
      <c r="AC27" s="23"/>
      <c r="AD27" s="23"/>
      <c r="AE27" s="27"/>
    </row>
    <row r="28" spans="1:31" s="2" customFormat="1" x14ac:dyDescent="0.2">
      <c r="A28" s="49" t="s">
        <v>75</v>
      </c>
      <c r="B28" s="17" t="s">
        <v>76</v>
      </c>
      <c r="C28" s="49" t="s">
        <v>104</v>
      </c>
      <c r="D28" s="49" t="s">
        <v>105</v>
      </c>
      <c r="E28" s="49" t="str">
        <f t="shared" si="0"/>
        <v>Hosta_sieboldiana</v>
      </c>
      <c r="F28" s="17" t="s">
        <v>106</v>
      </c>
      <c r="G28" s="21" t="s">
        <v>80</v>
      </c>
      <c r="H28" s="49">
        <v>1</v>
      </c>
      <c r="I28" s="23" t="s">
        <v>107</v>
      </c>
      <c r="J28" s="27"/>
      <c r="K28" s="65" t="s">
        <v>82</v>
      </c>
      <c r="L28" s="65" t="s">
        <v>82</v>
      </c>
      <c r="M28" s="65" t="s">
        <v>82</v>
      </c>
      <c r="N28" s="65" t="s">
        <v>82</v>
      </c>
      <c r="O28" s="65" t="s">
        <v>82</v>
      </c>
      <c r="P28" s="65" t="s">
        <v>82</v>
      </c>
      <c r="Q28" s="65" t="s">
        <v>82</v>
      </c>
      <c r="R28" s="65" t="s">
        <v>82</v>
      </c>
      <c r="S28" s="65" t="s">
        <v>82</v>
      </c>
      <c r="T28" s="23"/>
      <c r="U28" s="23"/>
      <c r="V28" s="27"/>
      <c r="W28" s="23"/>
      <c r="X28" s="23"/>
      <c r="Y28" s="27"/>
      <c r="Z28" s="23"/>
      <c r="AA28" s="23"/>
      <c r="AB28" s="27"/>
      <c r="AC28" s="23"/>
      <c r="AD28" s="23"/>
      <c r="AE28" s="27"/>
    </row>
    <row r="29" spans="1:31" s="2" customFormat="1" x14ac:dyDescent="0.2">
      <c r="A29" s="49" t="s">
        <v>75</v>
      </c>
      <c r="B29" s="17" t="s">
        <v>76</v>
      </c>
      <c r="C29" s="49" t="s">
        <v>108</v>
      </c>
      <c r="D29" s="49" t="s">
        <v>109</v>
      </c>
      <c r="E29" s="49" t="str">
        <f t="shared" si="0"/>
        <v>Liriope_spicata</v>
      </c>
      <c r="F29" s="17"/>
      <c r="G29" s="21" t="s">
        <v>80</v>
      </c>
      <c r="H29" s="49">
        <v>1</v>
      </c>
      <c r="I29" s="23" t="s">
        <v>110</v>
      </c>
      <c r="J29" s="27"/>
      <c r="K29" s="65" t="s">
        <v>82</v>
      </c>
      <c r="L29" s="65" t="s">
        <v>82</v>
      </c>
      <c r="M29" s="65" t="s">
        <v>82</v>
      </c>
      <c r="N29" s="65" t="s">
        <v>82</v>
      </c>
      <c r="O29" s="65" t="s">
        <v>82</v>
      </c>
      <c r="P29" s="65" t="s">
        <v>82</v>
      </c>
      <c r="Q29" s="65" t="s">
        <v>82</v>
      </c>
      <c r="R29" s="65" t="s">
        <v>82</v>
      </c>
      <c r="S29" s="65" t="s">
        <v>82</v>
      </c>
      <c r="T29" s="23"/>
      <c r="U29" s="23"/>
      <c r="V29" s="27"/>
      <c r="W29" s="23"/>
      <c r="X29" s="23"/>
      <c r="Y29" s="27"/>
      <c r="Z29" s="23"/>
      <c r="AA29" s="23"/>
      <c r="AB29" s="27"/>
      <c r="AC29" s="23"/>
      <c r="AD29" s="23"/>
      <c r="AE29" s="27"/>
    </row>
    <row r="30" spans="1:31" x14ac:dyDescent="0.2">
      <c r="A30" s="49" t="s">
        <v>75</v>
      </c>
      <c r="B30" s="17" t="s">
        <v>76</v>
      </c>
      <c r="C30" s="49" t="s">
        <v>108</v>
      </c>
      <c r="D30" s="49" t="s">
        <v>111</v>
      </c>
      <c r="E30" s="49" t="str">
        <f t="shared" si="0"/>
        <v>Liriope_tawadae</v>
      </c>
      <c r="F30" s="17" t="s">
        <v>112</v>
      </c>
      <c r="G30" s="21" t="s">
        <v>80</v>
      </c>
      <c r="H30" s="49">
        <v>1</v>
      </c>
      <c r="I30" s="23" t="s">
        <v>113</v>
      </c>
      <c r="J30" s="27"/>
      <c r="K30" s="65" t="s">
        <v>82</v>
      </c>
      <c r="L30" s="65" t="s">
        <v>82</v>
      </c>
      <c r="M30" s="65" t="s">
        <v>82</v>
      </c>
      <c r="N30" s="65" t="s">
        <v>82</v>
      </c>
      <c r="O30" s="65" t="s">
        <v>82</v>
      </c>
      <c r="P30" s="65" t="s">
        <v>82</v>
      </c>
      <c r="Q30" s="65" t="s">
        <v>82</v>
      </c>
      <c r="R30" s="65" t="s">
        <v>82</v>
      </c>
      <c r="S30" s="65" t="s">
        <v>82</v>
      </c>
      <c r="T30" s="23"/>
      <c r="U30" s="23"/>
      <c r="V30" s="27"/>
      <c r="W30" s="23"/>
      <c r="X30" s="23"/>
      <c r="Y30" s="27"/>
      <c r="Z30" s="23"/>
      <c r="AA30" s="23"/>
      <c r="AB30" s="27"/>
      <c r="AC30" s="23"/>
      <c r="AD30" s="23"/>
      <c r="AE30" s="27"/>
    </row>
    <row r="31" spans="1:31" x14ac:dyDescent="0.2">
      <c r="A31" s="49" t="s">
        <v>75</v>
      </c>
      <c r="B31" s="17" t="s">
        <v>76</v>
      </c>
      <c r="C31" s="49" t="s">
        <v>108</v>
      </c>
      <c r="D31" s="49" t="s">
        <v>114</v>
      </c>
      <c r="E31" s="49" t="str">
        <f t="shared" si="0"/>
        <v>Liriope_muscari</v>
      </c>
      <c r="F31" s="17" t="s">
        <v>115</v>
      </c>
      <c r="G31" s="21" t="s">
        <v>80</v>
      </c>
      <c r="H31" s="49">
        <v>2</v>
      </c>
      <c r="I31" s="23" t="s">
        <v>81</v>
      </c>
      <c r="J31" s="27"/>
      <c r="K31" s="65" t="s">
        <v>82</v>
      </c>
      <c r="L31" s="65" t="s">
        <v>82</v>
      </c>
      <c r="M31" s="65" t="s">
        <v>82</v>
      </c>
      <c r="N31" s="65" t="s">
        <v>82</v>
      </c>
      <c r="O31" s="65" t="s">
        <v>82</v>
      </c>
      <c r="P31" s="65" t="s">
        <v>82</v>
      </c>
      <c r="Q31" s="65" t="s">
        <v>82</v>
      </c>
      <c r="R31" s="65" t="s">
        <v>82</v>
      </c>
      <c r="S31" s="65" t="s">
        <v>82</v>
      </c>
      <c r="T31" s="23"/>
      <c r="U31" s="23"/>
      <c r="V31" s="27"/>
      <c r="W31" s="23"/>
      <c r="X31" s="23"/>
      <c r="Y31" s="27"/>
      <c r="Z31" s="23"/>
      <c r="AA31" s="23"/>
      <c r="AB31" s="27"/>
      <c r="AC31" s="23"/>
      <c r="AD31" s="23"/>
      <c r="AE31" s="27"/>
    </row>
    <row r="32" spans="1:31" x14ac:dyDescent="0.2">
      <c r="A32" s="49" t="s">
        <v>75</v>
      </c>
      <c r="B32" s="17" t="s">
        <v>76</v>
      </c>
      <c r="C32" s="49" t="s">
        <v>116</v>
      </c>
      <c r="D32" s="49" t="s">
        <v>117</v>
      </c>
      <c r="E32" s="49" t="str">
        <f t="shared" si="0"/>
        <v>Maianthemum_canadense</v>
      </c>
      <c r="F32" s="17" t="s">
        <v>118</v>
      </c>
      <c r="G32" s="21" t="s">
        <v>80</v>
      </c>
      <c r="H32" s="49">
        <v>2</v>
      </c>
      <c r="I32" s="23" t="s">
        <v>81</v>
      </c>
      <c r="J32" s="27"/>
      <c r="K32" s="65" t="s">
        <v>82</v>
      </c>
      <c r="L32" s="65" t="s">
        <v>82</v>
      </c>
      <c r="M32" s="65" t="s">
        <v>82</v>
      </c>
      <c r="N32" s="65" t="s">
        <v>82</v>
      </c>
      <c r="O32" s="65" t="s">
        <v>82</v>
      </c>
      <c r="P32" s="65" t="s">
        <v>82</v>
      </c>
      <c r="Q32" s="65" t="s">
        <v>82</v>
      </c>
      <c r="R32" s="65" t="s">
        <v>82</v>
      </c>
      <c r="S32" s="65" t="s">
        <v>82</v>
      </c>
      <c r="T32" s="23"/>
      <c r="U32" s="23"/>
      <c r="V32" s="27"/>
      <c r="W32" s="23"/>
      <c r="X32" s="23"/>
      <c r="Y32" s="27"/>
      <c r="Z32" s="23"/>
      <c r="AA32" s="23"/>
      <c r="AB32" s="27"/>
      <c r="AC32" s="23"/>
      <c r="AD32" s="23"/>
      <c r="AE32" s="27"/>
    </row>
    <row r="33" spans="1:31" s="55" customFormat="1" x14ac:dyDescent="0.2">
      <c r="A33" s="49" t="s">
        <v>75</v>
      </c>
      <c r="B33" s="17" t="s">
        <v>76</v>
      </c>
      <c r="C33" s="49" t="s">
        <v>119</v>
      </c>
      <c r="D33" s="49" t="s">
        <v>120</v>
      </c>
      <c r="E33" s="49" t="str">
        <f t="shared" si="0"/>
        <v>Ophiopogon_japonicus</v>
      </c>
      <c r="F33" s="17" t="s">
        <v>121</v>
      </c>
      <c r="G33" s="21" t="s">
        <v>80</v>
      </c>
      <c r="H33" s="49">
        <v>1</v>
      </c>
      <c r="I33" s="23" t="s">
        <v>113</v>
      </c>
      <c r="J33" s="27"/>
      <c r="K33" s="65" t="s">
        <v>82</v>
      </c>
      <c r="L33" s="65" t="s">
        <v>82</v>
      </c>
      <c r="M33" s="65" t="s">
        <v>82</v>
      </c>
      <c r="N33" s="65" t="s">
        <v>82</v>
      </c>
      <c r="O33" s="65" t="s">
        <v>82</v>
      </c>
      <c r="P33" s="65" t="s">
        <v>82</v>
      </c>
      <c r="Q33" s="65" t="s">
        <v>82</v>
      </c>
      <c r="R33" s="65" t="s">
        <v>82</v>
      </c>
      <c r="S33" s="65" t="s">
        <v>82</v>
      </c>
      <c r="T33" s="23"/>
      <c r="U33" s="23"/>
      <c r="V33" s="27"/>
      <c r="W33" s="23"/>
      <c r="X33" s="23"/>
      <c r="Y33" s="27"/>
      <c r="Z33" s="23"/>
      <c r="AA33" s="23"/>
      <c r="AB33" s="27"/>
      <c r="AC33" s="23"/>
      <c r="AD33" s="23"/>
      <c r="AE33" s="27"/>
    </row>
    <row r="34" spans="1:31" x14ac:dyDescent="0.2">
      <c r="A34" s="49" t="s">
        <v>75</v>
      </c>
      <c r="B34" s="17" t="s">
        <v>76</v>
      </c>
      <c r="C34" s="49" t="s">
        <v>122</v>
      </c>
      <c r="D34" s="49" t="s">
        <v>123</v>
      </c>
      <c r="E34" s="49" t="str">
        <f t="shared" si="0"/>
        <v>Polygonatum_multiflorum</v>
      </c>
      <c r="F34" s="18" t="s">
        <v>994</v>
      </c>
      <c r="G34" s="21" t="s">
        <v>80</v>
      </c>
      <c r="H34" s="49">
        <v>2</v>
      </c>
      <c r="I34" s="23" t="s">
        <v>124</v>
      </c>
      <c r="J34" s="27"/>
      <c r="K34" s="65" t="s">
        <v>82</v>
      </c>
      <c r="L34" s="65" t="s">
        <v>82</v>
      </c>
      <c r="M34" s="65" t="s">
        <v>82</v>
      </c>
      <c r="N34" s="65" t="s">
        <v>82</v>
      </c>
      <c r="O34" s="65" t="s">
        <v>82</v>
      </c>
      <c r="P34" s="65" t="s">
        <v>82</v>
      </c>
      <c r="Q34" s="65" t="s">
        <v>82</v>
      </c>
      <c r="R34" s="65" t="s">
        <v>82</v>
      </c>
      <c r="S34" s="65" t="s">
        <v>82</v>
      </c>
      <c r="T34" s="23"/>
      <c r="U34" s="23"/>
      <c r="V34" s="27"/>
      <c r="W34" s="23"/>
      <c r="X34" s="23"/>
      <c r="Y34" s="27"/>
      <c r="Z34" s="23"/>
      <c r="AA34" s="23"/>
      <c r="AB34" s="27"/>
      <c r="AC34" s="23"/>
      <c r="AD34" s="23"/>
      <c r="AE34" s="27"/>
    </row>
    <row r="35" spans="1:31" x14ac:dyDescent="0.2">
      <c r="A35" s="49" t="s">
        <v>75</v>
      </c>
      <c r="B35" s="17" t="s">
        <v>76</v>
      </c>
      <c r="C35" s="49" t="s">
        <v>122</v>
      </c>
      <c r="D35" s="49" t="s">
        <v>125</v>
      </c>
      <c r="E35" s="49" t="str">
        <f t="shared" si="0"/>
        <v xml:space="preserve">Polygonatum_odoratum </v>
      </c>
      <c r="F35" s="17" t="s">
        <v>126</v>
      </c>
      <c r="G35" s="21" t="s">
        <v>80</v>
      </c>
      <c r="H35" s="49">
        <v>2</v>
      </c>
      <c r="I35" s="23" t="s">
        <v>127</v>
      </c>
      <c r="J35" s="27"/>
      <c r="K35" s="65" t="s">
        <v>82</v>
      </c>
      <c r="L35" s="65" t="s">
        <v>82</v>
      </c>
      <c r="M35" s="65" t="s">
        <v>82</v>
      </c>
      <c r="N35" s="65" t="s">
        <v>82</v>
      </c>
      <c r="O35" s="65" t="s">
        <v>82</v>
      </c>
      <c r="P35" s="65" t="s">
        <v>82</v>
      </c>
      <c r="Q35" s="65" t="s">
        <v>82</v>
      </c>
      <c r="R35" s="65" t="s">
        <v>82</v>
      </c>
      <c r="S35" s="65" t="s">
        <v>82</v>
      </c>
      <c r="T35" s="23"/>
      <c r="U35" s="23"/>
      <c r="V35" s="27"/>
      <c r="W35" s="23"/>
      <c r="X35" s="23"/>
      <c r="Y35" s="27"/>
      <c r="Z35" s="23"/>
      <c r="AA35" s="23"/>
      <c r="AB35" s="27"/>
      <c r="AC35" s="23"/>
      <c r="AD35" s="23"/>
      <c r="AE35" s="27"/>
    </row>
    <row r="36" spans="1:31" x14ac:dyDescent="0.2">
      <c r="A36" s="49" t="s">
        <v>75</v>
      </c>
      <c r="B36" s="17" t="s">
        <v>76</v>
      </c>
      <c r="C36" s="49" t="s">
        <v>122</v>
      </c>
      <c r="D36" s="49" t="s">
        <v>92</v>
      </c>
      <c r="E36" s="49" t="str">
        <f t="shared" si="0"/>
        <v>Polygonatum_officinale</v>
      </c>
      <c r="F36" s="17" t="s">
        <v>128</v>
      </c>
      <c r="G36" s="21" t="s">
        <v>80</v>
      </c>
      <c r="H36" s="49">
        <v>1</v>
      </c>
      <c r="I36" s="23" t="s">
        <v>129</v>
      </c>
      <c r="J36" s="27"/>
      <c r="K36" s="65" t="s">
        <v>82</v>
      </c>
      <c r="L36" s="65" t="s">
        <v>82</v>
      </c>
      <c r="M36" s="65" t="s">
        <v>82</v>
      </c>
      <c r="N36" s="65" t="s">
        <v>82</v>
      </c>
      <c r="O36" s="65" t="s">
        <v>82</v>
      </c>
      <c r="P36" s="65" t="s">
        <v>82</v>
      </c>
      <c r="Q36" s="65" t="s">
        <v>82</v>
      </c>
      <c r="R36" s="65" t="s">
        <v>82</v>
      </c>
      <c r="S36" s="65" t="s">
        <v>82</v>
      </c>
      <c r="T36" s="23"/>
      <c r="U36" s="23"/>
      <c r="V36" s="27"/>
      <c r="W36" s="23"/>
      <c r="X36" s="23"/>
      <c r="Y36" s="27"/>
      <c r="Z36" s="23"/>
      <c r="AA36" s="23"/>
      <c r="AB36" s="27"/>
      <c r="AC36" s="23"/>
      <c r="AD36" s="23"/>
      <c r="AE36" s="27"/>
    </row>
    <row r="37" spans="1:31" x14ac:dyDescent="0.2">
      <c r="A37" s="49" t="s">
        <v>75</v>
      </c>
      <c r="B37" s="17" t="s">
        <v>76</v>
      </c>
      <c r="C37" s="49" t="s">
        <v>122</v>
      </c>
      <c r="D37" s="49" t="s">
        <v>130</v>
      </c>
      <c r="E37" s="49" t="str">
        <f t="shared" si="0"/>
        <v>Polygonatum_sibiricum</v>
      </c>
      <c r="F37" s="17"/>
      <c r="G37" s="21" t="s">
        <v>80</v>
      </c>
      <c r="H37" s="49">
        <v>2</v>
      </c>
      <c r="I37" s="23" t="s">
        <v>131</v>
      </c>
      <c r="J37" s="27" t="s">
        <v>132</v>
      </c>
      <c r="K37" s="65" t="s">
        <v>82</v>
      </c>
      <c r="L37" s="65" t="s">
        <v>82</v>
      </c>
      <c r="M37" s="65" t="s">
        <v>82</v>
      </c>
      <c r="N37" s="65" t="s">
        <v>82</v>
      </c>
      <c r="O37" s="65" t="s">
        <v>82</v>
      </c>
      <c r="P37" s="65" t="s">
        <v>82</v>
      </c>
      <c r="Q37" s="65" t="s">
        <v>82</v>
      </c>
      <c r="R37" s="65" t="s">
        <v>82</v>
      </c>
      <c r="S37" s="65" t="s">
        <v>82</v>
      </c>
      <c r="T37" s="23"/>
      <c r="U37" s="23"/>
      <c r="V37" s="27"/>
      <c r="W37" s="23"/>
      <c r="X37" s="23"/>
      <c r="Y37" s="27"/>
      <c r="Z37" s="23"/>
      <c r="AA37" s="23"/>
      <c r="AB37" s="27"/>
      <c r="AC37" s="23"/>
      <c r="AD37" s="23"/>
      <c r="AE37" s="27"/>
    </row>
    <row r="38" spans="1:31" x14ac:dyDescent="0.2">
      <c r="A38" s="49" t="s">
        <v>75</v>
      </c>
      <c r="B38" s="17" t="s">
        <v>76</v>
      </c>
      <c r="C38" s="49" t="s">
        <v>122</v>
      </c>
      <c r="D38" s="49" t="s">
        <v>133</v>
      </c>
      <c r="E38" s="49" t="str">
        <f t="shared" si="0"/>
        <v>Polygonatum_sparsifolium</v>
      </c>
      <c r="F38" s="17"/>
      <c r="G38" s="21" t="s">
        <v>80</v>
      </c>
      <c r="H38" s="49">
        <v>1</v>
      </c>
      <c r="I38" s="23" t="s">
        <v>107</v>
      </c>
      <c r="J38" s="27"/>
      <c r="K38" s="65" t="s">
        <v>82</v>
      </c>
      <c r="L38" s="65" t="s">
        <v>82</v>
      </c>
      <c r="M38" s="65" t="s">
        <v>82</v>
      </c>
      <c r="N38" s="65" t="s">
        <v>82</v>
      </c>
      <c r="O38" s="65" t="s">
        <v>82</v>
      </c>
      <c r="P38" s="65" t="s">
        <v>82</v>
      </c>
      <c r="Q38" s="65" t="s">
        <v>82</v>
      </c>
      <c r="R38" s="65" t="s">
        <v>82</v>
      </c>
      <c r="S38" s="65" t="s">
        <v>82</v>
      </c>
      <c r="T38" s="23"/>
      <c r="U38" s="23"/>
      <c r="V38" s="27"/>
      <c r="W38" s="23"/>
      <c r="X38" s="23"/>
      <c r="Y38" s="27"/>
      <c r="Z38" s="23"/>
      <c r="AA38" s="23"/>
      <c r="AB38" s="27"/>
      <c r="AC38" s="23"/>
      <c r="AD38" s="23"/>
      <c r="AE38" s="27"/>
    </row>
    <row r="39" spans="1:31" x14ac:dyDescent="0.2">
      <c r="A39" s="49" t="s">
        <v>75</v>
      </c>
      <c r="B39" s="17" t="s">
        <v>76</v>
      </c>
      <c r="C39" s="49" t="s">
        <v>134</v>
      </c>
      <c r="D39" s="49" t="s">
        <v>135</v>
      </c>
      <c r="E39" s="49" t="str">
        <f t="shared" si="0"/>
        <v>Rohdea_japonica</v>
      </c>
      <c r="F39" s="17" t="s">
        <v>136</v>
      </c>
      <c r="G39" s="21" t="s">
        <v>80</v>
      </c>
      <c r="H39" s="49">
        <v>2</v>
      </c>
      <c r="I39" s="23" t="s">
        <v>81</v>
      </c>
      <c r="J39" s="27"/>
      <c r="K39" s="65" t="s">
        <v>82</v>
      </c>
      <c r="L39" s="65" t="s">
        <v>82</v>
      </c>
      <c r="M39" s="65" t="s">
        <v>82</v>
      </c>
      <c r="N39" s="65" t="s">
        <v>82</v>
      </c>
      <c r="O39" s="65" t="s">
        <v>82</v>
      </c>
      <c r="P39" s="65" t="s">
        <v>82</v>
      </c>
      <c r="Q39" s="65" t="s">
        <v>82</v>
      </c>
      <c r="R39" s="65" t="s">
        <v>82</v>
      </c>
      <c r="S39" s="65" t="s">
        <v>82</v>
      </c>
      <c r="T39" s="23"/>
      <c r="U39" s="23"/>
      <c r="V39" s="27"/>
      <c r="W39" s="23"/>
      <c r="X39" s="23"/>
      <c r="Y39" s="27"/>
      <c r="Z39" s="23"/>
      <c r="AA39" s="23"/>
      <c r="AB39" s="27"/>
      <c r="AC39" s="23"/>
      <c r="AD39" s="23"/>
      <c r="AE39" s="27"/>
    </row>
    <row r="40" spans="1:31" x14ac:dyDescent="0.2">
      <c r="A40" s="49" t="s">
        <v>75</v>
      </c>
      <c r="B40" s="17" t="s">
        <v>76</v>
      </c>
      <c r="C40" s="49" t="s">
        <v>137</v>
      </c>
      <c r="D40" s="49" t="s">
        <v>138</v>
      </c>
      <c r="E40" s="49" t="str">
        <f t="shared" si="0"/>
        <v>Ruscus_aculeatus</v>
      </c>
      <c r="F40" s="17" t="s">
        <v>139</v>
      </c>
      <c r="G40" s="21" t="s">
        <v>80</v>
      </c>
      <c r="H40" s="49">
        <v>2</v>
      </c>
      <c r="I40" s="23" t="s">
        <v>81</v>
      </c>
      <c r="J40" s="27"/>
      <c r="K40" s="65" t="s">
        <v>82</v>
      </c>
      <c r="L40" s="65" t="s">
        <v>82</v>
      </c>
      <c r="M40" s="65" t="s">
        <v>82</v>
      </c>
      <c r="N40" s="65" t="s">
        <v>82</v>
      </c>
      <c r="O40" s="65" t="s">
        <v>82</v>
      </c>
      <c r="P40" s="65" t="s">
        <v>82</v>
      </c>
      <c r="Q40" s="65" t="s">
        <v>82</v>
      </c>
      <c r="R40" s="65" t="s">
        <v>82</v>
      </c>
      <c r="S40" s="65" t="s">
        <v>82</v>
      </c>
      <c r="T40" s="23"/>
      <c r="U40" s="23"/>
      <c r="V40" s="27"/>
      <c r="W40" s="23"/>
      <c r="X40" s="23"/>
      <c r="Y40" s="27"/>
      <c r="Z40" s="23"/>
      <c r="AA40" s="23"/>
      <c r="AB40" s="27"/>
      <c r="AC40" s="23"/>
      <c r="AD40" s="23"/>
      <c r="AE40" s="27"/>
    </row>
    <row r="41" spans="1:31" x14ac:dyDescent="0.2">
      <c r="A41" s="51" t="s">
        <v>75</v>
      </c>
      <c r="B41" s="16" t="s">
        <v>76</v>
      </c>
      <c r="C41" s="49" t="s">
        <v>116</v>
      </c>
      <c r="D41" s="49" t="s">
        <v>88</v>
      </c>
      <c r="E41" s="49" t="str">
        <f t="shared" si="0"/>
        <v>Maianthemum_racemosa</v>
      </c>
      <c r="F41" s="17" t="s">
        <v>140</v>
      </c>
      <c r="G41" s="21" t="s">
        <v>80</v>
      </c>
      <c r="H41" s="49">
        <v>1</v>
      </c>
      <c r="I41" s="23" t="s">
        <v>141</v>
      </c>
      <c r="J41" s="27"/>
      <c r="K41" s="65" t="s">
        <v>82</v>
      </c>
      <c r="L41" s="65" t="s">
        <v>82</v>
      </c>
      <c r="M41" s="65" t="s">
        <v>82</v>
      </c>
      <c r="N41" s="65" t="s">
        <v>82</v>
      </c>
      <c r="O41" s="65" t="s">
        <v>82</v>
      </c>
      <c r="P41" s="65" t="s">
        <v>82</v>
      </c>
      <c r="Q41" s="65" t="s">
        <v>82</v>
      </c>
      <c r="R41" s="65" t="s">
        <v>82</v>
      </c>
      <c r="S41" s="65" t="s">
        <v>82</v>
      </c>
      <c r="T41" s="23"/>
      <c r="U41" s="23"/>
      <c r="V41" s="27"/>
      <c r="W41" s="23"/>
      <c r="X41" s="23"/>
      <c r="Y41" s="27"/>
      <c r="Z41" s="23"/>
      <c r="AA41" s="23"/>
      <c r="AB41" s="27"/>
      <c r="AC41" s="23"/>
      <c r="AD41" s="23"/>
      <c r="AE41" s="27"/>
    </row>
    <row r="42" spans="1:31" x14ac:dyDescent="0.2">
      <c r="A42" s="49" t="s">
        <v>142</v>
      </c>
      <c r="B42" s="17" t="s">
        <v>143</v>
      </c>
      <c r="C42" s="49" t="s">
        <v>144</v>
      </c>
      <c r="D42" s="49" t="s">
        <v>145</v>
      </c>
      <c r="E42" s="49" t="str">
        <f t="shared" si="0"/>
        <v>Beta_vulgaris</v>
      </c>
      <c r="F42" s="17" t="s">
        <v>146</v>
      </c>
      <c r="G42" s="21" t="s">
        <v>80</v>
      </c>
      <c r="H42" s="49">
        <v>4</v>
      </c>
      <c r="I42" s="23" t="s">
        <v>147</v>
      </c>
      <c r="J42" s="27" t="s">
        <v>148</v>
      </c>
      <c r="K42" s="65" t="s">
        <v>82</v>
      </c>
      <c r="L42" s="65" t="s">
        <v>82</v>
      </c>
      <c r="M42" s="65" t="s">
        <v>82</v>
      </c>
      <c r="N42" s="65" t="s">
        <v>82</v>
      </c>
      <c r="O42" s="65" t="s">
        <v>82</v>
      </c>
      <c r="P42" s="65" t="s">
        <v>82</v>
      </c>
      <c r="Q42" s="65" t="s">
        <v>82</v>
      </c>
      <c r="R42" s="65" t="s">
        <v>82</v>
      </c>
      <c r="S42" s="65" t="s">
        <v>82</v>
      </c>
      <c r="T42" s="23"/>
      <c r="U42" s="23"/>
      <c r="V42" s="27"/>
      <c r="W42" s="23"/>
      <c r="X42" s="23"/>
      <c r="Y42" s="27"/>
      <c r="Z42" s="23"/>
      <c r="AA42" s="23"/>
      <c r="AB42" s="27"/>
      <c r="AC42" s="23"/>
      <c r="AD42" s="23"/>
      <c r="AE42" s="27"/>
    </row>
    <row r="43" spans="1:31" x14ac:dyDescent="0.2">
      <c r="A43" s="49" t="s">
        <v>149</v>
      </c>
      <c r="B43" s="17" t="s">
        <v>150</v>
      </c>
      <c r="C43" s="49" t="s">
        <v>151</v>
      </c>
      <c r="D43" s="49" t="s">
        <v>152</v>
      </c>
      <c r="E43" s="49" t="str">
        <f t="shared" si="0"/>
        <v>Baphia_massaiensis</v>
      </c>
      <c r="F43" s="16"/>
      <c r="G43" s="21" t="s">
        <v>80</v>
      </c>
      <c r="H43" s="49">
        <v>1</v>
      </c>
      <c r="I43" s="23" t="s">
        <v>153</v>
      </c>
      <c r="J43" s="27"/>
      <c r="K43" s="65" t="s">
        <v>82</v>
      </c>
      <c r="L43" s="65" t="s">
        <v>82</v>
      </c>
      <c r="M43" s="65" t="s">
        <v>82</v>
      </c>
      <c r="N43" s="65" t="s">
        <v>82</v>
      </c>
      <c r="O43" s="65" t="s">
        <v>82</v>
      </c>
      <c r="P43" s="65" t="s">
        <v>82</v>
      </c>
      <c r="Q43" s="65" t="s">
        <v>82</v>
      </c>
      <c r="R43" s="65" t="s">
        <v>82</v>
      </c>
      <c r="S43" s="65" t="s">
        <v>82</v>
      </c>
      <c r="T43" s="23"/>
      <c r="U43" s="23"/>
      <c r="V43" s="27"/>
      <c r="W43" s="23"/>
      <c r="X43" s="23"/>
      <c r="Y43" s="27"/>
      <c r="Z43" s="23"/>
      <c r="AA43" s="23"/>
      <c r="AB43" s="27"/>
      <c r="AC43" s="23"/>
      <c r="AD43" s="23"/>
      <c r="AE43" s="27"/>
    </row>
    <row r="44" spans="1:31" x14ac:dyDescent="0.2">
      <c r="A44" s="49" t="s">
        <v>149</v>
      </c>
      <c r="B44" s="17" t="s">
        <v>150</v>
      </c>
      <c r="C44" s="49" t="s">
        <v>154</v>
      </c>
      <c r="D44" s="49" t="s">
        <v>155</v>
      </c>
      <c r="E44" s="49" t="str">
        <f t="shared" si="0"/>
        <v>Bussea_gossweileri</v>
      </c>
      <c r="F44" s="16"/>
      <c r="G44" s="21" t="s">
        <v>80</v>
      </c>
      <c r="H44" s="49">
        <v>1</v>
      </c>
      <c r="I44" s="23" t="s">
        <v>153</v>
      </c>
      <c r="J44" s="27"/>
      <c r="K44" s="65" t="s">
        <v>82</v>
      </c>
      <c r="L44" s="65" t="s">
        <v>82</v>
      </c>
      <c r="M44" s="65" t="s">
        <v>82</v>
      </c>
      <c r="N44" s="65" t="s">
        <v>82</v>
      </c>
      <c r="O44" s="65" t="s">
        <v>82</v>
      </c>
      <c r="P44" s="65" t="s">
        <v>82</v>
      </c>
      <c r="Q44" s="65" t="s">
        <v>82</v>
      </c>
      <c r="R44" s="65" t="s">
        <v>82</v>
      </c>
      <c r="S44" s="65" t="s">
        <v>82</v>
      </c>
      <c r="T44" s="23"/>
      <c r="U44" s="23"/>
      <c r="V44" s="27"/>
      <c r="W44" s="23"/>
      <c r="X44" s="23"/>
      <c r="Y44" s="27"/>
      <c r="Z44" s="23"/>
      <c r="AA44" s="23"/>
      <c r="AB44" s="27"/>
      <c r="AC44" s="23"/>
      <c r="AD44" s="23"/>
      <c r="AE44" s="27"/>
    </row>
    <row r="45" spans="1:31" x14ac:dyDescent="0.2">
      <c r="A45" s="49" t="s">
        <v>149</v>
      </c>
      <c r="B45" s="17" t="s">
        <v>150</v>
      </c>
      <c r="C45" s="49" t="s">
        <v>156</v>
      </c>
      <c r="D45" s="49" t="s">
        <v>157</v>
      </c>
      <c r="E45" s="49" t="str">
        <f t="shared" si="0"/>
        <v>Delonix_regia</v>
      </c>
      <c r="F45" s="16"/>
      <c r="G45" s="21" t="s">
        <v>80</v>
      </c>
      <c r="H45" s="49">
        <v>2</v>
      </c>
      <c r="I45" s="23" t="s">
        <v>158</v>
      </c>
      <c r="J45" s="27" t="s">
        <v>159</v>
      </c>
      <c r="K45" s="65" t="s">
        <v>82</v>
      </c>
      <c r="L45" s="65" t="s">
        <v>82</v>
      </c>
      <c r="M45" s="65" t="s">
        <v>82</v>
      </c>
      <c r="N45" s="65" t="s">
        <v>82</v>
      </c>
      <c r="O45" s="65" t="s">
        <v>82</v>
      </c>
      <c r="P45" s="65" t="s">
        <v>82</v>
      </c>
      <c r="Q45" s="65" t="s">
        <v>82</v>
      </c>
      <c r="R45" s="65" t="s">
        <v>82</v>
      </c>
      <c r="S45" s="65" t="s">
        <v>82</v>
      </c>
      <c r="T45" s="23"/>
      <c r="U45" s="23"/>
      <c r="V45" s="27"/>
      <c r="W45" s="23"/>
      <c r="X45" s="23"/>
      <c r="Y45" s="27"/>
      <c r="Z45" s="23"/>
      <c r="AA45" s="23"/>
      <c r="AB45" s="27"/>
      <c r="AC45" s="23"/>
      <c r="AD45" s="23"/>
      <c r="AE45" s="27"/>
    </row>
    <row r="46" spans="1:31" x14ac:dyDescent="0.2">
      <c r="A46" s="49" t="s">
        <v>149</v>
      </c>
      <c r="B46" s="17" t="s">
        <v>150</v>
      </c>
      <c r="C46" s="49" t="s">
        <v>160</v>
      </c>
      <c r="D46" s="49" t="s">
        <v>161</v>
      </c>
      <c r="E46" s="49" t="str">
        <f t="shared" si="0"/>
        <v>Parkinsonia_aculeata</v>
      </c>
      <c r="F46" s="17" t="s">
        <v>162</v>
      </c>
      <c r="G46" s="21" t="s">
        <v>80</v>
      </c>
      <c r="H46" s="49">
        <v>1</v>
      </c>
      <c r="I46" s="23" t="s">
        <v>163</v>
      </c>
      <c r="J46" s="27"/>
      <c r="K46" s="65" t="s">
        <v>82</v>
      </c>
      <c r="L46" s="65" t="s">
        <v>82</v>
      </c>
      <c r="M46" s="65" t="s">
        <v>82</v>
      </c>
      <c r="N46" s="65" t="s">
        <v>82</v>
      </c>
      <c r="O46" s="65" t="s">
        <v>82</v>
      </c>
      <c r="P46" s="65" t="s">
        <v>82</v>
      </c>
      <c r="Q46" s="65" t="s">
        <v>82</v>
      </c>
      <c r="R46" s="65" t="s">
        <v>82</v>
      </c>
      <c r="S46" s="65" t="s">
        <v>82</v>
      </c>
      <c r="T46" s="23"/>
      <c r="U46" s="23"/>
      <c r="V46" s="27"/>
      <c r="W46" s="23"/>
      <c r="X46" s="23"/>
      <c r="Y46" s="27"/>
      <c r="Z46" s="23"/>
      <c r="AA46" s="23"/>
      <c r="AB46" s="27"/>
      <c r="AC46" s="23"/>
      <c r="AD46" s="23"/>
      <c r="AE46" s="27"/>
    </row>
    <row r="47" spans="1:31" x14ac:dyDescent="0.2">
      <c r="A47" s="49" t="s">
        <v>164</v>
      </c>
      <c r="B47" s="17" t="s">
        <v>165</v>
      </c>
      <c r="C47" s="49" t="s">
        <v>166</v>
      </c>
      <c r="D47" s="49" t="s">
        <v>167</v>
      </c>
      <c r="E47" s="49" t="str">
        <f t="shared" si="0"/>
        <v>Gloriosa_modesta</v>
      </c>
      <c r="F47" s="17"/>
      <c r="G47" s="21" t="s">
        <v>80</v>
      </c>
      <c r="H47" s="49">
        <v>2</v>
      </c>
      <c r="I47" s="23" t="s">
        <v>81</v>
      </c>
      <c r="J47" s="27"/>
      <c r="K47" s="65" t="s">
        <v>82</v>
      </c>
      <c r="L47" s="65" t="s">
        <v>82</v>
      </c>
      <c r="M47" s="65" t="s">
        <v>82</v>
      </c>
      <c r="N47" s="65" t="s">
        <v>82</v>
      </c>
      <c r="O47" s="65" t="s">
        <v>82</v>
      </c>
      <c r="P47" s="65" t="s">
        <v>82</v>
      </c>
      <c r="Q47" s="65" t="s">
        <v>82</v>
      </c>
      <c r="R47" s="65" t="s">
        <v>82</v>
      </c>
      <c r="S47" s="65" t="s">
        <v>82</v>
      </c>
      <c r="T47" s="23"/>
      <c r="U47" s="23"/>
      <c r="V47" s="27"/>
      <c r="W47" s="23"/>
      <c r="X47" s="23"/>
      <c r="Y47" s="27"/>
      <c r="Z47" s="23"/>
      <c r="AA47" s="23"/>
      <c r="AB47" s="27"/>
      <c r="AC47" s="23"/>
      <c r="AD47" s="23"/>
      <c r="AE47" s="27"/>
    </row>
    <row r="48" spans="1:31" x14ac:dyDescent="0.2">
      <c r="A48" s="14" t="s">
        <v>168</v>
      </c>
      <c r="B48" s="16"/>
      <c r="C48" s="66"/>
      <c r="D48" s="51"/>
      <c r="E48" s="49"/>
      <c r="F48" s="17"/>
      <c r="G48" s="49"/>
      <c r="H48" s="51"/>
      <c r="I48" s="51"/>
      <c r="J48" s="49"/>
      <c r="K48" s="49"/>
      <c r="L48" s="54"/>
      <c r="M48" s="49"/>
      <c r="N48" s="51"/>
      <c r="O48" s="53"/>
      <c r="P48" s="49"/>
      <c r="Q48" s="65" t="s">
        <v>82</v>
      </c>
      <c r="R48" s="65" t="s">
        <v>82</v>
      </c>
      <c r="S48" s="65" t="s">
        <v>82</v>
      </c>
      <c r="T48" s="23"/>
      <c r="U48" s="51"/>
      <c r="V48" s="49"/>
      <c r="W48" s="23"/>
      <c r="X48" s="51"/>
      <c r="Y48" s="49"/>
      <c r="Z48" s="23"/>
      <c r="AA48" s="51"/>
      <c r="AB48" s="49"/>
      <c r="AC48" s="23"/>
      <c r="AD48" s="51"/>
      <c r="AE48" s="49"/>
    </row>
    <row r="49" spans="1:31" x14ac:dyDescent="0.2">
      <c r="A49" s="49" t="s">
        <v>149</v>
      </c>
      <c r="B49" s="17" t="s">
        <v>169</v>
      </c>
      <c r="C49" s="49" t="s">
        <v>170</v>
      </c>
      <c r="D49" s="49" t="s">
        <v>171</v>
      </c>
      <c r="E49" s="49" t="str">
        <f t="shared" ref="E49:E84" si="1">C49 &amp; "_" &amp; D49</f>
        <v>Senegalia_berlandieri</v>
      </c>
      <c r="F49" s="17"/>
      <c r="G49" s="67" t="s">
        <v>18</v>
      </c>
      <c r="H49" s="65" t="s">
        <v>82</v>
      </c>
      <c r="I49" s="65" t="s">
        <v>82</v>
      </c>
      <c r="J49" s="65" t="s">
        <v>82</v>
      </c>
      <c r="K49" s="49">
        <v>1</v>
      </c>
      <c r="L49" s="23" t="s">
        <v>172</v>
      </c>
      <c r="M49" s="27" t="s">
        <v>173</v>
      </c>
      <c r="N49" s="65" t="s">
        <v>82</v>
      </c>
      <c r="O49" s="65" t="s">
        <v>82</v>
      </c>
      <c r="P49" s="65" t="s">
        <v>82</v>
      </c>
      <c r="Q49" s="65" t="s">
        <v>82</v>
      </c>
      <c r="R49" s="65" t="s">
        <v>82</v>
      </c>
      <c r="S49" s="65" t="s">
        <v>82</v>
      </c>
      <c r="T49" s="23"/>
      <c r="U49" s="65"/>
      <c r="V49" s="65"/>
      <c r="W49" s="23"/>
      <c r="X49" s="65"/>
      <c r="Y49" s="65"/>
      <c r="Z49" s="23"/>
      <c r="AA49" s="65"/>
      <c r="AB49" s="65"/>
      <c r="AC49" s="23"/>
      <c r="AD49" s="65"/>
      <c r="AE49" s="65"/>
    </row>
    <row r="50" spans="1:31" x14ac:dyDescent="0.2">
      <c r="A50" s="49" t="s">
        <v>149</v>
      </c>
      <c r="B50" s="17" t="s">
        <v>169</v>
      </c>
      <c r="C50" s="49" t="s">
        <v>174</v>
      </c>
      <c r="D50" s="49" t="s">
        <v>175</v>
      </c>
      <c r="E50" s="49" t="str">
        <f t="shared" si="1"/>
        <v>Leucaena_buitenzorg</v>
      </c>
      <c r="F50" s="17"/>
      <c r="G50" s="67" t="s">
        <v>18</v>
      </c>
      <c r="H50" s="65" t="s">
        <v>82</v>
      </c>
      <c r="I50" s="65" t="s">
        <v>82</v>
      </c>
      <c r="J50" s="65" t="s">
        <v>82</v>
      </c>
      <c r="K50" s="49">
        <v>2</v>
      </c>
      <c r="L50" s="23" t="s">
        <v>176</v>
      </c>
      <c r="M50" s="27" t="s">
        <v>177</v>
      </c>
      <c r="N50" s="65" t="s">
        <v>82</v>
      </c>
      <c r="O50" s="65" t="s">
        <v>82</v>
      </c>
      <c r="P50" s="65" t="s">
        <v>82</v>
      </c>
      <c r="Q50" s="65" t="s">
        <v>82</v>
      </c>
      <c r="R50" s="65" t="s">
        <v>82</v>
      </c>
      <c r="S50" s="65" t="s">
        <v>82</v>
      </c>
      <c r="T50" s="23"/>
      <c r="U50" s="65"/>
      <c r="V50" s="65"/>
      <c r="W50" s="23"/>
      <c r="X50" s="65"/>
      <c r="Y50" s="65"/>
      <c r="Z50" s="23"/>
      <c r="AA50" s="65"/>
      <c r="AB50" s="65"/>
      <c r="AC50" s="23"/>
      <c r="AD50" s="65"/>
      <c r="AE50" s="65"/>
    </row>
    <row r="51" spans="1:31" x14ac:dyDescent="0.2">
      <c r="A51" s="49" t="s">
        <v>149</v>
      </c>
      <c r="B51" s="17" t="s">
        <v>169</v>
      </c>
      <c r="C51" s="49" t="s">
        <v>174</v>
      </c>
      <c r="D51" s="49" t="s">
        <v>178</v>
      </c>
      <c r="E51" s="49" t="str">
        <f t="shared" si="1"/>
        <v>Leucaena_diversifolia</v>
      </c>
      <c r="F51" s="17"/>
      <c r="G51" s="67" t="s">
        <v>18</v>
      </c>
      <c r="H51" s="65" t="s">
        <v>82</v>
      </c>
      <c r="I51" s="65" t="s">
        <v>82</v>
      </c>
      <c r="J51" s="65" t="s">
        <v>82</v>
      </c>
      <c r="K51" s="49">
        <v>1</v>
      </c>
      <c r="L51" s="24" t="s">
        <v>179</v>
      </c>
      <c r="M51" s="27" t="s">
        <v>180</v>
      </c>
      <c r="N51" s="65" t="s">
        <v>82</v>
      </c>
      <c r="O51" s="65" t="s">
        <v>82</v>
      </c>
      <c r="P51" s="65" t="s">
        <v>82</v>
      </c>
      <c r="Q51" s="65" t="s">
        <v>82</v>
      </c>
      <c r="R51" s="65" t="s">
        <v>82</v>
      </c>
      <c r="S51" s="65" t="s">
        <v>82</v>
      </c>
      <c r="T51" s="23"/>
      <c r="U51" s="65"/>
      <c r="V51" s="65"/>
      <c r="W51" s="23"/>
      <c r="X51" s="65"/>
      <c r="Y51" s="65"/>
      <c r="Z51" s="23"/>
      <c r="AA51" s="65"/>
      <c r="AB51" s="65"/>
      <c r="AC51" s="23"/>
      <c r="AD51" s="65"/>
      <c r="AE51" s="65"/>
    </row>
    <row r="52" spans="1:31" x14ac:dyDescent="0.2">
      <c r="A52" s="49" t="s">
        <v>149</v>
      </c>
      <c r="B52" s="17" t="s">
        <v>169</v>
      </c>
      <c r="C52" s="49" t="s">
        <v>174</v>
      </c>
      <c r="D52" s="49" t="s">
        <v>181</v>
      </c>
      <c r="E52" s="49" t="str">
        <f t="shared" si="1"/>
        <v>Leucaena_esculenta</v>
      </c>
      <c r="F52" s="17"/>
      <c r="G52" s="67" t="s">
        <v>18</v>
      </c>
      <c r="H52" s="65" t="s">
        <v>82</v>
      </c>
      <c r="I52" s="65" t="s">
        <v>82</v>
      </c>
      <c r="J52" s="65" t="s">
        <v>82</v>
      </c>
      <c r="K52" s="49">
        <v>2</v>
      </c>
      <c r="L52" s="23" t="s">
        <v>176</v>
      </c>
      <c r="M52" s="27" t="s">
        <v>182</v>
      </c>
      <c r="N52" s="65" t="s">
        <v>82</v>
      </c>
      <c r="O52" s="65" t="s">
        <v>82</v>
      </c>
      <c r="P52" s="65" t="s">
        <v>82</v>
      </c>
      <c r="Q52" s="65" t="s">
        <v>82</v>
      </c>
      <c r="R52" s="65" t="s">
        <v>82</v>
      </c>
      <c r="S52" s="65" t="s">
        <v>82</v>
      </c>
      <c r="T52" s="23"/>
      <c r="U52" s="65"/>
      <c r="V52" s="65"/>
      <c r="W52" s="23"/>
      <c r="X52" s="65"/>
      <c r="Y52" s="65"/>
      <c r="Z52" s="23"/>
      <c r="AA52" s="65"/>
      <c r="AB52" s="65"/>
      <c r="AC52" s="23"/>
      <c r="AD52" s="65"/>
      <c r="AE52" s="65"/>
    </row>
    <row r="53" spans="1:31" x14ac:dyDescent="0.2">
      <c r="A53" s="49" t="s">
        <v>149</v>
      </c>
      <c r="B53" s="17" t="s">
        <v>169</v>
      </c>
      <c r="C53" s="49" t="s">
        <v>174</v>
      </c>
      <c r="D53" s="49" t="s">
        <v>183</v>
      </c>
      <c r="E53" s="49" t="str">
        <f t="shared" si="1"/>
        <v>Leucaena_glauca</v>
      </c>
      <c r="F53" s="17"/>
      <c r="G53" s="67" t="s">
        <v>18</v>
      </c>
      <c r="H53" s="65" t="s">
        <v>82</v>
      </c>
      <c r="I53" s="65" t="s">
        <v>82</v>
      </c>
      <c r="J53" s="65" t="s">
        <v>82</v>
      </c>
      <c r="K53" s="49">
        <v>4</v>
      </c>
      <c r="L53" s="24" t="s">
        <v>184</v>
      </c>
      <c r="M53" s="27"/>
      <c r="N53" s="65" t="s">
        <v>82</v>
      </c>
      <c r="O53" s="65" t="s">
        <v>82</v>
      </c>
      <c r="P53" s="65" t="s">
        <v>82</v>
      </c>
      <c r="Q53" s="65" t="s">
        <v>82</v>
      </c>
      <c r="R53" s="65" t="s">
        <v>82</v>
      </c>
      <c r="S53" s="65" t="s">
        <v>82</v>
      </c>
      <c r="T53" s="23"/>
      <c r="U53" s="65"/>
      <c r="V53" s="65"/>
      <c r="W53" s="23"/>
      <c r="X53" s="65"/>
      <c r="Y53" s="65"/>
      <c r="Z53" s="23"/>
      <c r="AA53" s="65"/>
      <c r="AB53" s="65"/>
      <c r="AC53" s="23"/>
      <c r="AD53" s="65"/>
      <c r="AE53" s="65"/>
    </row>
    <row r="54" spans="1:31" x14ac:dyDescent="0.2">
      <c r="A54" s="49" t="s">
        <v>149</v>
      </c>
      <c r="B54" s="17" t="s">
        <v>169</v>
      </c>
      <c r="C54" s="49" t="s">
        <v>174</v>
      </c>
      <c r="D54" s="49" t="s">
        <v>185</v>
      </c>
      <c r="E54" s="49" t="str">
        <f t="shared" si="1"/>
        <v>Leucaena_lanceolata</v>
      </c>
      <c r="F54" s="17"/>
      <c r="G54" s="67" t="s">
        <v>18</v>
      </c>
      <c r="H54" s="65" t="s">
        <v>82</v>
      </c>
      <c r="I54" s="65" t="s">
        <v>82</v>
      </c>
      <c r="J54" s="65" t="s">
        <v>82</v>
      </c>
      <c r="K54" s="49">
        <v>2</v>
      </c>
      <c r="L54" s="23" t="s">
        <v>176</v>
      </c>
      <c r="M54" s="27" t="s">
        <v>186</v>
      </c>
      <c r="N54" s="65" t="s">
        <v>82</v>
      </c>
      <c r="O54" s="65" t="s">
        <v>82</v>
      </c>
      <c r="P54" s="65" t="s">
        <v>82</v>
      </c>
      <c r="Q54" s="65" t="s">
        <v>82</v>
      </c>
      <c r="R54" s="65" t="s">
        <v>82</v>
      </c>
      <c r="S54" s="65" t="s">
        <v>82</v>
      </c>
      <c r="T54" s="23"/>
      <c r="U54" s="65"/>
      <c r="V54" s="65"/>
      <c r="W54" s="23"/>
      <c r="X54" s="65"/>
      <c r="Y54" s="65"/>
      <c r="Z54" s="23"/>
      <c r="AA54" s="65"/>
      <c r="AB54" s="65"/>
      <c r="AC54" s="23"/>
      <c r="AD54" s="65"/>
      <c r="AE54" s="65"/>
    </row>
    <row r="55" spans="1:31" x14ac:dyDescent="0.2">
      <c r="A55" s="49" t="s">
        <v>149</v>
      </c>
      <c r="B55" s="17" t="s">
        <v>169</v>
      </c>
      <c r="C55" s="49" t="s">
        <v>174</v>
      </c>
      <c r="D55" s="49" t="s">
        <v>187</v>
      </c>
      <c r="E55" s="49" t="str">
        <f t="shared" si="1"/>
        <v>Leucaena_leucocephala</v>
      </c>
      <c r="F55" s="17" t="s">
        <v>188</v>
      </c>
      <c r="G55" s="67" t="s">
        <v>18</v>
      </c>
      <c r="H55" s="65" t="s">
        <v>82</v>
      </c>
      <c r="I55" s="65" t="s">
        <v>82</v>
      </c>
      <c r="J55" s="65" t="s">
        <v>82</v>
      </c>
      <c r="K55" s="49">
        <v>33</v>
      </c>
      <c r="L55" s="23" t="s">
        <v>189</v>
      </c>
      <c r="M55" s="27" t="s">
        <v>190</v>
      </c>
      <c r="N55" s="65" t="s">
        <v>82</v>
      </c>
      <c r="O55" s="65" t="s">
        <v>82</v>
      </c>
      <c r="P55" s="65" t="s">
        <v>82</v>
      </c>
      <c r="Q55" s="65" t="s">
        <v>82</v>
      </c>
      <c r="R55" s="65" t="s">
        <v>82</v>
      </c>
      <c r="S55" s="65" t="s">
        <v>82</v>
      </c>
      <c r="T55" s="23"/>
      <c r="U55" s="65"/>
      <c r="V55" s="65"/>
      <c r="W55" s="23"/>
      <c r="X55" s="65"/>
      <c r="Y55" s="65"/>
      <c r="Z55" s="23"/>
      <c r="AA55" s="65"/>
      <c r="AB55" s="65"/>
      <c r="AC55" s="23"/>
      <c r="AD55" s="65"/>
      <c r="AE55" s="65"/>
    </row>
    <row r="56" spans="1:31" x14ac:dyDescent="0.2">
      <c r="A56" s="49" t="s">
        <v>149</v>
      </c>
      <c r="B56" s="17" t="s">
        <v>169</v>
      </c>
      <c r="C56" s="49" t="s">
        <v>174</v>
      </c>
      <c r="D56" s="49" t="s">
        <v>191</v>
      </c>
      <c r="E56" s="49" t="str">
        <f t="shared" si="1"/>
        <v>Leucaena_pallida</v>
      </c>
      <c r="F56" s="17"/>
      <c r="G56" s="67" t="s">
        <v>18</v>
      </c>
      <c r="H56" s="65" t="s">
        <v>82</v>
      </c>
      <c r="I56" s="65" t="s">
        <v>82</v>
      </c>
      <c r="J56" s="65" t="s">
        <v>82</v>
      </c>
      <c r="K56" s="49">
        <v>1</v>
      </c>
      <c r="L56" s="24" t="s">
        <v>179</v>
      </c>
      <c r="M56" s="27" t="s">
        <v>192</v>
      </c>
      <c r="N56" s="65" t="s">
        <v>82</v>
      </c>
      <c r="O56" s="65" t="s">
        <v>82</v>
      </c>
      <c r="P56" s="65" t="s">
        <v>82</v>
      </c>
      <c r="Q56" s="65" t="s">
        <v>82</v>
      </c>
      <c r="R56" s="65" t="s">
        <v>82</v>
      </c>
      <c r="S56" s="65" t="s">
        <v>82</v>
      </c>
      <c r="T56" s="23"/>
      <c r="U56" s="65"/>
      <c r="V56" s="65"/>
      <c r="W56" s="23"/>
      <c r="X56" s="65"/>
      <c r="Y56" s="65"/>
      <c r="Z56" s="23"/>
      <c r="AA56" s="65"/>
      <c r="AB56" s="65"/>
      <c r="AC56" s="23"/>
      <c r="AD56" s="65"/>
      <c r="AE56" s="65"/>
    </row>
    <row r="57" spans="1:31" x14ac:dyDescent="0.2">
      <c r="A57" s="49" t="s">
        <v>149</v>
      </c>
      <c r="B57" s="17" t="s">
        <v>169</v>
      </c>
      <c r="C57" s="49" t="s">
        <v>174</v>
      </c>
      <c r="D57" s="49" t="s">
        <v>193</v>
      </c>
      <c r="E57" s="49" t="str">
        <f t="shared" si="1"/>
        <v>Leucaena_pulverulenta</v>
      </c>
      <c r="F57" s="17"/>
      <c r="G57" s="67" t="s">
        <v>18</v>
      </c>
      <c r="H57" s="65" t="s">
        <v>82</v>
      </c>
      <c r="I57" s="65" t="s">
        <v>82</v>
      </c>
      <c r="J57" s="65" t="s">
        <v>82</v>
      </c>
      <c r="K57" s="49">
        <v>3</v>
      </c>
      <c r="L57" s="23" t="s">
        <v>194</v>
      </c>
      <c r="M57" s="27" t="s">
        <v>195</v>
      </c>
      <c r="N57" s="65" t="s">
        <v>82</v>
      </c>
      <c r="O57" s="65" t="s">
        <v>82</v>
      </c>
      <c r="P57" s="65" t="s">
        <v>82</v>
      </c>
      <c r="Q57" s="65" t="s">
        <v>82</v>
      </c>
      <c r="R57" s="65" t="s">
        <v>82</v>
      </c>
      <c r="S57" s="65" t="s">
        <v>82</v>
      </c>
      <c r="T57" s="23"/>
      <c r="U57" s="65"/>
      <c r="V57" s="65"/>
      <c r="W57" s="23"/>
      <c r="X57" s="65"/>
      <c r="Y57" s="65"/>
      <c r="Z57" s="23"/>
      <c r="AA57" s="65"/>
      <c r="AB57" s="65"/>
      <c r="AC57" s="23"/>
      <c r="AD57" s="65"/>
      <c r="AE57" s="65"/>
    </row>
    <row r="58" spans="1:31" x14ac:dyDescent="0.2">
      <c r="A58" s="49" t="s">
        <v>149</v>
      </c>
      <c r="B58" s="17" t="s">
        <v>169</v>
      </c>
      <c r="C58" s="49" t="s">
        <v>174</v>
      </c>
      <c r="D58" s="49" t="s">
        <v>196</v>
      </c>
      <c r="E58" s="49" t="str">
        <f t="shared" si="1"/>
        <v>Leucaena_retusa</v>
      </c>
      <c r="F58" s="17"/>
      <c r="G58" s="67" t="s">
        <v>18</v>
      </c>
      <c r="H58" s="65" t="s">
        <v>82</v>
      </c>
      <c r="I58" s="65" t="s">
        <v>82</v>
      </c>
      <c r="J58" s="65" t="s">
        <v>82</v>
      </c>
      <c r="K58" s="49">
        <v>1</v>
      </c>
      <c r="L58" s="24" t="s">
        <v>179</v>
      </c>
      <c r="M58" s="27" t="s">
        <v>197</v>
      </c>
      <c r="N58" s="65" t="s">
        <v>82</v>
      </c>
      <c r="O58" s="65" t="s">
        <v>82</v>
      </c>
      <c r="P58" s="65" t="s">
        <v>82</v>
      </c>
      <c r="Q58" s="65" t="s">
        <v>82</v>
      </c>
      <c r="R58" s="65" t="s">
        <v>82</v>
      </c>
      <c r="S58" s="65" t="s">
        <v>82</v>
      </c>
      <c r="T58" s="23"/>
      <c r="U58" s="65"/>
      <c r="V58" s="65"/>
      <c r="W58" s="23"/>
      <c r="X58" s="65"/>
      <c r="Y58" s="65"/>
      <c r="Z58" s="23"/>
      <c r="AA58" s="65"/>
      <c r="AB58" s="65"/>
      <c r="AC58" s="23"/>
      <c r="AD58" s="65"/>
      <c r="AE58" s="65"/>
    </row>
    <row r="59" spans="1:31" x14ac:dyDescent="0.2">
      <c r="A59" s="49" t="s">
        <v>149</v>
      </c>
      <c r="B59" s="17" t="s">
        <v>169</v>
      </c>
      <c r="C59" s="49" t="s">
        <v>174</v>
      </c>
      <c r="D59" s="49" t="s">
        <v>198</v>
      </c>
      <c r="E59" s="49" t="str">
        <f t="shared" si="1"/>
        <v>Leucaena_trichodes</v>
      </c>
      <c r="F59" s="17"/>
      <c r="G59" s="67" t="s">
        <v>18</v>
      </c>
      <c r="H59" s="65" t="s">
        <v>82</v>
      </c>
      <c r="I59" s="65" t="s">
        <v>82</v>
      </c>
      <c r="J59" s="65" t="s">
        <v>82</v>
      </c>
      <c r="K59" s="49">
        <v>1</v>
      </c>
      <c r="L59" s="24" t="s">
        <v>199</v>
      </c>
      <c r="M59" s="27" t="s">
        <v>200</v>
      </c>
      <c r="N59" s="65" t="s">
        <v>82</v>
      </c>
      <c r="O59" s="65" t="s">
        <v>82</v>
      </c>
      <c r="P59" s="65" t="s">
        <v>82</v>
      </c>
      <c r="Q59" s="65" t="s">
        <v>82</v>
      </c>
      <c r="R59" s="65" t="s">
        <v>82</v>
      </c>
      <c r="S59" s="65" t="s">
        <v>82</v>
      </c>
      <c r="T59" s="23"/>
      <c r="U59" s="65"/>
      <c r="V59" s="65"/>
      <c r="W59" s="23"/>
      <c r="X59" s="65"/>
      <c r="Y59" s="65"/>
      <c r="Z59" s="23"/>
      <c r="AA59" s="65"/>
      <c r="AB59" s="65"/>
      <c r="AC59" s="23"/>
      <c r="AD59" s="65"/>
      <c r="AE59" s="65"/>
    </row>
    <row r="60" spans="1:31" x14ac:dyDescent="0.2">
      <c r="A60" s="49" t="s">
        <v>149</v>
      </c>
      <c r="B60" s="17" t="s">
        <v>169</v>
      </c>
      <c r="C60" s="49" t="s">
        <v>201</v>
      </c>
      <c r="D60" s="49" t="s">
        <v>202</v>
      </c>
      <c r="E60" s="49" t="str">
        <f t="shared" si="1"/>
        <v>Mimosa_pigra</v>
      </c>
      <c r="F60" s="17"/>
      <c r="G60" s="67" t="s">
        <v>18</v>
      </c>
      <c r="H60" s="65" t="s">
        <v>82</v>
      </c>
      <c r="I60" s="65" t="s">
        <v>82</v>
      </c>
      <c r="J60" s="65" t="s">
        <v>82</v>
      </c>
      <c r="K60" s="49">
        <v>1</v>
      </c>
      <c r="L60" s="24" t="s">
        <v>179</v>
      </c>
      <c r="M60" s="27" t="s">
        <v>203</v>
      </c>
      <c r="N60" s="65" t="s">
        <v>82</v>
      </c>
      <c r="O60" s="65" t="s">
        <v>82</v>
      </c>
      <c r="P60" s="65" t="s">
        <v>82</v>
      </c>
      <c r="Q60" s="65" t="s">
        <v>82</v>
      </c>
      <c r="R60" s="65" t="s">
        <v>82</v>
      </c>
      <c r="S60" s="65" t="s">
        <v>82</v>
      </c>
      <c r="T60" s="23"/>
      <c r="U60" s="65"/>
      <c r="V60" s="65"/>
      <c r="W60" s="23"/>
      <c r="X60" s="65"/>
      <c r="Y60" s="65"/>
      <c r="Z60" s="23"/>
      <c r="AA60" s="65"/>
      <c r="AB60" s="65"/>
      <c r="AC60" s="23"/>
      <c r="AD60" s="65"/>
      <c r="AE60" s="65"/>
    </row>
    <row r="61" spans="1:31" x14ac:dyDescent="0.2">
      <c r="A61" s="49" t="s">
        <v>149</v>
      </c>
      <c r="B61" s="17" t="s">
        <v>169</v>
      </c>
      <c r="C61" s="49" t="s">
        <v>201</v>
      </c>
      <c r="D61" s="49" t="s">
        <v>204</v>
      </c>
      <c r="E61" s="49" t="str">
        <f t="shared" si="1"/>
        <v>Mimosa_pudica</v>
      </c>
      <c r="F61" s="18" t="s">
        <v>205</v>
      </c>
      <c r="G61" s="67" t="s">
        <v>18</v>
      </c>
      <c r="H61" s="65" t="s">
        <v>82</v>
      </c>
      <c r="I61" s="65" t="s">
        <v>82</v>
      </c>
      <c r="J61" s="65" t="s">
        <v>82</v>
      </c>
      <c r="K61" s="49">
        <v>10</v>
      </c>
      <c r="L61" s="23" t="s">
        <v>206</v>
      </c>
      <c r="M61" s="27" t="s">
        <v>207</v>
      </c>
      <c r="N61" s="65" t="s">
        <v>82</v>
      </c>
      <c r="O61" s="65" t="s">
        <v>82</v>
      </c>
      <c r="P61" s="65" t="s">
        <v>82</v>
      </c>
      <c r="Q61" s="65" t="s">
        <v>82</v>
      </c>
      <c r="R61" s="65" t="s">
        <v>82</v>
      </c>
      <c r="S61" s="65" t="s">
        <v>82</v>
      </c>
      <c r="T61" s="23"/>
      <c r="U61" s="65"/>
      <c r="V61" s="65"/>
      <c r="W61" s="23"/>
      <c r="X61" s="65"/>
      <c r="Y61" s="65"/>
      <c r="Z61" s="23"/>
      <c r="AA61" s="65"/>
      <c r="AB61" s="65"/>
      <c r="AC61" s="23"/>
      <c r="AD61" s="65"/>
      <c r="AE61" s="65"/>
    </row>
    <row r="62" spans="1:31" x14ac:dyDescent="0.2">
      <c r="A62" s="49" t="s">
        <v>142</v>
      </c>
      <c r="B62" s="17" t="s">
        <v>208</v>
      </c>
      <c r="C62" s="49" t="s">
        <v>209</v>
      </c>
      <c r="D62" s="49" t="s">
        <v>210</v>
      </c>
      <c r="E62" s="49" t="str">
        <f t="shared" si="1"/>
        <v>Rumex_nepalensis</v>
      </c>
      <c r="F62" s="17"/>
      <c r="G62" s="67" t="s">
        <v>18</v>
      </c>
      <c r="H62" s="65" t="s">
        <v>82</v>
      </c>
      <c r="I62" s="65" t="s">
        <v>82</v>
      </c>
      <c r="J62" s="65" t="s">
        <v>82</v>
      </c>
      <c r="K62" s="49">
        <v>1</v>
      </c>
      <c r="L62" s="24" t="s">
        <v>211</v>
      </c>
      <c r="M62" s="27" t="s">
        <v>212</v>
      </c>
      <c r="N62" s="65" t="s">
        <v>82</v>
      </c>
      <c r="O62" s="65" t="s">
        <v>82</v>
      </c>
      <c r="P62" s="65" t="s">
        <v>82</v>
      </c>
      <c r="Q62" s="65" t="s">
        <v>82</v>
      </c>
      <c r="R62" s="65" t="s">
        <v>82</v>
      </c>
      <c r="S62" s="65" t="s">
        <v>82</v>
      </c>
      <c r="T62" s="23"/>
      <c r="U62" s="65"/>
      <c r="V62" s="65"/>
      <c r="W62" s="23"/>
      <c r="X62" s="65"/>
      <c r="Y62" s="65"/>
      <c r="Z62" s="23"/>
      <c r="AA62" s="65"/>
      <c r="AB62" s="65"/>
      <c r="AC62" s="23"/>
      <c r="AD62" s="65"/>
      <c r="AE62" s="65"/>
    </row>
    <row r="63" spans="1:31" x14ac:dyDescent="0.2">
      <c r="A63" s="13" t="s">
        <v>213</v>
      </c>
      <c r="B63" s="17"/>
      <c r="C63" s="49"/>
      <c r="D63" s="49"/>
      <c r="E63" s="49"/>
      <c r="F63" s="17"/>
      <c r="G63" s="49"/>
      <c r="H63" s="51"/>
      <c r="I63" s="51"/>
      <c r="J63" s="49"/>
      <c r="K63" s="49"/>
      <c r="L63" s="53"/>
      <c r="M63" s="53"/>
      <c r="N63" s="51"/>
      <c r="O63" s="53"/>
      <c r="P63" s="53"/>
      <c r="Q63" s="65" t="s">
        <v>82</v>
      </c>
      <c r="R63" s="65" t="s">
        <v>82</v>
      </c>
      <c r="S63" s="65" t="s">
        <v>82</v>
      </c>
      <c r="T63" s="23"/>
      <c r="U63" s="51"/>
      <c r="V63" s="49"/>
      <c r="W63" s="23"/>
      <c r="X63" s="51"/>
      <c r="Y63" s="49"/>
      <c r="Z63" s="23"/>
      <c r="AA63" s="51"/>
      <c r="AB63" s="49"/>
      <c r="AC63" s="23"/>
      <c r="AD63" s="51"/>
      <c r="AE63" s="49"/>
    </row>
    <row r="64" spans="1:31" s="2" customFormat="1" ht="14.25" customHeight="1" x14ac:dyDescent="0.2">
      <c r="A64" s="49" t="s">
        <v>149</v>
      </c>
      <c r="B64" s="17" t="s">
        <v>169</v>
      </c>
      <c r="C64" s="49" t="s">
        <v>214</v>
      </c>
      <c r="D64" s="49" t="s">
        <v>215</v>
      </c>
      <c r="E64" s="49" t="str">
        <f t="shared" si="1"/>
        <v>Adenodolichos_punctatus</v>
      </c>
      <c r="F64" s="17"/>
      <c r="G64" s="52" t="s">
        <v>19</v>
      </c>
      <c r="H64" s="65" t="s">
        <v>82</v>
      </c>
      <c r="I64" s="65" t="s">
        <v>82</v>
      </c>
      <c r="J64" s="65" t="s">
        <v>82</v>
      </c>
      <c r="K64" s="65" t="s">
        <v>82</v>
      </c>
      <c r="L64" s="65" t="s">
        <v>82</v>
      </c>
      <c r="M64" s="65" t="s">
        <v>82</v>
      </c>
      <c r="N64" s="49">
        <v>1</v>
      </c>
      <c r="O64" s="23" t="s">
        <v>216</v>
      </c>
      <c r="P64" s="27"/>
      <c r="Q64" s="65" t="s">
        <v>82</v>
      </c>
      <c r="R64" s="65" t="s">
        <v>82</v>
      </c>
      <c r="S64" s="65" t="s">
        <v>82</v>
      </c>
      <c r="T64" s="23"/>
      <c r="U64" s="65"/>
      <c r="V64" s="65"/>
      <c r="W64" s="23"/>
      <c r="X64" s="65"/>
      <c r="Y64" s="65"/>
      <c r="Z64" s="23"/>
      <c r="AA64" s="65"/>
      <c r="AB64" s="65"/>
      <c r="AC64" s="23"/>
      <c r="AD64" s="65"/>
      <c r="AE64" s="65"/>
    </row>
    <row r="65" spans="1:31" s="2" customFormat="1" ht="14.25" customHeight="1" x14ac:dyDescent="0.2">
      <c r="A65" s="49" t="s">
        <v>149</v>
      </c>
      <c r="B65" s="17" t="s">
        <v>169</v>
      </c>
      <c r="C65" s="49" t="s">
        <v>217</v>
      </c>
      <c r="D65" s="49" t="s">
        <v>218</v>
      </c>
      <c r="E65" s="49" t="str">
        <f t="shared" si="1"/>
        <v>Afgekia_sericea</v>
      </c>
      <c r="F65" s="17"/>
      <c r="G65" s="52" t="s">
        <v>19</v>
      </c>
      <c r="H65" s="65" t="s">
        <v>82</v>
      </c>
      <c r="I65" s="65" t="s">
        <v>82</v>
      </c>
      <c r="J65" s="65" t="s">
        <v>82</v>
      </c>
      <c r="K65" s="65" t="s">
        <v>82</v>
      </c>
      <c r="L65" s="65" t="s">
        <v>82</v>
      </c>
      <c r="M65" s="65" t="s">
        <v>82</v>
      </c>
      <c r="N65" s="49">
        <v>1</v>
      </c>
      <c r="O65" s="23" t="s">
        <v>216</v>
      </c>
      <c r="P65" s="27"/>
      <c r="Q65" s="65" t="s">
        <v>82</v>
      </c>
      <c r="R65" s="65" t="s">
        <v>82</v>
      </c>
      <c r="S65" s="65" t="s">
        <v>82</v>
      </c>
      <c r="T65" s="23"/>
      <c r="U65" s="65"/>
      <c r="V65" s="65"/>
      <c r="W65" s="23"/>
      <c r="X65" s="65"/>
      <c r="Y65" s="65"/>
      <c r="Z65" s="23"/>
      <c r="AA65" s="65"/>
      <c r="AB65" s="65"/>
      <c r="AC65" s="23"/>
      <c r="AD65" s="65"/>
      <c r="AE65" s="65"/>
    </row>
    <row r="66" spans="1:31" s="2" customFormat="1" ht="14.25" customHeight="1" x14ac:dyDescent="0.2">
      <c r="A66" s="49" t="s">
        <v>149</v>
      </c>
      <c r="B66" s="17" t="s">
        <v>169</v>
      </c>
      <c r="C66" s="49" t="s">
        <v>219</v>
      </c>
      <c r="D66" s="49" t="s">
        <v>220</v>
      </c>
      <c r="E66" s="49" t="str">
        <f t="shared" si="1"/>
        <v>Alhagi_graecorum</v>
      </c>
      <c r="F66" s="17" t="s">
        <v>221</v>
      </c>
      <c r="G66" s="52" t="s">
        <v>19</v>
      </c>
      <c r="H66" s="65" t="s">
        <v>82</v>
      </c>
      <c r="I66" s="65" t="s">
        <v>82</v>
      </c>
      <c r="J66" s="65" t="s">
        <v>82</v>
      </c>
      <c r="K66" s="65" t="s">
        <v>82</v>
      </c>
      <c r="L66" s="65" t="s">
        <v>82</v>
      </c>
      <c r="M66" s="65" t="s">
        <v>82</v>
      </c>
      <c r="N66" s="49">
        <v>1</v>
      </c>
      <c r="O66" s="23" t="s">
        <v>216</v>
      </c>
      <c r="P66" s="27"/>
      <c r="Q66" s="65" t="s">
        <v>82</v>
      </c>
      <c r="R66" s="65" t="s">
        <v>82</v>
      </c>
      <c r="S66" s="65" t="s">
        <v>82</v>
      </c>
      <c r="T66" s="23"/>
      <c r="U66" s="65"/>
      <c r="V66" s="65"/>
      <c r="W66" s="23"/>
      <c r="X66" s="65"/>
      <c r="Y66" s="65"/>
      <c r="Z66" s="23"/>
      <c r="AA66" s="65"/>
      <c r="AB66" s="65"/>
      <c r="AC66" s="23"/>
      <c r="AD66" s="65"/>
      <c r="AE66" s="65"/>
    </row>
    <row r="67" spans="1:31" s="2" customFormat="1" ht="14.25" customHeight="1" x14ac:dyDescent="0.2">
      <c r="A67" s="49" t="s">
        <v>149</v>
      </c>
      <c r="B67" s="17" t="s">
        <v>169</v>
      </c>
      <c r="C67" s="49" t="s">
        <v>219</v>
      </c>
      <c r="D67" s="49" t="s">
        <v>222</v>
      </c>
      <c r="E67" s="49" t="str">
        <f t="shared" si="1"/>
        <v>Alhagi_ovalifolius</v>
      </c>
      <c r="F67" s="17"/>
      <c r="G67" s="52" t="s">
        <v>19</v>
      </c>
      <c r="H67" s="65" t="s">
        <v>82</v>
      </c>
      <c r="I67" s="65" t="s">
        <v>82</v>
      </c>
      <c r="J67" s="65" t="s">
        <v>82</v>
      </c>
      <c r="K67" s="65" t="s">
        <v>82</v>
      </c>
      <c r="L67" s="65" t="s">
        <v>82</v>
      </c>
      <c r="M67" s="65" t="s">
        <v>82</v>
      </c>
      <c r="N67" s="49">
        <v>1</v>
      </c>
      <c r="O67" s="23" t="s">
        <v>216</v>
      </c>
      <c r="P67" s="27"/>
      <c r="Q67" s="65" t="s">
        <v>82</v>
      </c>
      <c r="R67" s="65" t="s">
        <v>82</v>
      </c>
      <c r="S67" s="65" t="s">
        <v>82</v>
      </c>
      <c r="T67" s="23"/>
      <c r="U67" s="65"/>
      <c r="V67" s="65"/>
      <c r="W67" s="23"/>
      <c r="X67" s="65"/>
      <c r="Y67" s="65"/>
      <c r="Z67" s="23"/>
      <c r="AA67" s="65"/>
      <c r="AB67" s="65"/>
      <c r="AC67" s="23"/>
      <c r="AD67" s="65"/>
      <c r="AE67" s="65"/>
    </row>
    <row r="68" spans="1:31" s="2" customFormat="1" ht="14.25" customHeight="1" x14ac:dyDescent="0.2">
      <c r="A68" s="49" t="s">
        <v>149</v>
      </c>
      <c r="B68" s="17" t="s">
        <v>169</v>
      </c>
      <c r="C68" s="49" t="s">
        <v>219</v>
      </c>
      <c r="D68" s="49" t="s">
        <v>223</v>
      </c>
      <c r="E68" s="49" t="str">
        <f t="shared" si="1"/>
        <v>Alhagi_vizghisorum</v>
      </c>
      <c r="F68" s="17"/>
      <c r="G68" s="52" t="s">
        <v>19</v>
      </c>
      <c r="H68" s="65" t="s">
        <v>82</v>
      </c>
      <c r="I68" s="65" t="s">
        <v>82</v>
      </c>
      <c r="J68" s="65" t="s">
        <v>82</v>
      </c>
      <c r="K68" s="65" t="s">
        <v>82</v>
      </c>
      <c r="L68" s="65" t="s">
        <v>82</v>
      </c>
      <c r="M68" s="65" t="s">
        <v>82</v>
      </c>
      <c r="N68" s="49">
        <v>1</v>
      </c>
      <c r="O68" s="23" t="s">
        <v>216</v>
      </c>
      <c r="P68" s="27"/>
      <c r="Q68" s="65" t="s">
        <v>82</v>
      </c>
      <c r="R68" s="65" t="s">
        <v>82</v>
      </c>
      <c r="S68" s="65" t="s">
        <v>82</v>
      </c>
      <c r="T68" s="23"/>
      <c r="U68" s="65"/>
      <c r="V68" s="65"/>
      <c r="W68" s="23"/>
      <c r="X68" s="65"/>
      <c r="Y68" s="65"/>
      <c r="Z68" s="23"/>
      <c r="AA68" s="65"/>
      <c r="AB68" s="65"/>
      <c r="AC68" s="23"/>
      <c r="AD68" s="65"/>
      <c r="AE68" s="65"/>
    </row>
    <row r="69" spans="1:31" s="2" customFormat="1" ht="14.25" customHeight="1" x14ac:dyDescent="0.2">
      <c r="A69" s="49" t="s">
        <v>149</v>
      </c>
      <c r="B69" s="17" t="s">
        <v>169</v>
      </c>
      <c r="C69" s="49" t="s">
        <v>224</v>
      </c>
      <c r="D69" s="49" t="s">
        <v>225</v>
      </c>
      <c r="E69" s="49" t="str">
        <f t="shared" si="1"/>
        <v>Anthyllis_cornicina</v>
      </c>
      <c r="F69" s="17"/>
      <c r="G69" s="52" t="s">
        <v>19</v>
      </c>
      <c r="H69" s="65" t="s">
        <v>82</v>
      </c>
      <c r="I69" s="65" t="s">
        <v>82</v>
      </c>
      <c r="J69" s="65" t="s">
        <v>82</v>
      </c>
      <c r="K69" s="65" t="s">
        <v>82</v>
      </c>
      <c r="L69" s="65" t="s">
        <v>82</v>
      </c>
      <c r="M69" s="65" t="s">
        <v>82</v>
      </c>
      <c r="N69" s="49">
        <v>1</v>
      </c>
      <c r="O69" s="23" t="s">
        <v>216</v>
      </c>
      <c r="P69" s="27"/>
      <c r="Q69" s="65" t="s">
        <v>82</v>
      </c>
      <c r="R69" s="65" t="s">
        <v>82</v>
      </c>
      <c r="S69" s="65" t="s">
        <v>82</v>
      </c>
      <c r="T69" s="23"/>
      <c r="U69" s="65"/>
      <c r="V69" s="65"/>
      <c r="W69" s="23"/>
      <c r="X69" s="65"/>
      <c r="Y69" s="65"/>
      <c r="Z69" s="23"/>
      <c r="AA69" s="65"/>
      <c r="AB69" s="65"/>
      <c r="AC69" s="23"/>
      <c r="AD69" s="65"/>
      <c r="AE69" s="65"/>
    </row>
    <row r="70" spans="1:31" s="2" customFormat="1" ht="14.25" customHeight="1" x14ac:dyDescent="0.2">
      <c r="A70" s="49" t="s">
        <v>149</v>
      </c>
      <c r="B70" s="17" t="s">
        <v>169</v>
      </c>
      <c r="C70" s="49" t="s">
        <v>224</v>
      </c>
      <c r="D70" s="49" t="s">
        <v>226</v>
      </c>
      <c r="E70" s="49" t="str">
        <f t="shared" si="1"/>
        <v>Anthyllis_vulneraria</v>
      </c>
      <c r="F70" s="17"/>
      <c r="G70" s="52" t="s">
        <v>19</v>
      </c>
      <c r="H70" s="65" t="s">
        <v>82</v>
      </c>
      <c r="I70" s="65" t="s">
        <v>82</v>
      </c>
      <c r="J70" s="65" t="s">
        <v>82</v>
      </c>
      <c r="K70" s="65" t="s">
        <v>82</v>
      </c>
      <c r="L70" s="65" t="s">
        <v>82</v>
      </c>
      <c r="M70" s="65" t="s">
        <v>82</v>
      </c>
      <c r="N70" s="49">
        <v>2</v>
      </c>
      <c r="O70" s="23" t="s">
        <v>227</v>
      </c>
      <c r="P70" s="27" t="s">
        <v>228</v>
      </c>
      <c r="Q70" s="65" t="s">
        <v>82</v>
      </c>
      <c r="R70" s="65" t="s">
        <v>82</v>
      </c>
      <c r="S70" s="65" t="s">
        <v>82</v>
      </c>
      <c r="T70" s="23"/>
      <c r="U70" s="65"/>
      <c r="V70" s="65"/>
      <c r="W70" s="23"/>
      <c r="X70" s="65"/>
      <c r="Y70" s="65"/>
      <c r="Z70" s="23"/>
      <c r="AA70" s="65"/>
      <c r="AB70" s="65"/>
      <c r="AC70" s="23"/>
      <c r="AD70" s="65"/>
      <c r="AE70" s="65"/>
    </row>
    <row r="71" spans="1:31" s="2" customFormat="1" ht="14.25" customHeight="1" x14ac:dyDescent="0.2">
      <c r="A71" s="49" t="s">
        <v>149</v>
      </c>
      <c r="B71" s="17" t="s">
        <v>169</v>
      </c>
      <c r="C71" s="49" t="s">
        <v>224</v>
      </c>
      <c r="D71" s="49" t="s">
        <v>229</v>
      </c>
      <c r="E71" s="49" t="str">
        <f t="shared" si="1"/>
        <v>Anthyllis_barba-jovis</v>
      </c>
      <c r="F71" s="17"/>
      <c r="G71" s="52" t="s">
        <v>19</v>
      </c>
      <c r="H71" s="65" t="s">
        <v>82</v>
      </c>
      <c r="I71" s="65" t="s">
        <v>82</v>
      </c>
      <c r="J71" s="65" t="s">
        <v>82</v>
      </c>
      <c r="K71" s="65" t="s">
        <v>82</v>
      </c>
      <c r="L71" s="65" t="s">
        <v>82</v>
      </c>
      <c r="M71" s="65" t="s">
        <v>82</v>
      </c>
      <c r="N71" s="49">
        <v>1</v>
      </c>
      <c r="O71" s="23" t="s">
        <v>216</v>
      </c>
      <c r="P71" s="27"/>
      <c r="Q71" s="65" t="s">
        <v>82</v>
      </c>
      <c r="R71" s="65" t="s">
        <v>82</v>
      </c>
      <c r="S71" s="65" t="s">
        <v>82</v>
      </c>
      <c r="T71" s="23"/>
      <c r="U71" s="65"/>
      <c r="V71" s="65"/>
      <c r="W71" s="23"/>
      <c r="X71" s="65"/>
      <c r="Y71" s="65"/>
      <c r="Z71" s="23"/>
      <c r="AA71" s="65"/>
      <c r="AB71" s="65"/>
      <c r="AC71" s="23"/>
      <c r="AD71" s="65"/>
      <c r="AE71" s="65"/>
    </row>
    <row r="72" spans="1:31" s="2" customFormat="1" ht="14.25" customHeight="1" x14ac:dyDescent="0.2">
      <c r="A72" s="49" t="s">
        <v>149</v>
      </c>
      <c r="B72" s="17" t="s">
        <v>169</v>
      </c>
      <c r="C72" s="49" t="s">
        <v>230</v>
      </c>
      <c r="D72" s="49" t="s">
        <v>231</v>
      </c>
      <c r="E72" s="49" t="str">
        <f t="shared" si="1"/>
        <v>Aotus_ericoides</v>
      </c>
      <c r="F72" s="17"/>
      <c r="G72" s="52" t="s">
        <v>19</v>
      </c>
      <c r="H72" s="65" t="s">
        <v>82</v>
      </c>
      <c r="I72" s="65" t="s">
        <v>82</v>
      </c>
      <c r="J72" s="65" t="s">
        <v>82</v>
      </c>
      <c r="K72" s="65" t="s">
        <v>82</v>
      </c>
      <c r="L72" s="65" t="s">
        <v>82</v>
      </c>
      <c r="M72" s="65" t="s">
        <v>82</v>
      </c>
      <c r="N72" s="49">
        <v>1</v>
      </c>
      <c r="O72" s="23" t="s">
        <v>216</v>
      </c>
      <c r="P72" s="27"/>
      <c r="Q72" s="65" t="s">
        <v>82</v>
      </c>
      <c r="R72" s="65" t="s">
        <v>82</v>
      </c>
      <c r="S72" s="65" t="s">
        <v>82</v>
      </c>
      <c r="T72" s="23"/>
      <c r="U72" s="65"/>
      <c r="V72" s="65"/>
      <c r="W72" s="23"/>
      <c r="X72" s="65"/>
      <c r="Y72" s="65"/>
      <c r="Z72" s="23"/>
      <c r="AA72" s="65"/>
      <c r="AB72" s="65"/>
      <c r="AC72" s="23"/>
      <c r="AD72" s="65"/>
      <c r="AE72" s="65"/>
    </row>
    <row r="73" spans="1:31" s="2" customFormat="1" ht="14.25" customHeight="1" x14ac:dyDescent="0.2">
      <c r="A73" s="49" t="s">
        <v>149</v>
      </c>
      <c r="B73" s="17" t="s">
        <v>169</v>
      </c>
      <c r="C73" s="49" t="s">
        <v>230</v>
      </c>
      <c r="D73" s="49" t="s">
        <v>232</v>
      </c>
      <c r="E73" s="49" t="str">
        <f t="shared" si="1"/>
        <v>Aotus_villosa</v>
      </c>
      <c r="F73" s="17"/>
      <c r="G73" s="52" t="s">
        <v>19</v>
      </c>
      <c r="H73" s="65" t="s">
        <v>82</v>
      </c>
      <c r="I73" s="65" t="s">
        <v>82</v>
      </c>
      <c r="J73" s="65" t="s">
        <v>82</v>
      </c>
      <c r="K73" s="65" t="s">
        <v>82</v>
      </c>
      <c r="L73" s="65" t="s">
        <v>82</v>
      </c>
      <c r="M73" s="65" t="s">
        <v>82</v>
      </c>
      <c r="N73" s="49">
        <v>1</v>
      </c>
      <c r="O73" s="23" t="s">
        <v>216</v>
      </c>
      <c r="P73" s="27"/>
      <c r="Q73" s="65" t="s">
        <v>82</v>
      </c>
      <c r="R73" s="65" t="s">
        <v>82</v>
      </c>
      <c r="S73" s="65" t="s">
        <v>82</v>
      </c>
      <c r="T73" s="23"/>
      <c r="U73" s="65"/>
      <c r="V73" s="65"/>
      <c r="W73" s="23"/>
      <c r="X73" s="65"/>
      <c r="Y73" s="65"/>
      <c r="Z73" s="23"/>
      <c r="AA73" s="65"/>
      <c r="AB73" s="65"/>
      <c r="AC73" s="23"/>
      <c r="AD73" s="65"/>
      <c r="AE73" s="65"/>
    </row>
    <row r="74" spans="1:31" s="2" customFormat="1" ht="14.25" customHeight="1" x14ac:dyDescent="0.2">
      <c r="A74" s="49" t="s">
        <v>149</v>
      </c>
      <c r="B74" s="17" t="s">
        <v>169</v>
      </c>
      <c r="C74" s="49" t="s">
        <v>233</v>
      </c>
      <c r="D74" s="49" t="s">
        <v>234</v>
      </c>
      <c r="E74" s="49" t="str">
        <f t="shared" si="1"/>
        <v>Apios_americana</v>
      </c>
      <c r="F74" s="17"/>
      <c r="G74" s="52" t="s">
        <v>19</v>
      </c>
      <c r="H74" s="65" t="s">
        <v>82</v>
      </c>
      <c r="I74" s="65" t="s">
        <v>82</v>
      </c>
      <c r="J74" s="65" t="s">
        <v>82</v>
      </c>
      <c r="K74" s="65" t="s">
        <v>82</v>
      </c>
      <c r="L74" s="65" t="s">
        <v>82</v>
      </c>
      <c r="M74" s="65" t="s">
        <v>82</v>
      </c>
      <c r="N74" s="49">
        <v>1</v>
      </c>
      <c r="O74" s="23" t="s">
        <v>216</v>
      </c>
      <c r="P74" s="27"/>
      <c r="Q74" s="65" t="s">
        <v>82</v>
      </c>
      <c r="R74" s="65" t="s">
        <v>82</v>
      </c>
      <c r="S74" s="65" t="s">
        <v>82</v>
      </c>
      <c r="T74" s="23"/>
      <c r="U74" s="65"/>
      <c r="V74" s="65"/>
      <c r="W74" s="23"/>
      <c r="X74" s="65"/>
      <c r="Y74" s="65"/>
      <c r="Z74" s="23"/>
      <c r="AA74" s="65"/>
      <c r="AB74" s="65"/>
      <c r="AC74" s="23"/>
      <c r="AD74" s="65"/>
      <c r="AE74" s="65"/>
    </row>
    <row r="75" spans="1:31" s="2" customFormat="1" ht="14.25" customHeight="1" x14ac:dyDescent="0.2">
      <c r="A75" s="49" t="s">
        <v>149</v>
      </c>
      <c r="B75" s="17" t="s">
        <v>169</v>
      </c>
      <c r="C75" s="49" t="s">
        <v>235</v>
      </c>
      <c r="D75" s="49" t="s">
        <v>236</v>
      </c>
      <c r="E75" s="49" t="str">
        <f t="shared" si="1"/>
        <v>Astragalus _acinaciferus</v>
      </c>
      <c r="F75" s="17"/>
      <c r="G75" s="52" t="s">
        <v>19</v>
      </c>
      <c r="H75" s="65" t="s">
        <v>82</v>
      </c>
      <c r="I75" s="65" t="s">
        <v>82</v>
      </c>
      <c r="J75" s="65" t="s">
        <v>82</v>
      </c>
      <c r="K75" s="65" t="s">
        <v>82</v>
      </c>
      <c r="L75" s="65" t="s">
        <v>82</v>
      </c>
      <c r="M75" s="65" t="s">
        <v>82</v>
      </c>
      <c r="N75" s="49">
        <v>1</v>
      </c>
      <c r="O75" s="23" t="s">
        <v>216</v>
      </c>
      <c r="P75" s="27"/>
      <c r="Q75" s="65" t="s">
        <v>82</v>
      </c>
      <c r="R75" s="65" t="s">
        <v>82</v>
      </c>
      <c r="S75" s="65" t="s">
        <v>82</v>
      </c>
      <c r="T75" s="23"/>
      <c r="U75" s="65"/>
      <c r="V75" s="65"/>
      <c r="W75" s="23"/>
      <c r="X75" s="65"/>
      <c r="Y75" s="65"/>
      <c r="Z75" s="23"/>
      <c r="AA75" s="65"/>
      <c r="AB75" s="65"/>
      <c r="AC75" s="23"/>
      <c r="AD75" s="65"/>
      <c r="AE75" s="65"/>
    </row>
    <row r="76" spans="1:31" s="49" customFormat="1" ht="14.25" customHeight="1" x14ac:dyDescent="0.2">
      <c r="A76" s="49" t="s">
        <v>149</v>
      </c>
      <c r="B76" s="17" t="s">
        <v>169</v>
      </c>
      <c r="C76" s="49" t="s">
        <v>235</v>
      </c>
      <c r="D76" s="49" t="s">
        <v>237</v>
      </c>
      <c r="E76" s="49" t="str">
        <f t="shared" si="1"/>
        <v>Astragalus _aipinus</v>
      </c>
      <c r="F76" s="17"/>
      <c r="G76" s="52" t="s">
        <v>19</v>
      </c>
      <c r="H76" s="65" t="s">
        <v>82</v>
      </c>
      <c r="I76" s="65" t="s">
        <v>82</v>
      </c>
      <c r="J76" s="65" t="s">
        <v>82</v>
      </c>
      <c r="K76" s="65" t="s">
        <v>82</v>
      </c>
      <c r="L76" s="65" t="s">
        <v>82</v>
      </c>
      <c r="M76" s="65" t="s">
        <v>82</v>
      </c>
      <c r="N76" s="49">
        <v>1</v>
      </c>
      <c r="O76" s="23" t="s">
        <v>216</v>
      </c>
      <c r="P76" s="27"/>
      <c r="Q76" s="65" t="s">
        <v>82</v>
      </c>
      <c r="R76" s="65" t="s">
        <v>82</v>
      </c>
      <c r="S76" s="65" t="s">
        <v>82</v>
      </c>
      <c r="T76" s="23"/>
      <c r="U76" s="65"/>
      <c r="V76" s="65"/>
      <c r="W76" s="23"/>
      <c r="X76" s="65"/>
      <c r="Y76" s="65"/>
      <c r="Z76" s="23"/>
      <c r="AA76" s="65"/>
      <c r="AB76" s="65"/>
      <c r="AC76" s="23"/>
      <c r="AD76" s="65"/>
      <c r="AE76" s="65"/>
    </row>
    <row r="77" spans="1:31" s="2" customFormat="1" ht="14.25" customHeight="1" x14ac:dyDescent="0.2">
      <c r="A77" s="49" t="s">
        <v>149</v>
      </c>
      <c r="B77" s="17" t="s">
        <v>169</v>
      </c>
      <c r="C77" s="49" t="s">
        <v>235</v>
      </c>
      <c r="D77" s="49" t="s">
        <v>238</v>
      </c>
      <c r="E77" s="49" t="str">
        <f t="shared" si="1"/>
        <v>Astragalus _allochrous</v>
      </c>
      <c r="F77" s="17"/>
      <c r="G77" s="52" t="s">
        <v>19</v>
      </c>
      <c r="H77" s="65" t="s">
        <v>82</v>
      </c>
      <c r="I77" s="65" t="s">
        <v>82</v>
      </c>
      <c r="J77" s="65" t="s">
        <v>82</v>
      </c>
      <c r="K77" s="65" t="s">
        <v>82</v>
      </c>
      <c r="L77" s="65" t="s">
        <v>82</v>
      </c>
      <c r="M77" s="65" t="s">
        <v>82</v>
      </c>
      <c r="N77" s="49">
        <v>1</v>
      </c>
      <c r="O77" s="23" t="s">
        <v>216</v>
      </c>
      <c r="P77" s="27"/>
      <c r="Q77" s="65" t="s">
        <v>82</v>
      </c>
      <c r="R77" s="65" t="s">
        <v>82</v>
      </c>
      <c r="S77" s="65" t="s">
        <v>82</v>
      </c>
      <c r="T77" s="23"/>
      <c r="U77" s="65"/>
      <c r="V77" s="65"/>
      <c r="W77" s="23"/>
      <c r="X77" s="65"/>
      <c r="Y77" s="65"/>
      <c r="Z77" s="23"/>
      <c r="AA77" s="65"/>
      <c r="AB77" s="65"/>
      <c r="AC77" s="23"/>
      <c r="AD77" s="65"/>
      <c r="AE77" s="65"/>
    </row>
    <row r="78" spans="1:31" s="2" customFormat="1" ht="14.25" customHeight="1" x14ac:dyDescent="0.15">
      <c r="A78" s="49" t="s">
        <v>149</v>
      </c>
      <c r="B78" s="17" t="s">
        <v>169</v>
      </c>
      <c r="C78" s="49" t="s">
        <v>239</v>
      </c>
      <c r="D78" s="49" t="s">
        <v>240</v>
      </c>
      <c r="E78" s="49" t="str">
        <f t="shared" si="1"/>
        <v>Astragalus_alopecuroides</v>
      </c>
      <c r="F78" s="17"/>
      <c r="G78" s="52" t="s">
        <v>19</v>
      </c>
      <c r="H78" s="65" t="s">
        <v>82</v>
      </c>
      <c r="I78" s="65" t="s">
        <v>82</v>
      </c>
      <c r="J78" s="65" t="s">
        <v>82</v>
      </c>
      <c r="K78" s="65" t="s">
        <v>82</v>
      </c>
      <c r="L78" s="65" t="s">
        <v>82</v>
      </c>
      <c r="M78" s="65" t="s">
        <v>82</v>
      </c>
      <c r="N78" s="49">
        <v>1</v>
      </c>
      <c r="O78" s="25" t="s">
        <v>241</v>
      </c>
      <c r="P78" s="27"/>
      <c r="Q78" s="65" t="s">
        <v>82</v>
      </c>
      <c r="R78" s="65" t="s">
        <v>82</v>
      </c>
      <c r="S78" s="65" t="s">
        <v>82</v>
      </c>
      <c r="T78" s="23"/>
      <c r="U78" s="65"/>
      <c r="V78" s="65"/>
      <c r="W78" s="23"/>
      <c r="X78" s="65"/>
      <c r="Y78" s="65"/>
      <c r="Z78" s="23"/>
      <c r="AA78" s="65"/>
      <c r="AB78" s="65"/>
      <c r="AC78" s="23"/>
      <c r="AD78" s="65"/>
      <c r="AE78" s="65"/>
    </row>
    <row r="79" spans="1:31" s="2" customFormat="1" ht="14.25" customHeight="1" x14ac:dyDescent="0.2">
      <c r="A79" s="49" t="s">
        <v>149</v>
      </c>
      <c r="B79" s="17" t="s">
        <v>169</v>
      </c>
      <c r="C79" s="49" t="s">
        <v>235</v>
      </c>
      <c r="D79" s="49" t="s">
        <v>242</v>
      </c>
      <c r="E79" s="49" t="str">
        <f t="shared" si="1"/>
        <v>Astragalus _arizonicus</v>
      </c>
      <c r="F79" s="17"/>
      <c r="G79" s="52" t="s">
        <v>19</v>
      </c>
      <c r="H79" s="65" t="s">
        <v>82</v>
      </c>
      <c r="I79" s="65" t="s">
        <v>82</v>
      </c>
      <c r="J79" s="65" t="s">
        <v>82</v>
      </c>
      <c r="K79" s="65" t="s">
        <v>82</v>
      </c>
      <c r="L79" s="65" t="s">
        <v>82</v>
      </c>
      <c r="M79" s="65" t="s">
        <v>82</v>
      </c>
      <c r="N79" s="49">
        <v>1</v>
      </c>
      <c r="O79" s="23" t="s">
        <v>216</v>
      </c>
      <c r="P79" s="27"/>
      <c r="Q79" s="65" t="s">
        <v>82</v>
      </c>
      <c r="R79" s="65" t="s">
        <v>82</v>
      </c>
      <c r="S79" s="65" t="s">
        <v>82</v>
      </c>
      <c r="T79" s="23"/>
      <c r="U79" s="65"/>
      <c r="V79" s="65"/>
      <c r="W79" s="23"/>
      <c r="X79" s="65"/>
      <c r="Y79" s="65"/>
      <c r="Z79" s="23"/>
      <c r="AA79" s="65"/>
      <c r="AB79" s="65"/>
      <c r="AC79" s="23"/>
      <c r="AD79" s="65"/>
      <c r="AE79" s="65"/>
    </row>
    <row r="80" spans="1:31" s="49" customFormat="1" ht="14.25" customHeight="1" x14ac:dyDescent="0.2">
      <c r="A80" s="49" t="s">
        <v>149</v>
      </c>
      <c r="B80" s="17" t="s">
        <v>169</v>
      </c>
      <c r="C80" s="49" t="s">
        <v>235</v>
      </c>
      <c r="D80" s="49" t="s">
        <v>243</v>
      </c>
      <c r="E80" s="49" t="str">
        <f t="shared" si="1"/>
        <v>Astragalus _brazoensis</v>
      </c>
      <c r="F80" s="17"/>
      <c r="G80" s="52" t="s">
        <v>19</v>
      </c>
      <c r="H80" s="65" t="s">
        <v>82</v>
      </c>
      <c r="I80" s="65" t="s">
        <v>82</v>
      </c>
      <c r="J80" s="65" t="s">
        <v>82</v>
      </c>
      <c r="K80" s="65" t="s">
        <v>82</v>
      </c>
      <c r="L80" s="65" t="s">
        <v>82</v>
      </c>
      <c r="M80" s="65" t="s">
        <v>82</v>
      </c>
      <c r="N80" s="49">
        <v>1</v>
      </c>
      <c r="O80" s="23" t="s">
        <v>216</v>
      </c>
      <c r="P80" s="27"/>
      <c r="Q80" s="65" t="s">
        <v>82</v>
      </c>
      <c r="R80" s="65" t="s">
        <v>82</v>
      </c>
      <c r="S80" s="65" t="s">
        <v>82</v>
      </c>
      <c r="T80" s="23"/>
      <c r="U80" s="65"/>
      <c r="V80" s="65"/>
      <c r="W80" s="23"/>
      <c r="X80" s="65"/>
      <c r="Y80" s="65"/>
      <c r="Z80" s="23"/>
      <c r="AA80" s="65"/>
      <c r="AB80" s="65"/>
      <c r="AC80" s="23"/>
      <c r="AD80" s="65"/>
      <c r="AE80" s="65"/>
    </row>
    <row r="81" spans="1:31" s="2" customFormat="1" ht="14.25" customHeight="1" x14ac:dyDescent="0.2">
      <c r="A81" s="49" t="s">
        <v>149</v>
      </c>
      <c r="B81" s="17" t="s">
        <v>169</v>
      </c>
      <c r="C81" s="49" t="s">
        <v>235</v>
      </c>
      <c r="D81" s="49" t="s">
        <v>244</v>
      </c>
      <c r="E81" s="49" t="str">
        <f t="shared" si="1"/>
        <v>Astragalus _calichrous</v>
      </c>
      <c r="F81" s="17"/>
      <c r="G81" s="52" t="s">
        <v>19</v>
      </c>
      <c r="H81" s="65" t="s">
        <v>82</v>
      </c>
      <c r="I81" s="65" t="s">
        <v>82</v>
      </c>
      <c r="J81" s="65" t="s">
        <v>82</v>
      </c>
      <c r="K81" s="65" t="s">
        <v>82</v>
      </c>
      <c r="L81" s="65" t="s">
        <v>82</v>
      </c>
      <c r="M81" s="65" t="s">
        <v>82</v>
      </c>
      <c r="N81" s="49">
        <v>1</v>
      </c>
      <c r="O81" s="23" t="s">
        <v>216</v>
      </c>
      <c r="P81" s="27"/>
      <c r="Q81" s="65" t="s">
        <v>82</v>
      </c>
      <c r="R81" s="65" t="s">
        <v>82</v>
      </c>
      <c r="S81" s="65" t="s">
        <v>82</v>
      </c>
      <c r="T81" s="23"/>
      <c r="U81" s="65"/>
      <c r="V81" s="65"/>
      <c r="W81" s="23"/>
      <c r="X81" s="65"/>
      <c r="Y81" s="65"/>
      <c r="Z81" s="23"/>
      <c r="AA81" s="65"/>
      <c r="AB81" s="65"/>
      <c r="AC81" s="23"/>
      <c r="AD81" s="65"/>
      <c r="AE81" s="65"/>
    </row>
    <row r="82" spans="1:31" s="2" customFormat="1" ht="14.25" customHeight="1" x14ac:dyDescent="0.2">
      <c r="A82" s="49" t="s">
        <v>149</v>
      </c>
      <c r="B82" s="17" t="s">
        <v>169</v>
      </c>
      <c r="C82" s="49" t="s">
        <v>235</v>
      </c>
      <c r="D82" s="49" t="s">
        <v>245</v>
      </c>
      <c r="E82" s="49" t="str">
        <f t="shared" si="1"/>
        <v>Astragalus _canadensis</v>
      </c>
      <c r="F82" s="17"/>
      <c r="G82" s="52" t="s">
        <v>19</v>
      </c>
      <c r="H82" s="65" t="s">
        <v>82</v>
      </c>
      <c r="I82" s="65" t="s">
        <v>82</v>
      </c>
      <c r="J82" s="65" t="s">
        <v>82</v>
      </c>
      <c r="K82" s="65" t="s">
        <v>82</v>
      </c>
      <c r="L82" s="65" t="s">
        <v>82</v>
      </c>
      <c r="M82" s="65" t="s">
        <v>82</v>
      </c>
      <c r="N82" s="49">
        <v>1</v>
      </c>
      <c r="O82" s="23" t="s">
        <v>216</v>
      </c>
      <c r="P82" s="27"/>
      <c r="Q82" s="65" t="s">
        <v>82</v>
      </c>
      <c r="R82" s="65" t="s">
        <v>82</v>
      </c>
      <c r="S82" s="65" t="s">
        <v>82</v>
      </c>
      <c r="T82" s="23"/>
      <c r="U82" s="65"/>
      <c r="V82" s="65"/>
      <c r="W82" s="23"/>
      <c r="X82" s="65"/>
      <c r="Y82" s="65"/>
      <c r="Z82" s="23"/>
      <c r="AA82" s="65"/>
      <c r="AB82" s="65"/>
      <c r="AC82" s="23"/>
      <c r="AD82" s="65"/>
      <c r="AE82" s="65"/>
    </row>
    <row r="83" spans="1:31" s="2" customFormat="1" ht="14.25" customHeight="1" x14ac:dyDescent="0.15">
      <c r="A83" s="49" t="s">
        <v>149</v>
      </c>
      <c r="B83" s="17" t="s">
        <v>169</v>
      </c>
      <c r="C83" s="49" t="s">
        <v>239</v>
      </c>
      <c r="D83" s="49" t="s">
        <v>246</v>
      </c>
      <c r="E83" s="49" t="str">
        <f t="shared" si="1"/>
        <v>Astragalus_cicer</v>
      </c>
      <c r="F83" s="17"/>
      <c r="G83" s="52" t="s">
        <v>19</v>
      </c>
      <c r="H83" s="65" t="s">
        <v>82</v>
      </c>
      <c r="I83" s="65" t="s">
        <v>82</v>
      </c>
      <c r="J83" s="65" t="s">
        <v>82</v>
      </c>
      <c r="K83" s="65" t="s">
        <v>82</v>
      </c>
      <c r="L83" s="65" t="s">
        <v>82</v>
      </c>
      <c r="M83" s="65" t="s">
        <v>82</v>
      </c>
      <c r="N83" s="49">
        <v>1</v>
      </c>
      <c r="O83" s="25" t="s">
        <v>247</v>
      </c>
      <c r="P83" s="27"/>
      <c r="Q83" s="65" t="s">
        <v>82</v>
      </c>
      <c r="R83" s="65" t="s">
        <v>82</v>
      </c>
      <c r="S83" s="65" t="s">
        <v>82</v>
      </c>
      <c r="T83" s="23"/>
      <c r="U83" s="65"/>
      <c r="V83" s="65"/>
      <c r="W83" s="23"/>
      <c r="X83" s="65"/>
      <c r="Y83" s="65"/>
      <c r="Z83" s="23"/>
      <c r="AA83" s="65"/>
      <c r="AB83" s="65"/>
      <c r="AC83" s="23"/>
      <c r="AD83" s="65"/>
      <c r="AE83" s="65"/>
    </row>
    <row r="84" spans="1:31" s="2" customFormat="1" ht="14.25" customHeight="1" x14ac:dyDescent="0.2">
      <c r="A84" s="49" t="s">
        <v>149</v>
      </c>
      <c r="B84" s="17" t="s">
        <v>169</v>
      </c>
      <c r="C84" s="49" t="s">
        <v>235</v>
      </c>
      <c r="D84" s="49" t="s">
        <v>248</v>
      </c>
      <c r="E84" s="49" t="str">
        <f t="shared" si="1"/>
        <v>Astragalus _collinus</v>
      </c>
      <c r="F84" s="17"/>
      <c r="G84" s="52" t="s">
        <v>19</v>
      </c>
      <c r="H84" s="65" t="s">
        <v>82</v>
      </c>
      <c r="I84" s="65" t="s">
        <v>82</v>
      </c>
      <c r="J84" s="65" t="s">
        <v>82</v>
      </c>
      <c r="K84" s="65" t="s">
        <v>82</v>
      </c>
      <c r="L84" s="65" t="s">
        <v>82</v>
      </c>
      <c r="M84" s="65" t="s">
        <v>82</v>
      </c>
      <c r="N84" s="49">
        <v>1</v>
      </c>
      <c r="O84" s="23" t="s">
        <v>216</v>
      </c>
      <c r="P84" s="27"/>
      <c r="Q84" s="65" t="s">
        <v>82</v>
      </c>
      <c r="R84" s="65" t="s">
        <v>82</v>
      </c>
      <c r="S84" s="65" t="s">
        <v>82</v>
      </c>
      <c r="T84" s="23"/>
      <c r="U84" s="65"/>
      <c r="V84" s="65"/>
      <c r="W84" s="23"/>
      <c r="X84" s="65"/>
      <c r="Y84" s="65"/>
      <c r="Z84" s="23"/>
      <c r="AA84" s="65"/>
      <c r="AB84" s="65"/>
      <c r="AC84" s="23"/>
      <c r="AD84" s="65"/>
      <c r="AE84" s="65"/>
    </row>
    <row r="85" spans="1:31" s="2" customFormat="1" ht="14.25" customHeight="1" x14ac:dyDescent="0.2">
      <c r="A85" s="49" t="s">
        <v>149</v>
      </c>
      <c r="B85" s="17" t="s">
        <v>169</v>
      </c>
      <c r="C85" s="49" t="s">
        <v>235</v>
      </c>
      <c r="D85" s="49" t="s">
        <v>249</v>
      </c>
      <c r="E85" s="49" t="str">
        <f t="shared" ref="E85:E148" si="2">C85 &amp; "_" &amp; D85</f>
        <v>Astragalus _crassicarpus</v>
      </c>
      <c r="F85" s="17"/>
      <c r="G85" s="52" t="s">
        <v>19</v>
      </c>
      <c r="H85" s="65" t="s">
        <v>82</v>
      </c>
      <c r="I85" s="65" t="s">
        <v>82</v>
      </c>
      <c r="J85" s="65" t="s">
        <v>82</v>
      </c>
      <c r="K85" s="65" t="s">
        <v>82</v>
      </c>
      <c r="L85" s="65" t="s">
        <v>82</v>
      </c>
      <c r="M85" s="65" t="s">
        <v>82</v>
      </c>
      <c r="N85" s="49">
        <v>1</v>
      </c>
      <c r="O85" s="23" t="s">
        <v>216</v>
      </c>
      <c r="P85" s="27"/>
      <c r="Q85" s="65" t="s">
        <v>82</v>
      </c>
      <c r="R85" s="65" t="s">
        <v>82</v>
      </c>
      <c r="S85" s="65" t="s">
        <v>82</v>
      </c>
      <c r="T85" s="23"/>
      <c r="U85" s="65"/>
      <c r="V85" s="65"/>
      <c r="W85" s="23"/>
      <c r="X85" s="65"/>
      <c r="Y85" s="65"/>
      <c r="Z85" s="23"/>
      <c r="AA85" s="65"/>
      <c r="AB85" s="65"/>
      <c r="AC85" s="23"/>
      <c r="AD85" s="65"/>
      <c r="AE85" s="65"/>
    </row>
    <row r="86" spans="1:31" s="2" customFormat="1" ht="14.25" customHeight="1" x14ac:dyDescent="0.2">
      <c r="A86" s="49" t="s">
        <v>149</v>
      </c>
      <c r="B86" s="17" t="s">
        <v>169</v>
      </c>
      <c r="C86" s="49" t="s">
        <v>235</v>
      </c>
      <c r="D86" s="49" t="s">
        <v>250</v>
      </c>
      <c r="E86" s="49" t="str">
        <f t="shared" si="2"/>
        <v>Astragalus _cretaceus</v>
      </c>
      <c r="F86" s="17"/>
      <c r="G86" s="52" t="s">
        <v>19</v>
      </c>
      <c r="H86" s="65" t="s">
        <v>82</v>
      </c>
      <c r="I86" s="65" t="s">
        <v>82</v>
      </c>
      <c r="J86" s="65" t="s">
        <v>82</v>
      </c>
      <c r="K86" s="65" t="s">
        <v>82</v>
      </c>
      <c r="L86" s="65" t="s">
        <v>82</v>
      </c>
      <c r="M86" s="65" t="s">
        <v>82</v>
      </c>
      <c r="N86" s="49">
        <v>1</v>
      </c>
      <c r="O86" s="23" t="s">
        <v>216</v>
      </c>
      <c r="P86" s="27"/>
      <c r="Q86" s="65" t="s">
        <v>82</v>
      </c>
      <c r="R86" s="65" t="s">
        <v>82</v>
      </c>
      <c r="S86" s="65" t="s">
        <v>82</v>
      </c>
      <c r="T86" s="23"/>
      <c r="U86" s="65"/>
      <c r="V86" s="65"/>
      <c r="W86" s="23"/>
      <c r="X86" s="65"/>
      <c r="Y86" s="65"/>
      <c r="Z86" s="23"/>
      <c r="AA86" s="65"/>
      <c r="AB86" s="65"/>
      <c r="AC86" s="23"/>
      <c r="AD86" s="65"/>
      <c r="AE86" s="65"/>
    </row>
    <row r="87" spans="1:31" s="2" customFormat="1" ht="14.25" customHeight="1" x14ac:dyDescent="0.2">
      <c r="A87" s="49" t="s">
        <v>149</v>
      </c>
      <c r="B87" s="17" t="s">
        <v>169</v>
      </c>
      <c r="C87" s="49" t="s">
        <v>239</v>
      </c>
      <c r="D87" s="49" t="s">
        <v>251</v>
      </c>
      <c r="E87" s="49" t="str">
        <f t="shared" si="2"/>
        <v>Astragalus_cymbaecarpos</v>
      </c>
      <c r="F87" s="49"/>
      <c r="G87" s="52" t="s">
        <v>19</v>
      </c>
      <c r="H87" s="49"/>
      <c r="I87" s="49"/>
      <c r="J87" s="49"/>
      <c r="K87" s="49"/>
      <c r="L87" s="49"/>
      <c r="M87" s="49"/>
      <c r="N87" s="49">
        <v>1</v>
      </c>
      <c r="O87" s="26" t="s">
        <v>252</v>
      </c>
      <c r="P87" s="27" t="s">
        <v>253</v>
      </c>
      <c r="Q87" s="65" t="s">
        <v>82</v>
      </c>
      <c r="R87" s="65" t="s">
        <v>82</v>
      </c>
      <c r="S87" s="65" t="s">
        <v>82</v>
      </c>
      <c r="T87" s="23"/>
      <c r="U87" s="49"/>
      <c r="V87" s="49"/>
      <c r="W87" s="23"/>
      <c r="X87" s="49"/>
      <c r="Y87" s="49"/>
      <c r="Z87" s="23"/>
      <c r="AA87" s="49"/>
      <c r="AB87" s="49"/>
      <c r="AC87" s="23"/>
      <c r="AD87" s="49"/>
      <c r="AE87" s="49"/>
    </row>
    <row r="88" spans="1:31" s="2" customFormat="1" ht="14.25" customHeight="1" x14ac:dyDescent="0.2">
      <c r="A88" s="49" t="s">
        <v>149</v>
      </c>
      <c r="B88" s="17" t="s">
        <v>169</v>
      </c>
      <c r="C88" s="49" t="s">
        <v>235</v>
      </c>
      <c r="D88" s="49" t="s">
        <v>254</v>
      </c>
      <c r="E88" s="49" t="str">
        <f t="shared" si="2"/>
        <v>Astragalus _diholcos</v>
      </c>
      <c r="F88" s="17"/>
      <c r="G88" s="52" t="s">
        <v>19</v>
      </c>
      <c r="H88" s="65" t="s">
        <v>82</v>
      </c>
      <c r="I88" s="65" t="s">
        <v>82</v>
      </c>
      <c r="J88" s="65" t="s">
        <v>82</v>
      </c>
      <c r="K88" s="65" t="s">
        <v>82</v>
      </c>
      <c r="L88" s="65" t="s">
        <v>82</v>
      </c>
      <c r="M88" s="65" t="s">
        <v>82</v>
      </c>
      <c r="N88" s="49">
        <v>1</v>
      </c>
      <c r="O88" s="23" t="s">
        <v>216</v>
      </c>
      <c r="P88" s="27"/>
      <c r="Q88" s="65" t="s">
        <v>82</v>
      </c>
      <c r="R88" s="65" t="s">
        <v>82</v>
      </c>
      <c r="S88" s="65" t="s">
        <v>82</v>
      </c>
      <c r="T88" s="23"/>
      <c r="U88" s="65"/>
      <c r="V88" s="65"/>
      <c r="W88" s="23"/>
      <c r="X88" s="65"/>
      <c r="Y88" s="65"/>
      <c r="Z88" s="23"/>
      <c r="AA88" s="65"/>
      <c r="AB88" s="65"/>
      <c r="AC88" s="23"/>
      <c r="AD88" s="65"/>
      <c r="AE88" s="65"/>
    </row>
    <row r="89" spans="1:31" s="2" customFormat="1" ht="14.25" customHeight="1" x14ac:dyDescent="0.2">
      <c r="A89" s="49" t="s">
        <v>149</v>
      </c>
      <c r="B89" s="17" t="s">
        <v>169</v>
      </c>
      <c r="C89" s="49" t="s">
        <v>235</v>
      </c>
      <c r="D89" s="49" t="s">
        <v>255</v>
      </c>
      <c r="E89" s="49" t="str">
        <f t="shared" si="2"/>
        <v>Astragalus _douglasii</v>
      </c>
      <c r="F89" s="17"/>
      <c r="G89" s="52" t="s">
        <v>19</v>
      </c>
      <c r="H89" s="65" t="s">
        <v>82</v>
      </c>
      <c r="I89" s="65" t="s">
        <v>82</v>
      </c>
      <c r="J89" s="65" t="s">
        <v>82</v>
      </c>
      <c r="K89" s="65" t="s">
        <v>82</v>
      </c>
      <c r="L89" s="65" t="s">
        <v>82</v>
      </c>
      <c r="M89" s="65" t="s">
        <v>82</v>
      </c>
      <c r="N89" s="49">
        <v>1</v>
      </c>
      <c r="O89" s="23" t="s">
        <v>216</v>
      </c>
      <c r="P89" s="27"/>
      <c r="Q89" s="65" t="s">
        <v>82</v>
      </c>
      <c r="R89" s="65" t="s">
        <v>82</v>
      </c>
      <c r="S89" s="65" t="s">
        <v>82</v>
      </c>
      <c r="T89" s="23"/>
      <c r="U89" s="65"/>
      <c r="V89" s="65"/>
      <c r="W89" s="23"/>
      <c r="X89" s="65"/>
      <c r="Y89" s="65"/>
      <c r="Z89" s="23"/>
      <c r="AA89" s="65"/>
      <c r="AB89" s="65"/>
      <c r="AC89" s="23"/>
      <c r="AD89" s="65"/>
      <c r="AE89" s="65"/>
    </row>
    <row r="90" spans="1:31" s="2" customFormat="1" ht="14.25" customHeight="1" x14ac:dyDescent="0.2">
      <c r="A90" s="49" t="s">
        <v>149</v>
      </c>
      <c r="B90" s="17" t="s">
        <v>169</v>
      </c>
      <c r="C90" s="49" t="s">
        <v>235</v>
      </c>
      <c r="D90" s="49" t="s">
        <v>256</v>
      </c>
      <c r="E90" s="49" t="str">
        <f t="shared" si="2"/>
        <v>Astragalus _eremophilus</v>
      </c>
      <c r="F90" s="17"/>
      <c r="G90" s="52" t="s">
        <v>19</v>
      </c>
      <c r="H90" s="65" t="s">
        <v>82</v>
      </c>
      <c r="I90" s="65" t="s">
        <v>82</v>
      </c>
      <c r="J90" s="65" t="s">
        <v>82</v>
      </c>
      <c r="K90" s="65" t="s">
        <v>82</v>
      </c>
      <c r="L90" s="65" t="s">
        <v>82</v>
      </c>
      <c r="M90" s="65" t="s">
        <v>82</v>
      </c>
      <c r="N90" s="49">
        <v>1</v>
      </c>
      <c r="O90" s="23" t="s">
        <v>216</v>
      </c>
      <c r="P90" s="27"/>
      <c r="Q90" s="65" t="s">
        <v>82</v>
      </c>
      <c r="R90" s="65" t="s">
        <v>82</v>
      </c>
      <c r="S90" s="65" t="s">
        <v>82</v>
      </c>
      <c r="T90" s="23"/>
      <c r="U90" s="65"/>
      <c r="V90" s="65"/>
      <c r="W90" s="23"/>
      <c r="X90" s="65"/>
      <c r="Y90" s="65"/>
      <c r="Z90" s="23"/>
      <c r="AA90" s="65"/>
      <c r="AB90" s="65"/>
      <c r="AC90" s="23"/>
      <c r="AD90" s="65"/>
      <c r="AE90" s="65"/>
    </row>
    <row r="91" spans="1:31" s="2" customFormat="1" ht="14.25" customHeight="1" x14ac:dyDescent="0.2">
      <c r="A91" s="49" t="s">
        <v>149</v>
      </c>
      <c r="B91" s="17" t="s">
        <v>169</v>
      </c>
      <c r="C91" s="49" t="s">
        <v>235</v>
      </c>
      <c r="D91" s="49" t="s">
        <v>257</v>
      </c>
      <c r="E91" s="49" t="str">
        <f t="shared" si="2"/>
        <v>Astragalus _feinbruniae</v>
      </c>
      <c r="F91" s="17"/>
      <c r="G91" s="52" t="s">
        <v>19</v>
      </c>
      <c r="H91" s="65" t="s">
        <v>82</v>
      </c>
      <c r="I91" s="65" t="s">
        <v>82</v>
      </c>
      <c r="J91" s="65" t="s">
        <v>82</v>
      </c>
      <c r="K91" s="65" t="s">
        <v>82</v>
      </c>
      <c r="L91" s="65" t="s">
        <v>82</v>
      </c>
      <c r="M91" s="65" t="s">
        <v>82</v>
      </c>
      <c r="N91" s="49">
        <v>1</v>
      </c>
      <c r="O91" s="23" t="s">
        <v>216</v>
      </c>
      <c r="P91" s="27"/>
      <c r="Q91" s="65" t="s">
        <v>82</v>
      </c>
      <c r="R91" s="65" t="s">
        <v>82</v>
      </c>
      <c r="S91" s="65" t="s">
        <v>82</v>
      </c>
      <c r="T91" s="23"/>
      <c r="U91" s="65"/>
      <c r="V91" s="65"/>
      <c r="W91" s="23"/>
      <c r="X91" s="65"/>
      <c r="Y91" s="65"/>
      <c r="Z91" s="23"/>
      <c r="AA91" s="65"/>
      <c r="AB91" s="65"/>
      <c r="AC91" s="23"/>
      <c r="AD91" s="65"/>
      <c r="AE91" s="65"/>
    </row>
    <row r="92" spans="1:31" s="2" customFormat="1" ht="14.25" customHeight="1" x14ac:dyDescent="0.2">
      <c r="A92" s="49" t="s">
        <v>149</v>
      </c>
      <c r="B92" s="17" t="s">
        <v>169</v>
      </c>
      <c r="C92" s="49" t="s">
        <v>235</v>
      </c>
      <c r="D92" s="49" t="s">
        <v>258</v>
      </c>
      <c r="E92" s="49" t="str">
        <f t="shared" si="2"/>
        <v>Astragalus _flexuosus</v>
      </c>
      <c r="F92" s="17"/>
      <c r="G92" s="52" t="s">
        <v>19</v>
      </c>
      <c r="H92" s="65" t="s">
        <v>82</v>
      </c>
      <c r="I92" s="65" t="s">
        <v>82</v>
      </c>
      <c r="J92" s="65" t="s">
        <v>82</v>
      </c>
      <c r="K92" s="65" t="s">
        <v>82</v>
      </c>
      <c r="L92" s="65" t="s">
        <v>82</v>
      </c>
      <c r="M92" s="65" t="s">
        <v>82</v>
      </c>
      <c r="N92" s="49">
        <v>1</v>
      </c>
      <c r="O92" s="23" t="s">
        <v>216</v>
      </c>
      <c r="P92" s="27"/>
      <c r="Q92" s="65" t="s">
        <v>82</v>
      </c>
      <c r="R92" s="65" t="s">
        <v>82</v>
      </c>
      <c r="S92" s="65" t="s">
        <v>82</v>
      </c>
      <c r="T92" s="23"/>
      <c r="U92" s="65"/>
      <c r="V92" s="65"/>
      <c r="W92" s="23"/>
      <c r="X92" s="65"/>
      <c r="Y92" s="65"/>
      <c r="Z92" s="23"/>
      <c r="AA92" s="65"/>
      <c r="AB92" s="65"/>
      <c r="AC92" s="23"/>
      <c r="AD92" s="65"/>
      <c r="AE92" s="65"/>
    </row>
    <row r="93" spans="1:31" s="2" customFormat="1" ht="14.25" customHeight="1" x14ac:dyDescent="0.2">
      <c r="A93" s="49" t="s">
        <v>149</v>
      </c>
      <c r="B93" s="17" t="s">
        <v>169</v>
      </c>
      <c r="C93" s="49" t="s">
        <v>235</v>
      </c>
      <c r="D93" s="49" t="s">
        <v>259</v>
      </c>
      <c r="E93" s="49" t="str">
        <f t="shared" si="2"/>
        <v>Astragalus _giganteus</v>
      </c>
      <c r="F93" s="17"/>
      <c r="G93" s="52" t="s">
        <v>19</v>
      </c>
      <c r="H93" s="65" t="s">
        <v>82</v>
      </c>
      <c r="I93" s="65" t="s">
        <v>82</v>
      </c>
      <c r="J93" s="65" t="s">
        <v>82</v>
      </c>
      <c r="K93" s="65" t="s">
        <v>82</v>
      </c>
      <c r="L93" s="65" t="s">
        <v>82</v>
      </c>
      <c r="M93" s="65" t="s">
        <v>82</v>
      </c>
      <c r="N93" s="49">
        <v>1</v>
      </c>
      <c r="O93" s="23" t="s">
        <v>216</v>
      </c>
      <c r="P93" s="27"/>
      <c r="Q93" s="65" t="s">
        <v>82</v>
      </c>
      <c r="R93" s="65" t="s">
        <v>82</v>
      </c>
      <c r="S93" s="65" t="s">
        <v>82</v>
      </c>
      <c r="T93" s="23"/>
      <c r="U93" s="65"/>
      <c r="V93" s="65"/>
      <c r="W93" s="23"/>
      <c r="X93" s="65"/>
      <c r="Y93" s="65"/>
      <c r="Z93" s="23"/>
      <c r="AA93" s="65"/>
      <c r="AB93" s="65"/>
      <c r="AC93" s="23"/>
      <c r="AD93" s="65"/>
      <c r="AE93" s="65"/>
    </row>
    <row r="94" spans="1:31" s="2" customFormat="1" x14ac:dyDescent="0.2">
      <c r="A94" s="49" t="s">
        <v>149</v>
      </c>
      <c r="B94" s="17" t="s">
        <v>169</v>
      </c>
      <c r="C94" s="49" t="s">
        <v>235</v>
      </c>
      <c r="D94" s="49" t="s">
        <v>260</v>
      </c>
      <c r="E94" s="49" t="str">
        <f t="shared" si="2"/>
        <v>Astragalus _glycophyllos</v>
      </c>
      <c r="F94" s="17"/>
      <c r="G94" s="52" t="s">
        <v>19</v>
      </c>
      <c r="H94" s="65" t="s">
        <v>82</v>
      </c>
      <c r="I94" s="65" t="s">
        <v>82</v>
      </c>
      <c r="J94" s="65" t="s">
        <v>82</v>
      </c>
      <c r="K94" s="65" t="s">
        <v>82</v>
      </c>
      <c r="L94" s="65" t="s">
        <v>82</v>
      </c>
      <c r="M94" s="65" t="s">
        <v>82</v>
      </c>
      <c r="N94" s="49">
        <v>1</v>
      </c>
      <c r="O94" s="23" t="s">
        <v>216</v>
      </c>
      <c r="P94" s="27"/>
      <c r="Q94" s="65" t="s">
        <v>82</v>
      </c>
      <c r="R94" s="65" t="s">
        <v>82</v>
      </c>
      <c r="S94" s="65" t="s">
        <v>82</v>
      </c>
      <c r="T94" s="23"/>
      <c r="U94" s="65"/>
      <c r="V94" s="65"/>
      <c r="W94" s="23"/>
      <c r="X94" s="65"/>
      <c r="Y94" s="65"/>
      <c r="Z94" s="23"/>
      <c r="AA94" s="65"/>
      <c r="AB94" s="65"/>
      <c r="AC94" s="23"/>
      <c r="AD94" s="65"/>
      <c r="AE94" s="65"/>
    </row>
    <row r="95" spans="1:31" s="2" customFormat="1" ht="14.25" customHeight="1" x14ac:dyDescent="0.2">
      <c r="A95" s="49" t="s">
        <v>149</v>
      </c>
      <c r="B95" s="17" t="s">
        <v>169</v>
      </c>
      <c r="C95" s="49" t="s">
        <v>239</v>
      </c>
      <c r="D95" s="49" t="s">
        <v>261</v>
      </c>
      <c r="E95" s="49" t="str">
        <f t="shared" si="2"/>
        <v>Astragalus_hamosus</v>
      </c>
      <c r="F95" s="49"/>
      <c r="G95" s="52" t="s">
        <v>19</v>
      </c>
      <c r="H95" s="49"/>
      <c r="I95" s="49"/>
      <c r="J95" s="49"/>
      <c r="K95" s="49"/>
      <c r="L95" s="49"/>
      <c r="M95" s="49"/>
      <c r="N95" s="49">
        <v>1</v>
      </c>
      <c r="O95" s="26" t="s">
        <v>262</v>
      </c>
      <c r="P95" s="27" t="s">
        <v>263</v>
      </c>
      <c r="Q95" s="65" t="s">
        <v>82</v>
      </c>
      <c r="R95" s="65" t="s">
        <v>82</v>
      </c>
      <c r="S95" s="65" t="s">
        <v>82</v>
      </c>
      <c r="T95" s="23"/>
      <c r="U95" s="49"/>
      <c r="V95" s="49"/>
      <c r="W95" s="23"/>
      <c r="X95" s="49"/>
      <c r="Y95" s="49"/>
      <c r="Z95" s="23"/>
      <c r="AA95" s="49"/>
      <c r="AB95" s="49"/>
      <c r="AC95" s="23"/>
      <c r="AD95" s="49"/>
      <c r="AE95" s="49"/>
    </row>
    <row r="96" spans="1:31" s="2" customFormat="1" ht="14.25" customHeight="1" x14ac:dyDescent="0.2">
      <c r="A96" s="49" t="s">
        <v>149</v>
      </c>
      <c r="B96" s="17" t="s">
        <v>169</v>
      </c>
      <c r="C96" s="49" t="s">
        <v>235</v>
      </c>
      <c r="D96" s="49" t="s">
        <v>264</v>
      </c>
      <c r="E96" s="49" t="str">
        <f t="shared" si="2"/>
        <v>Astragalus _haydenianus</v>
      </c>
      <c r="F96" s="17"/>
      <c r="G96" s="52" t="s">
        <v>19</v>
      </c>
      <c r="H96" s="65" t="s">
        <v>82</v>
      </c>
      <c r="I96" s="65" t="s">
        <v>82</v>
      </c>
      <c r="J96" s="65" t="s">
        <v>82</v>
      </c>
      <c r="K96" s="65" t="s">
        <v>82</v>
      </c>
      <c r="L96" s="65" t="s">
        <v>82</v>
      </c>
      <c r="M96" s="65" t="s">
        <v>82</v>
      </c>
      <c r="N96" s="49">
        <v>1</v>
      </c>
      <c r="O96" s="23" t="s">
        <v>216</v>
      </c>
      <c r="P96" s="27"/>
      <c r="Q96" s="65" t="s">
        <v>82</v>
      </c>
      <c r="R96" s="65" t="s">
        <v>82</v>
      </c>
      <c r="S96" s="65" t="s">
        <v>82</v>
      </c>
      <c r="T96" s="23"/>
      <c r="U96" s="65"/>
      <c r="V96" s="65"/>
      <c r="W96" s="23"/>
      <c r="X96" s="65"/>
      <c r="Y96" s="65"/>
      <c r="Z96" s="23"/>
      <c r="AA96" s="65"/>
      <c r="AB96" s="65"/>
      <c r="AC96" s="23"/>
      <c r="AD96" s="65"/>
      <c r="AE96" s="65"/>
    </row>
    <row r="97" spans="1:31" s="2" customFormat="1" ht="14.25" customHeight="1" x14ac:dyDescent="0.2">
      <c r="A97" s="49" t="s">
        <v>149</v>
      </c>
      <c r="B97" s="17" t="s">
        <v>169</v>
      </c>
      <c r="C97" s="49" t="s">
        <v>235</v>
      </c>
      <c r="D97" s="49" t="s">
        <v>265</v>
      </c>
      <c r="E97" s="49" t="str">
        <f t="shared" si="2"/>
        <v>Astragalus _lentiginosus</v>
      </c>
      <c r="F97" s="17"/>
      <c r="G97" s="52" t="s">
        <v>19</v>
      </c>
      <c r="H97" s="65" t="s">
        <v>82</v>
      </c>
      <c r="I97" s="65" t="s">
        <v>82</v>
      </c>
      <c r="J97" s="65" t="s">
        <v>82</v>
      </c>
      <c r="K97" s="65" t="s">
        <v>82</v>
      </c>
      <c r="L97" s="65" t="s">
        <v>82</v>
      </c>
      <c r="M97" s="65" t="s">
        <v>82</v>
      </c>
      <c r="N97" s="49">
        <v>1</v>
      </c>
      <c r="O97" s="23" t="s">
        <v>216</v>
      </c>
      <c r="P97" s="27"/>
      <c r="Q97" s="65" t="s">
        <v>82</v>
      </c>
      <c r="R97" s="65" t="s">
        <v>82</v>
      </c>
      <c r="S97" s="65" t="s">
        <v>82</v>
      </c>
      <c r="T97" s="23"/>
      <c r="U97" s="65"/>
      <c r="V97" s="65"/>
      <c r="W97" s="23"/>
      <c r="X97" s="65"/>
      <c r="Y97" s="65"/>
      <c r="Z97" s="23"/>
      <c r="AA97" s="65"/>
      <c r="AB97" s="65"/>
      <c r="AC97" s="23"/>
      <c r="AD97" s="65"/>
      <c r="AE97" s="65"/>
    </row>
    <row r="98" spans="1:31" s="2" customFormat="1" ht="14.25" customHeight="1" x14ac:dyDescent="0.2">
      <c r="A98" s="49" t="s">
        <v>149</v>
      </c>
      <c r="B98" s="17" t="s">
        <v>169</v>
      </c>
      <c r="C98" s="49" t="s">
        <v>235</v>
      </c>
      <c r="D98" s="49" t="s">
        <v>266</v>
      </c>
      <c r="E98" s="49" t="str">
        <f t="shared" si="2"/>
        <v>Astragalus _leucophyllus</v>
      </c>
      <c r="F98" s="17"/>
      <c r="G98" s="52" t="s">
        <v>19</v>
      </c>
      <c r="H98" s="65" t="s">
        <v>82</v>
      </c>
      <c r="I98" s="65" t="s">
        <v>82</v>
      </c>
      <c r="J98" s="65" t="s">
        <v>82</v>
      </c>
      <c r="K98" s="65" t="s">
        <v>82</v>
      </c>
      <c r="L98" s="65" t="s">
        <v>82</v>
      </c>
      <c r="M98" s="65" t="s">
        <v>82</v>
      </c>
      <c r="N98" s="49">
        <v>1</v>
      </c>
      <c r="O98" s="23" t="s">
        <v>216</v>
      </c>
      <c r="P98" s="27"/>
      <c r="Q98" s="65" t="s">
        <v>82</v>
      </c>
      <c r="R98" s="65" t="s">
        <v>82</v>
      </c>
      <c r="S98" s="65" t="s">
        <v>82</v>
      </c>
      <c r="T98" s="23"/>
      <c r="U98" s="65"/>
      <c r="V98" s="65"/>
      <c r="W98" s="23"/>
      <c r="X98" s="65"/>
      <c r="Y98" s="65"/>
      <c r="Z98" s="23"/>
      <c r="AA98" s="65"/>
      <c r="AB98" s="65"/>
      <c r="AC98" s="23"/>
      <c r="AD98" s="65"/>
      <c r="AE98" s="65"/>
    </row>
    <row r="99" spans="1:31" s="2" customFormat="1" ht="14.25" customHeight="1" x14ac:dyDescent="0.2">
      <c r="A99" s="49" t="s">
        <v>149</v>
      </c>
      <c r="B99" s="17" t="s">
        <v>169</v>
      </c>
      <c r="C99" s="49" t="s">
        <v>235</v>
      </c>
      <c r="D99" s="49" t="s">
        <v>267</v>
      </c>
      <c r="E99" s="49" t="str">
        <f t="shared" si="2"/>
        <v>Astragalus _leucopsis</v>
      </c>
      <c r="F99" s="17"/>
      <c r="G99" s="52" t="s">
        <v>19</v>
      </c>
      <c r="H99" s="65" t="s">
        <v>82</v>
      </c>
      <c r="I99" s="65" t="s">
        <v>82</v>
      </c>
      <c r="J99" s="65" t="s">
        <v>82</v>
      </c>
      <c r="K99" s="65" t="s">
        <v>82</v>
      </c>
      <c r="L99" s="65" t="s">
        <v>82</v>
      </c>
      <c r="M99" s="65" t="s">
        <v>82</v>
      </c>
      <c r="N99" s="49">
        <v>1</v>
      </c>
      <c r="O99" s="23" t="s">
        <v>216</v>
      </c>
      <c r="P99" s="27"/>
      <c r="Q99" s="65" t="s">
        <v>82</v>
      </c>
      <c r="R99" s="65" t="s">
        <v>82</v>
      </c>
      <c r="S99" s="65" t="s">
        <v>82</v>
      </c>
      <c r="T99" s="23"/>
      <c r="U99" s="65"/>
      <c r="V99" s="65"/>
      <c r="W99" s="23"/>
      <c r="X99" s="65"/>
      <c r="Y99" s="65"/>
      <c r="Z99" s="23"/>
      <c r="AA99" s="65"/>
      <c r="AB99" s="65"/>
      <c r="AC99" s="23"/>
      <c r="AD99" s="65"/>
      <c r="AE99" s="65"/>
    </row>
    <row r="100" spans="1:31" s="2" customFormat="1" ht="14.25" customHeight="1" x14ac:dyDescent="0.2">
      <c r="A100" s="49" t="s">
        <v>149</v>
      </c>
      <c r="B100" s="17" t="s">
        <v>169</v>
      </c>
      <c r="C100" s="49" t="s">
        <v>235</v>
      </c>
      <c r="D100" s="49" t="s">
        <v>268</v>
      </c>
      <c r="E100" s="49" t="str">
        <f t="shared" si="2"/>
        <v>Astragalus _macrodon</v>
      </c>
      <c r="F100" s="17"/>
      <c r="G100" s="52" t="s">
        <v>19</v>
      </c>
      <c r="H100" s="65" t="s">
        <v>82</v>
      </c>
      <c r="I100" s="65" t="s">
        <v>82</v>
      </c>
      <c r="J100" s="65" t="s">
        <v>82</v>
      </c>
      <c r="K100" s="65" t="s">
        <v>82</v>
      </c>
      <c r="L100" s="65" t="s">
        <v>82</v>
      </c>
      <c r="M100" s="65" t="s">
        <v>82</v>
      </c>
      <c r="N100" s="49">
        <v>1</v>
      </c>
      <c r="O100" s="23" t="s">
        <v>216</v>
      </c>
      <c r="P100" s="27"/>
      <c r="Q100" s="65" t="s">
        <v>82</v>
      </c>
      <c r="R100" s="65" t="s">
        <v>82</v>
      </c>
      <c r="S100" s="65" t="s">
        <v>82</v>
      </c>
      <c r="T100" s="23"/>
      <c r="U100" s="65"/>
      <c r="V100" s="65"/>
      <c r="W100" s="23"/>
      <c r="X100" s="65"/>
      <c r="Y100" s="65"/>
      <c r="Z100" s="23"/>
      <c r="AA100" s="65"/>
      <c r="AB100" s="65"/>
      <c r="AC100" s="23"/>
      <c r="AD100" s="65"/>
      <c r="AE100" s="65"/>
    </row>
    <row r="101" spans="1:31" s="2" customFormat="1" ht="14.25" customHeight="1" x14ac:dyDescent="0.2">
      <c r="A101" s="49" t="s">
        <v>149</v>
      </c>
      <c r="B101" s="17" t="s">
        <v>169</v>
      </c>
      <c r="C101" s="49" t="s">
        <v>235</v>
      </c>
      <c r="D101" s="49" t="s">
        <v>269</v>
      </c>
      <c r="E101" s="49" t="str">
        <f t="shared" si="2"/>
        <v>Astragalus _maxicanus</v>
      </c>
      <c r="F101" s="17"/>
      <c r="G101" s="52" t="s">
        <v>19</v>
      </c>
      <c r="H101" s="65" t="s">
        <v>82</v>
      </c>
      <c r="I101" s="65" t="s">
        <v>82</v>
      </c>
      <c r="J101" s="65" t="s">
        <v>82</v>
      </c>
      <c r="K101" s="65" t="s">
        <v>82</v>
      </c>
      <c r="L101" s="65" t="s">
        <v>82</v>
      </c>
      <c r="M101" s="65" t="s">
        <v>82</v>
      </c>
      <c r="N101" s="49">
        <v>1</v>
      </c>
      <c r="O101" s="23" t="s">
        <v>216</v>
      </c>
      <c r="P101" s="27"/>
      <c r="Q101" s="65" t="s">
        <v>82</v>
      </c>
      <c r="R101" s="65" t="s">
        <v>82</v>
      </c>
      <c r="S101" s="65" t="s">
        <v>82</v>
      </c>
      <c r="T101" s="23"/>
      <c r="U101" s="65"/>
      <c r="V101" s="65"/>
      <c r="W101" s="23"/>
      <c r="X101" s="65"/>
      <c r="Y101" s="65"/>
      <c r="Z101" s="23"/>
      <c r="AA101" s="65"/>
      <c r="AB101" s="65"/>
      <c r="AC101" s="23"/>
      <c r="AD101" s="65"/>
      <c r="AE101" s="65"/>
    </row>
    <row r="102" spans="1:31" s="2" customFormat="1" x14ac:dyDescent="0.2">
      <c r="A102" s="49" t="s">
        <v>149</v>
      </c>
      <c r="B102" s="17" t="s">
        <v>169</v>
      </c>
      <c r="C102" s="49" t="s">
        <v>235</v>
      </c>
      <c r="D102" s="49" t="s">
        <v>270</v>
      </c>
      <c r="E102" s="49" t="str">
        <f t="shared" si="2"/>
        <v>Astragalus _miser</v>
      </c>
      <c r="F102" s="17"/>
      <c r="G102" s="52" t="s">
        <v>19</v>
      </c>
      <c r="H102" s="65" t="s">
        <v>82</v>
      </c>
      <c r="I102" s="65" t="s">
        <v>82</v>
      </c>
      <c r="J102" s="65" t="s">
        <v>82</v>
      </c>
      <c r="K102" s="65" t="s">
        <v>82</v>
      </c>
      <c r="L102" s="65" t="s">
        <v>82</v>
      </c>
      <c r="M102" s="65" t="s">
        <v>82</v>
      </c>
      <c r="N102" s="49">
        <v>1</v>
      </c>
      <c r="O102" s="23" t="s">
        <v>216</v>
      </c>
      <c r="P102" s="27"/>
      <c r="Q102" s="65" t="s">
        <v>82</v>
      </c>
      <c r="R102" s="65" t="s">
        <v>82</v>
      </c>
      <c r="S102" s="65" t="s">
        <v>82</v>
      </c>
      <c r="T102" s="23"/>
      <c r="U102" s="65"/>
      <c r="V102" s="65"/>
      <c r="W102" s="23"/>
      <c r="X102" s="65"/>
      <c r="Y102" s="65"/>
      <c r="Z102" s="23"/>
      <c r="AA102" s="65"/>
      <c r="AB102" s="65"/>
      <c r="AC102" s="23"/>
      <c r="AD102" s="65"/>
      <c r="AE102" s="65"/>
    </row>
    <row r="103" spans="1:31" s="2" customFormat="1" ht="14.25" customHeight="1" x14ac:dyDescent="0.2">
      <c r="A103" s="49" t="s">
        <v>149</v>
      </c>
      <c r="B103" s="17" t="s">
        <v>169</v>
      </c>
      <c r="C103" s="49" t="s">
        <v>235</v>
      </c>
      <c r="D103" s="49" t="s">
        <v>271</v>
      </c>
      <c r="E103" s="49" t="str">
        <f t="shared" si="2"/>
        <v>Astragalus _nitidus</v>
      </c>
      <c r="F103" s="17"/>
      <c r="G103" s="52" t="s">
        <v>19</v>
      </c>
      <c r="H103" s="65" t="s">
        <v>82</v>
      </c>
      <c r="I103" s="65" t="s">
        <v>82</v>
      </c>
      <c r="J103" s="65" t="s">
        <v>82</v>
      </c>
      <c r="K103" s="65" t="s">
        <v>82</v>
      </c>
      <c r="L103" s="65" t="s">
        <v>82</v>
      </c>
      <c r="M103" s="65" t="s">
        <v>82</v>
      </c>
      <c r="N103" s="49">
        <v>1</v>
      </c>
      <c r="O103" s="23" t="s">
        <v>216</v>
      </c>
      <c r="P103" s="27"/>
      <c r="Q103" s="65" t="s">
        <v>82</v>
      </c>
      <c r="R103" s="65" t="s">
        <v>82</v>
      </c>
      <c r="S103" s="65" t="s">
        <v>82</v>
      </c>
      <c r="T103" s="23"/>
      <c r="U103" s="65"/>
      <c r="V103" s="65"/>
      <c r="W103" s="23"/>
      <c r="X103" s="65"/>
      <c r="Y103" s="65"/>
      <c r="Z103" s="23"/>
      <c r="AA103" s="65"/>
      <c r="AB103" s="65"/>
      <c r="AC103" s="23"/>
      <c r="AD103" s="65"/>
      <c r="AE103" s="65"/>
    </row>
    <row r="104" spans="1:31" s="2" customFormat="1" ht="14.25" customHeight="1" x14ac:dyDescent="0.2">
      <c r="A104" s="49" t="s">
        <v>149</v>
      </c>
      <c r="B104" s="17" t="s">
        <v>169</v>
      </c>
      <c r="C104" s="49" t="s">
        <v>235</v>
      </c>
      <c r="D104" s="49" t="s">
        <v>272</v>
      </c>
      <c r="E104" s="49" t="str">
        <f t="shared" si="2"/>
        <v>Astragalus _nuttaliarus</v>
      </c>
      <c r="F104" s="17"/>
      <c r="G104" s="52" t="s">
        <v>19</v>
      </c>
      <c r="H104" s="65" t="s">
        <v>82</v>
      </c>
      <c r="I104" s="65" t="s">
        <v>82</v>
      </c>
      <c r="J104" s="65" t="s">
        <v>82</v>
      </c>
      <c r="K104" s="65" t="s">
        <v>82</v>
      </c>
      <c r="L104" s="65" t="s">
        <v>82</v>
      </c>
      <c r="M104" s="65" t="s">
        <v>82</v>
      </c>
      <c r="N104" s="49">
        <v>1</v>
      </c>
      <c r="O104" s="23" t="s">
        <v>216</v>
      </c>
      <c r="P104" s="27"/>
      <c r="Q104" s="65" t="s">
        <v>82</v>
      </c>
      <c r="R104" s="65" t="s">
        <v>82</v>
      </c>
      <c r="S104" s="65" t="s">
        <v>82</v>
      </c>
      <c r="T104" s="23"/>
      <c r="U104" s="65"/>
      <c r="V104" s="65"/>
      <c r="W104" s="23"/>
      <c r="X104" s="65"/>
      <c r="Y104" s="65"/>
      <c r="Z104" s="23"/>
      <c r="AA104" s="65"/>
      <c r="AB104" s="65"/>
      <c r="AC104" s="23"/>
      <c r="AD104" s="65"/>
      <c r="AE104" s="65"/>
    </row>
    <row r="105" spans="1:31" s="2" customFormat="1" ht="14.25" customHeight="1" x14ac:dyDescent="0.2">
      <c r="A105" s="49" t="s">
        <v>149</v>
      </c>
      <c r="B105" s="17" t="s">
        <v>169</v>
      </c>
      <c r="C105" s="49" t="s">
        <v>235</v>
      </c>
      <c r="D105" s="49" t="s">
        <v>273</v>
      </c>
      <c r="E105" s="49" t="str">
        <f t="shared" si="2"/>
        <v>Astragalus _oxyphysus</v>
      </c>
      <c r="F105" s="17"/>
      <c r="G105" s="52" t="s">
        <v>19</v>
      </c>
      <c r="H105" s="65" t="s">
        <v>82</v>
      </c>
      <c r="I105" s="65" t="s">
        <v>82</v>
      </c>
      <c r="J105" s="65" t="s">
        <v>82</v>
      </c>
      <c r="K105" s="65" t="s">
        <v>82</v>
      </c>
      <c r="L105" s="65" t="s">
        <v>82</v>
      </c>
      <c r="M105" s="65" t="s">
        <v>82</v>
      </c>
      <c r="N105" s="49">
        <v>1</v>
      </c>
      <c r="O105" s="23" t="s">
        <v>216</v>
      </c>
      <c r="P105" s="27"/>
      <c r="Q105" s="65" t="s">
        <v>82</v>
      </c>
      <c r="R105" s="65" t="s">
        <v>82</v>
      </c>
      <c r="S105" s="65" t="s">
        <v>82</v>
      </c>
      <c r="T105" s="23"/>
      <c r="U105" s="65"/>
      <c r="V105" s="65"/>
      <c r="W105" s="23"/>
      <c r="X105" s="65"/>
      <c r="Y105" s="65"/>
      <c r="Z105" s="23"/>
      <c r="AA105" s="65"/>
      <c r="AB105" s="65"/>
      <c r="AC105" s="23"/>
      <c r="AD105" s="65"/>
      <c r="AE105" s="65"/>
    </row>
    <row r="106" spans="1:31" s="2" customFormat="1" ht="14.25" customHeight="1" x14ac:dyDescent="0.2">
      <c r="A106" s="49" t="s">
        <v>149</v>
      </c>
      <c r="B106" s="17" t="s">
        <v>169</v>
      </c>
      <c r="C106" s="49" t="s">
        <v>235</v>
      </c>
      <c r="D106" s="49" t="s">
        <v>274</v>
      </c>
      <c r="E106" s="49" t="str">
        <f t="shared" si="2"/>
        <v>Astragalus _pachypus</v>
      </c>
      <c r="F106" s="17"/>
      <c r="G106" s="52" t="s">
        <v>19</v>
      </c>
      <c r="H106" s="65" t="s">
        <v>82</v>
      </c>
      <c r="I106" s="65" t="s">
        <v>82</v>
      </c>
      <c r="J106" s="65" t="s">
        <v>82</v>
      </c>
      <c r="K106" s="65" t="s">
        <v>82</v>
      </c>
      <c r="L106" s="65" t="s">
        <v>82</v>
      </c>
      <c r="M106" s="65" t="s">
        <v>82</v>
      </c>
      <c r="N106" s="49">
        <v>1</v>
      </c>
      <c r="O106" s="23" t="s">
        <v>216</v>
      </c>
      <c r="P106" s="27"/>
      <c r="Q106" s="65" t="s">
        <v>82</v>
      </c>
      <c r="R106" s="65" t="s">
        <v>82</v>
      </c>
      <c r="S106" s="65" t="s">
        <v>82</v>
      </c>
      <c r="T106" s="23"/>
      <c r="U106" s="65"/>
      <c r="V106" s="65"/>
      <c r="W106" s="23"/>
      <c r="X106" s="65"/>
      <c r="Y106" s="65"/>
      <c r="Z106" s="23"/>
      <c r="AA106" s="65"/>
      <c r="AB106" s="65"/>
      <c r="AC106" s="23"/>
      <c r="AD106" s="65"/>
      <c r="AE106" s="65"/>
    </row>
    <row r="107" spans="1:31" s="2" customFormat="1" ht="14.25" customHeight="1" x14ac:dyDescent="0.2">
      <c r="A107" s="49" t="s">
        <v>149</v>
      </c>
      <c r="B107" s="17" t="s">
        <v>169</v>
      </c>
      <c r="C107" s="49" t="s">
        <v>235</v>
      </c>
      <c r="D107" s="49" t="s">
        <v>275</v>
      </c>
      <c r="E107" s="49" t="str">
        <f t="shared" si="2"/>
        <v>Astragalus _panduratus</v>
      </c>
      <c r="F107" s="17"/>
      <c r="G107" s="52" t="s">
        <v>19</v>
      </c>
      <c r="H107" s="65" t="s">
        <v>82</v>
      </c>
      <c r="I107" s="65" t="s">
        <v>82</v>
      </c>
      <c r="J107" s="65" t="s">
        <v>82</v>
      </c>
      <c r="K107" s="65" t="s">
        <v>82</v>
      </c>
      <c r="L107" s="65" t="s">
        <v>82</v>
      </c>
      <c r="M107" s="65" t="s">
        <v>82</v>
      </c>
      <c r="N107" s="49">
        <v>1</v>
      </c>
      <c r="O107" s="23" t="s">
        <v>276</v>
      </c>
      <c r="P107" s="27"/>
      <c r="Q107" s="65" t="s">
        <v>82</v>
      </c>
      <c r="R107" s="65" t="s">
        <v>82</v>
      </c>
      <c r="S107" s="65" t="s">
        <v>82</v>
      </c>
      <c r="T107" s="23"/>
      <c r="U107" s="65"/>
      <c r="V107" s="65"/>
      <c r="W107" s="23"/>
      <c r="X107" s="65"/>
      <c r="Y107" s="65"/>
      <c r="Z107" s="23"/>
      <c r="AA107" s="65"/>
      <c r="AB107" s="65"/>
      <c r="AC107" s="23"/>
      <c r="AD107" s="65"/>
      <c r="AE107" s="65"/>
    </row>
    <row r="108" spans="1:31" s="2" customFormat="1" ht="14.25" customHeight="1" x14ac:dyDescent="0.2">
      <c r="A108" s="49" t="s">
        <v>149</v>
      </c>
      <c r="B108" s="17" t="s">
        <v>169</v>
      </c>
      <c r="C108" s="49" t="s">
        <v>235</v>
      </c>
      <c r="D108" s="49" t="s">
        <v>277</v>
      </c>
      <c r="E108" s="49" t="str">
        <f t="shared" si="2"/>
        <v>Astragalus _pattersonii</v>
      </c>
      <c r="F108" s="17"/>
      <c r="G108" s="52" t="s">
        <v>19</v>
      </c>
      <c r="H108" s="65" t="s">
        <v>82</v>
      </c>
      <c r="I108" s="65" t="s">
        <v>82</v>
      </c>
      <c r="J108" s="65" t="s">
        <v>82</v>
      </c>
      <c r="K108" s="65" t="s">
        <v>82</v>
      </c>
      <c r="L108" s="65" t="s">
        <v>82</v>
      </c>
      <c r="M108" s="65" t="s">
        <v>82</v>
      </c>
      <c r="N108" s="49">
        <v>1</v>
      </c>
      <c r="O108" s="23" t="s">
        <v>216</v>
      </c>
      <c r="P108" s="27"/>
      <c r="Q108" s="65" t="s">
        <v>82</v>
      </c>
      <c r="R108" s="65" t="s">
        <v>82</v>
      </c>
      <c r="S108" s="65" t="s">
        <v>82</v>
      </c>
      <c r="T108" s="23"/>
      <c r="U108" s="65"/>
      <c r="V108" s="65"/>
      <c r="W108" s="23"/>
      <c r="X108" s="65"/>
      <c r="Y108" s="65"/>
      <c r="Z108" s="23"/>
      <c r="AA108" s="65"/>
      <c r="AB108" s="65"/>
      <c r="AC108" s="23"/>
      <c r="AD108" s="65"/>
      <c r="AE108" s="65"/>
    </row>
    <row r="109" spans="1:31" s="2" customFormat="1" ht="14.25" customHeight="1" x14ac:dyDescent="0.2">
      <c r="A109" s="49" t="s">
        <v>149</v>
      </c>
      <c r="B109" s="17" t="s">
        <v>169</v>
      </c>
      <c r="C109" s="49" t="s">
        <v>235</v>
      </c>
      <c r="D109" s="49" t="s">
        <v>278</v>
      </c>
      <c r="E109" s="49" t="str">
        <f t="shared" si="2"/>
        <v>Astragalus _pectinatus</v>
      </c>
      <c r="F109" s="17"/>
      <c r="G109" s="52" t="s">
        <v>19</v>
      </c>
      <c r="H109" s="65" t="s">
        <v>82</v>
      </c>
      <c r="I109" s="65" t="s">
        <v>82</v>
      </c>
      <c r="J109" s="65" t="s">
        <v>82</v>
      </c>
      <c r="K109" s="65" t="s">
        <v>82</v>
      </c>
      <c r="L109" s="65" t="s">
        <v>82</v>
      </c>
      <c r="M109" s="65" t="s">
        <v>82</v>
      </c>
      <c r="N109" s="49">
        <v>1</v>
      </c>
      <c r="O109" s="23" t="s">
        <v>216</v>
      </c>
      <c r="P109" s="27"/>
      <c r="Q109" s="65" t="s">
        <v>82</v>
      </c>
      <c r="R109" s="65" t="s">
        <v>82</v>
      </c>
      <c r="S109" s="65" t="s">
        <v>82</v>
      </c>
      <c r="T109" s="23"/>
      <c r="U109" s="65"/>
      <c r="V109" s="65"/>
      <c r="W109" s="23"/>
      <c r="X109" s="65"/>
      <c r="Y109" s="65"/>
      <c r="Z109" s="23"/>
      <c r="AA109" s="65"/>
      <c r="AB109" s="65"/>
      <c r="AC109" s="23"/>
      <c r="AD109" s="65"/>
      <c r="AE109" s="65"/>
    </row>
    <row r="110" spans="1:31" s="2" customFormat="1" ht="14.25" customHeight="1" x14ac:dyDescent="0.2">
      <c r="A110" s="49" t="s">
        <v>149</v>
      </c>
      <c r="B110" s="17" t="s">
        <v>169</v>
      </c>
      <c r="C110" s="49" t="s">
        <v>239</v>
      </c>
      <c r="D110" s="49" t="s">
        <v>279</v>
      </c>
      <c r="E110" s="49" t="str">
        <f t="shared" si="2"/>
        <v>Astragalus_pelecinus</v>
      </c>
      <c r="F110" s="49"/>
      <c r="G110" s="52" t="s">
        <v>19</v>
      </c>
      <c r="H110" s="49"/>
      <c r="I110" s="49"/>
      <c r="J110" s="49"/>
      <c r="K110" s="49"/>
      <c r="L110" s="49"/>
      <c r="M110" s="49"/>
      <c r="N110" s="49">
        <v>1</v>
      </c>
      <c r="O110" s="26" t="s">
        <v>262</v>
      </c>
      <c r="P110" s="27" t="s">
        <v>280</v>
      </c>
      <c r="Q110" s="65" t="s">
        <v>82</v>
      </c>
      <c r="R110" s="65" t="s">
        <v>82</v>
      </c>
      <c r="S110" s="65" t="s">
        <v>82</v>
      </c>
      <c r="T110" s="23"/>
      <c r="U110" s="49"/>
      <c r="V110" s="49"/>
      <c r="W110" s="23"/>
      <c r="X110" s="49"/>
      <c r="Y110" s="49"/>
      <c r="Z110" s="23"/>
      <c r="AA110" s="49"/>
      <c r="AB110" s="49"/>
      <c r="AC110" s="23"/>
      <c r="AD110" s="49"/>
      <c r="AE110" s="49"/>
    </row>
    <row r="111" spans="1:31" s="2" customFormat="1" ht="14.25" customHeight="1" x14ac:dyDescent="0.2">
      <c r="A111" s="49" t="s">
        <v>149</v>
      </c>
      <c r="B111" s="17" t="s">
        <v>169</v>
      </c>
      <c r="C111" s="49" t="s">
        <v>235</v>
      </c>
      <c r="D111" s="49" t="s">
        <v>281</v>
      </c>
      <c r="E111" s="49" t="str">
        <f t="shared" si="2"/>
        <v>Astragalus _preussii</v>
      </c>
      <c r="F111" s="17"/>
      <c r="G111" s="52" t="s">
        <v>19</v>
      </c>
      <c r="H111" s="65" t="s">
        <v>82</v>
      </c>
      <c r="I111" s="65" t="s">
        <v>82</v>
      </c>
      <c r="J111" s="65" t="s">
        <v>82</v>
      </c>
      <c r="K111" s="65" t="s">
        <v>82</v>
      </c>
      <c r="L111" s="65" t="s">
        <v>82</v>
      </c>
      <c r="M111" s="65" t="s">
        <v>82</v>
      </c>
      <c r="N111" s="49">
        <v>1</v>
      </c>
      <c r="O111" s="23" t="s">
        <v>216</v>
      </c>
      <c r="P111" s="27"/>
      <c r="Q111" s="65" t="s">
        <v>82</v>
      </c>
      <c r="R111" s="65" t="s">
        <v>82</v>
      </c>
      <c r="S111" s="65" t="s">
        <v>82</v>
      </c>
      <c r="T111" s="23"/>
      <c r="U111" s="65"/>
      <c r="V111" s="65"/>
      <c r="W111" s="23"/>
      <c r="X111" s="65"/>
      <c r="Y111" s="65"/>
      <c r="Z111" s="23"/>
      <c r="AA111" s="65"/>
      <c r="AB111" s="65"/>
      <c r="AC111" s="23"/>
      <c r="AD111" s="65"/>
      <c r="AE111" s="65"/>
    </row>
    <row r="112" spans="1:31" s="2" customFormat="1" ht="14.25" customHeight="1" x14ac:dyDescent="0.15">
      <c r="A112" s="49" t="s">
        <v>149</v>
      </c>
      <c r="B112" s="17" t="s">
        <v>169</v>
      </c>
      <c r="C112" s="49" t="s">
        <v>235</v>
      </c>
      <c r="D112" s="49" t="s">
        <v>282</v>
      </c>
      <c r="E112" s="49" t="str">
        <f t="shared" si="2"/>
        <v>Astragalus _rubyi</v>
      </c>
      <c r="F112" s="17"/>
      <c r="G112" s="52" t="s">
        <v>19</v>
      </c>
      <c r="H112" s="65" t="s">
        <v>82</v>
      </c>
      <c r="I112" s="65" t="s">
        <v>82</v>
      </c>
      <c r="J112" s="65" t="s">
        <v>82</v>
      </c>
      <c r="K112" s="65" t="s">
        <v>82</v>
      </c>
      <c r="L112" s="65" t="s">
        <v>82</v>
      </c>
      <c r="M112" s="65" t="s">
        <v>82</v>
      </c>
      <c r="N112" s="49">
        <v>1</v>
      </c>
      <c r="O112" s="25" t="s">
        <v>283</v>
      </c>
      <c r="P112" s="27"/>
      <c r="Q112" s="65" t="s">
        <v>82</v>
      </c>
      <c r="R112" s="65" t="s">
        <v>82</v>
      </c>
      <c r="S112" s="65" t="s">
        <v>82</v>
      </c>
      <c r="T112" s="23"/>
      <c r="U112" s="65"/>
      <c r="V112" s="65"/>
      <c r="W112" s="23"/>
      <c r="X112" s="65"/>
      <c r="Y112" s="65"/>
      <c r="Z112" s="23"/>
      <c r="AA112" s="65"/>
      <c r="AB112" s="65"/>
      <c r="AC112" s="23"/>
      <c r="AD112" s="65"/>
      <c r="AE112" s="65"/>
    </row>
    <row r="113" spans="1:31" s="2" customFormat="1" ht="14.25" customHeight="1" x14ac:dyDescent="0.2">
      <c r="A113" s="49" t="s">
        <v>149</v>
      </c>
      <c r="B113" s="17" t="s">
        <v>169</v>
      </c>
      <c r="C113" s="49" t="s">
        <v>235</v>
      </c>
      <c r="D113" s="49" t="s">
        <v>284</v>
      </c>
      <c r="E113" s="49" t="str">
        <f t="shared" si="2"/>
        <v>Astragalus _sinicus</v>
      </c>
      <c r="F113" s="17"/>
      <c r="G113" s="52" t="s">
        <v>19</v>
      </c>
      <c r="H113" s="65" t="s">
        <v>82</v>
      </c>
      <c r="I113" s="65" t="s">
        <v>82</v>
      </c>
      <c r="J113" s="65" t="s">
        <v>82</v>
      </c>
      <c r="K113" s="65" t="s">
        <v>82</v>
      </c>
      <c r="L113" s="65" t="s">
        <v>82</v>
      </c>
      <c r="M113" s="65" t="s">
        <v>82</v>
      </c>
      <c r="N113" s="49">
        <v>1</v>
      </c>
      <c r="O113" s="23" t="s">
        <v>216</v>
      </c>
      <c r="P113" s="27"/>
      <c r="Q113" s="65" t="s">
        <v>82</v>
      </c>
      <c r="R113" s="65" t="s">
        <v>82</v>
      </c>
      <c r="S113" s="65" t="s">
        <v>82</v>
      </c>
      <c r="T113" s="23"/>
      <c r="U113" s="65"/>
      <c r="V113" s="65"/>
      <c r="W113" s="23"/>
      <c r="X113" s="65"/>
      <c r="Y113" s="65"/>
      <c r="Z113" s="23"/>
      <c r="AA113" s="65"/>
      <c r="AB113" s="65"/>
      <c r="AC113" s="23"/>
      <c r="AD113" s="65"/>
      <c r="AE113" s="65"/>
    </row>
    <row r="114" spans="1:31" s="2" customFormat="1" ht="14.25" customHeight="1" x14ac:dyDescent="0.2">
      <c r="A114" s="49" t="s">
        <v>149</v>
      </c>
      <c r="B114" s="17" t="s">
        <v>169</v>
      </c>
      <c r="C114" s="49" t="s">
        <v>235</v>
      </c>
      <c r="D114" s="49" t="s">
        <v>285</v>
      </c>
      <c r="E114" s="49" t="str">
        <f t="shared" si="2"/>
        <v>Astragalus _tenellus</v>
      </c>
      <c r="F114" s="17"/>
      <c r="G114" s="52" t="s">
        <v>19</v>
      </c>
      <c r="H114" s="65" t="s">
        <v>82</v>
      </c>
      <c r="I114" s="65" t="s">
        <v>82</v>
      </c>
      <c r="J114" s="65" t="s">
        <v>82</v>
      </c>
      <c r="K114" s="65" t="s">
        <v>82</v>
      </c>
      <c r="L114" s="65" t="s">
        <v>82</v>
      </c>
      <c r="M114" s="65" t="s">
        <v>82</v>
      </c>
      <c r="N114" s="49">
        <v>1</v>
      </c>
      <c r="O114" s="23" t="s">
        <v>216</v>
      </c>
      <c r="P114" s="27"/>
      <c r="Q114" s="65" t="s">
        <v>82</v>
      </c>
      <c r="R114" s="65" t="s">
        <v>82</v>
      </c>
      <c r="S114" s="65" t="s">
        <v>82</v>
      </c>
      <c r="T114" s="23"/>
      <c r="U114" s="65"/>
      <c r="V114" s="65"/>
      <c r="W114" s="23"/>
      <c r="X114" s="65"/>
      <c r="Y114" s="65"/>
      <c r="Z114" s="23"/>
      <c r="AA114" s="65"/>
      <c r="AB114" s="65"/>
      <c r="AC114" s="23"/>
      <c r="AD114" s="65"/>
      <c r="AE114" s="65"/>
    </row>
    <row r="115" spans="1:31" s="2" customFormat="1" ht="14.25" customHeight="1" x14ac:dyDescent="0.2">
      <c r="A115" s="49" t="s">
        <v>149</v>
      </c>
      <c r="B115" s="17" t="s">
        <v>169</v>
      </c>
      <c r="C115" s="49" t="s">
        <v>235</v>
      </c>
      <c r="D115" s="49" t="s">
        <v>286</v>
      </c>
      <c r="E115" s="49" t="str">
        <f t="shared" si="2"/>
        <v>Astragalus _vaseyi</v>
      </c>
      <c r="F115" s="17"/>
      <c r="G115" s="52" t="s">
        <v>19</v>
      </c>
      <c r="H115" s="65" t="s">
        <v>82</v>
      </c>
      <c r="I115" s="65" t="s">
        <v>82</v>
      </c>
      <c r="J115" s="65" t="s">
        <v>82</v>
      </c>
      <c r="K115" s="65" t="s">
        <v>82</v>
      </c>
      <c r="L115" s="65" t="s">
        <v>82</v>
      </c>
      <c r="M115" s="65" t="s">
        <v>82</v>
      </c>
      <c r="N115" s="49">
        <v>1</v>
      </c>
      <c r="O115" s="23" t="s">
        <v>216</v>
      </c>
      <c r="P115" s="27"/>
      <c r="Q115" s="65" t="s">
        <v>82</v>
      </c>
      <c r="R115" s="65" t="s">
        <v>82</v>
      </c>
      <c r="S115" s="65" t="s">
        <v>82</v>
      </c>
      <c r="T115" s="23"/>
      <c r="U115" s="65"/>
      <c r="V115" s="65"/>
      <c r="W115" s="23"/>
      <c r="X115" s="65"/>
      <c r="Y115" s="65"/>
      <c r="Z115" s="23"/>
      <c r="AA115" s="65"/>
      <c r="AB115" s="65"/>
      <c r="AC115" s="23"/>
      <c r="AD115" s="65"/>
      <c r="AE115" s="65"/>
    </row>
    <row r="116" spans="1:31" s="2" customFormat="1" ht="14.25" customHeight="1" x14ac:dyDescent="0.2">
      <c r="A116" s="49" t="s">
        <v>149</v>
      </c>
      <c r="B116" s="17" t="s">
        <v>169</v>
      </c>
      <c r="C116" s="49" t="s">
        <v>235</v>
      </c>
      <c r="D116" s="49" t="s">
        <v>287</v>
      </c>
      <c r="E116" s="49" t="str">
        <f t="shared" si="2"/>
        <v>Astragalus _vestitus</v>
      </c>
      <c r="F116" s="17"/>
      <c r="G116" s="52" t="s">
        <v>19</v>
      </c>
      <c r="H116" s="65" t="s">
        <v>82</v>
      </c>
      <c r="I116" s="65" t="s">
        <v>82</v>
      </c>
      <c r="J116" s="65" t="s">
        <v>82</v>
      </c>
      <c r="K116" s="65" t="s">
        <v>82</v>
      </c>
      <c r="L116" s="65" t="s">
        <v>82</v>
      </c>
      <c r="M116" s="65" t="s">
        <v>82</v>
      </c>
      <c r="N116" s="49">
        <v>1</v>
      </c>
      <c r="O116" s="23" t="s">
        <v>216</v>
      </c>
      <c r="P116" s="27"/>
      <c r="Q116" s="65" t="s">
        <v>82</v>
      </c>
      <c r="R116" s="65" t="s">
        <v>82</v>
      </c>
      <c r="S116" s="65" t="s">
        <v>82</v>
      </c>
      <c r="T116" s="23"/>
      <c r="U116" s="65"/>
      <c r="V116" s="65"/>
      <c r="W116" s="23"/>
      <c r="X116" s="65"/>
      <c r="Y116" s="65"/>
      <c r="Z116" s="23"/>
      <c r="AA116" s="65"/>
      <c r="AB116" s="65"/>
      <c r="AC116" s="23"/>
      <c r="AD116" s="65"/>
      <c r="AE116" s="65"/>
    </row>
    <row r="117" spans="1:31" s="2" customFormat="1" x14ac:dyDescent="0.2">
      <c r="A117" s="49" t="s">
        <v>149</v>
      </c>
      <c r="B117" s="17" t="s">
        <v>169</v>
      </c>
      <c r="C117" s="49" t="s">
        <v>288</v>
      </c>
      <c r="D117" s="49" t="s">
        <v>289</v>
      </c>
      <c r="E117" s="49" t="str">
        <f t="shared" si="2"/>
        <v>Bossiaea_disticha</v>
      </c>
      <c r="F117" s="17"/>
      <c r="G117" s="52" t="s">
        <v>19</v>
      </c>
      <c r="H117" s="65" t="s">
        <v>82</v>
      </c>
      <c r="I117" s="65" t="s">
        <v>82</v>
      </c>
      <c r="J117" s="65" t="s">
        <v>82</v>
      </c>
      <c r="K117" s="65" t="s">
        <v>82</v>
      </c>
      <c r="L117" s="65" t="s">
        <v>82</v>
      </c>
      <c r="M117" s="65" t="s">
        <v>82</v>
      </c>
      <c r="N117" s="49">
        <v>1</v>
      </c>
      <c r="O117" s="23" t="s">
        <v>216</v>
      </c>
      <c r="P117" s="27"/>
      <c r="Q117" s="65" t="s">
        <v>82</v>
      </c>
      <c r="R117" s="65" t="s">
        <v>82</v>
      </c>
      <c r="S117" s="65" t="s">
        <v>82</v>
      </c>
      <c r="T117" s="23"/>
      <c r="U117" s="65"/>
      <c r="V117" s="65"/>
      <c r="W117" s="23"/>
      <c r="X117" s="65"/>
      <c r="Y117" s="65"/>
      <c r="Z117" s="23"/>
      <c r="AA117" s="65"/>
      <c r="AB117" s="65"/>
      <c r="AC117" s="23"/>
      <c r="AD117" s="65"/>
      <c r="AE117" s="65"/>
    </row>
    <row r="118" spans="1:31" s="2" customFormat="1" ht="14.25" customHeight="1" x14ac:dyDescent="0.15">
      <c r="A118" s="49" t="s">
        <v>149</v>
      </c>
      <c r="B118" s="17" t="s">
        <v>169</v>
      </c>
      <c r="C118" s="49" t="s">
        <v>288</v>
      </c>
      <c r="D118" s="49" t="s">
        <v>290</v>
      </c>
      <c r="E118" s="49" t="str">
        <f t="shared" si="2"/>
        <v xml:space="preserve">Bossiaea_foliosa </v>
      </c>
      <c r="F118" s="17"/>
      <c r="G118" s="52" t="s">
        <v>19</v>
      </c>
      <c r="H118" s="65" t="s">
        <v>82</v>
      </c>
      <c r="I118" s="65" t="s">
        <v>82</v>
      </c>
      <c r="J118" s="65" t="s">
        <v>82</v>
      </c>
      <c r="K118" s="65" t="s">
        <v>82</v>
      </c>
      <c r="L118" s="65" t="s">
        <v>82</v>
      </c>
      <c r="M118" s="65" t="s">
        <v>82</v>
      </c>
      <c r="N118" s="49">
        <v>2</v>
      </c>
      <c r="O118" s="25" t="s">
        <v>291</v>
      </c>
      <c r="P118" s="27"/>
      <c r="Q118" s="65" t="s">
        <v>82</v>
      </c>
      <c r="R118" s="65" t="s">
        <v>82</v>
      </c>
      <c r="S118" s="65" t="s">
        <v>82</v>
      </c>
      <c r="T118" s="23"/>
      <c r="U118" s="65"/>
      <c r="V118" s="65"/>
      <c r="W118" s="23"/>
      <c r="X118" s="65"/>
      <c r="Y118" s="65"/>
      <c r="Z118" s="23"/>
      <c r="AA118" s="65"/>
      <c r="AB118" s="65"/>
      <c r="AC118" s="23"/>
      <c r="AD118" s="65"/>
      <c r="AE118" s="65"/>
    </row>
    <row r="119" spans="1:31" s="2" customFormat="1" ht="14.25" customHeight="1" x14ac:dyDescent="0.2">
      <c r="A119" s="49" t="s">
        <v>149</v>
      </c>
      <c r="B119" s="17" t="s">
        <v>169</v>
      </c>
      <c r="C119" s="49" t="s">
        <v>288</v>
      </c>
      <c r="D119" s="49" t="s">
        <v>292</v>
      </c>
      <c r="E119" s="49" t="str">
        <f t="shared" si="2"/>
        <v>Bossiaea_heterophylla</v>
      </c>
      <c r="F119" s="17"/>
      <c r="G119" s="52" t="s">
        <v>19</v>
      </c>
      <c r="H119" s="65" t="s">
        <v>82</v>
      </c>
      <c r="I119" s="65" t="s">
        <v>82</v>
      </c>
      <c r="J119" s="65" t="s">
        <v>82</v>
      </c>
      <c r="K119" s="65" t="s">
        <v>82</v>
      </c>
      <c r="L119" s="65" t="s">
        <v>82</v>
      </c>
      <c r="M119" s="65" t="s">
        <v>82</v>
      </c>
      <c r="N119" s="49">
        <v>1</v>
      </c>
      <c r="O119" s="23" t="s">
        <v>216</v>
      </c>
      <c r="P119" s="27"/>
      <c r="Q119" s="65" t="s">
        <v>82</v>
      </c>
      <c r="R119" s="65" t="s">
        <v>82</v>
      </c>
      <c r="S119" s="65" t="s">
        <v>82</v>
      </c>
      <c r="T119" s="23"/>
      <c r="U119" s="65"/>
      <c r="V119" s="65"/>
      <c r="W119" s="23"/>
      <c r="X119" s="65"/>
      <c r="Y119" s="65"/>
      <c r="Z119" s="23"/>
      <c r="AA119" s="65"/>
      <c r="AB119" s="65"/>
      <c r="AC119" s="23"/>
      <c r="AD119" s="65"/>
      <c r="AE119" s="65"/>
    </row>
    <row r="120" spans="1:31" s="2" customFormat="1" ht="14.25" customHeight="1" x14ac:dyDescent="0.2">
      <c r="A120" s="49" t="s">
        <v>149</v>
      </c>
      <c r="B120" s="17" t="s">
        <v>169</v>
      </c>
      <c r="C120" s="49" t="s">
        <v>288</v>
      </c>
      <c r="D120" s="49" t="s">
        <v>293</v>
      </c>
      <c r="E120" s="49" t="str">
        <f t="shared" si="2"/>
        <v>Bossiaea_linophylla</v>
      </c>
      <c r="F120" s="17"/>
      <c r="G120" s="52" t="s">
        <v>19</v>
      </c>
      <c r="H120" s="65" t="s">
        <v>82</v>
      </c>
      <c r="I120" s="65" t="s">
        <v>82</v>
      </c>
      <c r="J120" s="65" t="s">
        <v>82</v>
      </c>
      <c r="K120" s="65" t="s">
        <v>82</v>
      </c>
      <c r="L120" s="65" t="s">
        <v>82</v>
      </c>
      <c r="M120" s="65" t="s">
        <v>82</v>
      </c>
      <c r="N120" s="49">
        <v>1</v>
      </c>
      <c r="O120" s="23" t="s">
        <v>216</v>
      </c>
      <c r="P120" s="27"/>
      <c r="Q120" s="65" t="s">
        <v>82</v>
      </c>
      <c r="R120" s="65" t="s">
        <v>82</v>
      </c>
      <c r="S120" s="65" t="s">
        <v>82</v>
      </c>
      <c r="T120" s="23"/>
      <c r="U120" s="65"/>
      <c r="V120" s="65"/>
      <c r="W120" s="23"/>
      <c r="X120" s="65"/>
      <c r="Y120" s="65"/>
      <c r="Z120" s="23"/>
      <c r="AA120" s="65"/>
      <c r="AB120" s="65"/>
      <c r="AC120" s="23"/>
      <c r="AD120" s="65"/>
      <c r="AE120" s="65"/>
    </row>
    <row r="121" spans="1:31" s="2" customFormat="1" ht="14.25" customHeight="1" x14ac:dyDescent="0.15">
      <c r="A121" s="49" t="s">
        <v>149</v>
      </c>
      <c r="B121" s="17" t="s">
        <v>169</v>
      </c>
      <c r="C121" s="49" t="s">
        <v>288</v>
      </c>
      <c r="D121" s="49" t="s">
        <v>294</v>
      </c>
      <c r="E121" s="49" t="str">
        <f t="shared" si="2"/>
        <v>Bossiaea_pulchella</v>
      </c>
      <c r="F121" s="17"/>
      <c r="G121" s="52" t="s">
        <v>19</v>
      </c>
      <c r="H121" s="65" t="s">
        <v>82</v>
      </c>
      <c r="I121" s="65" t="s">
        <v>82</v>
      </c>
      <c r="J121" s="65" t="s">
        <v>82</v>
      </c>
      <c r="K121" s="65" t="s">
        <v>82</v>
      </c>
      <c r="L121" s="65" t="s">
        <v>82</v>
      </c>
      <c r="M121" s="65" t="s">
        <v>82</v>
      </c>
      <c r="N121" s="49">
        <v>2</v>
      </c>
      <c r="O121" s="25" t="s">
        <v>291</v>
      </c>
      <c r="P121" s="27"/>
      <c r="Q121" s="65" t="s">
        <v>82</v>
      </c>
      <c r="R121" s="65" t="s">
        <v>82</v>
      </c>
      <c r="S121" s="65" t="s">
        <v>82</v>
      </c>
      <c r="T121" s="23"/>
      <c r="U121" s="65"/>
      <c r="V121" s="65"/>
      <c r="W121" s="23"/>
      <c r="X121" s="65"/>
      <c r="Y121" s="65"/>
      <c r="Z121" s="23"/>
      <c r="AA121" s="65"/>
      <c r="AB121" s="65"/>
      <c r="AC121" s="23"/>
      <c r="AD121" s="65"/>
      <c r="AE121" s="65"/>
    </row>
    <row r="122" spans="1:31" s="2" customFormat="1" ht="14.25" customHeight="1" x14ac:dyDescent="0.2">
      <c r="A122" s="49" t="s">
        <v>149</v>
      </c>
      <c r="B122" s="17" t="s">
        <v>169</v>
      </c>
      <c r="C122" s="49" t="s">
        <v>295</v>
      </c>
      <c r="D122" s="49" t="s">
        <v>296</v>
      </c>
      <c r="E122" s="49" t="str">
        <f t="shared" si="2"/>
        <v>Burtonia_scabra</v>
      </c>
      <c r="F122" s="17"/>
      <c r="G122" s="52" t="s">
        <v>19</v>
      </c>
      <c r="H122" s="65" t="s">
        <v>82</v>
      </c>
      <c r="I122" s="65" t="s">
        <v>82</v>
      </c>
      <c r="J122" s="65" t="s">
        <v>82</v>
      </c>
      <c r="K122" s="65" t="s">
        <v>82</v>
      </c>
      <c r="L122" s="65" t="s">
        <v>82</v>
      </c>
      <c r="M122" s="65" t="s">
        <v>82</v>
      </c>
      <c r="N122" s="49">
        <v>1</v>
      </c>
      <c r="O122" s="23" t="s">
        <v>216</v>
      </c>
      <c r="P122" s="27"/>
      <c r="Q122" s="65" t="s">
        <v>82</v>
      </c>
      <c r="R122" s="65" t="s">
        <v>82</v>
      </c>
      <c r="S122" s="65" t="s">
        <v>82</v>
      </c>
      <c r="T122" s="23"/>
      <c r="U122" s="65"/>
      <c r="V122" s="65"/>
      <c r="W122" s="23"/>
      <c r="X122" s="65"/>
      <c r="Y122" s="65"/>
      <c r="Z122" s="23"/>
      <c r="AA122" s="65"/>
      <c r="AB122" s="65"/>
      <c r="AC122" s="23"/>
      <c r="AD122" s="65"/>
      <c r="AE122" s="65"/>
    </row>
    <row r="123" spans="1:31" s="2" customFormat="1" ht="14.25" customHeight="1" x14ac:dyDescent="0.2">
      <c r="A123" s="49" t="s">
        <v>149</v>
      </c>
      <c r="B123" s="17" t="s">
        <v>169</v>
      </c>
      <c r="C123" s="49" t="s">
        <v>297</v>
      </c>
      <c r="D123" s="49" t="s">
        <v>298</v>
      </c>
      <c r="E123" s="49" t="str">
        <f t="shared" si="2"/>
        <v>Calophaca_wolgarica</v>
      </c>
      <c r="F123" s="17"/>
      <c r="G123" s="52" t="s">
        <v>19</v>
      </c>
      <c r="H123" s="65" t="s">
        <v>82</v>
      </c>
      <c r="I123" s="65" t="s">
        <v>82</v>
      </c>
      <c r="J123" s="65" t="s">
        <v>82</v>
      </c>
      <c r="K123" s="65" t="s">
        <v>82</v>
      </c>
      <c r="L123" s="65" t="s">
        <v>82</v>
      </c>
      <c r="M123" s="65" t="s">
        <v>82</v>
      </c>
      <c r="N123" s="49">
        <v>1</v>
      </c>
      <c r="O123" s="23" t="s">
        <v>216</v>
      </c>
      <c r="P123" s="27"/>
      <c r="Q123" s="65" t="s">
        <v>82</v>
      </c>
      <c r="R123" s="65" t="s">
        <v>82</v>
      </c>
      <c r="S123" s="65" t="s">
        <v>82</v>
      </c>
      <c r="T123" s="23"/>
      <c r="U123" s="65"/>
      <c r="V123" s="65"/>
      <c r="W123" s="23"/>
      <c r="X123" s="65"/>
      <c r="Y123" s="65"/>
      <c r="Z123" s="23"/>
      <c r="AA123" s="65"/>
      <c r="AB123" s="65"/>
      <c r="AC123" s="23"/>
      <c r="AD123" s="65"/>
      <c r="AE123" s="65"/>
    </row>
    <row r="124" spans="1:31" s="2" customFormat="1" ht="14.25" customHeight="1" x14ac:dyDescent="0.2">
      <c r="A124" s="49" t="s">
        <v>149</v>
      </c>
      <c r="B124" s="17" t="s">
        <v>169</v>
      </c>
      <c r="C124" s="49" t="s">
        <v>299</v>
      </c>
      <c r="D124" s="49" t="s">
        <v>300</v>
      </c>
      <c r="E124" s="49" t="str">
        <f t="shared" si="2"/>
        <v>Calopogonium_coeruleum</v>
      </c>
      <c r="F124" s="17"/>
      <c r="G124" s="52" t="s">
        <v>19</v>
      </c>
      <c r="H124" s="65" t="s">
        <v>82</v>
      </c>
      <c r="I124" s="65" t="s">
        <v>82</v>
      </c>
      <c r="J124" s="65" t="s">
        <v>82</v>
      </c>
      <c r="K124" s="65" t="s">
        <v>82</v>
      </c>
      <c r="L124" s="65" t="s">
        <v>82</v>
      </c>
      <c r="M124" s="65" t="s">
        <v>82</v>
      </c>
      <c r="N124" s="49">
        <v>1</v>
      </c>
      <c r="O124" s="23" t="s">
        <v>216</v>
      </c>
      <c r="P124" s="27"/>
      <c r="Q124" s="65" t="s">
        <v>82</v>
      </c>
      <c r="R124" s="65" t="s">
        <v>82</v>
      </c>
      <c r="S124" s="65" t="s">
        <v>82</v>
      </c>
      <c r="T124" s="23"/>
      <c r="U124" s="65"/>
      <c r="V124" s="65"/>
      <c r="W124" s="23"/>
      <c r="X124" s="65"/>
      <c r="Y124" s="65"/>
      <c r="Z124" s="23"/>
      <c r="AA124" s="65"/>
      <c r="AB124" s="65"/>
      <c r="AC124" s="23"/>
      <c r="AD124" s="65"/>
      <c r="AE124" s="65"/>
    </row>
    <row r="125" spans="1:31" x14ac:dyDescent="0.2">
      <c r="A125" s="49" t="s">
        <v>149</v>
      </c>
      <c r="B125" s="17" t="s">
        <v>169</v>
      </c>
      <c r="C125" s="49" t="s">
        <v>299</v>
      </c>
      <c r="D125" s="49" t="s">
        <v>301</v>
      </c>
      <c r="E125" s="49" t="str">
        <f t="shared" si="2"/>
        <v>Calopogonium_galactoides</v>
      </c>
      <c r="F125" s="17"/>
      <c r="G125" s="52" t="s">
        <v>19</v>
      </c>
      <c r="H125" s="65" t="s">
        <v>82</v>
      </c>
      <c r="I125" s="65" t="s">
        <v>82</v>
      </c>
      <c r="J125" s="65" t="s">
        <v>82</v>
      </c>
      <c r="K125" s="65" t="s">
        <v>82</v>
      </c>
      <c r="L125" s="65" t="s">
        <v>82</v>
      </c>
      <c r="M125" s="65" t="s">
        <v>82</v>
      </c>
      <c r="N125" s="49">
        <v>1</v>
      </c>
      <c r="O125" s="23" t="s">
        <v>216</v>
      </c>
      <c r="P125" s="27"/>
      <c r="Q125" s="65" t="s">
        <v>82</v>
      </c>
      <c r="R125" s="65" t="s">
        <v>82</v>
      </c>
      <c r="S125" s="65" t="s">
        <v>82</v>
      </c>
      <c r="T125" s="23"/>
      <c r="U125" s="65"/>
      <c r="V125" s="65"/>
      <c r="W125" s="23"/>
      <c r="X125" s="65"/>
      <c r="Y125" s="65"/>
      <c r="Z125" s="23"/>
      <c r="AA125" s="65"/>
      <c r="AB125" s="65"/>
      <c r="AC125" s="23"/>
      <c r="AD125" s="65"/>
      <c r="AE125" s="65"/>
    </row>
    <row r="126" spans="1:31" s="2" customFormat="1" ht="14.25" customHeight="1" x14ac:dyDescent="0.2">
      <c r="A126" s="49" t="s">
        <v>149</v>
      </c>
      <c r="B126" s="17" t="s">
        <v>169</v>
      </c>
      <c r="C126" s="49" t="s">
        <v>299</v>
      </c>
      <c r="D126" s="49" t="s">
        <v>302</v>
      </c>
      <c r="E126" s="49" t="str">
        <f t="shared" si="2"/>
        <v>Calopogonium_mucunoides</v>
      </c>
      <c r="F126" s="17"/>
      <c r="G126" s="52" t="s">
        <v>19</v>
      </c>
      <c r="H126" s="65" t="s">
        <v>82</v>
      </c>
      <c r="I126" s="65" t="s">
        <v>82</v>
      </c>
      <c r="J126" s="65" t="s">
        <v>82</v>
      </c>
      <c r="K126" s="65" t="s">
        <v>82</v>
      </c>
      <c r="L126" s="65" t="s">
        <v>82</v>
      </c>
      <c r="M126" s="65" t="s">
        <v>82</v>
      </c>
      <c r="N126" s="49">
        <v>1</v>
      </c>
      <c r="O126" s="23" t="s">
        <v>216</v>
      </c>
      <c r="P126" s="27"/>
      <c r="Q126" s="65" t="s">
        <v>82</v>
      </c>
      <c r="R126" s="65" t="s">
        <v>82</v>
      </c>
      <c r="S126" s="65" t="s">
        <v>82</v>
      </c>
      <c r="T126" s="23"/>
      <c r="U126" s="65"/>
      <c r="V126" s="65"/>
      <c r="W126" s="23"/>
      <c r="X126" s="65"/>
      <c r="Y126" s="65"/>
      <c r="Z126" s="23"/>
      <c r="AA126" s="65"/>
      <c r="AB126" s="65"/>
      <c r="AC126" s="23"/>
      <c r="AD126" s="65"/>
      <c r="AE126" s="65"/>
    </row>
    <row r="127" spans="1:31" s="2" customFormat="1" ht="14.25" customHeight="1" x14ac:dyDescent="0.2">
      <c r="A127" s="49" t="s">
        <v>149</v>
      </c>
      <c r="B127" s="17" t="s">
        <v>169</v>
      </c>
      <c r="C127" s="49" t="s">
        <v>299</v>
      </c>
      <c r="D127" s="49" t="s">
        <v>303</v>
      </c>
      <c r="E127" s="49" t="str">
        <f t="shared" si="2"/>
        <v>Calopogonium_sericeum</v>
      </c>
      <c r="F127" s="17"/>
      <c r="G127" s="52" t="s">
        <v>19</v>
      </c>
      <c r="H127" s="65" t="s">
        <v>82</v>
      </c>
      <c r="I127" s="65" t="s">
        <v>82</v>
      </c>
      <c r="J127" s="65" t="s">
        <v>82</v>
      </c>
      <c r="K127" s="65" t="s">
        <v>82</v>
      </c>
      <c r="L127" s="65" t="s">
        <v>82</v>
      </c>
      <c r="M127" s="65" t="s">
        <v>82</v>
      </c>
      <c r="N127" s="49">
        <v>1</v>
      </c>
      <c r="O127" s="23" t="s">
        <v>216</v>
      </c>
      <c r="P127" s="27"/>
      <c r="Q127" s="65" t="s">
        <v>82</v>
      </c>
      <c r="R127" s="65" t="s">
        <v>82</v>
      </c>
      <c r="S127" s="65" t="s">
        <v>82</v>
      </c>
      <c r="T127" s="23"/>
      <c r="U127" s="65"/>
      <c r="V127" s="65"/>
      <c r="W127" s="23"/>
      <c r="X127" s="65"/>
      <c r="Y127" s="65"/>
      <c r="Z127" s="23"/>
      <c r="AA127" s="65"/>
      <c r="AB127" s="65"/>
      <c r="AC127" s="23"/>
      <c r="AD127" s="65"/>
      <c r="AE127" s="65"/>
    </row>
    <row r="128" spans="1:31" s="2" customFormat="1" ht="14.25" customHeight="1" x14ac:dyDescent="0.2">
      <c r="A128" s="49" t="s">
        <v>149</v>
      </c>
      <c r="B128" s="17" t="s">
        <v>169</v>
      </c>
      <c r="C128" s="49" t="s">
        <v>299</v>
      </c>
      <c r="D128" s="49" t="s">
        <v>304</v>
      </c>
      <c r="E128" s="49" t="str">
        <f t="shared" si="2"/>
        <v>Calopogonium_valutinum</v>
      </c>
      <c r="F128" s="17"/>
      <c r="G128" s="52" t="s">
        <v>19</v>
      </c>
      <c r="H128" s="65" t="s">
        <v>82</v>
      </c>
      <c r="I128" s="65" t="s">
        <v>82</v>
      </c>
      <c r="J128" s="65" t="s">
        <v>82</v>
      </c>
      <c r="K128" s="65" t="s">
        <v>82</v>
      </c>
      <c r="L128" s="65" t="s">
        <v>82</v>
      </c>
      <c r="M128" s="65" t="s">
        <v>82</v>
      </c>
      <c r="N128" s="49">
        <v>1</v>
      </c>
      <c r="O128" s="23" t="s">
        <v>216</v>
      </c>
      <c r="P128" s="27"/>
      <c r="Q128" s="65" t="s">
        <v>82</v>
      </c>
      <c r="R128" s="65" t="s">
        <v>82</v>
      </c>
      <c r="S128" s="65" t="s">
        <v>82</v>
      </c>
      <c r="T128" s="23"/>
      <c r="U128" s="65"/>
      <c r="V128" s="65"/>
      <c r="W128" s="23"/>
      <c r="X128" s="65"/>
      <c r="Y128" s="65"/>
      <c r="Z128" s="23"/>
      <c r="AA128" s="65"/>
      <c r="AB128" s="65"/>
      <c r="AC128" s="23"/>
      <c r="AD128" s="65"/>
      <c r="AE128" s="65"/>
    </row>
    <row r="129" spans="1:31" s="2" customFormat="1" ht="14.25" customHeight="1" x14ac:dyDescent="0.2">
      <c r="A129" s="49" t="s">
        <v>149</v>
      </c>
      <c r="B129" s="17" t="s">
        <v>169</v>
      </c>
      <c r="C129" s="49" t="s">
        <v>305</v>
      </c>
      <c r="D129" s="49" t="s">
        <v>306</v>
      </c>
      <c r="E129" s="49" t="str">
        <f t="shared" si="2"/>
        <v>Camphylotropis_macrocarpa</v>
      </c>
      <c r="F129" s="17"/>
      <c r="G129" s="52" t="s">
        <v>19</v>
      </c>
      <c r="H129" s="65" t="s">
        <v>82</v>
      </c>
      <c r="I129" s="65" t="s">
        <v>82</v>
      </c>
      <c r="J129" s="65" t="s">
        <v>82</v>
      </c>
      <c r="K129" s="65" t="s">
        <v>82</v>
      </c>
      <c r="L129" s="65" t="s">
        <v>82</v>
      </c>
      <c r="M129" s="65" t="s">
        <v>82</v>
      </c>
      <c r="N129" s="49">
        <v>1</v>
      </c>
      <c r="O129" s="23" t="s">
        <v>216</v>
      </c>
      <c r="P129" s="27"/>
      <c r="Q129" s="65" t="s">
        <v>82</v>
      </c>
      <c r="R129" s="65" t="s">
        <v>82</v>
      </c>
      <c r="S129" s="65" t="s">
        <v>82</v>
      </c>
      <c r="T129" s="23"/>
      <c r="U129" s="65"/>
      <c r="V129" s="65"/>
      <c r="W129" s="23"/>
      <c r="X129" s="65"/>
      <c r="Y129" s="65"/>
      <c r="Z129" s="23"/>
      <c r="AA129" s="65"/>
      <c r="AB129" s="65"/>
      <c r="AC129" s="23"/>
      <c r="AD129" s="65"/>
      <c r="AE129" s="65"/>
    </row>
    <row r="130" spans="1:31" s="2" customFormat="1" ht="14.25" customHeight="1" x14ac:dyDescent="0.2">
      <c r="A130" s="49" t="s">
        <v>149</v>
      </c>
      <c r="B130" s="17" t="s">
        <v>169</v>
      </c>
      <c r="C130" s="49" t="s">
        <v>307</v>
      </c>
      <c r="D130" s="49" t="s">
        <v>308</v>
      </c>
      <c r="E130" s="49" t="str">
        <f t="shared" si="2"/>
        <v>Camptosema_tomentosum</v>
      </c>
      <c r="F130" s="17"/>
      <c r="G130" s="52" t="s">
        <v>19</v>
      </c>
      <c r="H130" s="65" t="s">
        <v>82</v>
      </c>
      <c r="I130" s="65" t="s">
        <v>82</v>
      </c>
      <c r="J130" s="65" t="s">
        <v>82</v>
      </c>
      <c r="K130" s="65" t="s">
        <v>82</v>
      </c>
      <c r="L130" s="65" t="s">
        <v>82</v>
      </c>
      <c r="M130" s="65" t="s">
        <v>82</v>
      </c>
      <c r="N130" s="49">
        <v>1</v>
      </c>
      <c r="O130" s="23" t="s">
        <v>216</v>
      </c>
      <c r="P130" s="27"/>
      <c r="Q130" s="65" t="s">
        <v>82</v>
      </c>
      <c r="R130" s="65" t="s">
        <v>82</v>
      </c>
      <c r="S130" s="65" t="s">
        <v>82</v>
      </c>
      <c r="T130" s="23"/>
      <c r="U130" s="65"/>
      <c r="V130" s="65"/>
      <c r="W130" s="23"/>
      <c r="X130" s="65"/>
      <c r="Y130" s="65"/>
      <c r="Z130" s="23"/>
      <c r="AA130" s="65"/>
      <c r="AB130" s="65"/>
      <c r="AC130" s="23"/>
      <c r="AD130" s="65"/>
      <c r="AE130" s="65"/>
    </row>
    <row r="131" spans="1:31" s="2" customFormat="1" ht="14.25" customHeight="1" x14ac:dyDescent="0.2">
      <c r="A131" s="49" t="s">
        <v>149</v>
      </c>
      <c r="B131" s="17" t="s">
        <v>169</v>
      </c>
      <c r="C131" s="49" t="s">
        <v>309</v>
      </c>
      <c r="D131" s="49" t="s">
        <v>310</v>
      </c>
      <c r="E131" s="49" t="str">
        <f t="shared" si="2"/>
        <v>Canagana_arborescens</v>
      </c>
      <c r="F131" s="17"/>
      <c r="G131" s="52" t="s">
        <v>19</v>
      </c>
      <c r="H131" s="65" t="s">
        <v>82</v>
      </c>
      <c r="I131" s="65" t="s">
        <v>82</v>
      </c>
      <c r="J131" s="65" t="s">
        <v>82</v>
      </c>
      <c r="K131" s="65" t="s">
        <v>82</v>
      </c>
      <c r="L131" s="65" t="s">
        <v>82</v>
      </c>
      <c r="M131" s="65" t="s">
        <v>82</v>
      </c>
      <c r="N131" s="49">
        <v>1</v>
      </c>
      <c r="O131" s="23" t="s">
        <v>216</v>
      </c>
      <c r="P131" s="27"/>
      <c r="Q131" s="65" t="s">
        <v>82</v>
      </c>
      <c r="R131" s="65" t="s">
        <v>82</v>
      </c>
      <c r="S131" s="65" t="s">
        <v>82</v>
      </c>
      <c r="T131" s="23"/>
      <c r="U131" s="65"/>
      <c r="V131" s="65"/>
      <c r="W131" s="23"/>
      <c r="X131" s="65"/>
      <c r="Y131" s="65"/>
      <c r="Z131" s="23"/>
      <c r="AA131" s="65"/>
      <c r="AB131" s="65"/>
      <c r="AC131" s="23"/>
      <c r="AD131" s="65"/>
      <c r="AE131" s="65"/>
    </row>
    <row r="132" spans="1:31" s="2" customFormat="1" ht="15" customHeight="1" x14ac:dyDescent="0.2">
      <c r="A132" s="49" t="s">
        <v>149</v>
      </c>
      <c r="B132" s="17" t="s">
        <v>169</v>
      </c>
      <c r="C132" s="49" t="s">
        <v>309</v>
      </c>
      <c r="D132" s="49" t="s">
        <v>311</v>
      </c>
      <c r="E132" s="49" t="str">
        <f t="shared" si="2"/>
        <v>Canagana_aurantiaca</v>
      </c>
      <c r="F132" s="17"/>
      <c r="G132" s="52" t="s">
        <v>19</v>
      </c>
      <c r="H132" s="65" t="s">
        <v>82</v>
      </c>
      <c r="I132" s="65" t="s">
        <v>82</v>
      </c>
      <c r="J132" s="65" t="s">
        <v>82</v>
      </c>
      <c r="K132" s="65" t="s">
        <v>82</v>
      </c>
      <c r="L132" s="65" t="s">
        <v>82</v>
      </c>
      <c r="M132" s="65" t="s">
        <v>82</v>
      </c>
      <c r="N132" s="49">
        <v>1</v>
      </c>
      <c r="O132" s="23" t="s">
        <v>216</v>
      </c>
      <c r="P132" s="27"/>
      <c r="Q132" s="65" t="s">
        <v>82</v>
      </c>
      <c r="R132" s="65" t="s">
        <v>82</v>
      </c>
      <c r="S132" s="65" t="s">
        <v>82</v>
      </c>
      <c r="T132" s="23"/>
      <c r="U132" s="65"/>
      <c r="V132" s="65"/>
      <c r="W132" s="23"/>
      <c r="X132" s="65"/>
      <c r="Y132" s="65"/>
      <c r="Z132" s="23"/>
      <c r="AA132" s="65"/>
      <c r="AB132" s="65"/>
      <c r="AC132" s="23"/>
      <c r="AD132" s="65"/>
      <c r="AE132" s="65"/>
    </row>
    <row r="133" spans="1:31" s="2" customFormat="1" ht="14.25" customHeight="1" x14ac:dyDescent="0.2">
      <c r="A133" s="49" t="s">
        <v>149</v>
      </c>
      <c r="B133" s="17" t="s">
        <v>169</v>
      </c>
      <c r="C133" s="49" t="s">
        <v>309</v>
      </c>
      <c r="D133" s="49" t="s">
        <v>312</v>
      </c>
      <c r="E133" s="49" t="str">
        <f t="shared" si="2"/>
        <v>Canagana_bravispina</v>
      </c>
      <c r="F133" s="17"/>
      <c r="G133" s="52" t="s">
        <v>19</v>
      </c>
      <c r="H133" s="65" t="s">
        <v>82</v>
      </c>
      <c r="I133" s="65" t="s">
        <v>82</v>
      </c>
      <c r="J133" s="65" t="s">
        <v>82</v>
      </c>
      <c r="K133" s="65" t="s">
        <v>82</v>
      </c>
      <c r="L133" s="65" t="s">
        <v>82</v>
      </c>
      <c r="M133" s="65" t="s">
        <v>82</v>
      </c>
      <c r="N133" s="49">
        <v>1</v>
      </c>
      <c r="O133" s="23" t="s">
        <v>216</v>
      </c>
      <c r="P133" s="27"/>
      <c r="Q133" s="65" t="s">
        <v>82</v>
      </c>
      <c r="R133" s="65" t="s">
        <v>82</v>
      </c>
      <c r="S133" s="65" t="s">
        <v>82</v>
      </c>
      <c r="T133" s="23"/>
      <c r="U133" s="65"/>
      <c r="V133" s="65"/>
      <c r="W133" s="23"/>
      <c r="X133" s="65"/>
      <c r="Y133" s="65"/>
      <c r="Z133" s="23"/>
      <c r="AA133" s="65"/>
      <c r="AB133" s="65"/>
      <c r="AC133" s="23"/>
      <c r="AD133" s="65"/>
      <c r="AE133" s="65"/>
    </row>
    <row r="134" spans="1:31" s="2" customFormat="1" ht="14.25" customHeight="1" x14ac:dyDescent="0.2">
      <c r="A134" s="49" t="s">
        <v>149</v>
      </c>
      <c r="B134" s="17" t="s">
        <v>169</v>
      </c>
      <c r="C134" s="49" t="s">
        <v>309</v>
      </c>
      <c r="D134" s="49" t="s">
        <v>313</v>
      </c>
      <c r="E134" s="49" t="str">
        <f t="shared" si="2"/>
        <v>Canagana_frutex</v>
      </c>
      <c r="F134" s="17"/>
      <c r="G134" s="52" t="s">
        <v>19</v>
      </c>
      <c r="H134" s="65" t="s">
        <v>82</v>
      </c>
      <c r="I134" s="65" t="s">
        <v>82</v>
      </c>
      <c r="J134" s="65" t="s">
        <v>82</v>
      </c>
      <c r="K134" s="65" t="s">
        <v>82</v>
      </c>
      <c r="L134" s="65" t="s">
        <v>82</v>
      </c>
      <c r="M134" s="65" t="s">
        <v>82</v>
      </c>
      <c r="N134" s="49">
        <v>1</v>
      </c>
      <c r="O134" s="23" t="s">
        <v>216</v>
      </c>
      <c r="P134" s="27"/>
      <c r="Q134" s="65" t="s">
        <v>82</v>
      </c>
      <c r="R134" s="65" t="s">
        <v>82</v>
      </c>
      <c r="S134" s="65" t="s">
        <v>82</v>
      </c>
      <c r="T134" s="23"/>
      <c r="U134" s="65"/>
      <c r="V134" s="65"/>
      <c r="W134" s="23"/>
      <c r="X134" s="65"/>
      <c r="Y134" s="65"/>
      <c r="Z134" s="23"/>
      <c r="AA134" s="65"/>
      <c r="AB134" s="65"/>
      <c r="AC134" s="23"/>
      <c r="AD134" s="65"/>
      <c r="AE134" s="65"/>
    </row>
    <row r="135" spans="1:31" s="2" customFormat="1" ht="14.25" customHeight="1" x14ac:dyDescent="0.2">
      <c r="A135" s="49" t="s">
        <v>149</v>
      </c>
      <c r="B135" s="17" t="s">
        <v>169</v>
      </c>
      <c r="C135" s="49" t="s">
        <v>309</v>
      </c>
      <c r="D135" s="49" t="s">
        <v>314</v>
      </c>
      <c r="E135" s="49" t="str">
        <f t="shared" si="2"/>
        <v>Canagana_fruticosa</v>
      </c>
      <c r="F135" s="17"/>
      <c r="G135" s="52" t="s">
        <v>19</v>
      </c>
      <c r="H135" s="65" t="s">
        <v>82</v>
      </c>
      <c r="I135" s="65" t="s">
        <v>82</v>
      </c>
      <c r="J135" s="65" t="s">
        <v>82</v>
      </c>
      <c r="K135" s="65" t="s">
        <v>82</v>
      </c>
      <c r="L135" s="65" t="s">
        <v>82</v>
      </c>
      <c r="M135" s="65" t="s">
        <v>82</v>
      </c>
      <c r="N135" s="49">
        <v>1</v>
      </c>
      <c r="O135" s="23" t="s">
        <v>216</v>
      </c>
      <c r="P135" s="27"/>
      <c r="Q135" s="65" t="s">
        <v>82</v>
      </c>
      <c r="R135" s="65" t="s">
        <v>82</v>
      </c>
      <c r="S135" s="65" t="s">
        <v>82</v>
      </c>
      <c r="T135" s="23"/>
      <c r="U135" s="65"/>
      <c r="V135" s="65"/>
      <c r="W135" s="23"/>
      <c r="X135" s="65"/>
      <c r="Y135" s="65"/>
      <c r="Z135" s="23"/>
      <c r="AA135" s="65"/>
      <c r="AB135" s="65"/>
      <c r="AC135" s="23"/>
      <c r="AD135" s="65"/>
      <c r="AE135" s="65"/>
    </row>
    <row r="136" spans="1:31" s="2" customFormat="1" ht="14.25" customHeight="1" x14ac:dyDescent="0.2">
      <c r="A136" s="49" t="s">
        <v>149</v>
      </c>
      <c r="B136" s="17" t="s">
        <v>169</v>
      </c>
      <c r="C136" s="49" t="s">
        <v>309</v>
      </c>
      <c r="D136" s="49" t="s">
        <v>315</v>
      </c>
      <c r="E136" s="49" t="str">
        <f t="shared" si="2"/>
        <v>Canagana_maximowicziana</v>
      </c>
      <c r="F136" s="17"/>
      <c r="G136" s="52" t="s">
        <v>19</v>
      </c>
      <c r="H136" s="65" t="s">
        <v>82</v>
      </c>
      <c r="I136" s="65" t="s">
        <v>82</v>
      </c>
      <c r="J136" s="65" t="s">
        <v>82</v>
      </c>
      <c r="K136" s="65" t="s">
        <v>82</v>
      </c>
      <c r="L136" s="65" t="s">
        <v>82</v>
      </c>
      <c r="M136" s="65" t="s">
        <v>82</v>
      </c>
      <c r="N136" s="49">
        <v>1</v>
      </c>
      <c r="O136" s="23" t="s">
        <v>216</v>
      </c>
      <c r="P136" s="27"/>
      <c r="Q136" s="65" t="s">
        <v>82</v>
      </c>
      <c r="R136" s="65" t="s">
        <v>82</v>
      </c>
      <c r="S136" s="65" t="s">
        <v>82</v>
      </c>
      <c r="T136" s="23"/>
      <c r="U136" s="65"/>
      <c r="V136" s="65"/>
      <c r="W136" s="23"/>
      <c r="X136" s="65"/>
      <c r="Y136" s="65"/>
      <c r="Z136" s="23"/>
      <c r="AA136" s="65"/>
      <c r="AB136" s="65"/>
      <c r="AC136" s="23"/>
      <c r="AD136" s="65"/>
      <c r="AE136" s="65"/>
    </row>
    <row r="137" spans="1:31" s="2" customFormat="1" ht="14.25" customHeight="1" x14ac:dyDescent="0.2">
      <c r="A137" s="49" t="s">
        <v>149</v>
      </c>
      <c r="B137" s="17" t="s">
        <v>169</v>
      </c>
      <c r="C137" s="49" t="s">
        <v>309</v>
      </c>
      <c r="D137" s="49" t="s">
        <v>316</v>
      </c>
      <c r="E137" s="49" t="str">
        <f t="shared" si="2"/>
        <v>Canagana_microphylla</v>
      </c>
      <c r="F137" s="17"/>
      <c r="G137" s="52" t="s">
        <v>19</v>
      </c>
      <c r="H137" s="65" t="s">
        <v>82</v>
      </c>
      <c r="I137" s="65" t="s">
        <v>82</v>
      </c>
      <c r="J137" s="65" t="s">
        <v>82</v>
      </c>
      <c r="K137" s="65" t="s">
        <v>82</v>
      </c>
      <c r="L137" s="65" t="s">
        <v>82</v>
      </c>
      <c r="M137" s="65" t="s">
        <v>82</v>
      </c>
      <c r="N137" s="49">
        <v>1</v>
      </c>
      <c r="O137" s="23" t="s">
        <v>216</v>
      </c>
      <c r="P137" s="27"/>
      <c r="Q137" s="65" t="s">
        <v>82</v>
      </c>
      <c r="R137" s="65" t="s">
        <v>82</v>
      </c>
      <c r="S137" s="65" t="s">
        <v>82</v>
      </c>
      <c r="T137" s="23"/>
      <c r="U137" s="65"/>
      <c r="V137" s="65"/>
      <c r="W137" s="23"/>
      <c r="X137" s="65"/>
      <c r="Y137" s="65"/>
      <c r="Z137" s="23"/>
      <c r="AA137" s="65"/>
      <c r="AB137" s="65"/>
      <c r="AC137" s="23"/>
      <c r="AD137" s="65"/>
      <c r="AE137" s="65"/>
    </row>
    <row r="138" spans="1:31" s="2" customFormat="1" ht="14.25" customHeight="1" x14ac:dyDescent="0.2">
      <c r="A138" s="49" t="s">
        <v>149</v>
      </c>
      <c r="B138" s="17" t="s">
        <v>169</v>
      </c>
      <c r="C138" s="49" t="s">
        <v>309</v>
      </c>
      <c r="D138" s="49" t="s">
        <v>317</v>
      </c>
      <c r="E138" s="49" t="str">
        <f t="shared" si="2"/>
        <v>Canagana_pekinensis</v>
      </c>
      <c r="F138" s="17"/>
      <c r="G138" s="52" t="s">
        <v>19</v>
      </c>
      <c r="H138" s="65" t="s">
        <v>82</v>
      </c>
      <c r="I138" s="65" t="s">
        <v>82</v>
      </c>
      <c r="J138" s="65" t="s">
        <v>82</v>
      </c>
      <c r="K138" s="65" t="s">
        <v>82</v>
      </c>
      <c r="L138" s="65" t="s">
        <v>82</v>
      </c>
      <c r="M138" s="65" t="s">
        <v>82</v>
      </c>
      <c r="N138" s="49">
        <v>1</v>
      </c>
      <c r="O138" s="23" t="s">
        <v>216</v>
      </c>
      <c r="P138" s="27"/>
      <c r="Q138" s="65" t="s">
        <v>82</v>
      </c>
      <c r="R138" s="65" t="s">
        <v>82</v>
      </c>
      <c r="S138" s="65" t="s">
        <v>82</v>
      </c>
      <c r="T138" s="23"/>
      <c r="U138" s="65"/>
      <c r="V138" s="65"/>
      <c r="W138" s="23"/>
      <c r="X138" s="65"/>
      <c r="Y138" s="65"/>
      <c r="Z138" s="23"/>
      <c r="AA138" s="65"/>
      <c r="AB138" s="65"/>
      <c r="AC138" s="23"/>
      <c r="AD138" s="65"/>
      <c r="AE138" s="65"/>
    </row>
    <row r="139" spans="1:31" s="2" customFormat="1" ht="14.25" customHeight="1" x14ac:dyDescent="0.2">
      <c r="A139" s="49" t="s">
        <v>149</v>
      </c>
      <c r="B139" s="17" t="s">
        <v>169</v>
      </c>
      <c r="C139" s="49" t="s">
        <v>309</v>
      </c>
      <c r="D139" s="49" t="s">
        <v>318</v>
      </c>
      <c r="E139" s="49" t="str">
        <f t="shared" si="2"/>
        <v>Canagana_prestonae</v>
      </c>
      <c r="F139" s="17"/>
      <c r="G139" s="52" t="s">
        <v>19</v>
      </c>
      <c r="H139" s="65" t="s">
        <v>82</v>
      </c>
      <c r="I139" s="65" t="s">
        <v>82</v>
      </c>
      <c r="J139" s="65" t="s">
        <v>82</v>
      </c>
      <c r="K139" s="65" t="s">
        <v>82</v>
      </c>
      <c r="L139" s="65" t="s">
        <v>82</v>
      </c>
      <c r="M139" s="65" t="s">
        <v>82</v>
      </c>
      <c r="N139" s="49">
        <v>1</v>
      </c>
      <c r="O139" s="23" t="s">
        <v>216</v>
      </c>
      <c r="P139" s="27"/>
      <c r="Q139" s="65" t="s">
        <v>82</v>
      </c>
      <c r="R139" s="65" t="s">
        <v>82</v>
      </c>
      <c r="S139" s="65" t="s">
        <v>82</v>
      </c>
      <c r="T139" s="23"/>
      <c r="U139" s="65"/>
      <c r="V139" s="65"/>
      <c r="W139" s="23"/>
      <c r="X139" s="65"/>
      <c r="Y139" s="65"/>
      <c r="Z139" s="23"/>
      <c r="AA139" s="65"/>
      <c r="AB139" s="65"/>
      <c r="AC139" s="23"/>
      <c r="AD139" s="65"/>
      <c r="AE139" s="65"/>
    </row>
    <row r="140" spans="1:31" s="2" customFormat="1" ht="14.25" customHeight="1" x14ac:dyDescent="0.2">
      <c r="A140" s="49" t="s">
        <v>149</v>
      </c>
      <c r="B140" s="17" t="s">
        <v>169</v>
      </c>
      <c r="C140" s="49" t="s">
        <v>309</v>
      </c>
      <c r="D140" s="49" t="s">
        <v>319</v>
      </c>
      <c r="E140" s="49" t="str">
        <f t="shared" si="2"/>
        <v>Canagana_pygmaea</v>
      </c>
      <c r="F140" s="17"/>
      <c r="G140" s="52" t="s">
        <v>19</v>
      </c>
      <c r="H140" s="65" t="s">
        <v>82</v>
      </c>
      <c r="I140" s="65" t="s">
        <v>82</v>
      </c>
      <c r="J140" s="65" t="s">
        <v>82</v>
      </c>
      <c r="K140" s="65" t="s">
        <v>82</v>
      </c>
      <c r="L140" s="65" t="s">
        <v>82</v>
      </c>
      <c r="M140" s="65" t="s">
        <v>82</v>
      </c>
      <c r="N140" s="49">
        <v>1</v>
      </c>
      <c r="O140" s="23" t="s">
        <v>216</v>
      </c>
      <c r="P140" s="27"/>
      <c r="Q140" s="65" t="s">
        <v>82</v>
      </c>
      <c r="R140" s="65" t="s">
        <v>82</v>
      </c>
      <c r="S140" s="65" t="s">
        <v>82</v>
      </c>
      <c r="T140" s="23"/>
      <c r="U140" s="65"/>
      <c r="V140" s="65"/>
      <c r="W140" s="23"/>
      <c r="X140" s="65"/>
      <c r="Y140" s="65"/>
      <c r="Z140" s="23"/>
      <c r="AA140" s="65"/>
      <c r="AB140" s="65"/>
      <c r="AC140" s="23"/>
      <c r="AD140" s="65"/>
      <c r="AE140" s="65"/>
    </row>
    <row r="141" spans="1:31" s="49" customFormat="1" ht="14.25" customHeight="1" x14ac:dyDescent="0.2">
      <c r="A141" s="49" t="s">
        <v>149</v>
      </c>
      <c r="B141" s="17" t="s">
        <v>169</v>
      </c>
      <c r="C141" s="49" t="s">
        <v>309</v>
      </c>
      <c r="D141" s="49" t="s">
        <v>320</v>
      </c>
      <c r="E141" s="49" t="str">
        <f t="shared" si="2"/>
        <v>Canagana_spinosa</v>
      </c>
      <c r="F141" s="17"/>
      <c r="G141" s="52" t="s">
        <v>19</v>
      </c>
      <c r="H141" s="65" t="s">
        <v>82</v>
      </c>
      <c r="I141" s="65" t="s">
        <v>82</v>
      </c>
      <c r="J141" s="65" t="s">
        <v>82</v>
      </c>
      <c r="K141" s="65" t="s">
        <v>82</v>
      </c>
      <c r="L141" s="65" t="s">
        <v>82</v>
      </c>
      <c r="M141" s="65" t="s">
        <v>82</v>
      </c>
      <c r="N141" s="49">
        <v>1</v>
      </c>
      <c r="O141" s="23" t="s">
        <v>321</v>
      </c>
      <c r="P141" s="27"/>
      <c r="Q141" s="65" t="s">
        <v>82</v>
      </c>
      <c r="R141" s="65" t="s">
        <v>82</v>
      </c>
      <c r="S141" s="65" t="s">
        <v>82</v>
      </c>
      <c r="T141" s="23"/>
      <c r="U141" s="65"/>
      <c r="V141" s="65"/>
      <c r="W141" s="23"/>
      <c r="X141" s="65"/>
      <c r="Y141" s="65"/>
      <c r="Z141" s="23"/>
      <c r="AA141" s="65"/>
      <c r="AB141" s="65"/>
      <c r="AC141" s="23"/>
      <c r="AD141" s="65"/>
      <c r="AE141" s="65"/>
    </row>
    <row r="142" spans="1:31" s="2" customFormat="1" ht="14.25" customHeight="1" x14ac:dyDescent="0.2">
      <c r="A142" s="49" t="s">
        <v>149</v>
      </c>
      <c r="B142" s="17" t="s">
        <v>169</v>
      </c>
      <c r="C142" s="49" t="s">
        <v>322</v>
      </c>
      <c r="D142" s="49" t="s">
        <v>323</v>
      </c>
      <c r="E142" s="49" t="str">
        <f t="shared" si="2"/>
        <v>Canavalia_brasiliensis</v>
      </c>
      <c r="F142" s="17"/>
      <c r="G142" s="52" t="s">
        <v>19</v>
      </c>
      <c r="H142" s="65" t="s">
        <v>82</v>
      </c>
      <c r="I142" s="65" t="s">
        <v>82</v>
      </c>
      <c r="J142" s="65" t="s">
        <v>82</v>
      </c>
      <c r="K142" s="65" t="s">
        <v>82</v>
      </c>
      <c r="L142" s="65" t="s">
        <v>82</v>
      </c>
      <c r="M142" s="65" t="s">
        <v>82</v>
      </c>
      <c r="N142" s="49">
        <v>1</v>
      </c>
      <c r="O142" s="23" t="s">
        <v>216</v>
      </c>
      <c r="P142" s="27"/>
      <c r="Q142" s="65" t="s">
        <v>82</v>
      </c>
      <c r="R142" s="65" t="s">
        <v>82</v>
      </c>
      <c r="S142" s="65" t="s">
        <v>82</v>
      </c>
      <c r="T142" s="23"/>
      <c r="U142" s="65"/>
      <c r="V142" s="65"/>
      <c r="W142" s="23"/>
      <c r="X142" s="65"/>
      <c r="Y142" s="65"/>
      <c r="Z142" s="23"/>
      <c r="AA142" s="65"/>
      <c r="AB142" s="65"/>
      <c r="AC142" s="23"/>
      <c r="AD142" s="65"/>
      <c r="AE142" s="65"/>
    </row>
    <row r="143" spans="1:31" s="2" customFormat="1" ht="14.25" customHeight="1" x14ac:dyDescent="0.2">
      <c r="A143" s="49" t="s">
        <v>149</v>
      </c>
      <c r="B143" s="17" t="s">
        <v>169</v>
      </c>
      <c r="C143" s="49" t="s">
        <v>322</v>
      </c>
      <c r="D143" s="49" t="s">
        <v>324</v>
      </c>
      <c r="E143" s="49" t="str">
        <f t="shared" si="2"/>
        <v>Canavalia_cathartica</v>
      </c>
      <c r="F143" s="17"/>
      <c r="G143" s="52" t="s">
        <v>19</v>
      </c>
      <c r="H143" s="65" t="s">
        <v>82</v>
      </c>
      <c r="I143" s="65" t="s">
        <v>82</v>
      </c>
      <c r="J143" s="65" t="s">
        <v>82</v>
      </c>
      <c r="K143" s="65" t="s">
        <v>82</v>
      </c>
      <c r="L143" s="65" t="s">
        <v>82</v>
      </c>
      <c r="M143" s="65" t="s">
        <v>82</v>
      </c>
      <c r="N143" s="49">
        <v>1</v>
      </c>
      <c r="O143" s="23" t="s">
        <v>216</v>
      </c>
      <c r="P143" s="27"/>
      <c r="Q143" s="65" t="s">
        <v>82</v>
      </c>
      <c r="R143" s="65" t="s">
        <v>82</v>
      </c>
      <c r="S143" s="65" t="s">
        <v>82</v>
      </c>
      <c r="T143" s="23"/>
      <c r="U143" s="65"/>
      <c r="V143" s="65"/>
      <c r="W143" s="23"/>
      <c r="X143" s="65"/>
      <c r="Y143" s="65"/>
      <c r="Z143" s="23"/>
      <c r="AA143" s="65"/>
      <c r="AB143" s="65"/>
      <c r="AC143" s="23"/>
      <c r="AD143" s="65"/>
      <c r="AE143" s="65"/>
    </row>
    <row r="144" spans="1:31" s="2" customFormat="1" ht="14.25" customHeight="1" x14ac:dyDescent="0.2">
      <c r="A144" s="49" t="s">
        <v>149</v>
      </c>
      <c r="B144" s="17" t="s">
        <v>169</v>
      </c>
      <c r="C144" s="49" t="s">
        <v>322</v>
      </c>
      <c r="D144" s="49" t="s">
        <v>325</v>
      </c>
      <c r="E144" s="49" t="str">
        <f t="shared" si="2"/>
        <v>Canavalia_ensiformis</v>
      </c>
      <c r="F144" s="17" t="s">
        <v>326</v>
      </c>
      <c r="G144" s="52" t="s">
        <v>19</v>
      </c>
      <c r="H144" s="65" t="s">
        <v>82</v>
      </c>
      <c r="I144" s="65" t="s">
        <v>82</v>
      </c>
      <c r="J144" s="65" t="s">
        <v>82</v>
      </c>
      <c r="K144" s="65" t="s">
        <v>82</v>
      </c>
      <c r="L144" s="65" t="s">
        <v>82</v>
      </c>
      <c r="M144" s="65" t="s">
        <v>82</v>
      </c>
      <c r="N144" s="49">
        <v>11</v>
      </c>
      <c r="O144" s="23" t="s">
        <v>327</v>
      </c>
      <c r="P144" s="27" t="s">
        <v>328</v>
      </c>
      <c r="Q144" s="65" t="s">
        <v>82</v>
      </c>
      <c r="R144" s="65" t="s">
        <v>82</v>
      </c>
      <c r="S144" s="65" t="s">
        <v>82</v>
      </c>
      <c r="T144" s="23"/>
      <c r="U144" s="65"/>
      <c r="V144" s="65"/>
      <c r="W144" s="23"/>
      <c r="X144" s="65"/>
      <c r="Y144" s="65"/>
      <c r="Z144" s="23"/>
      <c r="AA144" s="65"/>
      <c r="AB144" s="65"/>
      <c r="AC144" s="23"/>
      <c r="AD144" s="65"/>
      <c r="AE144" s="65"/>
    </row>
    <row r="145" spans="1:31" s="2" customFormat="1" ht="15" customHeight="1" x14ac:dyDescent="0.15">
      <c r="A145" s="49" t="s">
        <v>149</v>
      </c>
      <c r="B145" s="17" t="s">
        <v>169</v>
      </c>
      <c r="C145" s="49" t="s">
        <v>322</v>
      </c>
      <c r="D145" s="49" t="s">
        <v>329</v>
      </c>
      <c r="E145" s="49" t="str">
        <f t="shared" si="2"/>
        <v>Canavalia_ gladiata</v>
      </c>
      <c r="F145" s="17" t="s">
        <v>330</v>
      </c>
      <c r="G145" s="52" t="s">
        <v>19</v>
      </c>
      <c r="H145" s="65" t="s">
        <v>82</v>
      </c>
      <c r="I145" s="65" t="s">
        <v>82</v>
      </c>
      <c r="J145" s="65" t="s">
        <v>82</v>
      </c>
      <c r="K145" s="65" t="s">
        <v>82</v>
      </c>
      <c r="L145" s="65" t="s">
        <v>82</v>
      </c>
      <c r="M145" s="65" t="s">
        <v>82</v>
      </c>
      <c r="N145" s="49">
        <v>3</v>
      </c>
      <c r="O145" s="25" t="s">
        <v>331</v>
      </c>
      <c r="P145" s="27" t="s">
        <v>332</v>
      </c>
      <c r="Q145" s="65" t="s">
        <v>82</v>
      </c>
      <c r="R145" s="65" t="s">
        <v>82</v>
      </c>
      <c r="S145" s="65" t="s">
        <v>82</v>
      </c>
      <c r="T145" s="23"/>
      <c r="U145" s="65"/>
      <c r="V145" s="65"/>
      <c r="W145" s="23"/>
      <c r="X145" s="65"/>
      <c r="Y145" s="65"/>
      <c r="Z145" s="23"/>
      <c r="AA145" s="65"/>
      <c r="AB145" s="65"/>
      <c r="AC145" s="23"/>
      <c r="AD145" s="65"/>
      <c r="AE145" s="65"/>
    </row>
    <row r="146" spans="1:31" s="2" customFormat="1" ht="14.25" customHeight="1" x14ac:dyDescent="0.2">
      <c r="A146" s="49" t="s">
        <v>149</v>
      </c>
      <c r="B146" s="17" t="s">
        <v>169</v>
      </c>
      <c r="C146" s="49" t="s">
        <v>322</v>
      </c>
      <c r="D146" s="49" t="s">
        <v>333</v>
      </c>
      <c r="E146" s="49" t="str">
        <f t="shared" si="2"/>
        <v>Canavalia_lineata</v>
      </c>
      <c r="F146" s="17"/>
      <c r="G146" s="52" t="s">
        <v>19</v>
      </c>
      <c r="H146" s="65" t="s">
        <v>82</v>
      </c>
      <c r="I146" s="65" t="s">
        <v>82</v>
      </c>
      <c r="J146" s="65" t="s">
        <v>82</v>
      </c>
      <c r="K146" s="65" t="s">
        <v>82</v>
      </c>
      <c r="L146" s="65" t="s">
        <v>82</v>
      </c>
      <c r="M146" s="65" t="s">
        <v>82</v>
      </c>
      <c r="N146" s="49">
        <v>2</v>
      </c>
      <c r="O146" s="23" t="s">
        <v>334</v>
      </c>
      <c r="P146" s="27"/>
      <c r="Q146" s="65" t="s">
        <v>82</v>
      </c>
      <c r="R146" s="65" t="s">
        <v>82</v>
      </c>
      <c r="S146" s="65" t="s">
        <v>82</v>
      </c>
      <c r="T146" s="23"/>
      <c r="U146" s="65"/>
      <c r="V146" s="65"/>
      <c r="W146" s="23"/>
      <c r="X146" s="65"/>
      <c r="Y146" s="65"/>
      <c r="Z146" s="23"/>
      <c r="AA146" s="65"/>
      <c r="AB146" s="65"/>
      <c r="AC146" s="23"/>
      <c r="AD146" s="65"/>
      <c r="AE146" s="65"/>
    </row>
    <row r="147" spans="1:31" s="2" customFormat="1" ht="15" customHeight="1" x14ac:dyDescent="0.15">
      <c r="A147" s="49" t="s">
        <v>149</v>
      </c>
      <c r="B147" s="17" t="s">
        <v>169</v>
      </c>
      <c r="C147" s="49" t="s">
        <v>322</v>
      </c>
      <c r="D147" s="49" t="s">
        <v>335</v>
      </c>
      <c r="E147" s="49" t="str">
        <f t="shared" si="2"/>
        <v>Canavalia_maritima</v>
      </c>
      <c r="F147" s="17"/>
      <c r="G147" s="52" t="s">
        <v>19</v>
      </c>
      <c r="H147" s="65" t="s">
        <v>82</v>
      </c>
      <c r="I147" s="65" t="s">
        <v>82</v>
      </c>
      <c r="J147" s="65" t="s">
        <v>82</v>
      </c>
      <c r="K147" s="65" t="s">
        <v>82</v>
      </c>
      <c r="L147" s="65" t="s">
        <v>82</v>
      </c>
      <c r="M147" s="65" t="s">
        <v>82</v>
      </c>
      <c r="N147" s="49">
        <v>1</v>
      </c>
      <c r="O147" s="25" t="s">
        <v>336</v>
      </c>
      <c r="P147" s="27"/>
      <c r="Q147" s="65" t="s">
        <v>82</v>
      </c>
      <c r="R147" s="65" t="s">
        <v>82</v>
      </c>
      <c r="S147" s="65" t="s">
        <v>82</v>
      </c>
      <c r="T147" s="23"/>
      <c r="U147" s="65"/>
      <c r="V147" s="65"/>
      <c r="W147" s="23"/>
      <c r="X147" s="65"/>
      <c r="Y147" s="65"/>
      <c r="Z147" s="23"/>
      <c r="AA147" s="65"/>
      <c r="AB147" s="65"/>
      <c r="AC147" s="23"/>
      <c r="AD147" s="65"/>
      <c r="AE147" s="65"/>
    </row>
    <row r="148" spans="1:31" s="2" customFormat="1" x14ac:dyDescent="0.2">
      <c r="A148" s="49" t="s">
        <v>149</v>
      </c>
      <c r="B148" s="17" t="s">
        <v>169</v>
      </c>
      <c r="C148" s="49" t="s">
        <v>322</v>
      </c>
      <c r="D148" s="49" t="s">
        <v>337</v>
      </c>
      <c r="E148" s="49" t="str">
        <f t="shared" si="2"/>
        <v>Canavalia_rosea</v>
      </c>
      <c r="F148" s="17"/>
      <c r="G148" s="52" t="s">
        <v>19</v>
      </c>
      <c r="H148" s="65" t="s">
        <v>82</v>
      </c>
      <c r="I148" s="65" t="s">
        <v>82</v>
      </c>
      <c r="J148" s="65" t="s">
        <v>82</v>
      </c>
      <c r="K148" s="65" t="s">
        <v>82</v>
      </c>
      <c r="L148" s="65" t="s">
        <v>82</v>
      </c>
      <c r="M148" s="65" t="s">
        <v>82</v>
      </c>
      <c r="N148" s="49">
        <v>1</v>
      </c>
      <c r="O148" s="23" t="s">
        <v>216</v>
      </c>
      <c r="P148" s="27"/>
      <c r="Q148" s="65" t="s">
        <v>82</v>
      </c>
      <c r="R148" s="65" t="s">
        <v>82</v>
      </c>
      <c r="S148" s="65" t="s">
        <v>82</v>
      </c>
      <c r="T148" s="23"/>
      <c r="U148" s="65"/>
      <c r="V148" s="65"/>
      <c r="W148" s="23"/>
      <c r="X148" s="65"/>
      <c r="Y148" s="65"/>
      <c r="Z148" s="23"/>
      <c r="AA148" s="65"/>
      <c r="AB148" s="65"/>
      <c r="AC148" s="23"/>
      <c r="AD148" s="65"/>
      <c r="AE148" s="65"/>
    </row>
    <row r="149" spans="1:31" s="2" customFormat="1" ht="15" customHeight="1" x14ac:dyDescent="0.15">
      <c r="A149" s="49" t="s">
        <v>149</v>
      </c>
      <c r="B149" s="17" t="s">
        <v>169</v>
      </c>
      <c r="C149" s="49" t="s">
        <v>322</v>
      </c>
      <c r="D149" s="49" t="s">
        <v>338</v>
      </c>
      <c r="E149" s="49" t="str">
        <f t="shared" ref="E149:E212" si="3">C149 &amp; "_" &amp; D149</f>
        <v>Canavalia_septentrionalis</v>
      </c>
      <c r="F149" s="17"/>
      <c r="G149" s="52" t="s">
        <v>19</v>
      </c>
      <c r="H149" s="65" t="s">
        <v>82</v>
      </c>
      <c r="I149" s="65" t="s">
        <v>82</v>
      </c>
      <c r="J149" s="65" t="s">
        <v>82</v>
      </c>
      <c r="K149" s="65" t="s">
        <v>82</v>
      </c>
      <c r="L149" s="65" t="s">
        <v>82</v>
      </c>
      <c r="M149" s="65" t="s">
        <v>82</v>
      </c>
      <c r="N149" s="49">
        <v>2</v>
      </c>
      <c r="O149" s="25" t="s">
        <v>339</v>
      </c>
      <c r="P149" s="27"/>
      <c r="Q149" s="65" t="s">
        <v>82</v>
      </c>
      <c r="R149" s="65" t="s">
        <v>82</v>
      </c>
      <c r="S149" s="65" t="s">
        <v>82</v>
      </c>
      <c r="T149" s="23"/>
      <c r="U149" s="65"/>
      <c r="V149" s="65"/>
      <c r="W149" s="23"/>
      <c r="X149" s="65"/>
      <c r="Y149" s="65"/>
      <c r="Z149" s="23"/>
      <c r="AA149" s="65"/>
      <c r="AB149" s="65"/>
      <c r="AC149" s="23"/>
      <c r="AD149" s="65"/>
      <c r="AE149" s="65"/>
    </row>
    <row r="150" spans="1:31" s="2" customFormat="1" ht="15" customHeight="1" x14ac:dyDescent="0.2">
      <c r="A150" s="49" t="s">
        <v>149</v>
      </c>
      <c r="B150" s="17" t="s">
        <v>169</v>
      </c>
      <c r="C150" s="49" t="s">
        <v>322</v>
      </c>
      <c r="D150" s="49" t="s">
        <v>340</v>
      </c>
      <c r="E150" s="49" t="str">
        <f t="shared" si="3"/>
        <v>Canavalia_virosa</v>
      </c>
      <c r="F150" s="17"/>
      <c r="G150" s="52" t="s">
        <v>19</v>
      </c>
      <c r="H150" s="65" t="s">
        <v>82</v>
      </c>
      <c r="I150" s="65" t="s">
        <v>82</v>
      </c>
      <c r="J150" s="65" t="s">
        <v>82</v>
      </c>
      <c r="K150" s="65" t="s">
        <v>82</v>
      </c>
      <c r="L150" s="65" t="s">
        <v>82</v>
      </c>
      <c r="M150" s="65" t="s">
        <v>82</v>
      </c>
      <c r="N150" s="49">
        <v>1</v>
      </c>
      <c r="O150" s="23" t="s">
        <v>216</v>
      </c>
      <c r="P150" s="27"/>
      <c r="Q150" s="65" t="s">
        <v>82</v>
      </c>
      <c r="R150" s="65" t="s">
        <v>82</v>
      </c>
      <c r="S150" s="65" t="s">
        <v>82</v>
      </c>
      <c r="T150" s="23"/>
      <c r="U150" s="65"/>
      <c r="V150" s="65"/>
      <c r="W150" s="23"/>
      <c r="X150" s="65"/>
      <c r="Y150" s="65"/>
      <c r="Z150" s="23"/>
      <c r="AA150" s="65"/>
      <c r="AB150" s="65"/>
      <c r="AC150" s="23"/>
      <c r="AD150" s="65"/>
      <c r="AE150" s="65"/>
    </row>
    <row r="151" spans="1:31" s="2" customFormat="1" x14ac:dyDescent="0.2">
      <c r="A151" s="49" t="s">
        <v>149</v>
      </c>
      <c r="B151" s="17" t="s">
        <v>169</v>
      </c>
      <c r="C151" s="49" t="s">
        <v>341</v>
      </c>
      <c r="D151" s="49" t="s">
        <v>310</v>
      </c>
      <c r="E151" s="49" t="str">
        <f t="shared" si="3"/>
        <v>Caragana_arborescens</v>
      </c>
      <c r="F151" s="17"/>
      <c r="G151" s="52" t="s">
        <v>19</v>
      </c>
      <c r="H151" s="65" t="s">
        <v>82</v>
      </c>
      <c r="I151" s="65" t="s">
        <v>82</v>
      </c>
      <c r="J151" s="65" t="s">
        <v>82</v>
      </c>
      <c r="K151" s="65" t="s">
        <v>82</v>
      </c>
      <c r="L151" s="65" t="s">
        <v>82</v>
      </c>
      <c r="M151" s="65" t="s">
        <v>82</v>
      </c>
      <c r="N151" s="49">
        <v>4</v>
      </c>
      <c r="O151" s="24" t="s">
        <v>342</v>
      </c>
      <c r="P151" s="27" t="s">
        <v>343</v>
      </c>
      <c r="Q151" s="65" t="s">
        <v>82</v>
      </c>
      <c r="R151" s="65" t="s">
        <v>82</v>
      </c>
      <c r="S151" s="65" t="s">
        <v>82</v>
      </c>
      <c r="T151" s="23"/>
      <c r="U151" s="65"/>
      <c r="V151" s="65"/>
      <c r="W151" s="23"/>
      <c r="X151" s="65"/>
      <c r="Y151" s="65"/>
      <c r="Z151" s="23"/>
      <c r="AA151" s="65"/>
      <c r="AB151" s="65"/>
      <c r="AC151" s="23"/>
      <c r="AD151" s="65"/>
      <c r="AE151" s="65"/>
    </row>
    <row r="152" spans="1:31" s="2" customFormat="1" x14ac:dyDescent="0.2">
      <c r="A152" s="49" t="s">
        <v>149</v>
      </c>
      <c r="B152" s="17" t="s">
        <v>169</v>
      </c>
      <c r="C152" s="49" t="s">
        <v>344</v>
      </c>
      <c r="D152" s="49" t="s">
        <v>345</v>
      </c>
      <c r="E152" s="49" t="str">
        <f t="shared" si="3"/>
        <v>Carmichaelia_angusta</v>
      </c>
      <c r="F152" s="17"/>
      <c r="G152" s="52" t="s">
        <v>19</v>
      </c>
      <c r="H152" s="65" t="s">
        <v>82</v>
      </c>
      <c r="I152" s="65" t="s">
        <v>82</v>
      </c>
      <c r="J152" s="65" t="s">
        <v>82</v>
      </c>
      <c r="K152" s="65" t="s">
        <v>82</v>
      </c>
      <c r="L152" s="65" t="s">
        <v>82</v>
      </c>
      <c r="M152" s="65" t="s">
        <v>82</v>
      </c>
      <c r="N152" s="49">
        <v>1</v>
      </c>
      <c r="O152" s="23" t="s">
        <v>216</v>
      </c>
      <c r="P152" s="27"/>
      <c r="Q152" s="65" t="s">
        <v>82</v>
      </c>
      <c r="R152" s="65" t="s">
        <v>82</v>
      </c>
      <c r="S152" s="65" t="s">
        <v>82</v>
      </c>
      <c r="T152" s="23"/>
      <c r="U152" s="65"/>
      <c r="V152" s="65"/>
      <c r="W152" s="23"/>
      <c r="X152" s="65"/>
      <c r="Y152" s="65"/>
      <c r="Z152" s="23"/>
      <c r="AA152" s="65"/>
      <c r="AB152" s="65"/>
      <c r="AC152" s="23"/>
      <c r="AD152" s="65"/>
      <c r="AE152" s="65"/>
    </row>
    <row r="153" spans="1:31" s="2" customFormat="1" x14ac:dyDescent="0.2">
      <c r="A153" s="49" t="s">
        <v>149</v>
      </c>
      <c r="B153" s="17" t="s">
        <v>169</v>
      </c>
      <c r="C153" s="49" t="s">
        <v>344</v>
      </c>
      <c r="D153" s="49" t="s">
        <v>346</v>
      </c>
      <c r="E153" s="49" t="str">
        <f t="shared" si="3"/>
        <v>Carmichaelia_petriei</v>
      </c>
      <c r="F153" s="17"/>
      <c r="G153" s="52" t="s">
        <v>19</v>
      </c>
      <c r="H153" s="65" t="s">
        <v>82</v>
      </c>
      <c r="I153" s="65" t="s">
        <v>82</v>
      </c>
      <c r="J153" s="65" t="s">
        <v>82</v>
      </c>
      <c r="K153" s="65" t="s">
        <v>82</v>
      </c>
      <c r="L153" s="65" t="s">
        <v>82</v>
      </c>
      <c r="M153" s="65" t="s">
        <v>82</v>
      </c>
      <c r="N153" s="49">
        <v>1</v>
      </c>
      <c r="O153" s="23" t="s">
        <v>216</v>
      </c>
      <c r="P153" s="27"/>
      <c r="Q153" s="65" t="s">
        <v>82</v>
      </c>
      <c r="R153" s="65" t="s">
        <v>82</v>
      </c>
      <c r="S153" s="65" t="s">
        <v>82</v>
      </c>
      <c r="T153" s="23"/>
      <c r="U153" s="65"/>
      <c r="V153" s="65"/>
      <c r="W153" s="23"/>
      <c r="X153" s="65"/>
      <c r="Y153" s="65"/>
      <c r="Z153" s="23"/>
      <c r="AA153" s="65"/>
      <c r="AB153" s="65"/>
      <c r="AC153" s="23"/>
      <c r="AD153" s="65"/>
      <c r="AE153" s="65"/>
    </row>
    <row r="154" spans="1:31" s="2" customFormat="1" x14ac:dyDescent="0.2">
      <c r="A154" s="49" t="s">
        <v>149</v>
      </c>
      <c r="B154" s="17" t="s">
        <v>169</v>
      </c>
      <c r="C154" s="49" t="s">
        <v>344</v>
      </c>
      <c r="D154" s="49" t="s">
        <v>347</v>
      </c>
      <c r="E154" s="49" t="str">
        <f t="shared" si="3"/>
        <v>Carmichaelia_wiliamsii</v>
      </c>
      <c r="F154" s="17"/>
      <c r="G154" s="52" t="s">
        <v>19</v>
      </c>
      <c r="H154" s="65" t="s">
        <v>82</v>
      </c>
      <c r="I154" s="65" t="s">
        <v>82</v>
      </c>
      <c r="J154" s="65" t="s">
        <v>82</v>
      </c>
      <c r="K154" s="65" t="s">
        <v>82</v>
      </c>
      <c r="L154" s="65" t="s">
        <v>82</v>
      </c>
      <c r="M154" s="65" t="s">
        <v>82</v>
      </c>
      <c r="N154" s="49">
        <v>1</v>
      </c>
      <c r="O154" s="23" t="s">
        <v>216</v>
      </c>
      <c r="P154" s="27"/>
      <c r="Q154" s="65" t="s">
        <v>82</v>
      </c>
      <c r="R154" s="65" t="s">
        <v>82</v>
      </c>
      <c r="S154" s="65" t="s">
        <v>82</v>
      </c>
      <c r="T154" s="23"/>
      <c r="U154" s="65"/>
      <c r="V154" s="65"/>
      <c r="W154" s="23"/>
      <c r="X154" s="65"/>
      <c r="Y154" s="65"/>
      <c r="Z154" s="23"/>
      <c r="AA154" s="65"/>
      <c r="AB154" s="65"/>
      <c r="AC154" s="23"/>
      <c r="AD154" s="65"/>
      <c r="AE154" s="65"/>
    </row>
    <row r="155" spans="1:31" s="2" customFormat="1" x14ac:dyDescent="0.2">
      <c r="A155" s="49" t="s">
        <v>149</v>
      </c>
      <c r="B155" s="17" t="s">
        <v>169</v>
      </c>
      <c r="C155" s="49" t="s">
        <v>348</v>
      </c>
      <c r="D155" s="49" t="s">
        <v>349</v>
      </c>
      <c r="E155" s="49" t="str">
        <f t="shared" si="3"/>
        <v>Centrolobium_arenarium</v>
      </c>
      <c r="F155" s="17"/>
      <c r="G155" s="52" t="s">
        <v>19</v>
      </c>
      <c r="H155" s="65" t="s">
        <v>82</v>
      </c>
      <c r="I155" s="65" t="s">
        <v>82</v>
      </c>
      <c r="J155" s="65" t="s">
        <v>82</v>
      </c>
      <c r="K155" s="65" t="s">
        <v>82</v>
      </c>
      <c r="L155" s="65" t="s">
        <v>82</v>
      </c>
      <c r="M155" s="65" t="s">
        <v>82</v>
      </c>
      <c r="N155" s="49">
        <v>1</v>
      </c>
      <c r="O155" s="23" t="s">
        <v>216</v>
      </c>
      <c r="P155" s="27"/>
      <c r="Q155" s="65" t="s">
        <v>82</v>
      </c>
      <c r="R155" s="65" t="s">
        <v>82</v>
      </c>
      <c r="S155" s="65" t="s">
        <v>82</v>
      </c>
      <c r="T155" s="23"/>
      <c r="U155" s="65"/>
      <c r="V155" s="65"/>
      <c r="W155" s="23"/>
      <c r="X155" s="65"/>
      <c r="Y155" s="65"/>
      <c r="Z155" s="23"/>
      <c r="AA155" s="65"/>
      <c r="AB155" s="65"/>
      <c r="AC155" s="23"/>
      <c r="AD155" s="65"/>
      <c r="AE155" s="65"/>
    </row>
    <row r="156" spans="1:31" s="2" customFormat="1" x14ac:dyDescent="0.2">
      <c r="A156" s="49" t="s">
        <v>149</v>
      </c>
      <c r="B156" s="17" t="s">
        <v>169</v>
      </c>
      <c r="C156" s="49" t="s">
        <v>348</v>
      </c>
      <c r="D156" s="49" t="s">
        <v>350</v>
      </c>
      <c r="E156" s="49" t="str">
        <f t="shared" si="3"/>
        <v>Centrolobium_brasilianum</v>
      </c>
      <c r="F156" s="17"/>
      <c r="G156" s="52" t="s">
        <v>19</v>
      </c>
      <c r="H156" s="65" t="s">
        <v>82</v>
      </c>
      <c r="I156" s="65" t="s">
        <v>82</v>
      </c>
      <c r="J156" s="65" t="s">
        <v>82</v>
      </c>
      <c r="K156" s="65" t="s">
        <v>82</v>
      </c>
      <c r="L156" s="65" t="s">
        <v>82</v>
      </c>
      <c r="M156" s="65" t="s">
        <v>82</v>
      </c>
      <c r="N156" s="49">
        <v>1</v>
      </c>
      <c r="O156" s="23" t="s">
        <v>216</v>
      </c>
      <c r="P156" s="27"/>
      <c r="Q156" s="65" t="s">
        <v>82</v>
      </c>
      <c r="R156" s="65" t="s">
        <v>82</v>
      </c>
      <c r="S156" s="65" t="s">
        <v>82</v>
      </c>
      <c r="T156" s="23"/>
      <c r="U156" s="65"/>
      <c r="V156" s="65"/>
      <c r="W156" s="23"/>
      <c r="X156" s="65"/>
      <c r="Y156" s="65"/>
      <c r="Z156" s="23"/>
      <c r="AA156" s="65"/>
      <c r="AB156" s="65"/>
      <c r="AC156" s="23"/>
      <c r="AD156" s="65"/>
      <c r="AE156" s="65"/>
    </row>
    <row r="157" spans="1:31" s="2" customFormat="1" x14ac:dyDescent="0.2">
      <c r="A157" s="49" t="s">
        <v>149</v>
      </c>
      <c r="B157" s="17" t="s">
        <v>169</v>
      </c>
      <c r="C157" s="49" t="s">
        <v>348</v>
      </c>
      <c r="D157" s="49" t="s">
        <v>351</v>
      </c>
      <c r="E157" s="49" t="str">
        <f t="shared" si="3"/>
        <v>Centrolobium_paraense</v>
      </c>
      <c r="F157" s="17"/>
      <c r="G157" s="52" t="s">
        <v>19</v>
      </c>
      <c r="H157" s="65" t="s">
        <v>82</v>
      </c>
      <c r="I157" s="65" t="s">
        <v>82</v>
      </c>
      <c r="J157" s="65" t="s">
        <v>82</v>
      </c>
      <c r="K157" s="65" t="s">
        <v>82</v>
      </c>
      <c r="L157" s="65" t="s">
        <v>82</v>
      </c>
      <c r="M157" s="65" t="s">
        <v>82</v>
      </c>
      <c r="N157" s="49">
        <v>1</v>
      </c>
      <c r="O157" s="23" t="s">
        <v>216</v>
      </c>
      <c r="P157" s="27"/>
      <c r="Q157" s="65" t="s">
        <v>82</v>
      </c>
      <c r="R157" s="65" t="s">
        <v>82</v>
      </c>
      <c r="S157" s="65" t="s">
        <v>82</v>
      </c>
      <c r="T157" s="23"/>
      <c r="U157" s="65"/>
      <c r="V157" s="65"/>
      <c r="W157" s="23"/>
      <c r="X157" s="65"/>
      <c r="Y157" s="65"/>
      <c r="Z157" s="23"/>
      <c r="AA157" s="65"/>
      <c r="AB157" s="65"/>
      <c r="AC157" s="23"/>
      <c r="AD157" s="65"/>
      <c r="AE157" s="65"/>
    </row>
    <row r="158" spans="1:31" s="2" customFormat="1" x14ac:dyDescent="0.2">
      <c r="A158" s="49" t="s">
        <v>149</v>
      </c>
      <c r="B158" s="17" t="s">
        <v>169</v>
      </c>
      <c r="C158" s="49" t="s">
        <v>348</v>
      </c>
      <c r="D158" s="49" t="s">
        <v>352</v>
      </c>
      <c r="E158" s="49" t="str">
        <f t="shared" si="3"/>
        <v>Centrolobium_plumieri</v>
      </c>
      <c r="F158" s="17"/>
      <c r="G158" s="52" t="s">
        <v>19</v>
      </c>
      <c r="H158" s="65" t="s">
        <v>82</v>
      </c>
      <c r="I158" s="65" t="s">
        <v>82</v>
      </c>
      <c r="J158" s="65" t="s">
        <v>82</v>
      </c>
      <c r="K158" s="65" t="s">
        <v>82</v>
      </c>
      <c r="L158" s="65" t="s">
        <v>82</v>
      </c>
      <c r="M158" s="65" t="s">
        <v>82</v>
      </c>
      <c r="N158" s="49">
        <v>1</v>
      </c>
      <c r="O158" s="23" t="s">
        <v>216</v>
      </c>
      <c r="P158" s="27"/>
      <c r="Q158" s="65" t="s">
        <v>82</v>
      </c>
      <c r="R158" s="65" t="s">
        <v>82</v>
      </c>
      <c r="S158" s="65" t="s">
        <v>82</v>
      </c>
      <c r="T158" s="23"/>
      <c r="U158" s="65"/>
      <c r="V158" s="65"/>
      <c r="W158" s="23"/>
      <c r="X158" s="65"/>
      <c r="Y158" s="65"/>
      <c r="Z158" s="23"/>
      <c r="AA158" s="65"/>
      <c r="AB158" s="65"/>
      <c r="AC158" s="23"/>
      <c r="AD158" s="65"/>
      <c r="AE158" s="65"/>
    </row>
    <row r="159" spans="1:31" s="2" customFormat="1" x14ac:dyDescent="0.2">
      <c r="A159" s="49" t="s">
        <v>149</v>
      </c>
      <c r="B159" s="17" t="s">
        <v>169</v>
      </c>
      <c r="C159" s="49" t="s">
        <v>348</v>
      </c>
      <c r="D159" s="49" t="s">
        <v>353</v>
      </c>
      <c r="E159" s="49" t="str">
        <f t="shared" si="3"/>
        <v>Centrolobium_pubescans</v>
      </c>
      <c r="F159" s="17"/>
      <c r="G159" s="52" t="s">
        <v>19</v>
      </c>
      <c r="H159" s="65" t="s">
        <v>82</v>
      </c>
      <c r="I159" s="65" t="s">
        <v>82</v>
      </c>
      <c r="J159" s="65" t="s">
        <v>82</v>
      </c>
      <c r="K159" s="65" t="s">
        <v>82</v>
      </c>
      <c r="L159" s="65" t="s">
        <v>82</v>
      </c>
      <c r="M159" s="65" t="s">
        <v>82</v>
      </c>
      <c r="N159" s="49">
        <v>1</v>
      </c>
      <c r="O159" s="23" t="s">
        <v>216</v>
      </c>
      <c r="P159" s="27"/>
      <c r="Q159" s="65" t="s">
        <v>82</v>
      </c>
      <c r="R159" s="65" t="s">
        <v>82</v>
      </c>
      <c r="S159" s="65" t="s">
        <v>82</v>
      </c>
      <c r="T159" s="23"/>
      <c r="U159" s="65"/>
      <c r="V159" s="65"/>
      <c r="W159" s="23"/>
      <c r="X159" s="65"/>
      <c r="Y159" s="65"/>
      <c r="Z159" s="23"/>
      <c r="AA159" s="65"/>
      <c r="AB159" s="65"/>
      <c r="AC159" s="23"/>
      <c r="AD159" s="65"/>
      <c r="AE159" s="65"/>
    </row>
    <row r="160" spans="1:31" s="2" customFormat="1" x14ac:dyDescent="0.2">
      <c r="A160" s="49" t="s">
        <v>149</v>
      </c>
      <c r="B160" s="17" t="s">
        <v>169</v>
      </c>
      <c r="C160" s="49" t="s">
        <v>348</v>
      </c>
      <c r="D160" s="49" t="s">
        <v>354</v>
      </c>
      <c r="E160" s="49" t="str">
        <f t="shared" si="3"/>
        <v>Centrolobium_sagittatum</v>
      </c>
      <c r="F160" s="17"/>
      <c r="G160" s="52" t="s">
        <v>19</v>
      </c>
      <c r="H160" s="65" t="s">
        <v>82</v>
      </c>
      <c r="I160" s="65" t="s">
        <v>82</v>
      </c>
      <c r="J160" s="65" t="s">
        <v>82</v>
      </c>
      <c r="K160" s="65" t="s">
        <v>82</v>
      </c>
      <c r="L160" s="65" t="s">
        <v>82</v>
      </c>
      <c r="M160" s="65" t="s">
        <v>82</v>
      </c>
      <c r="N160" s="49">
        <v>1</v>
      </c>
      <c r="O160" s="23" t="s">
        <v>216</v>
      </c>
      <c r="P160" s="27"/>
      <c r="Q160" s="65" t="s">
        <v>82</v>
      </c>
      <c r="R160" s="65" t="s">
        <v>82</v>
      </c>
      <c r="S160" s="65" t="s">
        <v>82</v>
      </c>
      <c r="T160" s="23"/>
      <c r="U160" s="65"/>
      <c r="V160" s="65"/>
      <c r="W160" s="23"/>
      <c r="X160" s="65"/>
      <c r="Y160" s="65"/>
      <c r="Z160" s="23"/>
      <c r="AA160" s="65"/>
      <c r="AB160" s="65"/>
      <c r="AC160" s="23"/>
      <c r="AD160" s="65"/>
      <c r="AE160" s="65"/>
    </row>
    <row r="161" spans="1:31" s="2" customFormat="1" x14ac:dyDescent="0.2">
      <c r="A161" s="49" t="s">
        <v>149</v>
      </c>
      <c r="B161" s="17" t="s">
        <v>169</v>
      </c>
      <c r="C161" s="49" t="s">
        <v>348</v>
      </c>
      <c r="D161" s="49" t="s">
        <v>355</v>
      </c>
      <c r="E161" s="49" t="str">
        <f t="shared" si="3"/>
        <v>Centrolobium_virginianum</v>
      </c>
      <c r="F161" s="17"/>
      <c r="G161" s="52" t="s">
        <v>19</v>
      </c>
      <c r="H161" s="65" t="s">
        <v>82</v>
      </c>
      <c r="I161" s="65" t="s">
        <v>82</v>
      </c>
      <c r="J161" s="65" t="s">
        <v>82</v>
      </c>
      <c r="K161" s="65" t="s">
        <v>82</v>
      </c>
      <c r="L161" s="65" t="s">
        <v>82</v>
      </c>
      <c r="M161" s="65" t="s">
        <v>82</v>
      </c>
      <c r="N161" s="49">
        <v>1</v>
      </c>
      <c r="O161" s="23" t="s">
        <v>216</v>
      </c>
      <c r="P161" s="27"/>
      <c r="Q161" s="65" t="s">
        <v>82</v>
      </c>
      <c r="R161" s="65" t="s">
        <v>82</v>
      </c>
      <c r="S161" s="65" t="s">
        <v>82</v>
      </c>
      <c r="T161" s="23"/>
      <c r="U161" s="65"/>
      <c r="V161" s="65"/>
      <c r="W161" s="23"/>
      <c r="X161" s="65"/>
      <c r="Y161" s="65"/>
      <c r="Z161" s="23"/>
      <c r="AA161" s="65"/>
      <c r="AB161" s="65"/>
      <c r="AC161" s="23"/>
      <c r="AD161" s="65"/>
      <c r="AE161" s="65"/>
    </row>
    <row r="162" spans="1:31" s="2" customFormat="1" x14ac:dyDescent="0.2">
      <c r="A162" s="49" t="s">
        <v>149</v>
      </c>
      <c r="B162" s="17" t="s">
        <v>169</v>
      </c>
      <c r="C162" s="49" t="s">
        <v>356</v>
      </c>
      <c r="D162" s="49" t="s">
        <v>357</v>
      </c>
      <c r="E162" s="49" t="str">
        <f t="shared" si="3"/>
        <v>Chordospartium_stevensonii</v>
      </c>
      <c r="F162" s="17"/>
      <c r="G162" s="52" t="s">
        <v>19</v>
      </c>
      <c r="H162" s="65" t="s">
        <v>82</v>
      </c>
      <c r="I162" s="65" t="s">
        <v>82</v>
      </c>
      <c r="J162" s="65" t="s">
        <v>82</v>
      </c>
      <c r="K162" s="65" t="s">
        <v>82</v>
      </c>
      <c r="L162" s="65" t="s">
        <v>82</v>
      </c>
      <c r="M162" s="65" t="s">
        <v>82</v>
      </c>
      <c r="N162" s="49">
        <v>1</v>
      </c>
      <c r="O162" s="23" t="s">
        <v>216</v>
      </c>
      <c r="P162" s="27"/>
      <c r="Q162" s="65" t="s">
        <v>82</v>
      </c>
      <c r="R162" s="65" t="s">
        <v>82</v>
      </c>
      <c r="S162" s="65" t="s">
        <v>82</v>
      </c>
      <c r="T162" s="23"/>
      <c r="U162" s="65"/>
      <c r="V162" s="65"/>
      <c r="W162" s="23"/>
      <c r="X162" s="65"/>
      <c r="Y162" s="65"/>
      <c r="Z162" s="23"/>
      <c r="AA162" s="65"/>
      <c r="AB162" s="65"/>
      <c r="AC162" s="23"/>
      <c r="AD162" s="65"/>
      <c r="AE162" s="65"/>
    </row>
    <row r="163" spans="1:31" s="2" customFormat="1" x14ac:dyDescent="0.2">
      <c r="A163" s="49" t="s">
        <v>149</v>
      </c>
      <c r="B163" s="17" t="s">
        <v>169</v>
      </c>
      <c r="C163" s="49" t="s">
        <v>358</v>
      </c>
      <c r="D163" s="49" t="s">
        <v>359</v>
      </c>
      <c r="E163" s="49" t="str">
        <f t="shared" si="3"/>
        <v>Clianthus_formosus</v>
      </c>
      <c r="F163" s="17"/>
      <c r="G163" s="52" t="s">
        <v>19</v>
      </c>
      <c r="H163" s="65" t="s">
        <v>82</v>
      </c>
      <c r="I163" s="65" t="s">
        <v>82</v>
      </c>
      <c r="J163" s="65" t="s">
        <v>82</v>
      </c>
      <c r="K163" s="65" t="s">
        <v>82</v>
      </c>
      <c r="L163" s="65" t="s">
        <v>82</v>
      </c>
      <c r="M163" s="65" t="s">
        <v>82</v>
      </c>
      <c r="N163" s="49">
        <v>1</v>
      </c>
      <c r="O163" s="23" t="s">
        <v>216</v>
      </c>
      <c r="P163" s="27"/>
      <c r="Q163" s="65" t="s">
        <v>82</v>
      </c>
      <c r="R163" s="65" t="s">
        <v>82</v>
      </c>
      <c r="S163" s="65" t="s">
        <v>82</v>
      </c>
      <c r="T163" s="23"/>
      <c r="U163" s="65"/>
      <c r="V163" s="65"/>
      <c r="W163" s="23"/>
      <c r="X163" s="65"/>
      <c r="Y163" s="65"/>
      <c r="Z163" s="23"/>
      <c r="AA163" s="65"/>
      <c r="AB163" s="65"/>
      <c r="AC163" s="23"/>
      <c r="AD163" s="65"/>
      <c r="AE163" s="65"/>
    </row>
    <row r="164" spans="1:31" s="2" customFormat="1" x14ac:dyDescent="0.2">
      <c r="A164" s="49" t="s">
        <v>149</v>
      </c>
      <c r="B164" s="17" t="s">
        <v>169</v>
      </c>
      <c r="C164" s="49" t="s">
        <v>358</v>
      </c>
      <c r="D164" s="49" t="s">
        <v>360</v>
      </c>
      <c r="E164" s="49" t="str">
        <f t="shared" si="3"/>
        <v>Clianthus_puniceus</v>
      </c>
      <c r="F164" s="17"/>
      <c r="G164" s="52" t="s">
        <v>19</v>
      </c>
      <c r="H164" s="65" t="s">
        <v>82</v>
      </c>
      <c r="I164" s="65" t="s">
        <v>82</v>
      </c>
      <c r="J164" s="65" t="s">
        <v>82</v>
      </c>
      <c r="K164" s="65" t="s">
        <v>82</v>
      </c>
      <c r="L164" s="65" t="s">
        <v>82</v>
      </c>
      <c r="M164" s="65" t="s">
        <v>82</v>
      </c>
      <c r="N164" s="49">
        <v>1</v>
      </c>
      <c r="O164" s="23" t="s">
        <v>216</v>
      </c>
      <c r="P164" s="27"/>
      <c r="Q164" s="65" t="s">
        <v>82</v>
      </c>
      <c r="R164" s="65" t="s">
        <v>82</v>
      </c>
      <c r="S164" s="65" t="s">
        <v>82</v>
      </c>
      <c r="T164" s="23"/>
      <c r="U164" s="65"/>
      <c r="V164" s="65"/>
      <c r="W164" s="23"/>
      <c r="X164" s="65"/>
      <c r="Y164" s="65"/>
      <c r="Z164" s="23"/>
      <c r="AA164" s="65"/>
      <c r="AB164" s="65"/>
      <c r="AC164" s="23"/>
      <c r="AD164" s="65"/>
      <c r="AE164" s="65"/>
    </row>
    <row r="165" spans="1:31" s="2" customFormat="1" ht="15" customHeight="1" x14ac:dyDescent="0.2">
      <c r="A165" s="49" t="s">
        <v>149</v>
      </c>
      <c r="B165" s="17" t="s">
        <v>169</v>
      </c>
      <c r="C165" s="49" t="s">
        <v>361</v>
      </c>
      <c r="D165" s="49" t="s">
        <v>310</v>
      </c>
      <c r="E165" s="49" t="str">
        <f t="shared" si="3"/>
        <v>Colutea_arborescens</v>
      </c>
      <c r="F165" s="17" t="s">
        <v>362</v>
      </c>
      <c r="G165" s="52" t="s">
        <v>19</v>
      </c>
      <c r="H165" s="65" t="s">
        <v>82</v>
      </c>
      <c r="I165" s="65" t="s">
        <v>82</v>
      </c>
      <c r="J165" s="65" t="s">
        <v>82</v>
      </c>
      <c r="K165" s="65" t="s">
        <v>82</v>
      </c>
      <c r="L165" s="65" t="s">
        <v>82</v>
      </c>
      <c r="M165" s="65" t="s">
        <v>82</v>
      </c>
      <c r="N165" s="49">
        <v>2</v>
      </c>
      <c r="O165" s="23" t="s">
        <v>363</v>
      </c>
      <c r="P165" s="27" t="s">
        <v>364</v>
      </c>
      <c r="Q165" s="65" t="s">
        <v>82</v>
      </c>
      <c r="R165" s="65" t="s">
        <v>82</v>
      </c>
      <c r="S165" s="65" t="s">
        <v>82</v>
      </c>
      <c r="T165" s="23"/>
      <c r="U165" s="65"/>
      <c r="V165" s="65"/>
      <c r="W165" s="23"/>
      <c r="X165" s="65"/>
      <c r="Y165" s="65"/>
      <c r="Z165" s="23"/>
      <c r="AA165" s="65"/>
      <c r="AB165" s="65"/>
      <c r="AC165" s="23"/>
      <c r="AD165" s="65"/>
      <c r="AE165" s="65"/>
    </row>
    <row r="166" spans="1:31" s="2" customFormat="1" x14ac:dyDescent="0.2">
      <c r="A166" s="49" t="s">
        <v>149</v>
      </c>
      <c r="B166" s="17" t="s">
        <v>169</v>
      </c>
      <c r="C166" s="49" t="s">
        <v>365</v>
      </c>
      <c r="D166" s="49" t="s">
        <v>366</v>
      </c>
      <c r="E166" s="49" t="str">
        <f t="shared" si="3"/>
        <v>Collaea_aschersoniana</v>
      </c>
      <c r="F166" s="17"/>
      <c r="G166" s="52" t="s">
        <v>19</v>
      </c>
      <c r="H166" s="65" t="s">
        <v>82</v>
      </c>
      <c r="I166" s="65" t="s">
        <v>82</v>
      </c>
      <c r="J166" s="65" t="s">
        <v>82</v>
      </c>
      <c r="K166" s="65" t="s">
        <v>82</v>
      </c>
      <c r="L166" s="65" t="s">
        <v>82</v>
      </c>
      <c r="M166" s="65" t="s">
        <v>82</v>
      </c>
      <c r="N166" s="49">
        <v>1</v>
      </c>
      <c r="O166" s="23" t="s">
        <v>216</v>
      </c>
      <c r="P166" s="27"/>
      <c r="Q166" s="65" t="s">
        <v>82</v>
      </c>
      <c r="R166" s="65" t="s">
        <v>82</v>
      </c>
      <c r="S166" s="65" t="s">
        <v>82</v>
      </c>
      <c r="T166" s="23"/>
      <c r="U166" s="65"/>
      <c r="V166" s="65"/>
      <c r="W166" s="23"/>
      <c r="X166" s="65"/>
      <c r="Y166" s="65"/>
      <c r="Z166" s="23"/>
      <c r="AA166" s="65"/>
      <c r="AB166" s="65"/>
      <c r="AC166" s="23"/>
      <c r="AD166" s="65"/>
      <c r="AE166" s="65"/>
    </row>
    <row r="167" spans="1:31" s="2" customFormat="1" x14ac:dyDescent="0.2">
      <c r="A167" s="49" t="s">
        <v>149</v>
      </c>
      <c r="B167" s="17" t="s">
        <v>169</v>
      </c>
      <c r="C167" s="49" t="s">
        <v>361</v>
      </c>
      <c r="D167" s="49" t="s">
        <v>367</v>
      </c>
      <c r="E167" s="49" t="str">
        <f t="shared" si="3"/>
        <v>Colutea_cilicica</v>
      </c>
      <c r="F167" s="17"/>
      <c r="G167" s="52" t="s">
        <v>19</v>
      </c>
      <c r="H167" s="65" t="s">
        <v>82</v>
      </c>
      <c r="I167" s="65" t="s">
        <v>82</v>
      </c>
      <c r="J167" s="65" t="s">
        <v>82</v>
      </c>
      <c r="K167" s="65" t="s">
        <v>82</v>
      </c>
      <c r="L167" s="65" t="s">
        <v>82</v>
      </c>
      <c r="M167" s="65" t="s">
        <v>82</v>
      </c>
      <c r="N167" s="49">
        <v>1</v>
      </c>
      <c r="O167" s="23" t="s">
        <v>216</v>
      </c>
      <c r="P167" s="27"/>
      <c r="Q167" s="65" t="s">
        <v>82</v>
      </c>
      <c r="R167" s="65" t="s">
        <v>82</v>
      </c>
      <c r="S167" s="65" t="s">
        <v>82</v>
      </c>
      <c r="T167" s="23"/>
      <c r="U167" s="65"/>
      <c r="V167" s="65"/>
      <c r="W167" s="23"/>
      <c r="X167" s="65"/>
      <c r="Y167" s="65"/>
      <c r="Z167" s="23"/>
      <c r="AA167" s="65"/>
      <c r="AB167" s="65"/>
      <c r="AC167" s="23"/>
      <c r="AD167" s="65"/>
      <c r="AE167" s="65"/>
    </row>
    <row r="168" spans="1:31" s="2" customFormat="1" x14ac:dyDescent="0.2">
      <c r="A168" s="49" t="s">
        <v>149</v>
      </c>
      <c r="B168" s="17" t="s">
        <v>169</v>
      </c>
      <c r="C168" s="49" t="s">
        <v>361</v>
      </c>
      <c r="D168" s="49" t="s">
        <v>368</v>
      </c>
      <c r="E168" s="49" t="str">
        <f t="shared" si="3"/>
        <v>Colutea_istria</v>
      </c>
      <c r="F168" s="17"/>
      <c r="G168" s="52" t="s">
        <v>19</v>
      </c>
      <c r="H168" s="65" t="s">
        <v>82</v>
      </c>
      <c r="I168" s="65" t="s">
        <v>82</v>
      </c>
      <c r="J168" s="65" t="s">
        <v>82</v>
      </c>
      <c r="K168" s="65" t="s">
        <v>82</v>
      </c>
      <c r="L168" s="65" t="s">
        <v>82</v>
      </c>
      <c r="M168" s="65" t="s">
        <v>82</v>
      </c>
      <c r="N168" s="49">
        <v>1</v>
      </c>
      <c r="O168" s="23" t="s">
        <v>216</v>
      </c>
      <c r="P168" s="27"/>
      <c r="Q168" s="65" t="s">
        <v>82</v>
      </c>
      <c r="R168" s="65" t="s">
        <v>82</v>
      </c>
      <c r="S168" s="65" t="s">
        <v>82</v>
      </c>
      <c r="T168" s="23"/>
      <c r="U168" s="65"/>
      <c r="V168" s="65"/>
      <c r="W168" s="23"/>
      <c r="X168" s="65"/>
      <c r="Y168" s="65"/>
      <c r="Z168" s="23"/>
      <c r="AA168" s="65"/>
      <c r="AB168" s="65"/>
      <c r="AC168" s="23"/>
      <c r="AD168" s="65"/>
      <c r="AE168" s="65"/>
    </row>
    <row r="169" spans="1:31" s="2" customFormat="1" x14ac:dyDescent="0.15">
      <c r="A169" s="49" t="s">
        <v>149</v>
      </c>
      <c r="B169" s="17" t="s">
        <v>169</v>
      </c>
      <c r="C169" s="49" t="s">
        <v>361</v>
      </c>
      <c r="D169" s="49" t="s">
        <v>369</v>
      </c>
      <c r="E169" s="49" t="str">
        <f t="shared" si="3"/>
        <v>Colutea_media</v>
      </c>
      <c r="F169" s="17"/>
      <c r="G169" s="52" t="s">
        <v>19</v>
      </c>
      <c r="H169" s="65" t="s">
        <v>82</v>
      </c>
      <c r="I169" s="65" t="s">
        <v>82</v>
      </c>
      <c r="J169" s="65" t="s">
        <v>82</v>
      </c>
      <c r="K169" s="65" t="s">
        <v>82</v>
      </c>
      <c r="L169" s="65" t="s">
        <v>82</v>
      </c>
      <c r="M169" s="65" t="s">
        <v>82</v>
      </c>
      <c r="N169" s="49">
        <v>1</v>
      </c>
      <c r="O169" s="25" t="s">
        <v>370</v>
      </c>
      <c r="P169" s="27"/>
      <c r="Q169" s="65" t="s">
        <v>82</v>
      </c>
      <c r="R169" s="65" t="s">
        <v>82</v>
      </c>
      <c r="S169" s="65" t="s">
        <v>82</v>
      </c>
      <c r="T169" s="23"/>
      <c r="U169" s="65"/>
      <c r="V169" s="65"/>
      <c r="W169" s="23"/>
      <c r="X169" s="65"/>
      <c r="Y169" s="65"/>
      <c r="Z169" s="23"/>
      <c r="AA169" s="65"/>
      <c r="AB169" s="65"/>
      <c r="AC169" s="23"/>
      <c r="AD169" s="65"/>
      <c r="AE169" s="65"/>
    </row>
    <row r="170" spans="1:31" s="49" customFormat="1" ht="15" customHeight="1" x14ac:dyDescent="0.2">
      <c r="A170" s="49" t="s">
        <v>149</v>
      </c>
      <c r="B170" s="17" t="s">
        <v>169</v>
      </c>
      <c r="C170" s="49" t="s">
        <v>361</v>
      </c>
      <c r="D170" s="49" t="s">
        <v>371</v>
      </c>
      <c r="E170" s="49" t="str">
        <f t="shared" si="3"/>
        <v>Colutea_orientalis</v>
      </c>
      <c r="F170" s="17"/>
      <c r="G170" s="52" t="s">
        <v>19</v>
      </c>
      <c r="H170" s="65" t="s">
        <v>82</v>
      </c>
      <c r="I170" s="65" t="s">
        <v>82</v>
      </c>
      <c r="J170" s="65" t="s">
        <v>82</v>
      </c>
      <c r="K170" s="65" t="s">
        <v>82</v>
      </c>
      <c r="L170" s="65" t="s">
        <v>82</v>
      </c>
      <c r="M170" s="65" t="s">
        <v>82</v>
      </c>
      <c r="N170" s="49">
        <v>1</v>
      </c>
      <c r="O170" s="23" t="s">
        <v>216</v>
      </c>
      <c r="P170" s="27"/>
      <c r="Q170" s="65" t="s">
        <v>82</v>
      </c>
      <c r="R170" s="65" t="s">
        <v>82</v>
      </c>
      <c r="S170" s="65" t="s">
        <v>82</v>
      </c>
      <c r="T170" s="23"/>
      <c r="U170" s="65"/>
      <c r="V170" s="65"/>
      <c r="W170" s="23"/>
      <c r="X170" s="65"/>
      <c r="Y170" s="65"/>
      <c r="Z170" s="23"/>
      <c r="AA170" s="65"/>
      <c r="AB170" s="65"/>
      <c r="AC170" s="23"/>
      <c r="AD170" s="65"/>
      <c r="AE170" s="65"/>
    </row>
    <row r="171" spans="1:31" s="2" customFormat="1" x14ac:dyDescent="0.2">
      <c r="A171" s="49" t="s">
        <v>149</v>
      </c>
      <c r="B171" s="17" t="s">
        <v>169</v>
      </c>
      <c r="C171" s="49" t="s">
        <v>361</v>
      </c>
      <c r="D171" s="49" t="s">
        <v>372</v>
      </c>
      <c r="E171" s="49" t="str">
        <f t="shared" si="3"/>
        <v>Colutea_parsica</v>
      </c>
      <c r="F171" s="17"/>
      <c r="G171" s="52" t="s">
        <v>19</v>
      </c>
      <c r="H171" s="65" t="s">
        <v>82</v>
      </c>
      <c r="I171" s="65" t="s">
        <v>82</v>
      </c>
      <c r="J171" s="65" t="s">
        <v>82</v>
      </c>
      <c r="K171" s="65" t="s">
        <v>82</v>
      </c>
      <c r="L171" s="65" t="s">
        <v>82</v>
      </c>
      <c r="M171" s="65" t="s">
        <v>82</v>
      </c>
      <c r="N171" s="49">
        <v>1</v>
      </c>
      <c r="O171" s="23" t="s">
        <v>216</v>
      </c>
      <c r="P171" s="27"/>
      <c r="Q171" s="65" t="s">
        <v>82</v>
      </c>
      <c r="R171" s="65" t="s">
        <v>82</v>
      </c>
      <c r="S171" s="65" t="s">
        <v>82</v>
      </c>
      <c r="T171" s="23"/>
      <c r="U171" s="65"/>
      <c r="V171" s="65"/>
      <c r="W171" s="23"/>
      <c r="X171" s="65"/>
      <c r="Y171" s="65"/>
      <c r="Z171" s="23"/>
      <c r="AA171" s="65"/>
      <c r="AB171" s="65"/>
      <c r="AC171" s="23"/>
      <c r="AD171" s="65"/>
      <c r="AE171" s="65"/>
    </row>
    <row r="172" spans="1:31" s="2" customFormat="1" x14ac:dyDescent="0.2">
      <c r="A172" s="49" t="s">
        <v>149</v>
      </c>
      <c r="B172" s="17" t="s">
        <v>169</v>
      </c>
      <c r="C172" s="49" t="s">
        <v>365</v>
      </c>
      <c r="D172" s="49" t="s">
        <v>373</v>
      </c>
      <c r="E172" s="49" t="str">
        <f t="shared" si="3"/>
        <v>Collaea_speciosa</v>
      </c>
      <c r="F172" s="17"/>
      <c r="G172" s="52" t="s">
        <v>19</v>
      </c>
      <c r="H172" s="65" t="s">
        <v>82</v>
      </c>
      <c r="I172" s="65" t="s">
        <v>82</v>
      </c>
      <c r="J172" s="65" t="s">
        <v>82</v>
      </c>
      <c r="K172" s="65" t="s">
        <v>82</v>
      </c>
      <c r="L172" s="65" t="s">
        <v>82</v>
      </c>
      <c r="M172" s="65" t="s">
        <v>82</v>
      </c>
      <c r="N172" s="49">
        <v>1</v>
      </c>
      <c r="O172" s="23" t="s">
        <v>216</v>
      </c>
      <c r="P172" s="27"/>
      <c r="Q172" s="65" t="s">
        <v>82</v>
      </c>
      <c r="R172" s="65" t="s">
        <v>82</v>
      </c>
      <c r="S172" s="65" t="s">
        <v>82</v>
      </c>
      <c r="T172" s="23"/>
      <c r="U172" s="65"/>
      <c r="V172" s="65"/>
      <c r="W172" s="23"/>
      <c r="X172" s="65"/>
      <c r="Y172" s="65"/>
      <c r="Z172" s="23"/>
      <c r="AA172" s="65"/>
      <c r="AB172" s="65"/>
      <c r="AC172" s="23"/>
      <c r="AD172" s="65"/>
      <c r="AE172" s="65"/>
    </row>
    <row r="173" spans="1:31" s="2" customFormat="1" x14ac:dyDescent="0.2">
      <c r="A173" s="49" t="s">
        <v>149</v>
      </c>
      <c r="B173" s="17" t="s">
        <v>169</v>
      </c>
      <c r="C173" s="49" t="s">
        <v>374</v>
      </c>
      <c r="D173" s="49" t="s">
        <v>375</v>
      </c>
      <c r="E173" s="49" t="str">
        <f t="shared" si="3"/>
        <v>Corallospartium_crassicaule</v>
      </c>
      <c r="F173" s="17"/>
      <c r="G173" s="52" t="s">
        <v>19</v>
      </c>
      <c r="H173" s="65" t="s">
        <v>82</v>
      </c>
      <c r="I173" s="65" t="s">
        <v>82</v>
      </c>
      <c r="J173" s="65" t="s">
        <v>82</v>
      </c>
      <c r="K173" s="65" t="s">
        <v>82</v>
      </c>
      <c r="L173" s="65" t="s">
        <v>82</v>
      </c>
      <c r="M173" s="65" t="s">
        <v>82</v>
      </c>
      <c r="N173" s="49">
        <v>1</v>
      </c>
      <c r="O173" s="23" t="s">
        <v>216</v>
      </c>
      <c r="P173" s="27"/>
      <c r="Q173" s="65" t="s">
        <v>82</v>
      </c>
      <c r="R173" s="65" t="s">
        <v>82</v>
      </c>
      <c r="S173" s="65" t="s">
        <v>82</v>
      </c>
      <c r="T173" s="23"/>
      <c r="U173" s="65"/>
      <c r="V173" s="65"/>
      <c r="W173" s="23"/>
      <c r="X173" s="65"/>
      <c r="Y173" s="65"/>
      <c r="Z173" s="23"/>
      <c r="AA173" s="65"/>
      <c r="AB173" s="65"/>
      <c r="AC173" s="23"/>
      <c r="AD173" s="65"/>
      <c r="AE173" s="65"/>
    </row>
    <row r="174" spans="1:31" s="2" customFormat="1" x14ac:dyDescent="0.2">
      <c r="A174" s="49" t="s">
        <v>149</v>
      </c>
      <c r="B174" s="17" t="s">
        <v>169</v>
      </c>
      <c r="C174" s="49" t="s">
        <v>376</v>
      </c>
      <c r="D174" s="49" t="s">
        <v>377</v>
      </c>
      <c r="E174" s="49" t="str">
        <f t="shared" si="3"/>
        <v>Coronilla_amerus</v>
      </c>
      <c r="F174" s="17"/>
      <c r="G174" s="52" t="s">
        <v>19</v>
      </c>
      <c r="H174" s="65" t="s">
        <v>82</v>
      </c>
      <c r="I174" s="65" t="s">
        <v>82</v>
      </c>
      <c r="J174" s="65" t="s">
        <v>82</v>
      </c>
      <c r="K174" s="65" t="s">
        <v>82</v>
      </c>
      <c r="L174" s="65" t="s">
        <v>82</v>
      </c>
      <c r="M174" s="65" t="s">
        <v>82</v>
      </c>
      <c r="N174" s="49">
        <v>1</v>
      </c>
      <c r="O174" s="23" t="s">
        <v>216</v>
      </c>
      <c r="P174" s="27"/>
      <c r="Q174" s="65" t="s">
        <v>82</v>
      </c>
      <c r="R174" s="65" t="s">
        <v>82</v>
      </c>
      <c r="S174" s="65" t="s">
        <v>82</v>
      </c>
      <c r="T174" s="23"/>
      <c r="U174" s="65"/>
      <c r="V174" s="65"/>
      <c r="W174" s="23"/>
      <c r="X174" s="65"/>
      <c r="Y174" s="65"/>
      <c r="Z174" s="23"/>
      <c r="AA174" s="65"/>
      <c r="AB174" s="65"/>
      <c r="AC174" s="23"/>
      <c r="AD174" s="65"/>
      <c r="AE174" s="65"/>
    </row>
    <row r="175" spans="1:31" s="2" customFormat="1" x14ac:dyDescent="0.2">
      <c r="A175" s="49" t="s">
        <v>149</v>
      </c>
      <c r="B175" s="17" t="s">
        <v>169</v>
      </c>
      <c r="C175" s="49" t="s">
        <v>376</v>
      </c>
      <c r="D175" s="49" t="s">
        <v>378</v>
      </c>
      <c r="E175" s="49" t="str">
        <f t="shared" si="3"/>
        <v>Coronilla_coronata</v>
      </c>
      <c r="F175" s="17"/>
      <c r="G175" s="52" t="s">
        <v>19</v>
      </c>
      <c r="H175" s="65" t="s">
        <v>82</v>
      </c>
      <c r="I175" s="65" t="s">
        <v>82</v>
      </c>
      <c r="J175" s="65" t="s">
        <v>82</v>
      </c>
      <c r="K175" s="65" t="s">
        <v>82</v>
      </c>
      <c r="L175" s="65" t="s">
        <v>82</v>
      </c>
      <c r="M175" s="65" t="s">
        <v>82</v>
      </c>
      <c r="N175" s="49">
        <v>1</v>
      </c>
      <c r="O175" s="23" t="s">
        <v>216</v>
      </c>
      <c r="P175" s="27"/>
      <c r="Q175" s="65" t="s">
        <v>82</v>
      </c>
      <c r="R175" s="65" t="s">
        <v>82</v>
      </c>
      <c r="S175" s="65" t="s">
        <v>82</v>
      </c>
      <c r="T175" s="23"/>
      <c r="U175" s="65"/>
      <c r="V175" s="65"/>
      <c r="W175" s="23"/>
      <c r="X175" s="65"/>
      <c r="Y175" s="65"/>
      <c r="Z175" s="23"/>
      <c r="AA175" s="65"/>
      <c r="AB175" s="65"/>
      <c r="AC175" s="23"/>
      <c r="AD175" s="65"/>
      <c r="AE175" s="65"/>
    </row>
    <row r="176" spans="1:31" s="2" customFormat="1" x14ac:dyDescent="0.2">
      <c r="A176" s="49" t="s">
        <v>149</v>
      </c>
      <c r="B176" s="17" t="s">
        <v>169</v>
      </c>
      <c r="C176" s="49" t="s">
        <v>376</v>
      </c>
      <c r="D176" s="49" t="s">
        <v>379</v>
      </c>
      <c r="E176" s="49" t="str">
        <f t="shared" si="3"/>
        <v>Coronilla_emerus</v>
      </c>
      <c r="F176" s="17"/>
      <c r="G176" s="52" t="s">
        <v>19</v>
      </c>
      <c r="H176" s="65" t="s">
        <v>82</v>
      </c>
      <c r="I176" s="65" t="s">
        <v>82</v>
      </c>
      <c r="J176" s="65" t="s">
        <v>82</v>
      </c>
      <c r="K176" s="65" t="s">
        <v>82</v>
      </c>
      <c r="L176" s="65" t="s">
        <v>82</v>
      </c>
      <c r="M176" s="65" t="s">
        <v>82</v>
      </c>
      <c r="N176" s="49">
        <v>1</v>
      </c>
      <c r="O176" s="24" t="s">
        <v>380</v>
      </c>
      <c r="P176" s="27" t="s">
        <v>381</v>
      </c>
      <c r="Q176" s="65" t="s">
        <v>82</v>
      </c>
      <c r="R176" s="65" t="s">
        <v>82</v>
      </c>
      <c r="S176" s="65" t="s">
        <v>82</v>
      </c>
      <c r="T176" s="23"/>
      <c r="U176" s="65"/>
      <c r="V176" s="65"/>
      <c r="W176" s="23"/>
      <c r="X176" s="65"/>
      <c r="Y176" s="65"/>
      <c r="Z176" s="23"/>
      <c r="AA176" s="65"/>
      <c r="AB176" s="65"/>
      <c r="AC176" s="23"/>
      <c r="AD176" s="65"/>
      <c r="AE176" s="65"/>
    </row>
    <row r="177" spans="1:31" s="2" customFormat="1" x14ac:dyDescent="0.2">
      <c r="A177" s="49" t="s">
        <v>149</v>
      </c>
      <c r="B177" s="17" t="s">
        <v>169</v>
      </c>
      <c r="C177" s="49" t="s">
        <v>376</v>
      </c>
      <c r="D177" s="49" t="s">
        <v>382</v>
      </c>
      <c r="E177" s="49" t="str">
        <f t="shared" si="3"/>
        <v>Coronilla_vaginalis</v>
      </c>
      <c r="F177" s="17"/>
      <c r="G177" s="52" t="s">
        <v>19</v>
      </c>
      <c r="H177" s="65" t="s">
        <v>82</v>
      </c>
      <c r="I177" s="65" t="s">
        <v>82</v>
      </c>
      <c r="J177" s="65" t="s">
        <v>82</v>
      </c>
      <c r="K177" s="65" t="s">
        <v>82</v>
      </c>
      <c r="L177" s="65" t="s">
        <v>82</v>
      </c>
      <c r="M177" s="65" t="s">
        <v>82</v>
      </c>
      <c r="N177" s="49">
        <v>1</v>
      </c>
      <c r="O177" s="23" t="s">
        <v>216</v>
      </c>
      <c r="P177" s="27"/>
      <c r="Q177" s="65" t="s">
        <v>82</v>
      </c>
      <c r="R177" s="65" t="s">
        <v>82</v>
      </c>
      <c r="S177" s="65" t="s">
        <v>82</v>
      </c>
      <c r="T177" s="23"/>
      <c r="U177" s="65"/>
      <c r="V177" s="65"/>
      <c r="W177" s="23"/>
      <c r="X177" s="65"/>
      <c r="Y177" s="65"/>
      <c r="Z177" s="23"/>
      <c r="AA177" s="65"/>
      <c r="AB177" s="65"/>
      <c r="AC177" s="23"/>
      <c r="AD177" s="65"/>
      <c r="AE177" s="65"/>
    </row>
    <row r="178" spans="1:31" s="2" customFormat="1" x14ac:dyDescent="0.2">
      <c r="A178" s="49" t="s">
        <v>149</v>
      </c>
      <c r="B178" s="17" t="s">
        <v>169</v>
      </c>
      <c r="C178" s="49" t="s">
        <v>376</v>
      </c>
      <c r="D178" s="49" t="s">
        <v>383</v>
      </c>
      <c r="E178" s="49" t="str">
        <f t="shared" si="3"/>
        <v>Coronilla_valentina</v>
      </c>
      <c r="F178" s="17"/>
      <c r="G178" s="52" t="s">
        <v>19</v>
      </c>
      <c r="H178" s="65" t="s">
        <v>82</v>
      </c>
      <c r="I178" s="65" t="s">
        <v>82</v>
      </c>
      <c r="J178" s="65" t="s">
        <v>82</v>
      </c>
      <c r="K178" s="65" t="s">
        <v>82</v>
      </c>
      <c r="L178" s="65" t="s">
        <v>82</v>
      </c>
      <c r="M178" s="65" t="s">
        <v>82</v>
      </c>
      <c r="N178" s="49">
        <v>1</v>
      </c>
      <c r="O178" s="23" t="s">
        <v>216</v>
      </c>
      <c r="P178" s="27"/>
      <c r="Q178" s="65" t="s">
        <v>82</v>
      </c>
      <c r="R178" s="65" t="s">
        <v>82</v>
      </c>
      <c r="S178" s="65" t="s">
        <v>82</v>
      </c>
      <c r="T178" s="23"/>
      <c r="U178" s="65"/>
      <c r="V178" s="65"/>
      <c r="W178" s="23"/>
      <c r="X178" s="65"/>
      <c r="Y178" s="65"/>
      <c r="Z178" s="23"/>
      <c r="AA178" s="65"/>
      <c r="AB178" s="65"/>
      <c r="AC178" s="23"/>
      <c r="AD178" s="65"/>
      <c r="AE178" s="65"/>
    </row>
    <row r="179" spans="1:31" s="2" customFormat="1" x14ac:dyDescent="0.2">
      <c r="A179" s="49" t="s">
        <v>149</v>
      </c>
      <c r="B179" s="17" t="s">
        <v>169</v>
      </c>
      <c r="C179" s="49" t="s">
        <v>376</v>
      </c>
      <c r="D179" s="49" t="s">
        <v>384</v>
      </c>
      <c r="E179" s="49" t="str">
        <f t="shared" si="3"/>
        <v>Coronilla_varia</v>
      </c>
      <c r="F179" s="17"/>
      <c r="G179" s="52" t="s">
        <v>19</v>
      </c>
      <c r="H179" s="65" t="s">
        <v>82</v>
      </c>
      <c r="I179" s="65" t="s">
        <v>82</v>
      </c>
      <c r="J179" s="65" t="s">
        <v>82</v>
      </c>
      <c r="K179" s="65" t="s">
        <v>82</v>
      </c>
      <c r="L179" s="65" t="s">
        <v>82</v>
      </c>
      <c r="M179" s="65" t="s">
        <v>82</v>
      </c>
      <c r="N179" s="49">
        <v>1</v>
      </c>
      <c r="O179" s="23" t="s">
        <v>216</v>
      </c>
      <c r="P179" s="27"/>
      <c r="Q179" s="65" t="s">
        <v>82</v>
      </c>
      <c r="R179" s="65" t="s">
        <v>82</v>
      </c>
      <c r="S179" s="65" t="s">
        <v>82</v>
      </c>
      <c r="T179" s="23"/>
      <c r="U179" s="65"/>
      <c r="V179" s="65"/>
      <c r="W179" s="23"/>
      <c r="X179" s="65"/>
      <c r="Y179" s="65"/>
      <c r="Z179" s="23"/>
      <c r="AA179" s="65"/>
      <c r="AB179" s="65"/>
      <c r="AC179" s="23"/>
      <c r="AD179" s="65"/>
      <c r="AE179" s="65"/>
    </row>
    <row r="180" spans="1:31" s="2" customFormat="1" x14ac:dyDescent="0.2">
      <c r="A180" s="49" t="s">
        <v>149</v>
      </c>
      <c r="B180" s="17" t="s">
        <v>169</v>
      </c>
      <c r="C180" s="49" t="s">
        <v>385</v>
      </c>
      <c r="D180" s="49" t="s">
        <v>386</v>
      </c>
      <c r="E180" s="49" t="str">
        <f t="shared" si="3"/>
        <v>Coursetia_arborea</v>
      </c>
      <c r="F180" s="17"/>
      <c r="G180" s="52" t="s">
        <v>19</v>
      </c>
      <c r="H180" s="65" t="s">
        <v>82</v>
      </c>
      <c r="I180" s="65" t="s">
        <v>82</v>
      </c>
      <c r="J180" s="65" t="s">
        <v>82</v>
      </c>
      <c r="K180" s="65" t="s">
        <v>82</v>
      </c>
      <c r="L180" s="65" t="s">
        <v>82</v>
      </c>
      <c r="M180" s="65" t="s">
        <v>82</v>
      </c>
      <c r="N180" s="49">
        <v>1</v>
      </c>
      <c r="O180" s="23" t="s">
        <v>387</v>
      </c>
      <c r="P180" s="27"/>
      <c r="Q180" s="65" t="s">
        <v>82</v>
      </c>
      <c r="R180" s="65" t="s">
        <v>82</v>
      </c>
      <c r="S180" s="65" t="s">
        <v>82</v>
      </c>
      <c r="T180" s="23"/>
      <c r="U180" s="65"/>
      <c r="V180" s="65"/>
      <c r="W180" s="23"/>
      <c r="X180" s="65"/>
      <c r="Y180" s="65"/>
      <c r="Z180" s="23"/>
      <c r="AA180" s="65"/>
      <c r="AB180" s="65"/>
      <c r="AC180" s="23"/>
      <c r="AD180" s="65"/>
      <c r="AE180" s="65"/>
    </row>
    <row r="181" spans="1:31" s="2" customFormat="1" x14ac:dyDescent="0.2">
      <c r="A181" s="49" t="s">
        <v>149</v>
      </c>
      <c r="B181" s="17" t="s">
        <v>169</v>
      </c>
      <c r="C181" s="49" t="s">
        <v>385</v>
      </c>
      <c r="D181" s="49" t="s">
        <v>388</v>
      </c>
      <c r="E181" s="49" t="str">
        <f t="shared" si="3"/>
        <v>Coursetia_axillaris</v>
      </c>
      <c r="F181" s="17"/>
      <c r="G181" s="52" t="s">
        <v>19</v>
      </c>
      <c r="H181" s="65" t="s">
        <v>82</v>
      </c>
      <c r="I181" s="65" t="s">
        <v>82</v>
      </c>
      <c r="J181" s="65" t="s">
        <v>82</v>
      </c>
      <c r="K181" s="65" t="s">
        <v>82</v>
      </c>
      <c r="L181" s="65" t="s">
        <v>82</v>
      </c>
      <c r="M181" s="65" t="s">
        <v>82</v>
      </c>
      <c r="N181" s="49">
        <v>2</v>
      </c>
      <c r="O181" s="23" t="s">
        <v>389</v>
      </c>
      <c r="P181" s="27"/>
      <c r="Q181" s="65" t="s">
        <v>82</v>
      </c>
      <c r="R181" s="65" t="s">
        <v>82</v>
      </c>
      <c r="S181" s="65" t="s">
        <v>82</v>
      </c>
      <c r="T181" s="23"/>
      <c r="U181" s="65"/>
      <c r="V181" s="65"/>
      <c r="W181" s="23"/>
      <c r="X181" s="65"/>
      <c r="Y181" s="65"/>
      <c r="Z181" s="23"/>
      <c r="AA181" s="65"/>
      <c r="AB181" s="65"/>
      <c r="AC181" s="23"/>
      <c r="AD181" s="65"/>
      <c r="AE181" s="65"/>
    </row>
    <row r="182" spans="1:31" s="2" customFormat="1" x14ac:dyDescent="0.2">
      <c r="A182" s="49" t="s">
        <v>149</v>
      </c>
      <c r="B182" s="17" t="s">
        <v>169</v>
      </c>
      <c r="C182" s="49" t="s">
        <v>385</v>
      </c>
      <c r="D182" s="49" t="s">
        <v>390</v>
      </c>
      <c r="E182" s="49" t="str">
        <f t="shared" si="3"/>
        <v>Coursetia_brachyrhachis</v>
      </c>
      <c r="F182" s="17"/>
      <c r="G182" s="52" t="s">
        <v>19</v>
      </c>
      <c r="H182" s="65" t="s">
        <v>82</v>
      </c>
      <c r="I182" s="65" t="s">
        <v>82</v>
      </c>
      <c r="J182" s="65" t="s">
        <v>82</v>
      </c>
      <c r="K182" s="65" t="s">
        <v>82</v>
      </c>
      <c r="L182" s="65" t="s">
        <v>82</v>
      </c>
      <c r="M182" s="65" t="s">
        <v>82</v>
      </c>
      <c r="N182" s="49">
        <v>1</v>
      </c>
      <c r="O182" s="23" t="s">
        <v>387</v>
      </c>
      <c r="P182" s="27"/>
      <c r="Q182" s="65" t="s">
        <v>82</v>
      </c>
      <c r="R182" s="65" t="s">
        <v>82</v>
      </c>
      <c r="S182" s="65" t="s">
        <v>82</v>
      </c>
      <c r="T182" s="23"/>
      <c r="U182" s="65"/>
      <c r="V182" s="65"/>
      <c r="W182" s="23"/>
      <c r="X182" s="65"/>
      <c r="Y182" s="65"/>
      <c r="Z182" s="23"/>
      <c r="AA182" s="65"/>
      <c r="AB182" s="65"/>
      <c r="AC182" s="23"/>
      <c r="AD182" s="65"/>
      <c r="AE182" s="65"/>
    </row>
    <row r="183" spans="1:31" s="2" customFormat="1" x14ac:dyDescent="0.2">
      <c r="A183" s="49" t="s">
        <v>149</v>
      </c>
      <c r="B183" s="17" t="s">
        <v>169</v>
      </c>
      <c r="C183" s="49" t="s">
        <v>385</v>
      </c>
      <c r="D183" s="49" t="s">
        <v>391</v>
      </c>
      <c r="E183" s="49" t="str">
        <f t="shared" si="3"/>
        <v>Coursetia_dubia</v>
      </c>
      <c r="F183" s="17"/>
      <c r="G183" s="52" t="s">
        <v>19</v>
      </c>
      <c r="H183" s="65" t="s">
        <v>82</v>
      </c>
      <c r="I183" s="65" t="s">
        <v>82</v>
      </c>
      <c r="J183" s="65" t="s">
        <v>82</v>
      </c>
      <c r="K183" s="65" t="s">
        <v>82</v>
      </c>
      <c r="L183" s="65" t="s">
        <v>82</v>
      </c>
      <c r="M183" s="65" t="s">
        <v>82</v>
      </c>
      <c r="N183" s="49">
        <v>1</v>
      </c>
      <c r="O183" s="23" t="s">
        <v>387</v>
      </c>
      <c r="P183" s="27"/>
      <c r="Q183" s="65" t="s">
        <v>82</v>
      </c>
      <c r="R183" s="65" t="s">
        <v>82</v>
      </c>
      <c r="S183" s="65" t="s">
        <v>82</v>
      </c>
      <c r="T183" s="23"/>
      <c r="U183" s="65"/>
      <c r="V183" s="65"/>
      <c r="W183" s="23"/>
      <c r="X183" s="65"/>
      <c r="Y183" s="65"/>
      <c r="Z183" s="23"/>
      <c r="AA183" s="65"/>
      <c r="AB183" s="65"/>
      <c r="AC183" s="23"/>
      <c r="AD183" s="65"/>
      <c r="AE183" s="65"/>
    </row>
    <row r="184" spans="1:31" s="49" customFormat="1" x14ac:dyDescent="0.2">
      <c r="A184" s="49" t="s">
        <v>149</v>
      </c>
      <c r="B184" s="17" t="s">
        <v>169</v>
      </c>
      <c r="C184" s="49" t="s">
        <v>385</v>
      </c>
      <c r="D184" s="49" t="s">
        <v>314</v>
      </c>
      <c r="E184" s="49" t="str">
        <f t="shared" si="3"/>
        <v>Coursetia_fruticosa</v>
      </c>
      <c r="F184" s="17"/>
      <c r="G184" s="52" t="s">
        <v>19</v>
      </c>
      <c r="H184" s="65" t="s">
        <v>82</v>
      </c>
      <c r="I184" s="65" t="s">
        <v>82</v>
      </c>
      <c r="J184" s="65" t="s">
        <v>82</v>
      </c>
      <c r="K184" s="65" t="s">
        <v>82</v>
      </c>
      <c r="L184" s="65" t="s">
        <v>82</v>
      </c>
      <c r="M184" s="65" t="s">
        <v>82</v>
      </c>
      <c r="N184" s="49">
        <v>1</v>
      </c>
      <c r="O184" s="23" t="s">
        <v>387</v>
      </c>
      <c r="P184" s="27"/>
      <c r="Q184" s="65" t="s">
        <v>82</v>
      </c>
      <c r="R184" s="65" t="s">
        <v>82</v>
      </c>
      <c r="S184" s="65" t="s">
        <v>82</v>
      </c>
      <c r="T184" s="23"/>
      <c r="U184" s="65"/>
      <c r="V184" s="65"/>
      <c r="W184" s="23"/>
      <c r="X184" s="65"/>
      <c r="Y184" s="65"/>
      <c r="Z184" s="23"/>
      <c r="AA184" s="65"/>
      <c r="AB184" s="65"/>
      <c r="AC184" s="23"/>
      <c r="AD184" s="65"/>
      <c r="AE184" s="65"/>
    </row>
    <row r="185" spans="1:31" s="2" customFormat="1" x14ac:dyDescent="0.2">
      <c r="A185" s="49" t="s">
        <v>149</v>
      </c>
      <c r="B185" s="17" t="s">
        <v>169</v>
      </c>
      <c r="C185" s="49" t="s">
        <v>385</v>
      </c>
      <c r="D185" s="49" t="s">
        <v>392</v>
      </c>
      <c r="E185" s="49" t="str">
        <f t="shared" si="3"/>
        <v>Coursetia_glandulosa</v>
      </c>
      <c r="F185" s="17"/>
      <c r="G185" s="52" t="s">
        <v>19</v>
      </c>
      <c r="H185" s="65" t="s">
        <v>82</v>
      </c>
      <c r="I185" s="65" t="s">
        <v>82</v>
      </c>
      <c r="J185" s="65" t="s">
        <v>82</v>
      </c>
      <c r="K185" s="65" t="s">
        <v>82</v>
      </c>
      <c r="L185" s="65" t="s">
        <v>82</v>
      </c>
      <c r="M185" s="65" t="s">
        <v>82</v>
      </c>
      <c r="N185" s="49">
        <v>1</v>
      </c>
      <c r="O185" s="23" t="s">
        <v>216</v>
      </c>
      <c r="P185" s="27"/>
      <c r="Q185" s="65" t="s">
        <v>82</v>
      </c>
      <c r="R185" s="65" t="s">
        <v>82</v>
      </c>
      <c r="S185" s="65" t="s">
        <v>82</v>
      </c>
      <c r="T185" s="23"/>
      <c r="U185" s="65"/>
      <c r="V185" s="65"/>
      <c r="W185" s="23"/>
      <c r="X185" s="65"/>
      <c r="Y185" s="65"/>
      <c r="Z185" s="23"/>
      <c r="AA185" s="65"/>
      <c r="AB185" s="65"/>
      <c r="AC185" s="23"/>
      <c r="AD185" s="65"/>
      <c r="AE185" s="65"/>
    </row>
    <row r="186" spans="1:31" s="2" customFormat="1" x14ac:dyDescent="0.2">
      <c r="A186" s="49" t="s">
        <v>149</v>
      </c>
      <c r="B186" s="17" t="s">
        <v>169</v>
      </c>
      <c r="C186" s="49" t="s">
        <v>385</v>
      </c>
      <c r="D186" s="49" t="s">
        <v>393</v>
      </c>
      <c r="E186" s="49" t="str">
        <f t="shared" si="3"/>
        <v>Coursetia_guatemalensis</v>
      </c>
      <c r="F186" s="17"/>
      <c r="G186" s="52" t="s">
        <v>19</v>
      </c>
      <c r="H186" s="65" t="s">
        <v>82</v>
      </c>
      <c r="I186" s="65" t="s">
        <v>82</v>
      </c>
      <c r="J186" s="65" t="s">
        <v>82</v>
      </c>
      <c r="K186" s="65" t="s">
        <v>82</v>
      </c>
      <c r="L186" s="65" t="s">
        <v>82</v>
      </c>
      <c r="M186" s="65" t="s">
        <v>82</v>
      </c>
      <c r="N186" s="49">
        <v>1</v>
      </c>
      <c r="O186" s="23" t="s">
        <v>387</v>
      </c>
      <c r="P186" s="27"/>
      <c r="Q186" s="65" t="s">
        <v>82</v>
      </c>
      <c r="R186" s="65" t="s">
        <v>82</v>
      </c>
      <c r="S186" s="65" t="s">
        <v>82</v>
      </c>
      <c r="T186" s="23"/>
      <c r="U186" s="65"/>
      <c r="V186" s="65"/>
      <c r="W186" s="23"/>
      <c r="X186" s="65"/>
      <c r="Y186" s="65"/>
      <c r="Z186" s="23"/>
      <c r="AA186" s="65"/>
      <c r="AB186" s="65"/>
      <c r="AC186" s="23"/>
      <c r="AD186" s="65"/>
      <c r="AE186" s="65"/>
    </row>
    <row r="187" spans="1:31" s="2" customFormat="1" x14ac:dyDescent="0.2">
      <c r="A187" s="49" t="s">
        <v>149</v>
      </c>
      <c r="B187" s="17" t="s">
        <v>169</v>
      </c>
      <c r="C187" s="49" t="s">
        <v>385</v>
      </c>
      <c r="D187" s="49" t="s">
        <v>394</v>
      </c>
      <c r="E187" s="49" t="str">
        <f t="shared" si="3"/>
        <v>Coursetia_hintonii</v>
      </c>
      <c r="F187" s="17"/>
      <c r="G187" s="52" t="s">
        <v>19</v>
      </c>
      <c r="H187" s="65" t="s">
        <v>82</v>
      </c>
      <c r="I187" s="65" t="s">
        <v>82</v>
      </c>
      <c r="J187" s="65" t="s">
        <v>82</v>
      </c>
      <c r="K187" s="65" t="s">
        <v>82</v>
      </c>
      <c r="L187" s="65" t="s">
        <v>82</v>
      </c>
      <c r="M187" s="65" t="s">
        <v>82</v>
      </c>
      <c r="N187" s="49">
        <v>1</v>
      </c>
      <c r="O187" s="23" t="s">
        <v>387</v>
      </c>
      <c r="P187" s="27"/>
      <c r="Q187" s="65" t="s">
        <v>82</v>
      </c>
      <c r="R187" s="65" t="s">
        <v>82</v>
      </c>
      <c r="S187" s="65" t="s">
        <v>82</v>
      </c>
      <c r="T187" s="23"/>
      <c r="U187" s="65"/>
      <c r="V187" s="65"/>
      <c r="W187" s="23"/>
      <c r="X187" s="65"/>
      <c r="Y187" s="65"/>
      <c r="Z187" s="23"/>
      <c r="AA187" s="65"/>
      <c r="AB187" s="65"/>
      <c r="AC187" s="23"/>
      <c r="AD187" s="65"/>
      <c r="AE187" s="65"/>
    </row>
    <row r="188" spans="1:31" s="2" customFormat="1" x14ac:dyDescent="0.2">
      <c r="A188" s="49" t="s">
        <v>149</v>
      </c>
      <c r="B188" s="17" t="s">
        <v>169</v>
      </c>
      <c r="C188" s="49" t="s">
        <v>385</v>
      </c>
      <c r="D188" s="49" t="s">
        <v>395</v>
      </c>
      <c r="E188" s="49" t="str">
        <f t="shared" si="3"/>
        <v>Coursetia_mollis</v>
      </c>
      <c r="F188" s="17"/>
      <c r="G188" s="52" t="s">
        <v>19</v>
      </c>
      <c r="H188" s="65" t="s">
        <v>82</v>
      </c>
      <c r="I188" s="65" t="s">
        <v>82</v>
      </c>
      <c r="J188" s="65" t="s">
        <v>82</v>
      </c>
      <c r="K188" s="65" t="s">
        <v>82</v>
      </c>
      <c r="L188" s="65" t="s">
        <v>82</v>
      </c>
      <c r="M188" s="65" t="s">
        <v>82</v>
      </c>
      <c r="N188" s="49">
        <v>1</v>
      </c>
      <c r="O188" s="23" t="s">
        <v>387</v>
      </c>
      <c r="P188" s="27"/>
      <c r="Q188" s="65" t="s">
        <v>82</v>
      </c>
      <c r="R188" s="65" t="s">
        <v>82</v>
      </c>
      <c r="S188" s="65" t="s">
        <v>82</v>
      </c>
      <c r="T188" s="23"/>
      <c r="U188" s="65"/>
      <c r="V188" s="65"/>
      <c r="W188" s="23"/>
      <c r="X188" s="65"/>
      <c r="Y188" s="65"/>
      <c r="Z188" s="23"/>
      <c r="AA188" s="65"/>
      <c r="AB188" s="65"/>
      <c r="AC188" s="23"/>
      <c r="AD188" s="65"/>
      <c r="AE188" s="65"/>
    </row>
    <row r="189" spans="1:31" s="2" customFormat="1" x14ac:dyDescent="0.2">
      <c r="A189" s="49" t="s">
        <v>149</v>
      </c>
      <c r="B189" s="17" t="s">
        <v>169</v>
      </c>
      <c r="C189" s="49" t="s">
        <v>385</v>
      </c>
      <c r="D189" s="49" t="s">
        <v>396</v>
      </c>
      <c r="E189" s="49" t="str">
        <f t="shared" si="3"/>
        <v>Coursetia_planipetiolata</v>
      </c>
      <c r="F189" s="17"/>
      <c r="G189" s="52" t="s">
        <v>19</v>
      </c>
      <c r="H189" s="65" t="s">
        <v>82</v>
      </c>
      <c r="I189" s="65" t="s">
        <v>82</v>
      </c>
      <c r="J189" s="65" t="s">
        <v>82</v>
      </c>
      <c r="K189" s="65" t="s">
        <v>82</v>
      </c>
      <c r="L189" s="65" t="s">
        <v>82</v>
      </c>
      <c r="M189" s="65" t="s">
        <v>82</v>
      </c>
      <c r="N189" s="49">
        <v>1</v>
      </c>
      <c r="O189" s="23" t="s">
        <v>387</v>
      </c>
      <c r="P189" s="27"/>
      <c r="Q189" s="65" t="s">
        <v>82</v>
      </c>
      <c r="R189" s="65" t="s">
        <v>82</v>
      </c>
      <c r="S189" s="65" t="s">
        <v>82</v>
      </c>
      <c r="T189" s="23"/>
      <c r="U189" s="65"/>
      <c r="V189" s="65"/>
      <c r="W189" s="23"/>
      <c r="X189" s="65"/>
      <c r="Y189" s="65"/>
      <c r="Z189" s="23"/>
      <c r="AA189" s="65"/>
      <c r="AB189" s="65"/>
      <c r="AC189" s="23"/>
      <c r="AD189" s="65"/>
      <c r="AE189" s="65"/>
    </row>
    <row r="190" spans="1:31" s="2" customFormat="1" x14ac:dyDescent="0.2">
      <c r="A190" s="49" t="s">
        <v>149</v>
      </c>
      <c r="B190" s="17" t="s">
        <v>169</v>
      </c>
      <c r="C190" s="49" t="s">
        <v>385</v>
      </c>
      <c r="D190" s="49" t="s">
        <v>397</v>
      </c>
      <c r="E190" s="49" t="str">
        <f t="shared" si="3"/>
        <v>Coursetia_polyphylla</v>
      </c>
      <c r="F190" s="17"/>
      <c r="G190" s="52" t="s">
        <v>19</v>
      </c>
      <c r="H190" s="65" t="s">
        <v>82</v>
      </c>
      <c r="I190" s="65" t="s">
        <v>82</v>
      </c>
      <c r="J190" s="65" t="s">
        <v>82</v>
      </c>
      <c r="K190" s="65" t="s">
        <v>82</v>
      </c>
      <c r="L190" s="65" t="s">
        <v>82</v>
      </c>
      <c r="M190" s="65" t="s">
        <v>82</v>
      </c>
      <c r="N190" s="49">
        <v>1</v>
      </c>
      <c r="O190" s="23" t="s">
        <v>387</v>
      </c>
      <c r="P190" s="27"/>
      <c r="Q190" s="65" t="s">
        <v>82</v>
      </c>
      <c r="R190" s="65" t="s">
        <v>82</v>
      </c>
      <c r="S190" s="65" t="s">
        <v>82</v>
      </c>
      <c r="T190" s="23"/>
      <c r="U190" s="65"/>
      <c r="V190" s="65"/>
      <c r="W190" s="23"/>
      <c r="X190" s="65"/>
      <c r="Y190" s="65"/>
      <c r="Z190" s="23"/>
      <c r="AA190" s="65"/>
      <c r="AB190" s="65"/>
      <c r="AC190" s="23"/>
      <c r="AD190" s="65"/>
      <c r="AE190" s="65"/>
    </row>
    <row r="191" spans="1:31" s="2" customFormat="1" x14ac:dyDescent="0.2">
      <c r="A191" s="49" t="s">
        <v>149</v>
      </c>
      <c r="B191" s="17" t="s">
        <v>169</v>
      </c>
      <c r="C191" s="49" t="s">
        <v>385</v>
      </c>
      <c r="D191" s="49" t="s">
        <v>398</v>
      </c>
      <c r="E191" s="49" t="str">
        <f t="shared" si="3"/>
        <v>Coursetia_seleri</v>
      </c>
      <c r="F191" s="17"/>
      <c r="G191" s="52" t="s">
        <v>19</v>
      </c>
      <c r="H191" s="65" t="s">
        <v>82</v>
      </c>
      <c r="I191" s="65" t="s">
        <v>82</v>
      </c>
      <c r="J191" s="65" t="s">
        <v>82</v>
      </c>
      <c r="K191" s="65" t="s">
        <v>82</v>
      </c>
      <c r="L191" s="65" t="s">
        <v>82</v>
      </c>
      <c r="M191" s="65" t="s">
        <v>82</v>
      </c>
      <c r="N191" s="49">
        <v>1</v>
      </c>
      <c r="O191" s="23" t="s">
        <v>387</v>
      </c>
      <c r="P191" s="27"/>
      <c r="Q191" s="65" t="s">
        <v>82</v>
      </c>
      <c r="R191" s="65" t="s">
        <v>82</v>
      </c>
      <c r="S191" s="65" t="s">
        <v>82</v>
      </c>
      <c r="T191" s="23"/>
      <c r="U191" s="65"/>
      <c r="V191" s="65"/>
      <c r="W191" s="23"/>
      <c r="X191" s="65"/>
      <c r="Y191" s="65"/>
      <c r="Z191" s="23"/>
      <c r="AA191" s="65"/>
      <c r="AB191" s="65"/>
      <c r="AC191" s="23"/>
      <c r="AD191" s="65"/>
      <c r="AE191" s="65"/>
    </row>
    <row r="192" spans="1:31" s="2" customFormat="1" x14ac:dyDescent="0.2">
      <c r="A192" s="49" t="s">
        <v>149</v>
      </c>
      <c r="B192" s="17" t="s">
        <v>169</v>
      </c>
      <c r="C192" s="49" t="s">
        <v>399</v>
      </c>
      <c r="D192" s="49" t="s">
        <v>400</v>
      </c>
      <c r="E192" s="49" t="str">
        <f t="shared" si="3"/>
        <v>Craca_bicolor</v>
      </c>
      <c r="F192" s="17"/>
      <c r="G192" s="52" t="s">
        <v>19</v>
      </c>
      <c r="H192" s="65" t="s">
        <v>82</v>
      </c>
      <c r="I192" s="65" t="s">
        <v>82</v>
      </c>
      <c r="J192" s="65" t="s">
        <v>82</v>
      </c>
      <c r="K192" s="65" t="s">
        <v>82</v>
      </c>
      <c r="L192" s="65" t="s">
        <v>82</v>
      </c>
      <c r="M192" s="65" t="s">
        <v>82</v>
      </c>
      <c r="N192" s="49">
        <v>1</v>
      </c>
      <c r="O192" s="23" t="s">
        <v>387</v>
      </c>
      <c r="P192" s="27"/>
      <c r="Q192" s="65" t="s">
        <v>82</v>
      </c>
      <c r="R192" s="65" t="s">
        <v>82</v>
      </c>
      <c r="S192" s="65" t="s">
        <v>82</v>
      </c>
      <c r="T192" s="23"/>
      <c r="U192" s="65"/>
      <c r="V192" s="65"/>
      <c r="W192" s="23"/>
      <c r="X192" s="65"/>
      <c r="Y192" s="65"/>
      <c r="Z192" s="23"/>
      <c r="AA192" s="65"/>
      <c r="AB192" s="65"/>
      <c r="AC192" s="23"/>
      <c r="AD192" s="65"/>
      <c r="AE192" s="65"/>
    </row>
    <row r="193" spans="1:31" s="2" customFormat="1" ht="15" customHeight="1" x14ac:dyDescent="0.2">
      <c r="A193" s="49" t="s">
        <v>149</v>
      </c>
      <c r="B193" s="17" t="s">
        <v>169</v>
      </c>
      <c r="C193" s="49" t="s">
        <v>399</v>
      </c>
      <c r="D193" s="49" t="s">
        <v>401</v>
      </c>
      <c r="E193" s="49" t="str">
        <f t="shared" si="3"/>
        <v>Craca_caribaea</v>
      </c>
      <c r="F193" s="17"/>
      <c r="G193" s="52" t="s">
        <v>19</v>
      </c>
      <c r="H193" s="65" t="s">
        <v>82</v>
      </c>
      <c r="I193" s="65" t="s">
        <v>82</v>
      </c>
      <c r="J193" s="65" t="s">
        <v>82</v>
      </c>
      <c r="K193" s="65" t="s">
        <v>82</v>
      </c>
      <c r="L193" s="65" t="s">
        <v>82</v>
      </c>
      <c r="M193" s="65" t="s">
        <v>82</v>
      </c>
      <c r="N193" s="49">
        <v>1</v>
      </c>
      <c r="O193" s="23" t="s">
        <v>387</v>
      </c>
      <c r="P193" s="27"/>
      <c r="Q193" s="65" t="s">
        <v>82</v>
      </c>
      <c r="R193" s="65" t="s">
        <v>82</v>
      </c>
      <c r="S193" s="65" t="s">
        <v>82</v>
      </c>
      <c r="T193" s="23"/>
      <c r="U193" s="65"/>
      <c r="V193" s="65"/>
      <c r="W193" s="23"/>
      <c r="X193" s="65"/>
      <c r="Y193" s="65"/>
      <c r="Z193" s="23"/>
      <c r="AA193" s="65"/>
      <c r="AB193" s="65"/>
      <c r="AC193" s="23"/>
      <c r="AD193" s="65"/>
      <c r="AE193" s="65"/>
    </row>
    <row r="194" spans="1:31" s="2" customFormat="1" ht="15" customHeight="1" x14ac:dyDescent="0.2">
      <c r="A194" s="49" t="s">
        <v>149</v>
      </c>
      <c r="B194" s="17" t="s">
        <v>169</v>
      </c>
      <c r="C194" s="49" t="s">
        <v>399</v>
      </c>
      <c r="D194" s="49" t="s">
        <v>402</v>
      </c>
      <c r="E194" s="49" t="str">
        <f t="shared" si="3"/>
        <v>Craca_chiapensis</v>
      </c>
      <c r="F194" s="17"/>
      <c r="G194" s="52" t="s">
        <v>19</v>
      </c>
      <c r="H194" s="65" t="s">
        <v>82</v>
      </c>
      <c r="I194" s="65" t="s">
        <v>82</v>
      </c>
      <c r="J194" s="65" t="s">
        <v>82</v>
      </c>
      <c r="K194" s="65" t="s">
        <v>82</v>
      </c>
      <c r="L194" s="65" t="s">
        <v>82</v>
      </c>
      <c r="M194" s="65" t="s">
        <v>82</v>
      </c>
      <c r="N194" s="49">
        <v>1</v>
      </c>
      <c r="O194" s="23" t="s">
        <v>387</v>
      </c>
      <c r="P194" s="27"/>
      <c r="Q194" s="65" t="s">
        <v>82</v>
      </c>
      <c r="R194" s="65" t="s">
        <v>82</v>
      </c>
      <c r="S194" s="65" t="s">
        <v>82</v>
      </c>
      <c r="T194" s="23"/>
      <c r="U194" s="65"/>
      <c r="V194" s="65"/>
      <c r="W194" s="23"/>
      <c r="X194" s="65"/>
      <c r="Y194" s="65"/>
      <c r="Z194" s="23"/>
      <c r="AA194" s="65"/>
      <c r="AB194" s="65"/>
      <c r="AC194" s="23"/>
      <c r="AD194" s="65"/>
      <c r="AE194" s="65"/>
    </row>
    <row r="195" spans="1:31" s="2" customFormat="1" x14ac:dyDescent="0.2">
      <c r="A195" s="49" t="s">
        <v>149</v>
      </c>
      <c r="B195" s="17" t="s">
        <v>169</v>
      </c>
      <c r="C195" s="49" t="s">
        <v>399</v>
      </c>
      <c r="D195" s="49" t="s">
        <v>403</v>
      </c>
      <c r="E195" s="49" t="str">
        <f t="shared" si="3"/>
        <v>Craca_edwardsii</v>
      </c>
      <c r="F195" s="17"/>
      <c r="G195" s="52" t="s">
        <v>19</v>
      </c>
      <c r="H195" s="65" t="s">
        <v>82</v>
      </c>
      <c r="I195" s="65" t="s">
        <v>82</v>
      </c>
      <c r="J195" s="65" t="s">
        <v>82</v>
      </c>
      <c r="K195" s="65" t="s">
        <v>82</v>
      </c>
      <c r="L195" s="65" t="s">
        <v>82</v>
      </c>
      <c r="M195" s="65" t="s">
        <v>82</v>
      </c>
      <c r="N195" s="49">
        <v>1</v>
      </c>
      <c r="O195" s="23" t="s">
        <v>387</v>
      </c>
      <c r="P195" s="27"/>
      <c r="Q195" s="65" t="s">
        <v>82</v>
      </c>
      <c r="R195" s="65" t="s">
        <v>82</v>
      </c>
      <c r="S195" s="65" t="s">
        <v>82</v>
      </c>
      <c r="T195" s="23"/>
      <c r="U195" s="65"/>
      <c r="V195" s="65"/>
      <c r="W195" s="23"/>
      <c r="X195" s="65"/>
      <c r="Y195" s="65"/>
      <c r="Z195" s="23"/>
      <c r="AA195" s="65"/>
      <c r="AB195" s="65"/>
      <c r="AC195" s="23"/>
      <c r="AD195" s="65"/>
      <c r="AE195" s="65"/>
    </row>
    <row r="196" spans="1:31" s="49" customFormat="1" x14ac:dyDescent="0.2">
      <c r="A196" s="49" t="s">
        <v>149</v>
      </c>
      <c r="B196" s="17" t="s">
        <v>169</v>
      </c>
      <c r="C196" s="49" t="s">
        <v>399</v>
      </c>
      <c r="D196" s="49" t="s">
        <v>314</v>
      </c>
      <c r="E196" s="49" t="str">
        <f t="shared" si="3"/>
        <v>Craca_fruticosa</v>
      </c>
      <c r="F196" s="17"/>
      <c r="G196" s="52" t="s">
        <v>19</v>
      </c>
      <c r="H196" s="65" t="s">
        <v>82</v>
      </c>
      <c r="I196" s="65" t="s">
        <v>82</v>
      </c>
      <c r="J196" s="65" t="s">
        <v>82</v>
      </c>
      <c r="K196" s="65" t="s">
        <v>82</v>
      </c>
      <c r="L196" s="65" t="s">
        <v>82</v>
      </c>
      <c r="M196" s="65" t="s">
        <v>82</v>
      </c>
      <c r="N196" s="49">
        <v>1</v>
      </c>
      <c r="O196" s="23" t="s">
        <v>387</v>
      </c>
      <c r="P196" s="27"/>
      <c r="Q196" s="65" t="s">
        <v>82</v>
      </c>
      <c r="R196" s="65" t="s">
        <v>82</v>
      </c>
      <c r="S196" s="65" t="s">
        <v>82</v>
      </c>
      <c r="T196" s="23"/>
      <c r="U196" s="65"/>
      <c r="V196" s="65"/>
      <c r="W196" s="23"/>
      <c r="X196" s="65"/>
      <c r="Y196" s="65"/>
      <c r="Z196" s="23"/>
      <c r="AA196" s="65"/>
      <c r="AB196" s="65"/>
      <c r="AC196" s="23"/>
      <c r="AD196" s="65"/>
      <c r="AE196" s="65"/>
    </row>
    <row r="197" spans="1:31" s="2" customFormat="1" ht="15" customHeight="1" x14ac:dyDescent="0.2">
      <c r="A197" s="49" t="s">
        <v>149</v>
      </c>
      <c r="B197" s="17" t="s">
        <v>169</v>
      </c>
      <c r="C197" s="49" t="s">
        <v>399</v>
      </c>
      <c r="D197" s="49" t="s">
        <v>404</v>
      </c>
      <c r="E197" s="49" t="str">
        <f t="shared" si="3"/>
        <v>Craca_glabella</v>
      </c>
      <c r="F197" s="17"/>
      <c r="G197" s="52" t="s">
        <v>19</v>
      </c>
      <c r="H197" s="65" t="s">
        <v>82</v>
      </c>
      <c r="I197" s="65" t="s">
        <v>82</v>
      </c>
      <c r="J197" s="65" t="s">
        <v>82</v>
      </c>
      <c r="K197" s="65" t="s">
        <v>82</v>
      </c>
      <c r="L197" s="65" t="s">
        <v>82</v>
      </c>
      <c r="M197" s="65" t="s">
        <v>82</v>
      </c>
      <c r="N197" s="49">
        <v>1</v>
      </c>
      <c r="O197" s="23" t="s">
        <v>387</v>
      </c>
      <c r="P197" s="27"/>
      <c r="Q197" s="65" t="s">
        <v>82</v>
      </c>
      <c r="R197" s="65" t="s">
        <v>82</v>
      </c>
      <c r="S197" s="65" t="s">
        <v>82</v>
      </c>
      <c r="T197" s="23"/>
      <c r="U197" s="65"/>
      <c r="V197" s="65"/>
      <c r="W197" s="23"/>
      <c r="X197" s="65"/>
      <c r="Y197" s="65"/>
      <c r="Z197" s="23"/>
      <c r="AA197" s="65"/>
      <c r="AB197" s="65"/>
      <c r="AC197" s="23"/>
      <c r="AD197" s="65"/>
      <c r="AE197" s="65"/>
    </row>
    <row r="198" spans="1:31" s="2" customFormat="1" x14ac:dyDescent="0.2">
      <c r="A198" s="49" t="s">
        <v>149</v>
      </c>
      <c r="B198" s="17" t="s">
        <v>169</v>
      </c>
      <c r="C198" s="49" t="s">
        <v>399</v>
      </c>
      <c r="D198" s="49" t="s">
        <v>392</v>
      </c>
      <c r="E198" s="49" t="str">
        <f t="shared" si="3"/>
        <v>Craca_glandulosa</v>
      </c>
      <c r="F198" s="17"/>
      <c r="G198" s="52" t="s">
        <v>19</v>
      </c>
      <c r="H198" s="65" t="s">
        <v>82</v>
      </c>
      <c r="I198" s="65" t="s">
        <v>82</v>
      </c>
      <c r="J198" s="65" t="s">
        <v>82</v>
      </c>
      <c r="K198" s="65" t="s">
        <v>82</v>
      </c>
      <c r="L198" s="65" t="s">
        <v>82</v>
      </c>
      <c r="M198" s="65" t="s">
        <v>82</v>
      </c>
      <c r="N198" s="49">
        <v>1</v>
      </c>
      <c r="O198" s="23" t="s">
        <v>387</v>
      </c>
      <c r="P198" s="27"/>
      <c r="Q198" s="65" t="s">
        <v>82</v>
      </c>
      <c r="R198" s="65" t="s">
        <v>82</v>
      </c>
      <c r="S198" s="65" t="s">
        <v>82</v>
      </c>
      <c r="T198" s="23"/>
      <c r="U198" s="65"/>
      <c r="V198" s="65"/>
      <c r="W198" s="23"/>
      <c r="X198" s="65"/>
      <c r="Y198" s="65"/>
      <c r="Z198" s="23"/>
      <c r="AA198" s="65"/>
      <c r="AB198" s="65"/>
      <c r="AC198" s="23"/>
      <c r="AD198" s="65"/>
      <c r="AE198" s="65"/>
    </row>
    <row r="199" spans="1:31" s="2" customFormat="1" x14ac:dyDescent="0.2">
      <c r="A199" s="49" t="s">
        <v>149</v>
      </c>
      <c r="B199" s="17" t="s">
        <v>169</v>
      </c>
      <c r="C199" s="49" t="s">
        <v>399</v>
      </c>
      <c r="D199" s="49" t="s">
        <v>218</v>
      </c>
      <c r="E199" s="49" t="str">
        <f t="shared" si="3"/>
        <v>Craca_sericea</v>
      </c>
      <c r="F199" s="17"/>
      <c r="G199" s="52" t="s">
        <v>19</v>
      </c>
      <c r="H199" s="65" t="s">
        <v>82</v>
      </c>
      <c r="I199" s="65" t="s">
        <v>82</v>
      </c>
      <c r="J199" s="65" t="s">
        <v>82</v>
      </c>
      <c r="K199" s="65" t="s">
        <v>82</v>
      </c>
      <c r="L199" s="65" t="s">
        <v>82</v>
      </c>
      <c r="M199" s="65" t="s">
        <v>82</v>
      </c>
      <c r="N199" s="49">
        <v>1</v>
      </c>
      <c r="O199" s="23" t="s">
        <v>387</v>
      </c>
      <c r="P199" s="27"/>
      <c r="Q199" s="65" t="s">
        <v>82</v>
      </c>
      <c r="R199" s="65" t="s">
        <v>82</v>
      </c>
      <c r="S199" s="65" t="s">
        <v>82</v>
      </c>
      <c r="T199" s="23"/>
      <c r="U199" s="65"/>
      <c r="V199" s="65"/>
      <c r="W199" s="23"/>
      <c r="X199" s="65"/>
      <c r="Y199" s="65"/>
      <c r="Z199" s="23"/>
      <c r="AA199" s="65"/>
      <c r="AB199" s="65"/>
      <c r="AC199" s="23"/>
      <c r="AD199" s="65"/>
      <c r="AE199" s="65"/>
    </row>
    <row r="200" spans="1:31" s="2" customFormat="1" x14ac:dyDescent="0.2">
      <c r="A200" s="49" t="s">
        <v>149</v>
      </c>
      <c r="B200" s="17" t="s">
        <v>169</v>
      </c>
      <c r="C200" s="49" t="s">
        <v>399</v>
      </c>
      <c r="D200" s="49" t="s">
        <v>405</v>
      </c>
      <c r="E200" s="49" t="str">
        <f t="shared" si="3"/>
        <v>Craca_trifoliolata</v>
      </c>
      <c r="F200" s="17"/>
      <c r="G200" s="52" t="s">
        <v>19</v>
      </c>
      <c r="H200" s="65" t="s">
        <v>82</v>
      </c>
      <c r="I200" s="65" t="s">
        <v>82</v>
      </c>
      <c r="J200" s="65" t="s">
        <v>82</v>
      </c>
      <c r="K200" s="65" t="s">
        <v>82</v>
      </c>
      <c r="L200" s="65" t="s">
        <v>82</v>
      </c>
      <c r="M200" s="65" t="s">
        <v>82</v>
      </c>
      <c r="N200" s="49">
        <v>1</v>
      </c>
      <c r="O200" s="23" t="s">
        <v>387</v>
      </c>
      <c r="P200" s="27"/>
      <c r="Q200" s="65" t="s">
        <v>82</v>
      </c>
      <c r="R200" s="65" t="s">
        <v>82</v>
      </c>
      <c r="S200" s="65" t="s">
        <v>82</v>
      </c>
      <c r="T200" s="23"/>
      <c r="U200" s="65"/>
      <c r="V200" s="65"/>
      <c r="W200" s="23"/>
      <c r="X200" s="65"/>
      <c r="Y200" s="65"/>
      <c r="Z200" s="23"/>
      <c r="AA200" s="65"/>
      <c r="AB200" s="65"/>
      <c r="AC200" s="23"/>
      <c r="AD200" s="65"/>
      <c r="AE200" s="65"/>
    </row>
    <row r="201" spans="1:31" s="2" customFormat="1" x14ac:dyDescent="0.2">
      <c r="A201" s="49" t="s">
        <v>149</v>
      </c>
      <c r="B201" s="17" t="s">
        <v>169</v>
      </c>
      <c r="C201" s="49" t="s">
        <v>406</v>
      </c>
      <c r="D201" s="49" t="s">
        <v>407</v>
      </c>
      <c r="E201" s="49" t="str">
        <f t="shared" si="3"/>
        <v>Cyamopsis_tetragonoloba</v>
      </c>
      <c r="F201" s="17"/>
      <c r="G201" s="52" t="s">
        <v>19</v>
      </c>
      <c r="H201" s="65" t="s">
        <v>82</v>
      </c>
      <c r="I201" s="65" t="s">
        <v>82</v>
      </c>
      <c r="J201" s="65" t="s">
        <v>82</v>
      </c>
      <c r="K201" s="65" t="s">
        <v>82</v>
      </c>
      <c r="L201" s="65" t="s">
        <v>82</v>
      </c>
      <c r="M201" s="65" t="s">
        <v>82</v>
      </c>
      <c r="N201" s="49">
        <v>1</v>
      </c>
      <c r="O201" s="23" t="s">
        <v>216</v>
      </c>
      <c r="P201" s="27"/>
      <c r="Q201" s="65" t="s">
        <v>82</v>
      </c>
      <c r="R201" s="65" t="s">
        <v>82</v>
      </c>
      <c r="S201" s="65" t="s">
        <v>82</v>
      </c>
      <c r="T201" s="23"/>
      <c r="U201" s="65"/>
      <c r="V201" s="65"/>
      <c r="W201" s="23"/>
      <c r="X201" s="65"/>
      <c r="Y201" s="65"/>
      <c r="Z201" s="23"/>
      <c r="AA201" s="65"/>
      <c r="AB201" s="65"/>
      <c r="AC201" s="23"/>
      <c r="AD201" s="65"/>
      <c r="AE201" s="65"/>
    </row>
    <row r="202" spans="1:31" s="2" customFormat="1" x14ac:dyDescent="0.2">
      <c r="A202" s="49" t="s">
        <v>149</v>
      </c>
      <c r="B202" s="17" t="s">
        <v>169</v>
      </c>
      <c r="C202" s="49" t="s">
        <v>408</v>
      </c>
      <c r="D202" s="49" t="s">
        <v>409</v>
      </c>
      <c r="E202" s="49" t="str">
        <f t="shared" si="3"/>
        <v>Cymbosama_roseum</v>
      </c>
      <c r="F202" s="17"/>
      <c r="G202" s="52" t="s">
        <v>19</v>
      </c>
      <c r="H202" s="65" t="s">
        <v>82</v>
      </c>
      <c r="I202" s="65" t="s">
        <v>82</v>
      </c>
      <c r="J202" s="65" t="s">
        <v>82</v>
      </c>
      <c r="K202" s="65" t="s">
        <v>82</v>
      </c>
      <c r="L202" s="65" t="s">
        <v>82</v>
      </c>
      <c r="M202" s="65" t="s">
        <v>82</v>
      </c>
      <c r="N202" s="49">
        <v>1</v>
      </c>
      <c r="O202" s="23" t="s">
        <v>216</v>
      </c>
      <c r="P202" s="27"/>
      <c r="Q202" s="65" t="s">
        <v>82</v>
      </c>
      <c r="R202" s="65" t="s">
        <v>82</v>
      </c>
      <c r="S202" s="65" t="s">
        <v>82</v>
      </c>
      <c r="T202" s="23"/>
      <c r="U202" s="65"/>
      <c r="V202" s="65"/>
      <c r="W202" s="23"/>
      <c r="X202" s="65"/>
      <c r="Y202" s="65"/>
      <c r="Z202" s="23"/>
      <c r="AA202" s="65"/>
      <c r="AB202" s="65"/>
      <c r="AC202" s="23"/>
      <c r="AD202" s="65"/>
      <c r="AE202" s="65"/>
    </row>
    <row r="203" spans="1:31" s="2" customFormat="1" x14ac:dyDescent="0.2">
      <c r="A203" s="49" t="s">
        <v>149</v>
      </c>
      <c r="B203" s="17" t="s">
        <v>169</v>
      </c>
      <c r="C203" s="49" t="s">
        <v>410</v>
      </c>
      <c r="D203" s="49" t="s">
        <v>411</v>
      </c>
      <c r="E203" s="49" t="str">
        <f t="shared" si="3"/>
        <v>Desmodium_blandum</v>
      </c>
      <c r="F203" s="17"/>
      <c r="G203" s="52" t="s">
        <v>19</v>
      </c>
      <c r="H203" s="65" t="s">
        <v>82</v>
      </c>
      <c r="I203" s="65" t="s">
        <v>82</v>
      </c>
      <c r="J203" s="65" t="s">
        <v>82</v>
      </c>
      <c r="K203" s="65" t="s">
        <v>82</v>
      </c>
      <c r="L203" s="65" t="s">
        <v>82</v>
      </c>
      <c r="M203" s="65" t="s">
        <v>82</v>
      </c>
      <c r="N203" s="49">
        <v>1</v>
      </c>
      <c r="O203" s="23" t="s">
        <v>216</v>
      </c>
      <c r="P203" s="27"/>
      <c r="Q203" s="65" t="s">
        <v>82</v>
      </c>
      <c r="R203" s="65" t="s">
        <v>82</v>
      </c>
      <c r="S203" s="65" t="s">
        <v>82</v>
      </c>
      <c r="T203" s="23"/>
      <c r="U203" s="65"/>
      <c r="V203" s="65"/>
      <c r="W203" s="23"/>
      <c r="X203" s="65"/>
      <c r="Y203" s="65"/>
      <c r="Z203" s="23"/>
      <c r="AA203" s="65"/>
      <c r="AB203" s="65"/>
      <c r="AC203" s="23"/>
      <c r="AD203" s="65"/>
      <c r="AE203" s="65"/>
    </row>
    <row r="204" spans="1:31" s="2" customFormat="1" x14ac:dyDescent="0.2">
      <c r="A204" s="49" t="s">
        <v>149</v>
      </c>
      <c r="B204" s="17" t="s">
        <v>169</v>
      </c>
      <c r="C204" s="49" t="s">
        <v>410</v>
      </c>
      <c r="D204" s="49" t="s">
        <v>117</v>
      </c>
      <c r="E204" s="49" t="str">
        <f t="shared" si="3"/>
        <v>Desmodium_canadense</v>
      </c>
      <c r="F204" s="17"/>
      <c r="G204" s="52" t="s">
        <v>19</v>
      </c>
      <c r="H204" s="65" t="s">
        <v>82</v>
      </c>
      <c r="I204" s="65" t="s">
        <v>82</v>
      </c>
      <c r="J204" s="65" t="s">
        <v>82</v>
      </c>
      <c r="K204" s="65" t="s">
        <v>82</v>
      </c>
      <c r="L204" s="65" t="s">
        <v>82</v>
      </c>
      <c r="M204" s="65" t="s">
        <v>82</v>
      </c>
      <c r="N204" s="49">
        <v>1</v>
      </c>
      <c r="O204" s="23" t="s">
        <v>216</v>
      </c>
      <c r="P204" s="27"/>
      <c r="Q204" s="65" t="s">
        <v>82</v>
      </c>
      <c r="R204" s="65" t="s">
        <v>82</v>
      </c>
      <c r="S204" s="65" t="s">
        <v>82</v>
      </c>
      <c r="T204" s="23"/>
      <c r="U204" s="65"/>
      <c r="V204" s="65"/>
      <c r="W204" s="23"/>
      <c r="X204" s="65"/>
      <c r="Y204" s="65"/>
      <c r="Z204" s="23"/>
      <c r="AA204" s="65"/>
      <c r="AB204" s="65"/>
      <c r="AC204" s="23"/>
      <c r="AD204" s="65"/>
      <c r="AE204" s="65"/>
    </row>
    <row r="205" spans="1:31" s="2" customFormat="1" x14ac:dyDescent="0.2">
      <c r="A205" s="49" t="s">
        <v>149</v>
      </c>
      <c r="B205" s="17" t="s">
        <v>169</v>
      </c>
      <c r="C205" s="49" t="s">
        <v>410</v>
      </c>
      <c r="D205" s="49" t="s">
        <v>412</v>
      </c>
      <c r="E205" s="49" t="str">
        <f t="shared" si="3"/>
        <v>Desmodium_caudatum</v>
      </c>
      <c r="F205" s="17"/>
      <c r="G205" s="52" t="s">
        <v>19</v>
      </c>
      <c r="H205" s="65" t="s">
        <v>82</v>
      </c>
      <c r="I205" s="65" t="s">
        <v>82</v>
      </c>
      <c r="J205" s="65" t="s">
        <v>82</v>
      </c>
      <c r="K205" s="65" t="s">
        <v>82</v>
      </c>
      <c r="L205" s="65" t="s">
        <v>82</v>
      </c>
      <c r="M205" s="65" t="s">
        <v>82</v>
      </c>
      <c r="N205" s="49">
        <v>1</v>
      </c>
      <c r="O205" s="23" t="s">
        <v>216</v>
      </c>
      <c r="P205" s="27"/>
      <c r="Q205" s="65" t="s">
        <v>82</v>
      </c>
      <c r="R205" s="65" t="s">
        <v>82</v>
      </c>
      <c r="S205" s="65" t="s">
        <v>82</v>
      </c>
      <c r="T205" s="23"/>
      <c r="U205" s="65"/>
      <c r="V205" s="65"/>
      <c r="W205" s="23"/>
      <c r="X205" s="65"/>
      <c r="Y205" s="65"/>
      <c r="Z205" s="23"/>
      <c r="AA205" s="65"/>
      <c r="AB205" s="65"/>
      <c r="AC205" s="23"/>
      <c r="AD205" s="65"/>
      <c r="AE205" s="65"/>
    </row>
    <row r="206" spans="1:31" s="2" customFormat="1" ht="15" customHeight="1" x14ac:dyDescent="0.2">
      <c r="A206" s="49" t="s">
        <v>149</v>
      </c>
      <c r="B206" s="17" t="s">
        <v>169</v>
      </c>
      <c r="C206" s="49" t="s">
        <v>410</v>
      </c>
      <c r="D206" s="49" t="s">
        <v>413</v>
      </c>
      <c r="E206" s="49" t="str">
        <f t="shared" si="3"/>
        <v>Desmodium_elegans</v>
      </c>
      <c r="F206" s="17"/>
      <c r="G206" s="52" t="s">
        <v>19</v>
      </c>
      <c r="H206" s="65" t="s">
        <v>82</v>
      </c>
      <c r="I206" s="65" t="s">
        <v>82</v>
      </c>
      <c r="J206" s="65" t="s">
        <v>82</v>
      </c>
      <c r="K206" s="65" t="s">
        <v>82</v>
      </c>
      <c r="L206" s="65" t="s">
        <v>82</v>
      </c>
      <c r="M206" s="65" t="s">
        <v>82</v>
      </c>
      <c r="N206" s="49">
        <v>1</v>
      </c>
      <c r="O206" s="23" t="s">
        <v>216</v>
      </c>
      <c r="P206" s="27"/>
      <c r="Q206" s="65" t="s">
        <v>82</v>
      </c>
      <c r="R206" s="65" t="s">
        <v>82</v>
      </c>
      <c r="S206" s="65" t="s">
        <v>82</v>
      </c>
      <c r="T206" s="23"/>
      <c r="U206" s="65"/>
      <c r="V206" s="65"/>
      <c r="W206" s="23"/>
      <c r="X206" s="65"/>
      <c r="Y206" s="65"/>
      <c r="Z206" s="23"/>
      <c r="AA206" s="65"/>
      <c r="AB206" s="65"/>
      <c r="AC206" s="23"/>
      <c r="AD206" s="65"/>
      <c r="AE206" s="65"/>
    </row>
    <row r="207" spans="1:31" s="2" customFormat="1" x14ac:dyDescent="0.2">
      <c r="A207" s="49" t="s">
        <v>149</v>
      </c>
      <c r="B207" s="17" t="s">
        <v>169</v>
      </c>
      <c r="C207" s="49" t="s">
        <v>410</v>
      </c>
      <c r="D207" s="49" t="s">
        <v>414</v>
      </c>
      <c r="E207" s="49" t="str">
        <f t="shared" si="3"/>
        <v>Desmodium_gltinosum</v>
      </c>
      <c r="F207" s="17"/>
      <c r="G207" s="52" t="s">
        <v>19</v>
      </c>
      <c r="H207" s="65" t="s">
        <v>82</v>
      </c>
      <c r="I207" s="65" t="s">
        <v>82</v>
      </c>
      <c r="J207" s="65" t="s">
        <v>82</v>
      </c>
      <c r="K207" s="65" t="s">
        <v>82</v>
      </c>
      <c r="L207" s="65" t="s">
        <v>82</v>
      </c>
      <c r="M207" s="65" t="s">
        <v>82</v>
      </c>
      <c r="N207" s="49">
        <v>1</v>
      </c>
      <c r="O207" s="23" t="s">
        <v>216</v>
      </c>
      <c r="P207" s="27"/>
      <c r="Q207" s="65" t="s">
        <v>82</v>
      </c>
      <c r="R207" s="65" t="s">
        <v>82</v>
      </c>
      <c r="S207" s="65" t="s">
        <v>82</v>
      </c>
      <c r="T207" s="23"/>
      <c r="U207" s="65"/>
      <c r="V207" s="65"/>
      <c r="W207" s="23"/>
      <c r="X207" s="65"/>
      <c r="Y207" s="65"/>
      <c r="Z207" s="23"/>
      <c r="AA207" s="65"/>
      <c r="AB207" s="65"/>
      <c r="AC207" s="23"/>
      <c r="AD207" s="65"/>
      <c r="AE207" s="65"/>
    </row>
    <row r="208" spans="1:31" s="2" customFormat="1" x14ac:dyDescent="0.2">
      <c r="A208" s="49" t="s">
        <v>149</v>
      </c>
      <c r="B208" s="17" t="s">
        <v>169</v>
      </c>
      <c r="C208" s="49" t="s">
        <v>410</v>
      </c>
      <c r="D208" s="49" t="s">
        <v>415</v>
      </c>
      <c r="E208" s="49" t="str">
        <f t="shared" si="3"/>
        <v>Desmodium_haterocarpum</v>
      </c>
      <c r="F208" s="17"/>
      <c r="G208" s="52" t="s">
        <v>19</v>
      </c>
      <c r="H208" s="65" t="s">
        <v>82</v>
      </c>
      <c r="I208" s="65" t="s">
        <v>82</v>
      </c>
      <c r="J208" s="65" t="s">
        <v>82</v>
      </c>
      <c r="K208" s="65" t="s">
        <v>82</v>
      </c>
      <c r="L208" s="65" t="s">
        <v>82</v>
      </c>
      <c r="M208" s="65" t="s">
        <v>82</v>
      </c>
      <c r="N208" s="49">
        <v>1</v>
      </c>
      <c r="O208" s="23" t="s">
        <v>216</v>
      </c>
      <c r="P208" s="27"/>
      <c r="Q208" s="65" t="s">
        <v>82</v>
      </c>
      <c r="R208" s="65" t="s">
        <v>82</v>
      </c>
      <c r="S208" s="65" t="s">
        <v>82</v>
      </c>
      <c r="T208" s="23"/>
      <c r="U208" s="65"/>
      <c r="V208" s="65"/>
      <c r="W208" s="23"/>
      <c r="X208" s="65"/>
      <c r="Y208" s="65"/>
      <c r="Z208" s="23"/>
      <c r="AA208" s="65"/>
      <c r="AB208" s="65"/>
      <c r="AC208" s="23"/>
      <c r="AD208" s="65"/>
      <c r="AE208" s="65"/>
    </row>
    <row r="209" spans="1:31" s="2" customFormat="1" x14ac:dyDescent="0.2">
      <c r="A209" s="49" t="s">
        <v>149</v>
      </c>
      <c r="B209" s="17" t="s">
        <v>169</v>
      </c>
      <c r="C209" s="49" t="s">
        <v>410</v>
      </c>
      <c r="D209" s="49" t="s">
        <v>416</v>
      </c>
      <c r="E209" s="49" t="str">
        <f t="shared" si="3"/>
        <v>Desmodium_intortum</v>
      </c>
      <c r="F209" s="17"/>
      <c r="G209" s="52" t="s">
        <v>19</v>
      </c>
      <c r="H209" s="65" t="s">
        <v>82</v>
      </c>
      <c r="I209" s="65" t="s">
        <v>82</v>
      </c>
      <c r="J209" s="65" t="s">
        <v>82</v>
      </c>
      <c r="K209" s="65" t="s">
        <v>82</v>
      </c>
      <c r="L209" s="65" t="s">
        <v>82</v>
      </c>
      <c r="M209" s="65" t="s">
        <v>82</v>
      </c>
      <c r="N209" s="49">
        <v>1</v>
      </c>
      <c r="O209" s="23" t="s">
        <v>216</v>
      </c>
      <c r="P209" s="27"/>
      <c r="Q209" s="65" t="s">
        <v>82</v>
      </c>
      <c r="R209" s="65" t="s">
        <v>82</v>
      </c>
      <c r="S209" s="65" t="s">
        <v>82</v>
      </c>
      <c r="T209" s="23"/>
      <c r="U209" s="65"/>
      <c r="V209" s="65"/>
      <c r="W209" s="23"/>
      <c r="X209" s="65"/>
      <c r="Y209" s="65"/>
      <c r="Z209" s="23"/>
      <c r="AA209" s="65"/>
      <c r="AB209" s="65"/>
      <c r="AC209" s="23"/>
      <c r="AD209" s="65"/>
      <c r="AE209" s="65"/>
    </row>
    <row r="210" spans="1:31" s="2" customFormat="1" x14ac:dyDescent="0.2">
      <c r="A210" s="49" t="s">
        <v>149</v>
      </c>
      <c r="B210" s="17" t="s">
        <v>169</v>
      </c>
      <c r="C210" s="49" t="s">
        <v>410</v>
      </c>
      <c r="D210" s="49" t="s">
        <v>417</v>
      </c>
      <c r="E210" s="49" t="str">
        <f t="shared" si="3"/>
        <v>Desmodium_motorium</v>
      </c>
      <c r="F210" s="17"/>
      <c r="G210" s="52" t="s">
        <v>19</v>
      </c>
      <c r="H210" s="65" t="s">
        <v>82</v>
      </c>
      <c r="I210" s="65" t="s">
        <v>82</v>
      </c>
      <c r="J210" s="65" t="s">
        <v>82</v>
      </c>
      <c r="K210" s="65" t="s">
        <v>82</v>
      </c>
      <c r="L210" s="65" t="s">
        <v>82</v>
      </c>
      <c r="M210" s="65" t="s">
        <v>82</v>
      </c>
      <c r="N210" s="49">
        <v>1</v>
      </c>
      <c r="O210" s="23" t="s">
        <v>216</v>
      </c>
      <c r="P210" s="27"/>
      <c r="Q210" s="65" t="s">
        <v>82</v>
      </c>
      <c r="R210" s="65" t="s">
        <v>82</v>
      </c>
      <c r="S210" s="65" t="s">
        <v>82</v>
      </c>
      <c r="T210" s="23"/>
      <c r="U210" s="65"/>
      <c r="V210" s="65"/>
      <c r="W210" s="23"/>
      <c r="X210" s="65"/>
      <c r="Y210" s="65"/>
      <c r="Z210" s="23"/>
      <c r="AA210" s="65"/>
      <c r="AB210" s="65"/>
      <c r="AC210" s="23"/>
      <c r="AD210" s="65"/>
      <c r="AE210" s="65"/>
    </row>
    <row r="211" spans="1:31" s="2" customFormat="1" x14ac:dyDescent="0.2">
      <c r="A211" s="49" t="s">
        <v>149</v>
      </c>
      <c r="B211" s="17" t="s">
        <v>169</v>
      </c>
      <c r="C211" s="49" t="s">
        <v>410</v>
      </c>
      <c r="D211" s="49" t="s">
        <v>418</v>
      </c>
      <c r="E211" s="49" t="str">
        <f t="shared" si="3"/>
        <v>Desmodium_podocarpum</v>
      </c>
      <c r="F211" s="17"/>
      <c r="G211" s="52" t="s">
        <v>19</v>
      </c>
      <c r="H211" s="65" t="s">
        <v>82</v>
      </c>
      <c r="I211" s="65" t="s">
        <v>82</v>
      </c>
      <c r="J211" s="65" t="s">
        <v>82</v>
      </c>
      <c r="K211" s="65" t="s">
        <v>82</v>
      </c>
      <c r="L211" s="65" t="s">
        <v>82</v>
      </c>
      <c r="M211" s="65" t="s">
        <v>82</v>
      </c>
      <c r="N211" s="49">
        <v>1</v>
      </c>
      <c r="O211" s="23" t="s">
        <v>216</v>
      </c>
      <c r="P211" s="27"/>
      <c r="Q211" s="65" t="s">
        <v>82</v>
      </c>
      <c r="R211" s="65" t="s">
        <v>82</v>
      </c>
      <c r="S211" s="65" t="s">
        <v>82</v>
      </c>
      <c r="T211" s="23"/>
      <c r="U211" s="65"/>
      <c r="V211" s="65"/>
      <c r="W211" s="23"/>
      <c r="X211" s="65"/>
      <c r="Y211" s="65"/>
      <c r="Z211" s="23"/>
      <c r="AA211" s="65"/>
      <c r="AB211" s="65"/>
      <c r="AC211" s="23"/>
      <c r="AD211" s="65"/>
      <c r="AE211" s="65"/>
    </row>
    <row r="212" spans="1:31" s="2" customFormat="1" x14ac:dyDescent="0.2">
      <c r="A212" s="49" t="s">
        <v>149</v>
      </c>
      <c r="B212" s="17" t="s">
        <v>169</v>
      </c>
      <c r="C212" s="49" t="s">
        <v>410</v>
      </c>
      <c r="D212" s="49" t="s">
        <v>419</v>
      </c>
      <c r="E212" s="49" t="str">
        <f t="shared" si="3"/>
        <v>Desmodium_pulchallum</v>
      </c>
      <c r="F212" s="17"/>
      <c r="G212" s="52" t="s">
        <v>19</v>
      </c>
      <c r="H212" s="65" t="s">
        <v>82</v>
      </c>
      <c r="I212" s="65" t="s">
        <v>82</v>
      </c>
      <c r="J212" s="65" t="s">
        <v>82</v>
      </c>
      <c r="K212" s="65" t="s">
        <v>82</v>
      </c>
      <c r="L212" s="65" t="s">
        <v>82</v>
      </c>
      <c r="M212" s="65" t="s">
        <v>82</v>
      </c>
      <c r="N212" s="49">
        <v>1</v>
      </c>
      <c r="O212" s="23" t="s">
        <v>216</v>
      </c>
      <c r="P212" s="27"/>
      <c r="Q212" s="65" t="s">
        <v>82</v>
      </c>
      <c r="R212" s="65" t="s">
        <v>82</v>
      </c>
      <c r="S212" s="65" t="s">
        <v>82</v>
      </c>
      <c r="T212" s="23"/>
      <c r="U212" s="65"/>
      <c r="V212" s="65"/>
      <c r="W212" s="23"/>
      <c r="X212" s="65"/>
      <c r="Y212" s="65"/>
      <c r="Z212" s="23"/>
      <c r="AA212" s="65"/>
      <c r="AB212" s="65"/>
      <c r="AC212" s="23"/>
      <c r="AD212" s="65"/>
      <c r="AE212" s="65"/>
    </row>
    <row r="213" spans="1:31" s="2" customFormat="1" ht="15" customHeight="1" x14ac:dyDescent="0.2">
      <c r="A213" s="49" t="s">
        <v>149</v>
      </c>
      <c r="B213" s="17" t="s">
        <v>169</v>
      </c>
      <c r="C213" s="49" t="s">
        <v>410</v>
      </c>
      <c r="D213" s="49" t="s">
        <v>420</v>
      </c>
      <c r="E213" s="49" t="str">
        <f t="shared" ref="E213:E276" si="4">C213 &amp; "_" &amp; D213</f>
        <v>Desmodium_rensonii</v>
      </c>
      <c r="F213" s="17"/>
      <c r="G213" s="52" t="s">
        <v>19</v>
      </c>
      <c r="H213" s="65" t="s">
        <v>82</v>
      </c>
      <c r="I213" s="65" t="s">
        <v>82</v>
      </c>
      <c r="J213" s="65" t="s">
        <v>82</v>
      </c>
      <c r="K213" s="65" t="s">
        <v>82</v>
      </c>
      <c r="L213" s="65" t="s">
        <v>82</v>
      </c>
      <c r="M213" s="65" t="s">
        <v>82</v>
      </c>
      <c r="N213" s="49">
        <v>1</v>
      </c>
      <c r="O213" s="23" t="s">
        <v>216</v>
      </c>
      <c r="P213" s="27"/>
      <c r="Q213" s="65" t="s">
        <v>82</v>
      </c>
      <c r="R213" s="65" t="s">
        <v>82</v>
      </c>
      <c r="S213" s="65" t="s">
        <v>82</v>
      </c>
      <c r="T213" s="23"/>
      <c r="U213" s="65"/>
      <c r="V213" s="65"/>
      <c r="W213" s="23"/>
      <c r="X213" s="65"/>
      <c r="Y213" s="65"/>
      <c r="Z213" s="23"/>
      <c r="AA213" s="65"/>
      <c r="AB213" s="65"/>
      <c r="AC213" s="23"/>
      <c r="AD213" s="65"/>
      <c r="AE213" s="65"/>
    </row>
    <row r="214" spans="1:31" s="2" customFormat="1" ht="15" customHeight="1" x14ac:dyDescent="0.2">
      <c r="A214" s="49" t="s">
        <v>149</v>
      </c>
      <c r="B214" s="17" t="s">
        <v>169</v>
      </c>
      <c r="C214" s="49" t="s">
        <v>410</v>
      </c>
      <c r="D214" s="49" t="s">
        <v>421</v>
      </c>
      <c r="E214" s="49" t="str">
        <f t="shared" si="4"/>
        <v>Desmodium_tortuosum</v>
      </c>
      <c r="F214" s="17"/>
      <c r="G214" s="52" t="s">
        <v>19</v>
      </c>
      <c r="H214" s="65" t="s">
        <v>82</v>
      </c>
      <c r="I214" s="65" t="s">
        <v>82</v>
      </c>
      <c r="J214" s="65" t="s">
        <v>82</v>
      </c>
      <c r="K214" s="65" t="s">
        <v>82</v>
      </c>
      <c r="L214" s="65" t="s">
        <v>82</v>
      </c>
      <c r="M214" s="65" t="s">
        <v>82</v>
      </c>
      <c r="N214" s="49">
        <v>1</v>
      </c>
      <c r="O214" s="23" t="s">
        <v>216</v>
      </c>
      <c r="P214" s="27"/>
      <c r="Q214" s="65" t="s">
        <v>82</v>
      </c>
      <c r="R214" s="65" t="s">
        <v>82</v>
      </c>
      <c r="S214" s="65" t="s">
        <v>82</v>
      </c>
      <c r="T214" s="23"/>
      <c r="U214" s="65"/>
      <c r="V214" s="65"/>
      <c r="W214" s="23"/>
      <c r="X214" s="65"/>
      <c r="Y214" s="65"/>
      <c r="Z214" s="23"/>
      <c r="AA214" s="65"/>
      <c r="AB214" s="65"/>
      <c r="AC214" s="23"/>
      <c r="AD214" s="65"/>
      <c r="AE214" s="65"/>
    </row>
    <row r="215" spans="1:31" s="2" customFormat="1" x14ac:dyDescent="0.2">
      <c r="A215" s="49" t="s">
        <v>149</v>
      </c>
      <c r="B215" s="17" t="s">
        <v>169</v>
      </c>
      <c r="C215" s="49" t="s">
        <v>410</v>
      </c>
      <c r="D215" s="49" t="s">
        <v>422</v>
      </c>
      <c r="E215" s="49" t="str">
        <f t="shared" si="4"/>
        <v>Desmodium_uncinatum</v>
      </c>
      <c r="F215" s="17"/>
      <c r="G215" s="52" t="s">
        <v>19</v>
      </c>
      <c r="H215" s="65" t="s">
        <v>82</v>
      </c>
      <c r="I215" s="65" t="s">
        <v>82</v>
      </c>
      <c r="J215" s="65" t="s">
        <v>82</v>
      </c>
      <c r="K215" s="65" t="s">
        <v>82</v>
      </c>
      <c r="L215" s="65" t="s">
        <v>82</v>
      </c>
      <c r="M215" s="65" t="s">
        <v>82</v>
      </c>
      <c r="N215" s="49">
        <v>1</v>
      </c>
      <c r="O215" s="23" t="s">
        <v>216</v>
      </c>
      <c r="P215" s="27"/>
      <c r="Q215" s="65" t="s">
        <v>82</v>
      </c>
      <c r="R215" s="65" t="s">
        <v>82</v>
      </c>
      <c r="S215" s="65" t="s">
        <v>82</v>
      </c>
      <c r="T215" s="23"/>
      <c r="U215" s="65"/>
      <c r="V215" s="65"/>
      <c r="W215" s="23"/>
      <c r="X215" s="65"/>
      <c r="Y215" s="65"/>
      <c r="Z215" s="23"/>
      <c r="AA215" s="65"/>
      <c r="AB215" s="65"/>
      <c r="AC215" s="23"/>
      <c r="AD215" s="65"/>
      <c r="AE215" s="65"/>
    </row>
    <row r="216" spans="1:31" s="49" customFormat="1" ht="15" customHeight="1" x14ac:dyDescent="0.15">
      <c r="A216" s="49" t="s">
        <v>149</v>
      </c>
      <c r="B216" s="17" t="s">
        <v>169</v>
      </c>
      <c r="C216" s="49" t="s">
        <v>423</v>
      </c>
      <c r="D216" s="49" t="s">
        <v>424</v>
      </c>
      <c r="E216" s="49" t="str">
        <f t="shared" si="4"/>
        <v xml:space="preserve">Dillwynia_ juniperina </v>
      </c>
      <c r="F216" s="17"/>
      <c r="G216" s="52" t="s">
        <v>19</v>
      </c>
      <c r="H216" s="65" t="s">
        <v>82</v>
      </c>
      <c r="I216" s="65" t="s">
        <v>82</v>
      </c>
      <c r="J216" s="65" t="s">
        <v>82</v>
      </c>
      <c r="K216" s="65" t="s">
        <v>82</v>
      </c>
      <c r="L216" s="65" t="s">
        <v>82</v>
      </c>
      <c r="M216" s="65" t="s">
        <v>82</v>
      </c>
      <c r="N216" s="49">
        <v>1</v>
      </c>
      <c r="O216" s="25" t="s">
        <v>425</v>
      </c>
      <c r="P216" s="27"/>
      <c r="Q216" s="65" t="s">
        <v>82</v>
      </c>
      <c r="R216" s="65" t="s">
        <v>82</v>
      </c>
      <c r="S216" s="65" t="s">
        <v>82</v>
      </c>
      <c r="T216" s="23"/>
      <c r="U216" s="65"/>
      <c r="V216" s="65"/>
      <c r="W216" s="23"/>
      <c r="X216" s="65"/>
      <c r="Y216" s="65"/>
      <c r="Z216" s="23"/>
      <c r="AA216" s="65"/>
      <c r="AB216" s="65"/>
      <c r="AC216" s="23"/>
      <c r="AD216" s="65"/>
      <c r="AE216" s="65"/>
    </row>
    <row r="217" spans="1:31" s="2" customFormat="1" ht="15" customHeight="1" x14ac:dyDescent="0.15">
      <c r="A217" s="49" t="s">
        <v>149</v>
      </c>
      <c r="B217" s="17" t="s">
        <v>169</v>
      </c>
      <c r="C217" s="49" t="s">
        <v>423</v>
      </c>
      <c r="D217" s="49" t="s">
        <v>426</v>
      </c>
      <c r="E217" s="49" t="str">
        <f t="shared" si="4"/>
        <v xml:space="preserve">Dillwynia_ericifolla </v>
      </c>
      <c r="F217" s="17"/>
      <c r="G217" s="52" t="s">
        <v>19</v>
      </c>
      <c r="H217" s="65" t="s">
        <v>82</v>
      </c>
      <c r="I217" s="65" t="s">
        <v>82</v>
      </c>
      <c r="J217" s="65" t="s">
        <v>82</v>
      </c>
      <c r="K217" s="65" t="s">
        <v>82</v>
      </c>
      <c r="L217" s="65" t="s">
        <v>82</v>
      </c>
      <c r="M217" s="65" t="s">
        <v>82</v>
      </c>
      <c r="N217" s="49">
        <v>2</v>
      </c>
      <c r="O217" s="25" t="s">
        <v>427</v>
      </c>
      <c r="P217" s="27"/>
      <c r="Q217" s="65" t="s">
        <v>82</v>
      </c>
      <c r="R217" s="65" t="s">
        <v>82</v>
      </c>
      <c r="S217" s="65" t="s">
        <v>82</v>
      </c>
      <c r="T217" s="23"/>
      <c r="U217" s="65"/>
      <c r="V217" s="65"/>
      <c r="W217" s="23"/>
      <c r="X217" s="65"/>
      <c r="Y217" s="65"/>
      <c r="Z217" s="23"/>
      <c r="AA217" s="65"/>
      <c r="AB217" s="65"/>
      <c r="AC217" s="23"/>
      <c r="AD217" s="65"/>
      <c r="AE217" s="65"/>
    </row>
    <row r="218" spans="1:31" s="2" customFormat="1" x14ac:dyDescent="0.2">
      <c r="A218" s="49" t="s">
        <v>149</v>
      </c>
      <c r="B218" s="17" t="s">
        <v>169</v>
      </c>
      <c r="C218" s="49" t="s">
        <v>423</v>
      </c>
      <c r="D218" s="49" t="s">
        <v>428</v>
      </c>
      <c r="E218" s="49" t="str">
        <f t="shared" si="4"/>
        <v>Dillwynia_glaberrima</v>
      </c>
      <c r="F218" s="17"/>
      <c r="G218" s="52" t="s">
        <v>19</v>
      </c>
      <c r="H218" s="65" t="s">
        <v>82</v>
      </c>
      <c r="I218" s="65" t="s">
        <v>82</v>
      </c>
      <c r="J218" s="65" t="s">
        <v>82</v>
      </c>
      <c r="K218" s="65" t="s">
        <v>82</v>
      </c>
      <c r="L218" s="65" t="s">
        <v>82</v>
      </c>
      <c r="M218" s="65" t="s">
        <v>82</v>
      </c>
      <c r="N218" s="49">
        <v>1</v>
      </c>
      <c r="O218" s="23" t="s">
        <v>216</v>
      </c>
      <c r="P218" s="27"/>
      <c r="Q218" s="65" t="s">
        <v>82</v>
      </c>
      <c r="R218" s="65" t="s">
        <v>82</v>
      </c>
      <c r="S218" s="65" t="s">
        <v>82</v>
      </c>
      <c r="T218" s="23"/>
      <c r="U218" s="65"/>
      <c r="V218" s="65"/>
      <c r="W218" s="23"/>
      <c r="X218" s="65"/>
      <c r="Y218" s="65"/>
      <c r="Z218" s="23"/>
      <c r="AA218" s="65"/>
      <c r="AB218" s="65"/>
      <c r="AC218" s="23"/>
      <c r="AD218" s="65"/>
      <c r="AE218" s="65"/>
    </row>
    <row r="219" spans="1:31" s="2" customFormat="1" ht="15" customHeight="1" x14ac:dyDescent="0.15">
      <c r="A219" s="49" t="s">
        <v>149</v>
      </c>
      <c r="B219" s="17" t="s">
        <v>169</v>
      </c>
      <c r="C219" s="49" t="s">
        <v>423</v>
      </c>
      <c r="D219" s="49" t="s">
        <v>429</v>
      </c>
      <c r="E219" s="49" t="str">
        <f t="shared" si="4"/>
        <v xml:space="preserve">Dillwynia_ sericea </v>
      </c>
      <c r="F219" s="17"/>
      <c r="G219" s="52" t="s">
        <v>19</v>
      </c>
      <c r="H219" s="65" t="s">
        <v>82</v>
      </c>
      <c r="I219" s="65" t="s">
        <v>82</v>
      </c>
      <c r="J219" s="65" t="s">
        <v>82</v>
      </c>
      <c r="K219" s="65" t="s">
        <v>82</v>
      </c>
      <c r="L219" s="65" t="s">
        <v>82</v>
      </c>
      <c r="M219" s="65" t="s">
        <v>82</v>
      </c>
      <c r="N219" s="49">
        <v>2</v>
      </c>
      <c r="O219" s="25" t="s">
        <v>427</v>
      </c>
      <c r="P219" s="27"/>
      <c r="Q219" s="65" t="s">
        <v>82</v>
      </c>
      <c r="R219" s="65" t="s">
        <v>82</v>
      </c>
      <c r="S219" s="65" t="s">
        <v>82</v>
      </c>
      <c r="T219" s="23"/>
      <c r="U219" s="65"/>
      <c r="V219" s="65"/>
      <c r="W219" s="23"/>
      <c r="X219" s="65"/>
      <c r="Y219" s="65"/>
      <c r="Z219" s="23"/>
      <c r="AA219" s="65"/>
      <c r="AB219" s="65"/>
      <c r="AC219" s="23"/>
      <c r="AD219" s="65"/>
      <c r="AE219" s="65"/>
    </row>
    <row r="220" spans="1:31" s="2" customFormat="1" x14ac:dyDescent="0.2">
      <c r="A220" s="49" t="s">
        <v>149</v>
      </c>
      <c r="B220" s="17" t="s">
        <v>169</v>
      </c>
      <c r="C220" s="49" t="s">
        <v>430</v>
      </c>
      <c r="D220" s="49" t="s">
        <v>431</v>
      </c>
      <c r="E220" s="49" t="str">
        <f t="shared" si="4"/>
        <v>Dioclea_guianensis</v>
      </c>
      <c r="F220" s="17"/>
      <c r="G220" s="52" t="s">
        <v>19</v>
      </c>
      <c r="H220" s="65" t="s">
        <v>82</v>
      </c>
      <c r="I220" s="65" t="s">
        <v>82</v>
      </c>
      <c r="J220" s="65" t="s">
        <v>82</v>
      </c>
      <c r="K220" s="65" t="s">
        <v>82</v>
      </c>
      <c r="L220" s="65" t="s">
        <v>82</v>
      </c>
      <c r="M220" s="65" t="s">
        <v>82</v>
      </c>
      <c r="N220" s="49">
        <v>1</v>
      </c>
      <c r="O220" s="23" t="s">
        <v>216</v>
      </c>
      <c r="P220" s="27"/>
      <c r="Q220" s="65" t="s">
        <v>82</v>
      </c>
      <c r="R220" s="65" t="s">
        <v>82</v>
      </c>
      <c r="S220" s="65" t="s">
        <v>82</v>
      </c>
      <c r="T220" s="23"/>
      <c r="U220" s="65"/>
      <c r="V220" s="65"/>
      <c r="W220" s="23"/>
      <c r="X220" s="65"/>
      <c r="Y220" s="65"/>
      <c r="Z220" s="23"/>
      <c r="AA220" s="65"/>
      <c r="AB220" s="65"/>
      <c r="AC220" s="23"/>
      <c r="AD220" s="65"/>
      <c r="AE220" s="65"/>
    </row>
    <row r="221" spans="1:31" s="2" customFormat="1" x14ac:dyDescent="0.2">
      <c r="A221" s="49" t="s">
        <v>149</v>
      </c>
      <c r="B221" s="17" t="s">
        <v>169</v>
      </c>
      <c r="C221" s="49" t="s">
        <v>430</v>
      </c>
      <c r="D221" s="49" t="s">
        <v>432</v>
      </c>
      <c r="E221" s="49" t="str">
        <f t="shared" si="4"/>
        <v>Dioclea_megacarpa</v>
      </c>
      <c r="F221" s="17"/>
      <c r="G221" s="52" t="s">
        <v>19</v>
      </c>
      <c r="H221" s="65" t="s">
        <v>82</v>
      </c>
      <c r="I221" s="65" t="s">
        <v>82</v>
      </c>
      <c r="J221" s="65" t="s">
        <v>82</v>
      </c>
      <c r="K221" s="65" t="s">
        <v>82</v>
      </c>
      <c r="L221" s="65" t="s">
        <v>82</v>
      </c>
      <c r="M221" s="65" t="s">
        <v>82</v>
      </c>
      <c r="N221" s="49">
        <v>1</v>
      </c>
      <c r="O221" s="23" t="s">
        <v>216</v>
      </c>
      <c r="P221" s="27"/>
      <c r="Q221" s="65" t="s">
        <v>82</v>
      </c>
      <c r="R221" s="65" t="s">
        <v>82</v>
      </c>
      <c r="S221" s="65" t="s">
        <v>82</v>
      </c>
      <c r="T221" s="23"/>
      <c r="U221" s="65"/>
      <c r="V221" s="65"/>
      <c r="W221" s="23"/>
      <c r="X221" s="65"/>
      <c r="Y221" s="65"/>
      <c r="Z221" s="23"/>
      <c r="AA221" s="65"/>
      <c r="AB221" s="65"/>
      <c r="AC221" s="23"/>
      <c r="AD221" s="65"/>
      <c r="AE221" s="65"/>
    </row>
    <row r="222" spans="1:31" s="2" customFormat="1" x14ac:dyDescent="0.2">
      <c r="A222" s="49" t="s">
        <v>149</v>
      </c>
      <c r="B222" s="17" t="s">
        <v>169</v>
      </c>
      <c r="C222" s="49" t="s">
        <v>430</v>
      </c>
      <c r="D222" s="49" t="s">
        <v>433</v>
      </c>
      <c r="E222" s="49" t="str">
        <f t="shared" si="4"/>
        <v>Dioclea_paraguayensis</v>
      </c>
      <c r="F222" s="17"/>
      <c r="G222" s="52" t="s">
        <v>19</v>
      </c>
      <c r="H222" s="65" t="s">
        <v>82</v>
      </c>
      <c r="I222" s="65" t="s">
        <v>82</v>
      </c>
      <c r="J222" s="65" t="s">
        <v>82</v>
      </c>
      <c r="K222" s="65" t="s">
        <v>82</v>
      </c>
      <c r="L222" s="65" t="s">
        <v>82</v>
      </c>
      <c r="M222" s="65" t="s">
        <v>82</v>
      </c>
      <c r="N222" s="49">
        <v>1</v>
      </c>
      <c r="O222" s="23" t="s">
        <v>216</v>
      </c>
      <c r="P222" s="27"/>
      <c r="Q222" s="65" t="s">
        <v>82</v>
      </c>
      <c r="R222" s="65" t="s">
        <v>82</v>
      </c>
      <c r="S222" s="65" t="s">
        <v>82</v>
      </c>
      <c r="T222" s="23"/>
      <c r="U222" s="65"/>
      <c r="V222" s="65"/>
      <c r="W222" s="23"/>
      <c r="X222" s="65"/>
      <c r="Y222" s="65"/>
      <c r="Z222" s="23"/>
      <c r="AA222" s="65"/>
      <c r="AB222" s="65"/>
      <c r="AC222" s="23"/>
      <c r="AD222" s="65"/>
      <c r="AE222" s="65"/>
    </row>
    <row r="223" spans="1:31" s="2" customFormat="1" ht="15" customHeight="1" x14ac:dyDescent="0.2">
      <c r="A223" s="49" t="s">
        <v>149</v>
      </c>
      <c r="B223" s="17" t="s">
        <v>169</v>
      </c>
      <c r="C223" s="49" t="s">
        <v>430</v>
      </c>
      <c r="D223" s="49" t="s">
        <v>434</v>
      </c>
      <c r="E223" s="49" t="str">
        <f t="shared" si="4"/>
        <v>Dioclea_vigata</v>
      </c>
      <c r="F223" s="17"/>
      <c r="G223" s="52" t="s">
        <v>19</v>
      </c>
      <c r="H223" s="65" t="s">
        <v>82</v>
      </c>
      <c r="I223" s="65" t="s">
        <v>82</v>
      </c>
      <c r="J223" s="65" t="s">
        <v>82</v>
      </c>
      <c r="K223" s="65" t="s">
        <v>82</v>
      </c>
      <c r="L223" s="65" t="s">
        <v>82</v>
      </c>
      <c r="M223" s="65" t="s">
        <v>82</v>
      </c>
      <c r="N223" s="49">
        <v>1</v>
      </c>
      <c r="O223" s="23" t="s">
        <v>216</v>
      </c>
      <c r="P223" s="27"/>
      <c r="Q223" s="65" t="s">
        <v>82</v>
      </c>
      <c r="R223" s="65" t="s">
        <v>82</v>
      </c>
      <c r="S223" s="65" t="s">
        <v>82</v>
      </c>
      <c r="T223" s="23"/>
      <c r="U223" s="65"/>
      <c r="V223" s="65"/>
      <c r="W223" s="23"/>
      <c r="X223" s="65"/>
      <c r="Y223" s="65"/>
      <c r="Z223" s="23"/>
      <c r="AA223" s="65"/>
      <c r="AB223" s="65"/>
      <c r="AC223" s="23"/>
      <c r="AD223" s="65"/>
      <c r="AE223" s="65"/>
    </row>
    <row r="224" spans="1:31" s="2" customFormat="1" ht="15" customHeight="1" x14ac:dyDescent="0.2">
      <c r="A224" s="49" t="s">
        <v>149</v>
      </c>
      <c r="B224" s="17" t="s">
        <v>169</v>
      </c>
      <c r="C224" s="49" t="s">
        <v>430</v>
      </c>
      <c r="D224" s="49" t="s">
        <v>435</v>
      </c>
      <c r="E224" s="49" t="str">
        <f t="shared" si="4"/>
        <v>Dioclea_wilsonii</v>
      </c>
      <c r="F224" s="17"/>
      <c r="G224" s="52" t="s">
        <v>19</v>
      </c>
      <c r="H224" s="65" t="s">
        <v>82</v>
      </c>
      <c r="I224" s="65" t="s">
        <v>82</v>
      </c>
      <c r="J224" s="65" t="s">
        <v>82</v>
      </c>
      <c r="K224" s="65" t="s">
        <v>82</v>
      </c>
      <c r="L224" s="65" t="s">
        <v>82</v>
      </c>
      <c r="M224" s="65" t="s">
        <v>82</v>
      </c>
      <c r="N224" s="49">
        <v>1</v>
      </c>
      <c r="O224" s="23" t="s">
        <v>216</v>
      </c>
      <c r="P224" s="27"/>
      <c r="Q224" s="65" t="s">
        <v>82</v>
      </c>
      <c r="R224" s="65" t="s">
        <v>82</v>
      </c>
      <c r="S224" s="65" t="s">
        <v>82</v>
      </c>
      <c r="T224" s="23"/>
      <c r="U224" s="65"/>
      <c r="V224" s="65"/>
      <c r="W224" s="23"/>
      <c r="X224" s="65"/>
      <c r="Y224" s="65"/>
      <c r="Z224" s="23"/>
      <c r="AA224" s="65"/>
      <c r="AB224" s="65"/>
      <c r="AC224" s="23"/>
      <c r="AD224" s="65"/>
      <c r="AE224" s="65"/>
    </row>
    <row r="225" spans="1:31" s="49" customFormat="1" ht="15" customHeight="1" x14ac:dyDescent="0.15">
      <c r="A225" s="49" t="s">
        <v>149</v>
      </c>
      <c r="B225" s="17" t="s">
        <v>169</v>
      </c>
      <c r="C225" s="49" t="s">
        <v>436</v>
      </c>
      <c r="D225" s="49" t="s">
        <v>437</v>
      </c>
      <c r="E225" s="49" t="str">
        <f t="shared" si="4"/>
        <v>Dorycnium_hirsutum</v>
      </c>
      <c r="F225" s="17"/>
      <c r="G225" s="52" t="s">
        <v>19</v>
      </c>
      <c r="H225" s="65" t="s">
        <v>82</v>
      </c>
      <c r="I225" s="65" t="s">
        <v>82</v>
      </c>
      <c r="J225" s="65" t="s">
        <v>82</v>
      </c>
      <c r="K225" s="65" t="s">
        <v>82</v>
      </c>
      <c r="L225" s="65" t="s">
        <v>82</v>
      </c>
      <c r="M225" s="65" t="s">
        <v>82</v>
      </c>
      <c r="N225" s="49">
        <v>1</v>
      </c>
      <c r="O225" s="25" t="s">
        <v>438</v>
      </c>
      <c r="P225" s="27"/>
      <c r="Q225" s="65" t="s">
        <v>82</v>
      </c>
      <c r="R225" s="65" t="s">
        <v>82</v>
      </c>
      <c r="S225" s="65" t="s">
        <v>82</v>
      </c>
      <c r="T225" s="23"/>
      <c r="U225" s="65"/>
      <c r="V225" s="65"/>
      <c r="W225" s="23"/>
      <c r="X225" s="65"/>
      <c r="Y225" s="65"/>
      <c r="Z225" s="23"/>
      <c r="AA225" s="65"/>
      <c r="AB225" s="65"/>
      <c r="AC225" s="23"/>
      <c r="AD225" s="65"/>
      <c r="AE225" s="65"/>
    </row>
    <row r="226" spans="1:31" s="50" customFormat="1" x14ac:dyDescent="0.2">
      <c r="A226" s="49" t="s">
        <v>149</v>
      </c>
      <c r="B226" s="17" t="s">
        <v>169</v>
      </c>
      <c r="C226" s="49" t="s">
        <v>439</v>
      </c>
      <c r="D226" s="49" t="s">
        <v>440</v>
      </c>
      <c r="E226" s="49" t="str">
        <f t="shared" si="4"/>
        <v>Lotus_hirsutus</v>
      </c>
      <c r="F226" s="17" t="s">
        <v>441</v>
      </c>
      <c r="G226" s="52" t="s">
        <v>19</v>
      </c>
      <c r="H226" s="65" t="s">
        <v>82</v>
      </c>
      <c r="I226" s="65" t="s">
        <v>82</v>
      </c>
      <c r="J226" s="65" t="s">
        <v>82</v>
      </c>
      <c r="K226" s="65" t="s">
        <v>82</v>
      </c>
      <c r="L226" s="65" t="s">
        <v>82</v>
      </c>
      <c r="M226" s="65" t="s">
        <v>82</v>
      </c>
      <c r="N226" s="49">
        <v>1</v>
      </c>
      <c r="O226" s="23" t="s">
        <v>216</v>
      </c>
      <c r="P226" s="27"/>
      <c r="Q226" s="65" t="s">
        <v>82</v>
      </c>
      <c r="R226" s="65" t="s">
        <v>82</v>
      </c>
      <c r="S226" s="65" t="s">
        <v>82</v>
      </c>
      <c r="T226" s="23"/>
      <c r="U226" s="65"/>
      <c r="V226" s="65"/>
      <c r="W226" s="23"/>
      <c r="X226" s="65"/>
      <c r="Y226" s="65"/>
      <c r="Z226" s="23"/>
      <c r="AA226" s="65"/>
      <c r="AB226" s="65"/>
      <c r="AC226" s="23"/>
      <c r="AD226" s="65"/>
      <c r="AE226" s="65"/>
    </row>
    <row r="227" spans="1:31" s="50" customFormat="1" x14ac:dyDescent="0.2">
      <c r="A227" s="49" t="s">
        <v>149</v>
      </c>
      <c r="B227" s="17" t="s">
        <v>169</v>
      </c>
      <c r="C227" s="49" t="s">
        <v>439</v>
      </c>
      <c r="D227" s="49" t="s">
        <v>442</v>
      </c>
      <c r="E227" s="49" t="str">
        <f t="shared" si="4"/>
        <v>Lotus_dorycnium</v>
      </c>
      <c r="F227" s="17" t="s">
        <v>443</v>
      </c>
      <c r="G227" s="52" t="s">
        <v>19</v>
      </c>
      <c r="H227" s="65" t="s">
        <v>82</v>
      </c>
      <c r="I227" s="65" t="s">
        <v>82</v>
      </c>
      <c r="J227" s="65" t="s">
        <v>82</v>
      </c>
      <c r="K227" s="65" t="s">
        <v>82</v>
      </c>
      <c r="L227" s="65" t="s">
        <v>82</v>
      </c>
      <c r="M227" s="65" t="s">
        <v>82</v>
      </c>
      <c r="N227" s="49">
        <v>1</v>
      </c>
      <c r="O227" s="23" t="s">
        <v>216</v>
      </c>
      <c r="P227" s="27"/>
      <c r="Q227" s="65" t="s">
        <v>82</v>
      </c>
      <c r="R227" s="65" t="s">
        <v>82</v>
      </c>
      <c r="S227" s="65" t="s">
        <v>82</v>
      </c>
      <c r="T227" s="23"/>
      <c r="U227" s="65"/>
      <c r="V227" s="65"/>
      <c r="W227" s="23"/>
      <c r="X227" s="65"/>
      <c r="Y227" s="65"/>
      <c r="Z227" s="23"/>
      <c r="AA227" s="65"/>
      <c r="AB227" s="65"/>
      <c r="AC227" s="23"/>
      <c r="AD227" s="65"/>
      <c r="AE227" s="65"/>
    </row>
    <row r="228" spans="1:31" s="2" customFormat="1" ht="15" customHeight="1" x14ac:dyDescent="0.2">
      <c r="A228" s="49" t="s">
        <v>149</v>
      </c>
      <c r="B228" s="17" t="s">
        <v>169</v>
      </c>
      <c r="C228" s="49" t="s">
        <v>436</v>
      </c>
      <c r="D228" s="49" t="s">
        <v>444</v>
      </c>
      <c r="E228" s="49" t="str">
        <f t="shared" si="4"/>
        <v>Dorycnium_rectum</v>
      </c>
      <c r="F228" s="17"/>
      <c r="G228" s="52" t="s">
        <v>19</v>
      </c>
      <c r="H228" s="65" t="s">
        <v>82</v>
      </c>
      <c r="I228" s="65" t="s">
        <v>82</v>
      </c>
      <c r="J228" s="65" t="s">
        <v>82</v>
      </c>
      <c r="K228" s="65" t="s">
        <v>82</v>
      </c>
      <c r="L228" s="65" t="s">
        <v>82</v>
      </c>
      <c r="M228" s="65" t="s">
        <v>82</v>
      </c>
      <c r="N228" s="49">
        <v>1</v>
      </c>
      <c r="O228" s="23" t="s">
        <v>216</v>
      </c>
      <c r="P228" s="27"/>
      <c r="Q228" s="65" t="s">
        <v>82</v>
      </c>
      <c r="R228" s="65" t="s">
        <v>82</v>
      </c>
      <c r="S228" s="65" t="s">
        <v>82</v>
      </c>
      <c r="T228" s="23"/>
      <c r="U228" s="65"/>
      <c r="V228" s="65"/>
      <c r="W228" s="23"/>
      <c r="X228" s="65"/>
      <c r="Y228" s="65"/>
      <c r="Z228" s="23"/>
      <c r="AA228" s="65"/>
      <c r="AB228" s="65"/>
      <c r="AC228" s="23"/>
      <c r="AD228" s="65"/>
      <c r="AE228" s="65"/>
    </row>
    <row r="229" spans="1:31" s="2" customFormat="1" ht="15" customHeight="1" x14ac:dyDescent="0.2">
      <c r="A229" s="49" t="s">
        <v>149</v>
      </c>
      <c r="B229" s="17" t="s">
        <v>169</v>
      </c>
      <c r="C229" s="49" t="s">
        <v>445</v>
      </c>
      <c r="D229" s="49" t="s">
        <v>316</v>
      </c>
      <c r="E229" s="49" t="str">
        <f t="shared" si="4"/>
        <v>Eutaxia_microphylla</v>
      </c>
      <c r="F229" s="17"/>
      <c r="G229" s="52" t="s">
        <v>19</v>
      </c>
      <c r="H229" s="65" t="s">
        <v>82</v>
      </c>
      <c r="I229" s="65" t="s">
        <v>82</v>
      </c>
      <c r="J229" s="65" t="s">
        <v>82</v>
      </c>
      <c r="K229" s="65" t="s">
        <v>82</v>
      </c>
      <c r="L229" s="65" t="s">
        <v>82</v>
      </c>
      <c r="M229" s="65" t="s">
        <v>82</v>
      </c>
      <c r="N229" s="49">
        <v>1</v>
      </c>
      <c r="O229" s="23" t="s">
        <v>216</v>
      </c>
      <c r="P229" s="27"/>
      <c r="Q229" s="65" t="s">
        <v>82</v>
      </c>
      <c r="R229" s="65" t="s">
        <v>82</v>
      </c>
      <c r="S229" s="65" t="s">
        <v>82</v>
      </c>
      <c r="T229" s="23"/>
      <c r="U229" s="65"/>
      <c r="V229" s="65"/>
      <c r="W229" s="23"/>
      <c r="X229" s="65"/>
      <c r="Y229" s="65"/>
      <c r="Z229" s="23"/>
      <c r="AA229" s="65"/>
      <c r="AB229" s="65"/>
      <c r="AC229" s="23"/>
      <c r="AD229" s="65"/>
      <c r="AE229" s="65"/>
    </row>
    <row r="230" spans="1:31" s="2" customFormat="1" x14ac:dyDescent="0.2">
      <c r="A230" s="49" t="s">
        <v>149</v>
      </c>
      <c r="B230" s="17" t="s">
        <v>169</v>
      </c>
      <c r="C230" s="49" t="s">
        <v>446</v>
      </c>
      <c r="D230" s="49" t="s">
        <v>447</v>
      </c>
      <c r="E230" s="49" t="str">
        <f t="shared" si="4"/>
        <v>Galactia_argentina</v>
      </c>
      <c r="F230" s="17"/>
      <c r="G230" s="52" t="s">
        <v>19</v>
      </c>
      <c r="H230" s="65" t="s">
        <v>82</v>
      </c>
      <c r="I230" s="65" t="s">
        <v>82</v>
      </c>
      <c r="J230" s="65" t="s">
        <v>82</v>
      </c>
      <c r="K230" s="65" t="s">
        <v>82</v>
      </c>
      <c r="L230" s="65" t="s">
        <v>82</v>
      </c>
      <c r="M230" s="65" t="s">
        <v>82</v>
      </c>
      <c r="N230" s="49">
        <v>1</v>
      </c>
      <c r="O230" s="23" t="s">
        <v>216</v>
      </c>
      <c r="P230" s="27"/>
      <c r="Q230" s="65" t="s">
        <v>82</v>
      </c>
      <c r="R230" s="65" t="s">
        <v>82</v>
      </c>
      <c r="S230" s="65" t="s">
        <v>82</v>
      </c>
      <c r="T230" s="23"/>
      <c r="U230" s="65"/>
      <c r="V230" s="65"/>
      <c r="W230" s="23"/>
      <c r="X230" s="65"/>
      <c r="Y230" s="65"/>
      <c r="Z230" s="23"/>
      <c r="AA230" s="65"/>
      <c r="AB230" s="65"/>
      <c r="AC230" s="23"/>
      <c r="AD230" s="65"/>
      <c r="AE230" s="65"/>
    </row>
    <row r="231" spans="1:31" s="2" customFormat="1" x14ac:dyDescent="0.2">
      <c r="A231" s="49" t="s">
        <v>149</v>
      </c>
      <c r="B231" s="17" t="s">
        <v>169</v>
      </c>
      <c r="C231" s="49" t="s">
        <v>446</v>
      </c>
      <c r="D231" s="49" t="s">
        <v>448</v>
      </c>
      <c r="E231" s="49" t="str">
        <f t="shared" si="4"/>
        <v>Galactia_canescens</v>
      </c>
      <c r="F231" s="17"/>
      <c r="G231" s="52" t="s">
        <v>19</v>
      </c>
      <c r="H231" s="65" t="s">
        <v>82</v>
      </c>
      <c r="I231" s="65" t="s">
        <v>82</v>
      </c>
      <c r="J231" s="65" t="s">
        <v>82</v>
      </c>
      <c r="K231" s="65" t="s">
        <v>82</v>
      </c>
      <c r="L231" s="65" t="s">
        <v>82</v>
      </c>
      <c r="M231" s="65" t="s">
        <v>82</v>
      </c>
      <c r="N231" s="49">
        <v>1</v>
      </c>
      <c r="O231" s="23" t="s">
        <v>216</v>
      </c>
      <c r="P231" s="27"/>
      <c r="Q231" s="65" t="s">
        <v>82</v>
      </c>
      <c r="R231" s="65" t="s">
        <v>82</v>
      </c>
      <c r="S231" s="65" t="s">
        <v>82</v>
      </c>
      <c r="T231" s="23"/>
      <c r="U231" s="65"/>
      <c r="V231" s="65"/>
      <c r="W231" s="23"/>
      <c r="X231" s="65"/>
      <c r="Y231" s="65"/>
      <c r="Z231" s="23"/>
      <c r="AA231" s="65"/>
      <c r="AB231" s="65"/>
      <c r="AC231" s="23"/>
      <c r="AD231" s="65"/>
      <c r="AE231" s="65"/>
    </row>
    <row r="232" spans="1:31" s="2" customFormat="1" x14ac:dyDescent="0.2">
      <c r="A232" s="49" t="s">
        <v>149</v>
      </c>
      <c r="B232" s="17" t="s">
        <v>169</v>
      </c>
      <c r="C232" s="49" t="s">
        <v>446</v>
      </c>
      <c r="D232" s="49" t="s">
        <v>449</v>
      </c>
      <c r="E232" s="49" t="str">
        <f t="shared" si="4"/>
        <v>Galactia_jussiaeana</v>
      </c>
      <c r="F232" s="17"/>
      <c r="G232" s="52" t="s">
        <v>19</v>
      </c>
      <c r="H232" s="65" t="s">
        <v>82</v>
      </c>
      <c r="I232" s="65" t="s">
        <v>82</v>
      </c>
      <c r="J232" s="65" t="s">
        <v>82</v>
      </c>
      <c r="K232" s="65" t="s">
        <v>82</v>
      </c>
      <c r="L232" s="65" t="s">
        <v>82</v>
      </c>
      <c r="M232" s="65" t="s">
        <v>82</v>
      </c>
      <c r="N232" s="49">
        <v>1</v>
      </c>
      <c r="O232" s="23" t="s">
        <v>216</v>
      </c>
      <c r="P232" s="27"/>
      <c r="Q232" s="65" t="s">
        <v>82</v>
      </c>
      <c r="R232" s="65" t="s">
        <v>82</v>
      </c>
      <c r="S232" s="65" t="s">
        <v>82</v>
      </c>
      <c r="T232" s="23"/>
      <c r="U232" s="65"/>
      <c r="V232" s="65"/>
      <c r="W232" s="23"/>
      <c r="X232" s="65"/>
      <c r="Y232" s="65"/>
      <c r="Z232" s="23"/>
      <c r="AA232" s="65"/>
      <c r="AB232" s="65"/>
      <c r="AC232" s="23"/>
      <c r="AD232" s="65"/>
      <c r="AE232" s="65"/>
    </row>
    <row r="233" spans="1:31" s="2" customFormat="1" x14ac:dyDescent="0.2">
      <c r="A233" s="49" t="s">
        <v>149</v>
      </c>
      <c r="B233" s="17" t="s">
        <v>169</v>
      </c>
      <c r="C233" s="49" t="s">
        <v>446</v>
      </c>
      <c r="D233" s="49" t="s">
        <v>450</v>
      </c>
      <c r="E233" s="49" t="str">
        <f t="shared" si="4"/>
        <v>Galactia_magaolophylla</v>
      </c>
      <c r="F233" s="17"/>
      <c r="G233" s="52" t="s">
        <v>19</v>
      </c>
      <c r="H233" s="65" t="s">
        <v>82</v>
      </c>
      <c r="I233" s="65" t="s">
        <v>82</v>
      </c>
      <c r="J233" s="65" t="s">
        <v>82</v>
      </c>
      <c r="K233" s="65" t="s">
        <v>82</v>
      </c>
      <c r="L233" s="65" t="s">
        <v>82</v>
      </c>
      <c r="M233" s="65" t="s">
        <v>82</v>
      </c>
      <c r="N233" s="49">
        <v>1</v>
      </c>
      <c r="O233" s="23" t="s">
        <v>216</v>
      </c>
      <c r="P233" s="27"/>
      <c r="Q233" s="65" t="s">
        <v>82</v>
      </c>
      <c r="R233" s="65" t="s">
        <v>82</v>
      </c>
      <c r="S233" s="65" t="s">
        <v>82</v>
      </c>
      <c r="T233" s="23"/>
      <c r="U233" s="65"/>
      <c r="V233" s="65"/>
      <c r="W233" s="23"/>
      <c r="X233" s="65"/>
      <c r="Y233" s="65"/>
      <c r="Z233" s="23"/>
      <c r="AA233" s="65"/>
      <c r="AB233" s="65"/>
      <c r="AC233" s="23"/>
      <c r="AD233" s="65"/>
      <c r="AE233" s="65"/>
    </row>
    <row r="234" spans="1:31" s="2" customFormat="1" x14ac:dyDescent="0.2">
      <c r="A234" s="49" t="s">
        <v>149</v>
      </c>
      <c r="B234" s="17" t="s">
        <v>169</v>
      </c>
      <c r="C234" s="49" t="s">
        <v>446</v>
      </c>
      <c r="D234" s="49" t="s">
        <v>451</v>
      </c>
      <c r="E234" s="49" t="str">
        <f t="shared" si="4"/>
        <v>Galactia_manti</v>
      </c>
      <c r="F234" s="17"/>
      <c r="G234" s="52" t="s">
        <v>19</v>
      </c>
      <c r="H234" s="65" t="s">
        <v>82</v>
      </c>
      <c r="I234" s="65" t="s">
        <v>82</v>
      </c>
      <c r="J234" s="65" t="s">
        <v>82</v>
      </c>
      <c r="K234" s="65" t="s">
        <v>82</v>
      </c>
      <c r="L234" s="65" t="s">
        <v>82</v>
      </c>
      <c r="M234" s="65" t="s">
        <v>82</v>
      </c>
      <c r="N234" s="49">
        <v>1</v>
      </c>
      <c r="O234" s="23" t="s">
        <v>216</v>
      </c>
      <c r="P234" s="27"/>
      <c r="Q234" s="65" t="s">
        <v>82</v>
      </c>
      <c r="R234" s="65" t="s">
        <v>82</v>
      </c>
      <c r="S234" s="65" t="s">
        <v>82</v>
      </c>
      <c r="T234" s="23"/>
      <c r="U234" s="65"/>
      <c r="V234" s="65"/>
      <c r="W234" s="23"/>
      <c r="X234" s="65"/>
      <c r="Y234" s="65"/>
      <c r="Z234" s="23"/>
      <c r="AA234" s="65"/>
      <c r="AB234" s="65"/>
      <c r="AC234" s="23"/>
      <c r="AD234" s="65"/>
      <c r="AE234" s="65"/>
    </row>
    <row r="235" spans="1:31" s="2" customFormat="1" x14ac:dyDescent="0.2">
      <c r="A235" s="49" t="s">
        <v>149</v>
      </c>
      <c r="B235" s="17" t="s">
        <v>169</v>
      </c>
      <c r="C235" s="49" t="s">
        <v>446</v>
      </c>
      <c r="D235" s="49" t="s">
        <v>452</v>
      </c>
      <c r="E235" s="49" t="str">
        <f t="shared" si="4"/>
        <v>Galactia_muellari</v>
      </c>
      <c r="F235" s="17"/>
      <c r="G235" s="52" t="s">
        <v>19</v>
      </c>
      <c r="H235" s="65" t="s">
        <v>82</v>
      </c>
      <c r="I235" s="65" t="s">
        <v>82</v>
      </c>
      <c r="J235" s="65" t="s">
        <v>82</v>
      </c>
      <c r="K235" s="65" t="s">
        <v>82</v>
      </c>
      <c r="L235" s="65" t="s">
        <v>82</v>
      </c>
      <c r="M235" s="65" t="s">
        <v>82</v>
      </c>
      <c r="N235" s="49">
        <v>1</v>
      </c>
      <c r="O235" s="23" t="s">
        <v>216</v>
      </c>
      <c r="P235" s="27"/>
      <c r="Q235" s="65" t="s">
        <v>82</v>
      </c>
      <c r="R235" s="65" t="s">
        <v>82</v>
      </c>
      <c r="S235" s="65" t="s">
        <v>82</v>
      </c>
      <c r="T235" s="23"/>
      <c r="U235" s="65"/>
      <c r="V235" s="65"/>
      <c r="W235" s="23"/>
      <c r="X235" s="65"/>
      <c r="Y235" s="65"/>
      <c r="Z235" s="23"/>
      <c r="AA235" s="65"/>
      <c r="AB235" s="65"/>
      <c r="AC235" s="23"/>
      <c r="AD235" s="65"/>
      <c r="AE235" s="65"/>
    </row>
    <row r="236" spans="1:31" s="2" customFormat="1" x14ac:dyDescent="0.2">
      <c r="A236" s="49" t="s">
        <v>149</v>
      </c>
      <c r="B236" s="17" t="s">
        <v>169</v>
      </c>
      <c r="C236" s="49" t="s">
        <v>446</v>
      </c>
      <c r="D236" s="49" t="s">
        <v>453</v>
      </c>
      <c r="E236" s="49" t="str">
        <f t="shared" si="4"/>
        <v>Galactia_stneophylla</v>
      </c>
      <c r="F236" s="17"/>
      <c r="G236" s="52" t="s">
        <v>19</v>
      </c>
      <c r="H236" s="65" t="s">
        <v>82</v>
      </c>
      <c r="I236" s="65" t="s">
        <v>82</v>
      </c>
      <c r="J236" s="65" t="s">
        <v>82</v>
      </c>
      <c r="K236" s="65" t="s">
        <v>82</v>
      </c>
      <c r="L236" s="65" t="s">
        <v>82</v>
      </c>
      <c r="M236" s="65" t="s">
        <v>82</v>
      </c>
      <c r="N236" s="49">
        <v>1</v>
      </c>
      <c r="O236" s="23" t="s">
        <v>216</v>
      </c>
      <c r="P236" s="27"/>
      <c r="Q236" s="65" t="s">
        <v>82</v>
      </c>
      <c r="R236" s="65" t="s">
        <v>82</v>
      </c>
      <c r="S236" s="65" t="s">
        <v>82</v>
      </c>
      <c r="T236" s="23"/>
      <c r="U236" s="65"/>
      <c r="V236" s="65"/>
      <c r="W236" s="23"/>
      <c r="X236" s="65"/>
      <c r="Y236" s="65"/>
      <c r="Z236" s="23"/>
      <c r="AA236" s="65"/>
      <c r="AB236" s="65"/>
      <c r="AC236" s="23"/>
      <c r="AD236" s="65"/>
      <c r="AE236" s="65"/>
    </row>
    <row r="237" spans="1:31" s="2" customFormat="1" x14ac:dyDescent="0.2">
      <c r="A237" s="49" t="s">
        <v>149</v>
      </c>
      <c r="B237" s="17" t="s">
        <v>169</v>
      </c>
      <c r="C237" s="49" t="s">
        <v>446</v>
      </c>
      <c r="D237" s="49" t="s">
        <v>454</v>
      </c>
      <c r="E237" s="49" t="str">
        <f t="shared" si="4"/>
        <v>Galactia_striata</v>
      </c>
      <c r="F237" s="17"/>
      <c r="G237" s="52" t="s">
        <v>19</v>
      </c>
      <c r="H237" s="65" t="s">
        <v>82</v>
      </c>
      <c r="I237" s="65" t="s">
        <v>82</v>
      </c>
      <c r="J237" s="65" t="s">
        <v>82</v>
      </c>
      <c r="K237" s="65" t="s">
        <v>82</v>
      </c>
      <c r="L237" s="65" t="s">
        <v>82</v>
      </c>
      <c r="M237" s="65" t="s">
        <v>82</v>
      </c>
      <c r="N237" s="49">
        <v>1</v>
      </c>
      <c r="O237" s="23" t="s">
        <v>216</v>
      </c>
      <c r="P237" s="27"/>
      <c r="Q237" s="65" t="s">
        <v>82</v>
      </c>
      <c r="R237" s="65" t="s">
        <v>82</v>
      </c>
      <c r="S237" s="65" t="s">
        <v>82</v>
      </c>
      <c r="T237" s="23"/>
      <c r="U237" s="65"/>
      <c r="V237" s="65"/>
      <c r="W237" s="23"/>
      <c r="X237" s="65"/>
      <c r="Y237" s="65"/>
      <c r="Z237" s="23"/>
      <c r="AA237" s="65"/>
      <c r="AB237" s="65"/>
      <c r="AC237" s="23"/>
      <c r="AD237" s="65"/>
      <c r="AE237" s="65"/>
    </row>
    <row r="238" spans="1:31" s="2" customFormat="1" x14ac:dyDescent="0.2">
      <c r="A238" s="49" t="s">
        <v>149</v>
      </c>
      <c r="B238" s="17" t="s">
        <v>169</v>
      </c>
      <c r="C238" s="49" t="s">
        <v>446</v>
      </c>
      <c r="D238" s="49" t="s">
        <v>455</v>
      </c>
      <c r="E238" s="49" t="str">
        <f t="shared" si="4"/>
        <v>Galactia_tenuiflora</v>
      </c>
      <c r="F238" s="17"/>
      <c r="G238" s="52" t="s">
        <v>19</v>
      </c>
      <c r="H238" s="65" t="s">
        <v>82</v>
      </c>
      <c r="I238" s="65" t="s">
        <v>82</v>
      </c>
      <c r="J238" s="65" t="s">
        <v>82</v>
      </c>
      <c r="K238" s="65" t="s">
        <v>82</v>
      </c>
      <c r="L238" s="65" t="s">
        <v>82</v>
      </c>
      <c r="M238" s="65" t="s">
        <v>82</v>
      </c>
      <c r="N238" s="49">
        <v>1</v>
      </c>
      <c r="O238" s="23" t="s">
        <v>216</v>
      </c>
      <c r="P238" s="27"/>
      <c r="Q238" s="65" t="s">
        <v>82</v>
      </c>
      <c r="R238" s="65" t="s">
        <v>82</v>
      </c>
      <c r="S238" s="65" t="s">
        <v>82</v>
      </c>
      <c r="T238" s="23"/>
      <c r="U238" s="65"/>
      <c r="V238" s="65"/>
      <c r="W238" s="23"/>
      <c r="X238" s="65"/>
      <c r="Y238" s="65"/>
      <c r="Z238" s="23"/>
      <c r="AA238" s="65"/>
      <c r="AB238" s="65"/>
      <c r="AC238" s="23"/>
      <c r="AD238" s="65"/>
      <c r="AE238" s="65"/>
    </row>
    <row r="239" spans="1:31" s="2" customFormat="1" x14ac:dyDescent="0.2">
      <c r="A239" s="49" t="s">
        <v>149</v>
      </c>
      <c r="B239" s="17" t="s">
        <v>169</v>
      </c>
      <c r="C239" s="49" t="s">
        <v>456</v>
      </c>
      <c r="D239" s="49" t="s">
        <v>457</v>
      </c>
      <c r="E239" s="49" t="str">
        <f t="shared" si="4"/>
        <v>Galega_officinalis</v>
      </c>
      <c r="F239" s="17"/>
      <c r="G239" s="52" t="s">
        <v>19</v>
      </c>
      <c r="H239" s="65" t="s">
        <v>82</v>
      </c>
      <c r="I239" s="65" t="s">
        <v>82</v>
      </c>
      <c r="J239" s="65" t="s">
        <v>82</v>
      </c>
      <c r="K239" s="65" t="s">
        <v>82</v>
      </c>
      <c r="L239" s="65" t="s">
        <v>82</v>
      </c>
      <c r="M239" s="65" t="s">
        <v>82</v>
      </c>
      <c r="N239" s="49">
        <v>1</v>
      </c>
      <c r="O239" s="23" t="s">
        <v>216</v>
      </c>
      <c r="P239" s="27"/>
      <c r="Q239" s="65" t="s">
        <v>82</v>
      </c>
      <c r="R239" s="65" t="s">
        <v>82</v>
      </c>
      <c r="S239" s="65" t="s">
        <v>82</v>
      </c>
      <c r="T239" s="23"/>
      <c r="U239" s="65"/>
      <c r="V239" s="65"/>
      <c r="W239" s="23"/>
      <c r="X239" s="65"/>
      <c r="Y239" s="65"/>
      <c r="Z239" s="23"/>
      <c r="AA239" s="65"/>
      <c r="AB239" s="65"/>
      <c r="AC239" s="23"/>
      <c r="AD239" s="65"/>
      <c r="AE239" s="65"/>
    </row>
    <row r="240" spans="1:31" s="2" customFormat="1" x14ac:dyDescent="0.2">
      <c r="A240" s="49" t="s">
        <v>149</v>
      </c>
      <c r="B240" s="17" t="s">
        <v>169</v>
      </c>
      <c r="C240" s="49" t="s">
        <v>458</v>
      </c>
      <c r="D240" s="49" t="s">
        <v>459</v>
      </c>
      <c r="E240" s="49" t="str">
        <f t="shared" si="4"/>
        <v>Gliricidia_ehrenbergii</v>
      </c>
      <c r="F240" s="17"/>
      <c r="G240" s="52" t="s">
        <v>19</v>
      </c>
      <c r="H240" s="65" t="s">
        <v>82</v>
      </c>
      <c r="I240" s="65" t="s">
        <v>82</v>
      </c>
      <c r="J240" s="65" t="s">
        <v>82</v>
      </c>
      <c r="K240" s="65" t="s">
        <v>82</v>
      </c>
      <c r="L240" s="65" t="s">
        <v>82</v>
      </c>
      <c r="M240" s="65" t="s">
        <v>82</v>
      </c>
      <c r="N240" s="49">
        <v>1</v>
      </c>
      <c r="O240" s="23" t="s">
        <v>387</v>
      </c>
      <c r="P240" s="27"/>
      <c r="Q240" s="65" t="s">
        <v>82</v>
      </c>
      <c r="R240" s="65" t="s">
        <v>82</v>
      </c>
      <c r="S240" s="65" t="s">
        <v>82</v>
      </c>
      <c r="T240" s="23"/>
      <c r="U240" s="65"/>
      <c r="V240" s="65"/>
      <c r="W240" s="23"/>
      <c r="X240" s="65"/>
      <c r="Y240" s="65"/>
      <c r="Z240" s="23"/>
      <c r="AA240" s="65"/>
      <c r="AB240" s="65"/>
      <c r="AC240" s="23"/>
      <c r="AD240" s="65"/>
      <c r="AE240" s="65"/>
    </row>
    <row r="241" spans="1:31" s="2" customFormat="1" x14ac:dyDescent="0.2">
      <c r="A241" s="49" t="s">
        <v>149</v>
      </c>
      <c r="B241" s="17" t="s">
        <v>169</v>
      </c>
      <c r="C241" s="49" t="s">
        <v>458</v>
      </c>
      <c r="D241" s="49" t="s">
        <v>460</v>
      </c>
      <c r="E241" s="49" t="str">
        <f t="shared" si="4"/>
        <v>Gliricidia_meistophylla</v>
      </c>
      <c r="F241" s="17"/>
      <c r="G241" s="52" t="s">
        <v>19</v>
      </c>
      <c r="H241" s="65" t="s">
        <v>82</v>
      </c>
      <c r="I241" s="65" t="s">
        <v>82</v>
      </c>
      <c r="J241" s="65" t="s">
        <v>82</v>
      </c>
      <c r="K241" s="65" t="s">
        <v>82</v>
      </c>
      <c r="L241" s="65" t="s">
        <v>82</v>
      </c>
      <c r="M241" s="65" t="s">
        <v>82</v>
      </c>
      <c r="N241" s="49">
        <v>1</v>
      </c>
      <c r="O241" s="23" t="s">
        <v>387</v>
      </c>
      <c r="P241" s="27"/>
      <c r="Q241" s="65" t="s">
        <v>82</v>
      </c>
      <c r="R241" s="65" t="s">
        <v>82</v>
      </c>
      <c r="S241" s="65" t="s">
        <v>82</v>
      </c>
      <c r="T241" s="23"/>
      <c r="U241" s="65"/>
      <c r="V241" s="65"/>
      <c r="W241" s="23"/>
      <c r="X241" s="65"/>
      <c r="Y241" s="65"/>
      <c r="Z241" s="23"/>
      <c r="AA241" s="65"/>
      <c r="AB241" s="65"/>
      <c r="AC241" s="23"/>
      <c r="AD241" s="65"/>
      <c r="AE241" s="65"/>
    </row>
    <row r="242" spans="1:31" s="2" customFormat="1" ht="15" customHeight="1" x14ac:dyDescent="0.2">
      <c r="A242" s="49" t="s">
        <v>149</v>
      </c>
      <c r="B242" s="17" t="s">
        <v>169</v>
      </c>
      <c r="C242" s="49" t="s">
        <v>461</v>
      </c>
      <c r="D242" s="49" t="s">
        <v>462</v>
      </c>
      <c r="E242" s="49" t="str">
        <f t="shared" si="4"/>
        <v>Glottidium_vescarium</v>
      </c>
      <c r="F242" s="17"/>
      <c r="G242" s="52" t="s">
        <v>19</v>
      </c>
      <c r="H242" s="65" t="s">
        <v>82</v>
      </c>
      <c r="I242" s="65" t="s">
        <v>82</v>
      </c>
      <c r="J242" s="65" t="s">
        <v>82</v>
      </c>
      <c r="K242" s="65" t="s">
        <v>82</v>
      </c>
      <c r="L242" s="65" t="s">
        <v>82</v>
      </c>
      <c r="M242" s="65" t="s">
        <v>82</v>
      </c>
      <c r="N242" s="49">
        <v>1</v>
      </c>
      <c r="O242" s="23" t="s">
        <v>387</v>
      </c>
      <c r="P242" s="27"/>
      <c r="Q242" s="65" t="s">
        <v>82</v>
      </c>
      <c r="R242" s="65" t="s">
        <v>82</v>
      </c>
      <c r="S242" s="65" t="s">
        <v>82</v>
      </c>
      <c r="T242" s="23"/>
      <c r="U242" s="65"/>
      <c r="V242" s="65"/>
      <c r="W242" s="23"/>
      <c r="X242" s="65"/>
      <c r="Y242" s="65"/>
      <c r="Z242" s="23"/>
      <c r="AA242" s="65"/>
      <c r="AB242" s="65"/>
      <c r="AC242" s="23"/>
      <c r="AD242" s="65"/>
      <c r="AE242" s="65"/>
    </row>
    <row r="243" spans="1:31" s="2" customFormat="1" x14ac:dyDescent="0.2">
      <c r="A243" s="49" t="s">
        <v>149</v>
      </c>
      <c r="B243" s="17" t="s">
        <v>169</v>
      </c>
      <c r="C243" s="49" t="s">
        <v>463</v>
      </c>
      <c r="D243" s="49" t="s">
        <v>464</v>
      </c>
      <c r="E243" s="49" t="str">
        <f t="shared" si="4"/>
        <v>Glycine_sinensis</v>
      </c>
      <c r="F243" s="17"/>
      <c r="G243" s="52" t="s">
        <v>19</v>
      </c>
      <c r="H243" s="65" t="s">
        <v>82</v>
      </c>
      <c r="I243" s="65" t="s">
        <v>82</v>
      </c>
      <c r="J243" s="65" t="s">
        <v>82</v>
      </c>
      <c r="K243" s="65" t="s">
        <v>82</v>
      </c>
      <c r="L243" s="65" t="s">
        <v>82</v>
      </c>
      <c r="M243" s="65" t="s">
        <v>82</v>
      </c>
      <c r="N243" s="49">
        <v>1</v>
      </c>
      <c r="O243" s="23" t="s">
        <v>465</v>
      </c>
      <c r="P243" s="27"/>
      <c r="Q243" s="65" t="s">
        <v>82</v>
      </c>
      <c r="R243" s="65" t="s">
        <v>82</v>
      </c>
      <c r="S243" s="65" t="s">
        <v>82</v>
      </c>
      <c r="T243" s="23"/>
      <c r="U243" s="65"/>
      <c r="V243" s="65"/>
      <c r="W243" s="23"/>
      <c r="X243" s="65"/>
      <c r="Y243" s="65"/>
      <c r="Z243" s="23"/>
      <c r="AA243" s="65"/>
      <c r="AB243" s="65"/>
      <c r="AC243" s="23"/>
      <c r="AD243" s="65"/>
      <c r="AE243" s="65"/>
    </row>
    <row r="244" spans="1:31" s="2" customFormat="1" ht="15" customHeight="1" x14ac:dyDescent="0.15">
      <c r="A244" s="49" t="s">
        <v>149</v>
      </c>
      <c r="B244" s="17" t="s">
        <v>169</v>
      </c>
      <c r="C244" s="49" t="s">
        <v>466</v>
      </c>
      <c r="D244" s="49" t="s">
        <v>467</v>
      </c>
      <c r="E244" s="49" t="str">
        <f t="shared" si="4"/>
        <v>Glycyrrhiza_echinata</v>
      </c>
      <c r="F244" s="17"/>
      <c r="G244" s="52" t="s">
        <v>19</v>
      </c>
      <c r="H244" s="65" t="s">
        <v>82</v>
      </c>
      <c r="I244" s="65" t="s">
        <v>82</v>
      </c>
      <c r="J244" s="65" t="s">
        <v>82</v>
      </c>
      <c r="K244" s="65" t="s">
        <v>82</v>
      </c>
      <c r="L244" s="65" t="s">
        <v>82</v>
      </c>
      <c r="M244" s="65" t="s">
        <v>82</v>
      </c>
      <c r="N244" s="49">
        <v>2</v>
      </c>
      <c r="O244" s="25" t="s">
        <v>339</v>
      </c>
      <c r="P244" s="27"/>
      <c r="Q244" s="65" t="s">
        <v>82</v>
      </c>
      <c r="R244" s="65" t="s">
        <v>82</v>
      </c>
      <c r="S244" s="65" t="s">
        <v>82</v>
      </c>
      <c r="T244" s="23"/>
      <c r="U244" s="65"/>
      <c r="V244" s="65"/>
      <c r="W244" s="23"/>
      <c r="X244" s="65"/>
      <c r="Y244" s="65"/>
      <c r="Z244" s="23"/>
      <c r="AA244" s="65"/>
      <c r="AB244" s="65"/>
      <c r="AC244" s="23"/>
      <c r="AD244" s="65"/>
      <c r="AE244" s="65"/>
    </row>
    <row r="245" spans="1:31" s="2" customFormat="1" x14ac:dyDescent="0.2">
      <c r="A245" s="49" t="s">
        <v>149</v>
      </c>
      <c r="B245" s="17" t="s">
        <v>169</v>
      </c>
      <c r="C245" s="49" t="s">
        <v>466</v>
      </c>
      <c r="D245" s="49" t="s">
        <v>468</v>
      </c>
      <c r="E245" s="49" t="str">
        <f t="shared" si="4"/>
        <v>Glycyrrhiza_glabra</v>
      </c>
      <c r="F245" s="17"/>
      <c r="G245" s="52" t="s">
        <v>19</v>
      </c>
      <c r="H245" s="65" t="s">
        <v>82</v>
      </c>
      <c r="I245" s="65" t="s">
        <v>82</v>
      </c>
      <c r="J245" s="65" t="s">
        <v>82</v>
      </c>
      <c r="K245" s="65" t="s">
        <v>82</v>
      </c>
      <c r="L245" s="65" t="s">
        <v>82</v>
      </c>
      <c r="M245" s="65" t="s">
        <v>82</v>
      </c>
      <c r="N245" s="49">
        <v>1</v>
      </c>
      <c r="O245" s="23" t="s">
        <v>216</v>
      </c>
      <c r="P245" s="27"/>
      <c r="Q245" s="65" t="s">
        <v>82</v>
      </c>
      <c r="R245" s="65" t="s">
        <v>82</v>
      </c>
      <c r="S245" s="65" t="s">
        <v>82</v>
      </c>
      <c r="T245" s="23"/>
      <c r="U245" s="65"/>
      <c r="V245" s="65"/>
      <c r="W245" s="23"/>
      <c r="X245" s="65"/>
      <c r="Y245" s="65"/>
      <c r="Z245" s="23"/>
      <c r="AA245" s="65"/>
      <c r="AB245" s="65"/>
      <c r="AC245" s="23"/>
      <c r="AD245" s="65"/>
      <c r="AE245" s="65"/>
    </row>
    <row r="246" spans="1:31" s="2" customFormat="1" x14ac:dyDescent="0.2">
      <c r="A246" s="49" t="s">
        <v>149</v>
      </c>
      <c r="B246" s="17" t="s">
        <v>169</v>
      </c>
      <c r="C246" s="49" t="s">
        <v>469</v>
      </c>
      <c r="D246" s="49" t="s">
        <v>470</v>
      </c>
      <c r="E246" s="49" t="str">
        <f t="shared" si="4"/>
        <v>Gomopholobium_huegelii</v>
      </c>
      <c r="F246" s="17"/>
      <c r="G246" s="52" t="s">
        <v>19</v>
      </c>
      <c r="H246" s="65" t="s">
        <v>82</v>
      </c>
      <c r="I246" s="65" t="s">
        <v>82</v>
      </c>
      <c r="J246" s="65" t="s">
        <v>82</v>
      </c>
      <c r="K246" s="65" t="s">
        <v>82</v>
      </c>
      <c r="L246" s="65" t="s">
        <v>82</v>
      </c>
      <c r="M246" s="65" t="s">
        <v>82</v>
      </c>
      <c r="N246" s="49">
        <v>1</v>
      </c>
      <c r="O246" s="23" t="s">
        <v>216</v>
      </c>
      <c r="P246" s="27"/>
      <c r="Q246" s="65" t="s">
        <v>82</v>
      </c>
      <c r="R246" s="65" t="s">
        <v>82</v>
      </c>
      <c r="S246" s="65" t="s">
        <v>82</v>
      </c>
      <c r="T246" s="23"/>
      <c r="U246" s="65"/>
      <c r="V246" s="65"/>
      <c r="W246" s="23"/>
      <c r="X246" s="65"/>
      <c r="Y246" s="65"/>
      <c r="Z246" s="23"/>
      <c r="AA246" s="65"/>
      <c r="AB246" s="65"/>
      <c r="AC246" s="23"/>
      <c r="AD246" s="65"/>
      <c r="AE246" s="65"/>
    </row>
    <row r="247" spans="1:31" s="2" customFormat="1" ht="15" customHeight="1" x14ac:dyDescent="0.15">
      <c r="A247" s="49" t="s">
        <v>149</v>
      </c>
      <c r="B247" s="17" t="s">
        <v>169</v>
      </c>
      <c r="C247" s="49" t="s">
        <v>469</v>
      </c>
      <c r="D247" s="49" t="s">
        <v>471</v>
      </c>
      <c r="E247" s="49" t="str">
        <f t="shared" si="4"/>
        <v xml:space="preserve">Gomopholobium_marginatum </v>
      </c>
      <c r="F247" s="17"/>
      <c r="G247" s="52" t="s">
        <v>19</v>
      </c>
      <c r="H247" s="65" t="s">
        <v>82</v>
      </c>
      <c r="I247" s="65" t="s">
        <v>82</v>
      </c>
      <c r="J247" s="65" t="s">
        <v>82</v>
      </c>
      <c r="K247" s="65" t="s">
        <v>82</v>
      </c>
      <c r="L247" s="65" t="s">
        <v>82</v>
      </c>
      <c r="M247" s="65" t="s">
        <v>82</v>
      </c>
      <c r="N247" s="49">
        <v>1</v>
      </c>
      <c r="O247" s="25" t="s">
        <v>472</v>
      </c>
      <c r="P247" s="27"/>
      <c r="Q247" s="65" t="s">
        <v>82</v>
      </c>
      <c r="R247" s="65" t="s">
        <v>82</v>
      </c>
      <c r="S247" s="65" t="s">
        <v>82</v>
      </c>
      <c r="T247" s="23"/>
      <c r="U247" s="65"/>
      <c r="V247" s="65"/>
      <c r="W247" s="23"/>
      <c r="X247" s="65"/>
      <c r="Y247" s="65"/>
      <c r="Z247" s="23"/>
      <c r="AA247" s="65"/>
      <c r="AB247" s="65"/>
      <c r="AC247" s="23"/>
      <c r="AD247" s="65"/>
      <c r="AE247" s="65"/>
    </row>
    <row r="248" spans="1:31" s="2" customFormat="1" x14ac:dyDescent="0.2">
      <c r="A248" s="49" t="s">
        <v>149</v>
      </c>
      <c r="B248" s="17" t="s">
        <v>169</v>
      </c>
      <c r="C248" s="49" t="s">
        <v>469</v>
      </c>
      <c r="D248" s="49" t="s">
        <v>308</v>
      </c>
      <c r="E248" s="49" t="str">
        <f t="shared" si="4"/>
        <v>Gomopholobium_tomentosum</v>
      </c>
      <c r="F248" s="17"/>
      <c r="G248" s="52" t="s">
        <v>19</v>
      </c>
      <c r="H248" s="65" t="s">
        <v>82</v>
      </c>
      <c r="I248" s="65" t="s">
        <v>82</v>
      </c>
      <c r="J248" s="65" t="s">
        <v>82</v>
      </c>
      <c r="K248" s="65" t="s">
        <v>82</v>
      </c>
      <c r="L248" s="65" t="s">
        <v>82</v>
      </c>
      <c r="M248" s="65" t="s">
        <v>82</v>
      </c>
      <c r="N248" s="49">
        <v>1</v>
      </c>
      <c r="O248" s="23" t="s">
        <v>473</v>
      </c>
      <c r="P248" s="27"/>
      <c r="Q248" s="65" t="s">
        <v>82</v>
      </c>
      <c r="R248" s="65" t="s">
        <v>82</v>
      </c>
      <c r="S248" s="65" t="s">
        <v>82</v>
      </c>
      <c r="T248" s="23"/>
      <c r="U248" s="65"/>
      <c r="V248" s="65"/>
      <c r="W248" s="23"/>
      <c r="X248" s="65"/>
      <c r="Y248" s="65"/>
      <c r="Z248" s="23"/>
      <c r="AA248" s="65"/>
      <c r="AB248" s="65"/>
      <c r="AC248" s="23"/>
      <c r="AD248" s="65"/>
      <c r="AE248" s="65"/>
    </row>
    <row r="249" spans="1:31" s="2" customFormat="1" ht="15" customHeight="1" x14ac:dyDescent="0.2">
      <c r="A249" s="49" t="s">
        <v>149</v>
      </c>
      <c r="B249" s="17" t="s">
        <v>169</v>
      </c>
      <c r="C249" s="49" t="s">
        <v>469</v>
      </c>
      <c r="D249" s="49" t="s">
        <v>474</v>
      </c>
      <c r="E249" s="49" t="str">
        <f t="shared" si="4"/>
        <v>Gomopholobium_venustum</v>
      </c>
      <c r="F249" s="17"/>
      <c r="G249" s="52" t="s">
        <v>19</v>
      </c>
      <c r="H249" s="65" t="s">
        <v>82</v>
      </c>
      <c r="I249" s="65" t="s">
        <v>82</v>
      </c>
      <c r="J249" s="65" t="s">
        <v>82</v>
      </c>
      <c r="K249" s="65" t="s">
        <v>82</v>
      </c>
      <c r="L249" s="65" t="s">
        <v>82</v>
      </c>
      <c r="M249" s="65" t="s">
        <v>82</v>
      </c>
      <c r="N249" s="49">
        <v>1</v>
      </c>
      <c r="O249" s="23" t="s">
        <v>216</v>
      </c>
      <c r="P249" s="27"/>
      <c r="Q249" s="65" t="s">
        <v>82</v>
      </c>
      <c r="R249" s="65" t="s">
        <v>82</v>
      </c>
      <c r="S249" s="65" t="s">
        <v>82</v>
      </c>
      <c r="T249" s="23"/>
      <c r="U249" s="65"/>
      <c r="V249" s="65"/>
      <c r="W249" s="23"/>
      <c r="X249" s="65"/>
      <c r="Y249" s="65"/>
      <c r="Z249" s="23"/>
      <c r="AA249" s="65"/>
      <c r="AB249" s="65"/>
      <c r="AC249" s="23"/>
      <c r="AD249" s="65"/>
      <c r="AE249" s="65"/>
    </row>
    <row r="250" spans="1:31" s="2" customFormat="1" x14ac:dyDescent="0.2">
      <c r="A250" s="49" t="s">
        <v>149</v>
      </c>
      <c r="B250" s="17" t="s">
        <v>169</v>
      </c>
      <c r="C250" s="49" t="s">
        <v>475</v>
      </c>
      <c r="D250" s="49" t="s">
        <v>476</v>
      </c>
      <c r="E250" s="49" t="str">
        <f t="shared" si="4"/>
        <v>Gonocytisus_lotifolia</v>
      </c>
      <c r="F250" s="17"/>
      <c r="G250" s="52" t="s">
        <v>19</v>
      </c>
      <c r="H250" s="65" t="s">
        <v>82</v>
      </c>
      <c r="I250" s="65" t="s">
        <v>82</v>
      </c>
      <c r="J250" s="65" t="s">
        <v>82</v>
      </c>
      <c r="K250" s="65" t="s">
        <v>82</v>
      </c>
      <c r="L250" s="65" t="s">
        <v>82</v>
      </c>
      <c r="M250" s="65" t="s">
        <v>82</v>
      </c>
      <c r="N250" s="49">
        <v>1</v>
      </c>
      <c r="O250" s="23" t="s">
        <v>216</v>
      </c>
      <c r="P250" s="27"/>
      <c r="Q250" s="65" t="s">
        <v>82</v>
      </c>
      <c r="R250" s="65" t="s">
        <v>82</v>
      </c>
      <c r="S250" s="65" t="s">
        <v>82</v>
      </c>
      <c r="T250" s="23"/>
      <c r="U250" s="65"/>
      <c r="V250" s="65"/>
      <c r="W250" s="23"/>
      <c r="X250" s="65"/>
      <c r="Y250" s="65"/>
      <c r="Z250" s="23"/>
      <c r="AA250" s="65"/>
      <c r="AB250" s="65"/>
      <c r="AC250" s="23"/>
      <c r="AD250" s="65"/>
      <c r="AE250" s="65"/>
    </row>
    <row r="251" spans="1:31" s="2" customFormat="1" x14ac:dyDescent="0.2">
      <c r="A251" s="49" t="s">
        <v>149</v>
      </c>
      <c r="B251" s="17" t="s">
        <v>169</v>
      </c>
      <c r="C251" s="49" t="s">
        <v>475</v>
      </c>
      <c r="D251" s="49" t="s">
        <v>477</v>
      </c>
      <c r="E251" s="49" t="str">
        <f t="shared" si="4"/>
        <v>Gonocytisus_pubescens</v>
      </c>
      <c r="F251" s="17"/>
      <c r="G251" s="52" t="s">
        <v>19</v>
      </c>
      <c r="H251" s="65" t="s">
        <v>82</v>
      </c>
      <c r="I251" s="65" t="s">
        <v>82</v>
      </c>
      <c r="J251" s="65" t="s">
        <v>82</v>
      </c>
      <c r="K251" s="65" t="s">
        <v>82</v>
      </c>
      <c r="L251" s="65" t="s">
        <v>82</v>
      </c>
      <c r="M251" s="65" t="s">
        <v>82</v>
      </c>
      <c r="N251" s="49">
        <v>1</v>
      </c>
      <c r="O251" s="23" t="s">
        <v>216</v>
      </c>
      <c r="P251" s="27"/>
      <c r="Q251" s="65" t="s">
        <v>82</v>
      </c>
      <c r="R251" s="65" t="s">
        <v>82</v>
      </c>
      <c r="S251" s="65" t="s">
        <v>82</v>
      </c>
      <c r="T251" s="23"/>
      <c r="U251" s="65"/>
      <c r="V251" s="65"/>
      <c r="W251" s="23"/>
      <c r="X251" s="65"/>
      <c r="Y251" s="65"/>
      <c r="Z251" s="23"/>
      <c r="AA251" s="65"/>
      <c r="AB251" s="65"/>
      <c r="AC251" s="23"/>
      <c r="AD251" s="65"/>
      <c r="AE251" s="65"/>
    </row>
    <row r="252" spans="1:31" s="2" customFormat="1" x14ac:dyDescent="0.2">
      <c r="A252" s="49" t="s">
        <v>149</v>
      </c>
      <c r="B252" s="17" t="s">
        <v>169</v>
      </c>
      <c r="C252" s="49" t="s">
        <v>478</v>
      </c>
      <c r="D252" s="49" t="s">
        <v>479</v>
      </c>
      <c r="E252" s="49" t="str">
        <f t="shared" si="4"/>
        <v>Halimodendron_comptoniana</v>
      </c>
      <c r="F252" s="17"/>
      <c r="G252" s="52" t="s">
        <v>19</v>
      </c>
      <c r="H252" s="65" t="s">
        <v>82</v>
      </c>
      <c r="I252" s="65" t="s">
        <v>82</v>
      </c>
      <c r="J252" s="65" t="s">
        <v>82</v>
      </c>
      <c r="K252" s="65" t="s">
        <v>82</v>
      </c>
      <c r="L252" s="65" t="s">
        <v>82</v>
      </c>
      <c r="M252" s="65" t="s">
        <v>82</v>
      </c>
      <c r="N252" s="49">
        <v>1</v>
      </c>
      <c r="O252" s="23" t="s">
        <v>216</v>
      </c>
      <c r="P252" s="27"/>
      <c r="Q252" s="65" t="s">
        <v>82</v>
      </c>
      <c r="R252" s="65" t="s">
        <v>82</v>
      </c>
      <c r="S252" s="65" t="s">
        <v>82</v>
      </c>
      <c r="T252" s="23"/>
      <c r="U252" s="65"/>
      <c r="V252" s="65"/>
      <c r="W252" s="23"/>
      <c r="X252" s="65"/>
      <c r="Y252" s="65"/>
      <c r="Z252" s="23"/>
      <c r="AA252" s="65"/>
      <c r="AB252" s="65"/>
      <c r="AC252" s="23"/>
      <c r="AD252" s="65"/>
      <c r="AE252" s="65"/>
    </row>
    <row r="253" spans="1:31" s="2" customFormat="1" x14ac:dyDescent="0.2">
      <c r="A253" s="49" t="s">
        <v>149</v>
      </c>
      <c r="B253" s="17" t="s">
        <v>169</v>
      </c>
      <c r="C253" s="49" t="s">
        <v>478</v>
      </c>
      <c r="D253" s="49" t="s">
        <v>480</v>
      </c>
      <c r="E253" s="49" t="str">
        <f t="shared" si="4"/>
        <v>Halimodendron_halodendron</v>
      </c>
      <c r="F253" s="17"/>
      <c r="G253" s="52" t="s">
        <v>19</v>
      </c>
      <c r="H253" s="65" t="s">
        <v>82</v>
      </c>
      <c r="I253" s="65" t="s">
        <v>82</v>
      </c>
      <c r="J253" s="65" t="s">
        <v>82</v>
      </c>
      <c r="K253" s="65" t="s">
        <v>82</v>
      </c>
      <c r="L253" s="65" t="s">
        <v>82</v>
      </c>
      <c r="M253" s="65" t="s">
        <v>82</v>
      </c>
      <c r="N253" s="49">
        <v>1</v>
      </c>
      <c r="O253" s="23" t="s">
        <v>216</v>
      </c>
      <c r="P253" s="27"/>
      <c r="Q253" s="65" t="s">
        <v>82</v>
      </c>
      <c r="R253" s="65" t="s">
        <v>82</v>
      </c>
      <c r="S253" s="65" t="s">
        <v>82</v>
      </c>
      <c r="T253" s="23"/>
      <c r="U253" s="65"/>
      <c r="V253" s="65"/>
      <c r="W253" s="23"/>
      <c r="X253" s="65"/>
      <c r="Y253" s="65"/>
      <c r="Z253" s="23"/>
      <c r="AA253" s="65"/>
      <c r="AB253" s="65"/>
      <c r="AC253" s="23"/>
      <c r="AD253" s="65"/>
      <c r="AE253" s="65"/>
    </row>
    <row r="254" spans="1:31" s="2" customFormat="1" x14ac:dyDescent="0.2">
      <c r="A254" s="49" t="s">
        <v>149</v>
      </c>
      <c r="B254" s="17" t="s">
        <v>169</v>
      </c>
      <c r="C254" s="49" t="s">
        <v>478</v>
      </c>
      <c r="D254" s="49" t="s">
        <v>481</v>
      </c>
      <c r="E254" s="49" t="str">
        <f t="shared" si="4"/>
        <v>Halimodendron_violacea</v>
      </c>
      <c r="F254" s="17"/>
      <c r="G254" s="52" t="s">
        <v>19</v>
      </c>
      <c r="H254" s="65" t="s">
        <v>82</v>
      </c>
      <c r="I254" s="65" t="s">
        <v>82</v>
      </c>
      <c r="J254" s="65" t="s">
        <v>82</v>
      </c>
      <c r="K254" s="65" t="s">
        <v>82</v>
      </c>
      <c r="L254" s="65" t="s">
        <v>82</v>
      </c>
      <c r="M254" s="65" t="s">
        <v>82</v>
      </c>
      <c r="N254" s="49">
        <v>1</v>
      </c>
      <c r="O254" s="23" t="s">
        <v>216</v>
      </c>
      <c r="P254" s="27"/>
      <c r="Q254" s="65" t="s">
        <v>82</v>
      </c>
      <c r="R254" s="65" t="s">
        <v>82</v>
      </c>
      <c r="S254" s="65" t="s">
        <v>82</v>
      </c>
      <c r="T254" s="23"/>
      <c r="U254" s="65"/>
      <c r="V254" s="65"/>
      <c r="W254" s="23"/>
      <c r="X254" s="65"/>
      <c r="Y254" s="65"/>
      <c r="Z254" s="23"/>
      <c r="AA254" s="65"/>
      <c r="AB254" s="65"/>
      <c r="AC254" s="23"/>
      <c r="AD254" s="65"/>
      <c r="AE254" s="65"/>
    </row>
    <row r="255" spans="1:31" s="2" customFormat="1" x14ac:dyDescent="0.2">
      <c r="A255" s="49" t="s">
        <v>149</v>
      </c>
      <c r="B255" s="17" t="s">
        <v>169</v>
      </c>
      <c r="C255" s="49" t="s">
        <v>482</v>
      </c>
      <c r="D255" s="49" t="s">
        <v>483</v>
      </c>
      <c r="E255" s="49" t="str">
        <f t="shared" si="4"/>
        <v>Hardenbergia_monophylla</v>
      </c>
      <c r="F255" s="17"/>
      <c r="G255" s="52" t="s">
        <v>19</v>
      </c>
      <c r="H255" s="65" t="s">
        <v>82</v>
      </c>
      <c r="I255" s="65" t="s">
        <v>82</v>
      </c>
      <c r="J255" s="65" t="s">
        <v>82</v>
      </c>
      <c r="K255" s="65" t="s">
        <v>82</v>
      </c>
      <c r="L255" s="65" t="s">
        <v>82</v>
      </c>
      <c r="M255" s="65" t="s">
        <v>82</v>
      </c>
      <c r="N255" s="49">
        <v>1</v>
      </c>
      <c r="O255" s="23" t="s">
        <v>465</v>
      </c>
      <c r="P255" s="27"/>
      <c r="Q255" s="65" t="s">
        <v>82</v>
      </c>
      <c r="R255" s="65" t="s">
        <v>82</v>
      </c>
      <c r="S255" s="65" t="s">
        <v>82</v>
      </c>
      <c r="T255" s="23"/>
      <c r="U255" s="65"/>
      <c r="V255" s="65"/>
      <c r="W255" s="23"/>
      <c r="X255" s="65"/>
      <c r="Y255" s="65"/>
      <c r="Z255" s="23"/>
      <c r="AA255" s="65"/>
      <c r="AB255" s="65"/>
      <c r="AC255" s="23"/>
      <c r="AD255" s="65"/>
      <c r="AE255" s="65"/>
    </row>
    <row r="256" spans="1:31" s="2" customFormat="1" x14ac:dyDescent="0.2">
      <c r="A256" s="49" t="s">
        <v>149</v>
      </c>
      <c r="B256" s="17" t="s">
        <v>169</v>
      </c>
      <c r="C256" s="49" t="s">
        <v>484</v>
      </c>
      <c r="D256" s="49" t="s">
        <v>485</v>
      </c>
      <c r="E256" s="49" t="str">
        <f t="shared" si="4"/>
        <v>Hedysarum_alpinum</v>
      </c>
      <c r="F256" s="17"/>
      <c r="G256" s="52" t="s">
        <v>19</v>
      </c>
      <c r="H256" s="65" t="s">
        <v>82</v>
      </c>
      <c r="I256" s="65" t="s">
        <v>82</v>
      </c>
      <c r="J256" s="65" t="s">
        <v>82</v>
      </c>
      <c r="K256" s="65" t="s">
        <v>82</v>
      </c>
      <c r="L256" s="65" t="s">
        <v>82</v>
      </c>
      <c r="M256" s="65" t="s">
        <v>82</v>
      </c>
      <c r="N256" s="49">
        <v>1</v>
      </c>
      <c r="O256" s="23" t="s">
        <v>216</v>
      </c>
      <c r="P256" s="27"/>
      <c r="Q256" s="65" t="s">
        <v>82</v>
      </c>
      <c r="R256" s="65" t="s">
        <v>82</v>
      </c>
      <c r="S256" s="65" t="s">
        <v>82</v>
      </c>
      <c r="T256" s="23"/>
      <c r="U256" s="65"/>
      <c r="V256" s="65"/>
      <c r="W256" s="23"/>
      <c r="X256" s="65"/>
      <c r="Y256" s="65"/>
      <c r="Z256" s="23"/>
      <c r="AA256" s="65"/>
      <c r="AB256" s="65"/>
      <c r="AC256" s="23"/>
      <c r="AD256" s="65"/>
      <c r="AE256" s="65"/>
    </row>
    <row r="257" spans="1:31" s="2" customFormat="1" x14ac:dyDescent="0.2">
      <c r="A257" s="49" t="s">
        <v>149</v>
      </c>
      <c r="B257" s="17" t="s">
        <v>169</v>
      </c>
      <c r="C257" s="49" t="s">
        <v>484</v>
      </c>
      <c r="D257" s="49" t="s">
        <v>486</v>
      </c>
      <c r="E257" s="49" t="str">
        <f t="shared" si="4"/>
        <v>Hedysarum_capitatum</v>
      </c>
      <c r="F257" s="17"/>
      <c r="G257" s="52" t="s">
        <v>19</v>
      </c>
      <c r="H257" s="65" t="s">
        <v>82</v>
      </c>
      <c r="I257" s="65" t="s">
        <v>82</v>
      </c>
      <c r="J257" s="65" t="s">
        <v>82</v>
      </c>
      <c r="K257" s="65" t="s">
        <v>82</v>
      </c>
      <c r="L257" s="65" t="s">
        <v>82</v>
      </c>
      <c r="M257" s="65" t="s">
        <v>82</v>
      </c>
      <c r="N257" s="49">
        <v>1</v>
      </c>
      <c r="O257" s="23" t="s">
        <v>216</v>
      </c>
      <c r="P257" s="27"/>
      <c r="Q257" s="65" t="s">
        <v>82</v>
      </c>
      <c r="R257" s="65" t="s">
        <v>82</v>
      </c>
      <c r="S257" s="65" t="s">
        <v>82</v>
      </c>
      <c r="T257" s="23"/>
      <c r="U257" s="65"/>
      <c r="V257" s="65"/>
      <c r="W257" s="23"/>
      <c r="X257" s="65"/>
      <c r="Y257" s="65"/>
      <c r="Z257" s="23"/>
      <c r="AA257" s="65"/>
      <c r="AB257" s="65"/>
      <c r="AC257" s="23"/>
      <c r="AD257" s="65"/>
      <c r="AE257" s="65"/>
    </row>
    <row r="258" spans="1:31" s="2" customFormat="1" x14ac:dyDescent="0.2">
      <c r="A258" s="49" t="s">
        <v>149</v>
      </c>
      <c r="B258" s="17" t="s">
        <v>169</v>
      </c>
      <c r="C258" s="49" t="s">
        <v>484</v>
      </c>
      <c r="D258" s="49" t="s">
        <v>487</v>
      </c>
      <c r="E258" s="49" t="str">
        <f t="shared" si="4"/>
        <v>Hedysarum_cinerascens</v>
      </c>
      <c r="F258" s="17"/>
      <c r="G258" s="52" t="s">
        <v>19</v>
      </c>
      <c r="H258" s="65" t="s">
        <v>82</v>
      </c>
      <c r="I258" s="65" t="s">
        <v>82</v>
      </c>
      <c r="J258" s="65" t="s">
        <v>82</v>
      </c>
      <c r="K258" s="65" t="s">
        <v>82</v>
      </c>
      <c r="L258" s="65" t="s">
        <v>82</v>
      </c>
      <c r="M258" s="65" t="s">
        <v>82</v>
      </c>
      <c r="N258" s="49">
        <v>1</v>
      </c>
      <c r="O258" s="23" t="s">
        <v>216</v>
      </c>
      <c r="P258" s="27"/>
      <c r="Q258" s="65" t="s">
        <v>82</v>
      </c>
      <c r="R258" s="65" t="s">
        <v>82</v>
      </c>
      <c r="S258" s="65" t="s">
        <v>82</v>
      </c>
      <c r="T258" s="23"/>
      <c r="U258" s="65"/>
      <c r="V258" s="65"/>
      <c r="W258" s="23"/>
      <c r="X258" s="65"/>
      <c r="Y258" s="65"/>
      <c r="Z258" s="23"/>
      <c r="AA258" s="65"/>
      <c r="AB258" s="65"/>
      <c r="AC258" s="23"/>
      <c r="AD258" s="65"/>
      <c r="AE258" s="65"/>
    </row>
    <row r="259" spans="1:31" s="2" customFormat="1" x14ac:dyDescent="0.2">
      <c r="A259" s="49" t="s">
        <v>149</v>
      </c>
      <c r="B259" s="17" t="s">
        <v>169</v>
      </c>
      <c r="C259" s="49" t="s">
        <v>484</v>
      </c>
      <c r="D259" s="49" t="s">
        <v>488</v>
      </c>
      <c r="E259" s="49" t="str">
        <f t="shared" si="4"/>
        <v>Hedysarum_coronarium</v>
      </c>
      <c r="F259" s="17"/>
      <c r="G259" s="52" t="s">
        <v>19</v>
      </c>
      <c r="H259" s="65" t="s">
        <v>82</v>
      </c>
      <c r="I259" s="65" t="s">
        <v>82</v>
      </c>
      <c r="J259" s="65" t="s">
        <v>82</v>
      </c>
      <c r="K259" s="65" t="s">
        <v>82</v>
      </c>
      <c r="L259" s="65" t="s">
        <v>82</v>
      </c>
      <c r="M259" s="65" t="s">
        <v>82</v>
      </c>
      <c r="N259" s="49">
        <v>3</v>
      </c>
      <c r="O259" s="24" t="s">
        <v>489</v>
      </c>
      <c r="P259" s="27" t="s">
        <v>490</v>
      </c>
      <c r="Q259" s="65" t="s">
        <v>82</v>
      </c>
      <c r="R259" s="65" t="s">
        <v>82</v>
      </c>
      <c r="S259" s="65" t="s">
        <v>82</v>
      </c>
      <c r="T259" s="23"/>
      <c r="U259" s="65"/>
      <c r="V259" s="65"/>
      <c r="W259" s="23"/>
      <c r="X259" s="65"/>
      <c r="Y259" s="65"/>
      <c r="Z259" s="23"/>
      <c r="AA259" s="65"/>
      <c r="AB259" s="65"/>
      <c r="AC259" s="23"/>
      <c r="AD259" s="65"/>
      <c r="AE259" s="65"/>
    </row>
    <row r="260" spans="1:31" s="2" customFormat="1" x14ac:dyDescent="0.2">
      <c r="A260" s="49" t="s">
        <v>149</v>
      </c>
      <c r="B260" s="17" t="s">
        <v>169</v>
      </c>
      <c r="C260" s="49" t="s">
        <v>484</v>
      </c>
      <c r="D260" s="49" t="s">
        <v>491</v>
      </c>
      <c r="E260" s="49" t="str">
        <f t="shared" si="4"/>
        <v>Hedysarum_mackensii</v>
      </c>
      <c r="F260" s="17"/>
      <c r="G260" s="52" t="s">
        <v>19</v>
      </c>
      <c r="H260" s="65" t="s">
        <v>82</v>
      </c>
      <c r="I260" s="65" t="s">
        <v>82</v>
      </c>
      <c r="J260" s="65" t="s">
        <v>82</v>
      </c>
      <c r="K260" s="65" t="s">
        <v>82</v>
      </c>
      <c r="L260" s="65" t="s">
        <v>82</v>
      </c>
      <c r="M260" s="65" t="s">
        <v>82</v>
      </c>
      <c r="N260" s="49">
        <v>1</v>
      </c>
      <c r="O260" s="23" t="s">
        <v>216</v>
      </c>
      <c r="P260" s="27"/>
      <c r="Q260" s="65" t="s">
        <v>82</v>
      </c>
      <c r="R260" s="65" t="s">
        <v>82</v>
      </c>
      <c r="S260" s="65" t="s">
        <v>82</v>
      </c>
      <c r="T260" s="23"/>
      <c r="U260" s="65"/>
      <c r="V260" s="65"/>
      <c r="W260" s="23"/>
      <c r="X260" s="65"/>
      <c r="Y260" s="65"/>
      <c r="Z260" s="23"/>
      <c r="AA260" s="65"/>
      <c r="AB260" s="65"/>
      <c r="AC260" s="23"/>
      <c r="AD260" s="65"/>
      <c r="AE260" s="65"/>
    </row>
    <row r="261" spans="1:31" s="2" customFormat="1" x14ac:dyDescent="0.2">
      <c r="A261" s="49" t="s">
        <v>149</v>
      </c>
      <c r="B261" s="17" t="s">
        <v>169</v>
      </c>
      <c r="C261" s="49" t="s">
        <v>484</v>
      </c>
      <c r="D261" s="49" t="s">
        <v>492</v>
      </c>
      <c r="E261" s="49" t="str">
        <f t="shared" si="4"/>
        <v>Hedysarum_obscurum</v>
      </c>
      <c r="F261" s="17"/>
      <c r="G261" s="52" t="s">
        <v>19</v>
      </c>
      <c r="H261" s="65" t="s">
        <v>82</v>
      </c>
      <c r="I261" s="65" t="s">
        <v>82</v>
      </c>
      <c r="J261" s="65" t="s">
        <v>82</v>
      </c>
      <c r="K261" s="65" t="s">
        <v>82</v>
      </c>
      <c r="L261" s="65" t="s">
        <v>82</v>
      </c>
      <c r="M261" s="65" t="s">
        <v>82</v>
      </c>
      <c r="N261" s="49">
        <v>1</v>
      </c>
      <c r="O261" s="23" t="s">
        <v>216</v>
      </c>
      <c r="P261" s="27"/>
      <c r="Q261" s="65" t="s">
        <v>82</v>
      </c>
      <c r="R261" s="65" t="s">
        <v>82</v>
      </c>
      <c r="S261" s="65" t="s">
        <v>82</v>
      </c>
      <c r="T261" s="23"/>
      <c r="U261" s="65"/>
      <c r="V261" s="65"/>
      <c r="W261" s="23"/>
      <c r="X261" s="65"/>
      <c r="Y261" s="65"/>
      <c r="Z261" s="23"/>
      <c r="AA261" s="65"/>
      <c r="AB261" s="65"/>
      <c r="AC261" s="23"/>
      <c r="AD261" s="65"/>
      <c r="AE261" s="65"/>
    </row>
    <row r="262" spans="1:31" s="2" customFormat="1" x14ac:dyDescent="0.2">
      <c r="A262" s="49" t="s">
        <v>149</v>
      </c>
      <c r="B262" s="17" t="s">
        <v>169</v>
      </c>
      <c r="C262" s="49" t="s">
        <v>484</v>
      </c>
      <c r="D262" s="49" t="s">
        <v>493</v>
      </c>
      <c r="E262" s="49" t="str">
        <f t="shared" si="4"/>
        <v>Hedysarum_semenovii</v>
      </c>
      <c r="F262" s="17"/>
      <c r="G262" s="52" t="s">
        <v>19</v>
      </c>
      <c r="H262" s="65" t="s">
        <v>82</v>
      </c>
      <c r="I262" s="65" t="s">
        <v>82</v>
      </c>
      <c r="J262" s="65" t="s">
        <v>82</v>
      </c>
      <c r="K262" s="65" t="s">
        <v>82</v>
      </c>
      <c r="L262" s="65" t="s">
        <v>82</v>
      </c>
      <c r="M262" s="65" t="s">
        <v>82</v>
      </c>
      <c r="N262" s="49">
        <v>1</v>
      </c>
      <c r="O262" s="23" t="s">
        <v>216</v>
      </c>
      <c r="P262" s="27"/>
      <c r="Q262" s="65" t="s">
        <v>82</v>
      </c>
      <c r="R262" s="65" t="s">
        <v>82</v>
      </c>
      <c r="S262" s="65" t="s">
        <v>82</v>
      </c>
      <c r="T262" s="23"/>
      <c r="U262" s="65"/>
      <c r="V262" s="65"/>
      <c r="W262" s="23"/>
      <c r="X262" s="65"/>
      <c r="Y262" s="65"/>
      <c r="Z262" s="23"/>
      <c r="AA262" s="65"/>
      <c r="AB262" s="65"/>
      <c r="AC262" s="23"/>
      <c r="AD262" s="65"/>
      <c r="AE262" s="65"/>
    </row>
    <row r="263" spans="1:31" s="2" customFormat="1" x14ac:dyDescent="0.2">
      <c r="A263" s="49" t="s">
        <v>149</v>
      </c>
      <c r="B263" s="17" t="s">
        <v>169</v>
      </c>
      <c r="C263" s="49" t="s">
        <v>484</v>
      </c>
      <c r="D263" s="49" t="s">
        <v>130</v>
      </c>
      <c r="E263" s="49" t="str">
        <f t="shared" si="4"/>
        <v>Hedysarum_sibiricum</v>
      </c>
      <c r="F263" s="17"/>
      <c r="G263" s="52" t="s">
        <v>19</v>
      </c>
      <c r="H263" s="65" t="s">
        <v>82</v>
      </c>
      <c r="I263" s="65" t="s">
        <v>82</v>
      </c>
      <c r="J263" s="65" t="s">
        <v>82</v>
      </c>
      <c r="K263" s="65" t="s">
        <v>82</v>
      </c>
      <c r="L263" s="65" t="s">
        <v>82</v>
      </c>
      <c r="M263" s="65" t="s">
        <v>82</v>
      </c>
      <c r="N263" s="49">
        <v>1</v>
      </c>
      <c r="O263" s="23" t="s">
        <v>216</v>
      </c>
      <c r="P263" s="27"/>
      <c r="Q263" s="65" t="s">
        <v>82</v>
      </c>
      <c r="R263" s="65" t="s">
        <v>82</v>
      </c>
      <c r="S263" s="65" t="s">
        <v>82</v>
      </c>
      <c r="T263" s="23"/>
      <c r="U263" s="65"/>
      <c r="V263" s="65"/>
      <c r="W263" s="23"/>
      <c r="X263" s="65"/>
      <c r="Y263" s="65"/>
      <c r="Z263" s="23"/>
      <c r="AA263" s="65"/>
      <c r="AB263" s="65"/>
      <c r="AC263" s="23"/>
      <c r="AD263" s="65"/>
      <c r="AE263" s="65"/>
    </row>
    <row r="264" spans="1:31" s="2" customFormat="1" x14ac:dyDescent="0.2">
      <c r="A264" s="49" t="s">
        <v>149</v>
      </c>
      <c r="B264" s="17" t="s">
        <v>169</v>
      </c>
      <c r="C264" s="49" t="s">
        <v>484</v>
      </c>
      <c r="D264" s="49" t="s">
        <v>494</v>
      </c>
      <c r="E264" s="49" t="str">
        <f t="shared" si="4"/>
        <v>Hedysarum_varium</v>
      </c>
      <c r="F264" s="17"/>
      <c r="G264" s="52" t="s">
        <v>19</v>
      </c>
      <c r="H264" s="65" t="s">
        <v>82</v>
      </c>
      <c r="I264" s="65" t="s">
        <v>82</v>
      </c>
      <c r="J264" s="65" t="s">
        <v>82</v>
      </c>
      <c r="K264" s="65" t="s">
        <v>82</v>
      </c>
      <c r="L264" s="65" t="s">
        <v>82</v>
      </c>
      <c r="M264" s="65" t="s">
        <v>82</v>
      </c>
      <c r="N264" s="49">
        <v>1</v>
      </c>
      <c r="O264" s="23" t="s">
        <v>216</v>
      </c>
      <c r="P264" s="27"/>
      <c r="Q264" s="65" t="s">
        <v>82</v>
      </c>
      <c r="R264" s="65" t="s">
        <v>82</v>
      </c>
      <c r="S264" s="65" t="s">
        <v>82</v>
      </c>
      <c r="T264" s="23"/>
      <c r="U264" s="65"/>
      <c r="V264" s="65"/>
      <c r="W264" s="23"/>
      <c r="X264" s="65"/>
      <c r="Y264" s="65"/>
      <c r="Z264" s="23"/>
      <c r="AA264" s="65"/>
      <c r="AB264" s="65"/>
      <c r="AC264" s="23"/>
      <c r="AD264" s="65"/>
      <c r="AE264" s="65"/>
    </row>
    <row r="265" spans="1:31" s="2" customFormat="1" x14ac:dyDescent="0.2">
      <c r="A265" s="49" t="s">
        <v>149</v>
      </c>
      <c r="B265" s="17" t="s">
        <v>169</v>
      </c>
      <c r="C265" s="49" t="s">
        <v>495</v>
      </c>
      <c r="D265" s="49" t="s">
        <v>496</v>
      </c>
      <c r="E265" s="49" t="str">
        <f t="shared" si="4"/>
        <v>Hippocrepis_comosa</v>
      </c>
      <c r="F265" s="17"/>
      <c r="G265" s="52" t="s">
        <v>19</v>
      </c>
      <c r="H265" s="65" t="s">
        <v>82</v>
      </c>
      <c r="I265" s="65" t="s">
        <v>82</v>
      </c>
      <c r="J265" s="65" t="s">
        <v>82</v>
      </c>
      <c r="K265" s="65" t="s">
        <v>82</v>
      </c>
      <c r="L265" s="65" t="s">
        <v>82</v>
      </c>
      <c r="M265" s="65" t="s">
        <v>82</v>
      </c>
      <c r="N265" s="49">
        <v>2</v>
      </c>
      <c r="O265" s="23" t="s">
        <v>427</v>
      </c>
      <c r="P265" s="27"/>
      <c r="Q265" s="65" t="s">
        <v>82</v>
      </c>
      <c r="R265" s="65" t="s">
        <v>82</v>
      </c>
      <c r="S265" s="65" t="s">
        <v>82</v>
      </c>
      <c r="T265" s="23"/>
      <c r="U265" s="65"/>
      <c r="V265" s="65"/>
      <c r="W265" s="23"/>
      <c r="X265" s="65"/>
      <c r="Y265" s="65"/>
      <c r="Z265" s="23"/>
      <c r="AA265" s="65"/>
      <c r="AB265" s="65"/>
      <c r="AC265" s="23"/>
      <c r="AD265" s="65"/>
      <c r="AE265" s="65"/>
    </row>
    <row r="266" spans="1:31" s="2" customFormat="1" x14ac:dyDescent="0.2">
      <c r="A266" s="49" t="s">
        <v>149</v>
      </c>
      <c r="B266" s="17" t="s">
        <v>169</v>
      </c>
      <c r="C266" s="49" t="s">
        <v>497</v>
      </c>
      <c r="D266" s="49" t="s">
        <v>225</v>
      </c>
      <c r="E266" s="49" t="str">
        <f t="shared" si="4"/>
        <v>Hymenocarpos_cornicina</v>
      </c>
      <c r="F266" s="49"/>
      <c r="G266" s="52" t="s">
        <v>19</v>
      </c>
      <c r="H266" s="49"/>
      <c r="I266" s="49"/>
      <c r="J266" s="49"/>
      <c r="K266" s="49"/>
      <c r="L266" s="49"/>
      <c r="M266" s="49"/>
      <c r="N266" s="49">
        <v>1</v>
      </c>
      <c r="O266" s="26" t="s">
        <v>262</v>
      </c>
      <c r="P266" s="27" t="s">
        <v>498</v>
      </c>
      <c r="Q266" s="65" t="s">
        <v>82</v>
      </c>
      <c r="R266" s="65" t="s">
        <v>82</v>
      </c>
      <c r="S266" s="65" t="s">
        <v>82</v>
      </c>
      <c r="T266" s="23"/>
      <c r="U266" s="49"/>
      <c r="V266" s="49"/>
      <c r="W266" s="23"/>
      <c r="X266" s="49"/>
      <c r="Y266" s="49"/>
      <c r="Z266" s="23"/>
      <c r="AA266" s="49"/>
      <c r="AB266" s="49"/>
      <c r="AC266" s="23"/>
      <c r="AD266" s="49"/>
      <c r="AE266" s="49"/>
    </row>
    <row r="267" spans="1:31" s="2" customFormat="1" x14ac:dyDescent="0.2">
      <c r="A267" s="49" t="s">
        <v>149</v>
      </c>
      <c r="B267" s="17" t="s">
        <v>169</v>
      </c>
      <c r="C267" s="49" t="s">
        <v>497</v>
      </c>
      <c r="D267" s="49" t="s">
        <v>499</v>
      </c>
      <c r="E267" s="49" t="str">
        <f t="shared" si="4"/>
        <v>Hymenocarpos_lotoides</v>
      </c>
      <c r="F267" s="49"/>
      <c r="G267" s="52" t="s">
        <v>19</v>
      </c>
      <c r="H267" s="49"/>
      <c r="I267" s="49"/>
      <c r="J267" s="49"/>
      <c r="K267" s="49"/>
      <c r="L267" s="49"/>
      <c r="M267" s="49"/>
      <c r="N267" s="49">
        <v>1</v>
      </c>
      <c r="O267" s="26" t="s">
        <v>262</v>
      </c>
      <c r="P267" s="27" t="s">
        <v>500</v>
      </c>
      <c r="Q267" s="65" t="s">
        <v>82</v>
      </c>
      <c r="R267" s="65" t="s">
        <v>82</v>
      </c>
      <c r="S267" s="65" t="s">
        <v>82</v>
      </c>
      <c r="T267" s="23"/>
      <c r="U267" s="49"/>
      <c r="V267" s="49"/>
      <c r="W267" s="23"/>
      <c r="X267" s="49"/>
      <c r="Y267" s="49"/>
      <c r="Z267" s="23"/>
      <c r="AA267" s="49"/>
      <c r="AB267" s="49"/>
      <c r="AC267" s="23"/>
      <c r="AD267" s="49"/>
      <c r="AE267" s="49"/>
    </row>
    <row r="268" spans="1:31" s="2" customFormat="1" ht="15" customHeight="1" x14ac:dyDescent="0.2">
      <c r="A268" s="49" t="s">
        <v>149</v>
      </c>
      <c r="B268" s="17" t="s">
        <v>169</v>
      </c>
      <c r="C268" s="49" t="s">
        <v>501</v>
      </c>
      <c r="D268" s="49" t="s">
        <v>502</v>
      </c>
      <c r="E268" s="49" t="str">
        <f t="shared" si="4"/>
        <v>Hymenocarpus_cincinnatus</v>
      </c>
      <c r="F268" s="17"/>
      <c r="G268" s="52" t="s">
        <v>19</v>
      </c>
      <c r="H268" s="65" t="s">
        <v>82</v>
      </c>
      <c r="I268" s="65" t="s">
        <v>82</v>
      </c>
      <c r="J268" s="65" t="s">
        <v>82</v>
      </c>
      <c r="K268" s="65" t="s">
        <v>82</v>
      </c>
      <c r="L268" s="65" t="s">
        <v>82</v>
      </c>
      <c r="M268" s="65" t="s">
        <v>82</v>
      </c>
      <c r="N268" s="49">
        <v>1</v>
      </c>
      <c r="O268" s="23" t="s">
        <v>216</v>
      </c>
      <c r="P268" s="27"/>
      <c r="Q268" s="65" t="s">
        <v>82</v>
      </c>
      <c r="R268" s="65" t="s">
        <v>82</v>
      </c>
      <c r="S268" s="65" t="s">
        <v>82</v>
      </c>
      <c r="T268" s="23"/>
      <c r="U268" s="65"/>
      <c r="V268" s="65"/>
      <c r="W268" s="23"/>
      <c r="X268" s="65"/>
      <c r="Y268" s="65"/>
      <c r="Z268" s="23"/>
      <c r="AA268" s="65"/>
      <c r="AB268" s="65"/>
      <c r="AC268" s="23"/>
      <c r="AD268" s="65"/>
      <c r="AE268" s="65"/>
    </row>
    <row r="269" spans="1:31" s="2" customFormat="1" x14ac:dyDescent="0.2">
      <c r="A269" s="49" t="s">
        <v>149</v>
      </c>
      <c r="B269" s="17" t="s">
        <v>169</v>
      </c>
      <c r="C269" s="49" t="s">
        <v>503</v>
      </c>
      <c r="D269" s="49" t="s">
        <v>504</v>
      </c>
      <c r="E269" s="49" t="str">
        <f t="shared" si="4"/>
        <v>Hypocalyptus_obcordatus</v>
      </c>
      <c r="F269" s="17"/>
      <c r="G269" s="52" t="s">
        <v>19</v>
      </c>
      <c r="H269" s="65" t="s">
        <v>82</v>
      </c>
      <c r="I269" s="65" t="s">
        <v>82</v>
      </c>
      <c r="J269" s="65" t="s">
        <v>82</v>
      </c>
      <c r="K269" s="65" t="s">
        <v>82</v>
      </c>
      <c r="L269" s="65" t="s">
        <v>82</v>
      </c>
      <c r="M269" s="65" t="s">
        <v>82</v>
      </c>
      <c r="N269" s="49">
        <v>1</v>
      </c>
      <c r="O269" s="23" t="s">
        <v>465</v>
      </c>
      <c r="P269" s="27"/>
      <c r="Q269" s="65" t="s">
        <v>82</v>
      </c>
      <c r="R269" s="65" t="s">
        <v>82</v>
      </c>
      <c r="S269" s="65" t="s">
        <v>82</v>
      </c>
      <c r="T269" s="23"/>
      <c r="U269" s="65"/>
      <c r="V269" s="65"/>
      <c r="W269" s="23"/>
      <c r="X269" s="65"/>
      <c r="Y269" s="65"/>
      <c r="Z269" s="23"/>
      <c r="AA269" s="65"/>
      <c r="AB269" s="65"/>
      <c r="AC269" s="23"/>
      <c r="AD269" s="65"/>
      <c r="AE269" s="65"/>
    </row>
    <row r="270" spans="1:31" s="2" customFormat="1" x14ac:dyDescent="0.2">
      <c r="A270" s="49" t="s">
        <v>149</v>
      </c>
      <c r="B270" s="17" t="s">
        <v>169</v>
      </c>
      <c r="C270" s="49" t="s">
        <v>503</v>
      </c>
      <c r="D270" s="49" t="s">
        <v>505</v>
      </c>
      <c r="E270" s="49" t="str">
        <f t="shared" si="4"/>
        <v>Hypocalyptus_coluteoides</v>
      </c>
      <c r="F270" s="17"/>
      <c r="G270" s="52" t="s">
        <v>19</v>
      </c>
      <c r="H270" s="65" t="s">
        <v>82</v>
      </c>
      <c r="I270" s="65" t="s">
        <v>82</v>
      </c>
      <c r="J270" s="65" t="s">
        <v>82</v>
      </c>
      <c r="K270" s="65" t="s">
        <v>82</v>
      </c>
      <c r="L270" s="65" t="s">
        <v>82</v>
      </c>
      <c r="M270" s="65" t="s">
        <v>82</v>
      </c>
      <c r="N270" s="49">
        <v>1</v>
      </c>
      <c r="O270" s="23" t="s">
        <v>216</v>
      </c>
      <c r="P270" s="27"/>
      <c r="Q270" s="65" t="s">
        <v>82</v>
      </c>
      <c r="R270" s="65" t="s">
        <v>82</v>
      </c>
      <c r="S270" s="65" t="s">
        <v>82</v>
      </c>
      <c r="T270" s="23"/>
      <c r="U270" s="65"/>
      <c r="V270" s="65"/>
      <c r="W270" s="23"/>
      <c r="X270" s="65"/>
      <c r="Y270" s="65"/>
      <c r="Z270" s="23"/>
      <c r="AA270" s="65"/>
      <c r="AB270" s="65"/>
      <c r="AC270" s="23"/>
      <c r="AD270" s="65"/>
      <c r="AE270" s="65"/>
    </row>
    <row r="271" spans="1:31" s="2" customFormat="1" x14ac:dyDescent="0.2">
      <c r="A271" s="49" t="s">
        <v>149</v>
      </c>
      <c r="B271" s="17" t="s">
        <v>169</v>
      </c>
      <c r="C271" s="49" t="s">
        <v>503</v>
      </c>
      <c r="D271" s="49" t="s">
        <v>506</v>
      </c>
      <c r="E271" s="49" t="str">
        <f t="shared" si="4"/>
        <v>Hypocalyptus_oxalidifolius</v>
      </c>
      <c r="F271" s="17"/>
      <c r="G271" s="52" t="s">
        <v>19</v>
      </c>
      <c r="H271" s="65" t="s">
        <v>82</v>
      </c>
      <c r="I271" s="65" t="s">
        <v>82</v>
      </c>
      <c r="J271" s="65" t="s">
        <v>82</v>
      </c>
      <c r="K271" s="65" t="s">
        <v>82</v>
      </c>
      <c r="L271" s="65" t="s">
        <v>82</v>
      </c>
      <c r="M271" s="65" t="s">
        <v>82</v>
      </c>
      <c r="N271" s="49">
        <v>1</v>
      </c>
      <c r="O271" s="23" t="s">
        <v>216</v>
      </c>
      <c r="P271" s="27"/>
      <c r="Q271" s="65" t="s">
        <v>82</v>
      </c>
      <c r="R271" s="65" t="s">
        <v>82</v>
      </c>
      <c r="S271" s="65" t="s">
        <v>82</v>
      </c>
      <c r="T271" s="23"/>
      <c r="U271" s="65"/>
      <c r="V271" s="65"/>
      <c r="W271" s="23"/>
      <c r="X271" s="65"/>
      <c r="Y271" s="65"/>
      <c r="Z271" s="23"/>
      <c r="AA271" s="65"/>
      <c r="AB271" s="65"/>
      <c r="AC271" s="23"/>
      <c r="AD271" s="65"/>
      <c r="AE271" s="65"/>
    </row>
    <row r="272" spans="1:31" s="2" customFormat="1" x14ac:dyDescent="0.2">
      <c r="A272" s="49" t="s">
        <v>149</v>
      </c>
      <c r="B272" s="17" t="s">
        <v>169</v>
      </c>
      <c r="C272" s="49" t="s">
        <v>503</v>
      </c>
      <c r="D272" s="49" t="s">
        <v>507</v>
      </c>
      <c r="E272" s="49" t="str">
        <f t="shared" si="4"/>
        <v>Hypocalyptus_sophoroides</v>
      </c>
      <c r="F272" s="17"/>
      <c r="G272" s="52" t="s">
        <v>19</v>
      </c>
      <c r="H272" s="65" t="s">
        <v>82</v>
      </c>
      <c r="I272" s="65" t="s">
        <v>82</v>
      </c>
      <c r="J272" s="65" t="s">
        <v>82</v>
      </c>
      <c r="K272" s="65" t="s">
        <v>82</v>
      </c>
      <c r="L272" s="65" t="s">
        <v>82</v>
      </c>
      <c r="M272" s="65" t="s">
        <v>82</v>
      </c>
      <c r="N272" s="49">
        <v>1</v>
      </c>
      <c r="O272" s="23" t="s">
        <v>216</v>
      </c>
      <c r="P272" s="27"/>
      <c r="Q272" s="65" t="s">
        <v>82</v>
      </c>
      <c r="R272" s="65" t="s">
        <v>82</v>
      </c>
      <c r="S272" s="65" t="s">
        <v>82</v>
      </c>
      <c r="T272" s="23"/>
      <c r="U272" s="65"/>
      <c r="V272" s="65"/>
      <c r="W272" s="23"/>
      <c r="X272" s="65"/>
      <c r="Y272" s="65"/>
      <c r="Z272" s="23"/>
      <c r="AA272" s="65"/>
      <c r="AB272" s="65"/>
      <c r="AC272" s="23"/>
      <c r="AD272" s="65"/>
      <c r="AE272" s="65"/>
    </row>
    <row r="273" spans="1:31" s="2" customFormat="1" ht="15" customHeight="1" x14ac:dyDescent="0.15">
      <c r="A273" s="49" t="s">
        <v>149</v>
      </c>
      <c r="B273" s="17" t="s">
        <v>169</v>
      </c>
      <c r="C273" s="49" t="s">
        <v>508</v>
      </c>
      <c r="D273" s="49" t="s">
        <v>509</v>
      </c>
      <c r="E273" s="49" t="str">
        <f t="shared" si="4"/>
        <v>Indigofera_arrecta</v>
      </c>
      <c r="F273" s="17"/>
      <c r="G273" s="52" t="s">
        <v>19</v>
      </c>
      <c r="H273" s="65" t="s">
        <v>82</v>
      </c>
      <c r="I273" s="65" t="s">
        <v>82</v>
      </c>
      <c r="J273" s="65" t="s">
        <v>82</v>
      </c>
      <c r="K273" s="65" t="s">
        <v>82</v>
      </c>
      <c r="L273" s="65" t="s">
        <v>82</v>
      </c>
      <c r="M273" s="65" t="s">
        <v>82</v>
      </c>
      <c r="N273" s="49">
        <v>2</v>
      </c>
      <c r="O273" s="25" t="s">
        <v>339</v>
      </c>
      <c r="P273" s="27"/>
      <c r="Q273" s="65" t="s">
        <v>82</v>
      </c>
      <c r="R273" s="65" t="s">
        <v>82</v>
      </c>
      <c r="S273" s="65" t="s">
        <v>82</v>
      </c>
      <c r="T273" s="23"/>
      <c r="U273" s="65"/>
      <c r="V273" s="65"/>
      <c r="W273" s="23"/>
      <c r="X273" s="65"/>
      <c r="Y273" s="65"/>
      <c r="Z273" s="23"/>
      <c r="AA273" s="65"/>
      <c r="AB273" s="65"/>
      <c r="AC273" s="23"/>
      <c r="AD273" s="65"/>
      <c r="AE273" s="65"/>
    </row>
    <row r="274" spans="1:31" s="2" customFormat="1" x14ac:dyDescent="0.2">
      <c r="A274" s="49" t="s">
        <v>149</v>
      </c>
      <c r="B274" s="17" t="s">
        <v>169</v>
      </c>
      <c r="C274" s="49" t="s">
        <v>508</v>
      </c>
      <c r="D274" s="49" t="s">
        <v>510</v>
      </c>
      <c r="E274" s="49" t="str">
        <f t="shared" si="4"/>
        <v>Indigofera_brachystachya</v>
      </c>
      <c r="F274" s="17"/>
      <c r="G274" s="52" t="s">
        <v>19</v>
      </c>
      <c r="H274" s="65" t="s">
        <v>82</v>
      </c>
      <c r="I274" s="65" t="s">
        <v>82</v>
      </c>
      <c r="J274" s="65" t="s">
        <v>82</v>
      </c>
      <c r="K274" s="65" t="s">
        <v>82</v>
      </c>
      <c r="L274" s="65" t="s">
        <v>82</v>
      </c>
      <c r="M274" s="65" t="s">
        <v>82</v>
      </c>
      <c r="N274" s="49">
        <v>1</v>
      </c>
      <c r="O274" s="23" t="s">
        <v>216</v>
      </c>
      <c r="P274" s="27"/>
      <c r="Q274" s="65" t="s">
        <v>82</v>
      </c>
      <c r="R274" s="65" t="s">
        <v>82</v>
      </c>
      <c r="S274" s="65" t="s">
        <v>82</v>
      </c>
      <c r="T274" s="23"/>
      <c r="U274" s="65"/>
      <c r="V274" s="65"/>
      <c r="W274" s="23"/>
      <c r="X274" s="65"/>
      <c r="Y274" s="65"/>
      <c r="Z274" s="23"/>
      <c r="AA274" s="65"/>
      <c r="AB274" s="65"/>
      <c r="AC274" s="23"/>
      <c r="AD274" s="65"/>
      <c r="AE274" s="65"/>
    </row>
    <row r="275" spans="1:31" s="2" customFormat="1" x14ac:dyDescent="0.2">
      <c r="A275" s="49" t="s">
        <v>149</v>
      </c>
      <c r="B275" s="17" t="s">
        <v>169</v>
      </c>
      <c r="C275" s="49" t="s">
        <v>508</v>
      </c>
      <c r="D275" s="49" t="s">
        <v>511</v>
      </c>
      <c r="E275" s="49" t="str">
        <f t="shared" si="4"/>
        <v>Indigofera_cytisoides</v>
      </c>
      <c r="F275" s="17"/>
      <c r="G275" s="52" t="s">
        <v>19</v>
      </c>
      <c r="H275" s="65" t="s">
        <v>82</v>
      </c>
      <c r="I275" s="65" t="s">
        <v>82</v>
      </c>
      <c r="J275" s="65" t="s">
        <v>82</v>
      </c>
      <c r="K275" s="65" t="s">
        <v>82</v>
      </c>
      <c r="L275" s="65" t="s">
        <v>82</v>
      </c>
      <c r="M275" s="65" t="s">
        <v>82</v>
      </c>
      <c r="N275" s="49">
        <v>1</v>
      </c>
      <c r="O275" s="23" t="s">
        <v>216</v>
      </c>
      <c r="P275" s="27"/>
      <c r="Q275" s="65" t="s">
        <v>82</v>
      </c>
      <c r="R275" s="65" t="s">
        <v>82</v>
      </c>
      <c r="S275" s="65" t="s">
        <v>82</v>
      </c>
      <c r="T275" s="23"/>
      <c r="U275" s="65"/>
      <c r="V275" s="65"/>
      <c r="W275" s="23"/>
      <c r="X275" s="65"/>
      <c r="Y275" s="65"/>
      <c r="Z275" s="23"/>
      <c r="AA275" s="65"/>
      <c r="AB275" s="65"/>
      <c r="AC275" s="23"/>
      <c r="AD275" s="65"/>
      <c r="AE275" s="65"/>
    </row>
    <row r="276" spans="1:31" s="2" customFormat="1" x14ac:dyDescent="0.2">
      <c r="A276" s="49" t="s">
        <v>149</v>
      </c>
      <c r="B276" s="17" t="s">
        <v>169</v>
      </c>
      <c r="C276" s="49" t="s">
        <v>508</v>
      </c>
      <c r="D276" s="49" t="s">
        <v>512</v>
      </c>
      <c r="E276" s="49" t="str">
        <f t="shared" si="4"/>
        <v>Indigofera_densiflora</v>
      </c>
      <c r="F276" s="17"/>
      <c r="G276" s="52" t="s">
        <v>19</v>
      </c>
      <c r="H276" s="65" t="s">
        <v>82</v>
      </c>
      <c r="I276" s="65" t="s">
        <v>82</v>
      </c>
      <c r="J276" s="65" t="s">
        <v>82</v>
      </c>
      <c r="K276" s="65" t="s">
        <v>82</v>
      </c>
      <c r="L276" s="65" t="s">
        <v>82</v>
      </c>
      <c r="M276" s="65" t="s">
        <v>82</v>
      </c>
      <c r="N276" s="49">
        <v>1</v>
      </c>
      <c r="O276" s="23" t="s">
        <v>216</v>
      </c>
      <c r="P276" s="27"/>
      <c r="Q276" s="65" t="s">
        <v>82</v>
      </c>
      <c r="R276" s="65" t="s">
        <v>82</v>
      </c>
      <c r="S276" s="65" t="s">
        <v>82</v>
      </c>
      <c r="T276" s="23"/>
      <c r="U276" s="65"/>
      <c r="V276" s="65"/>
      <c r="W276" s="23"/>
      <c r="X276" s="65"/>
      <c r="Y276" s="65"/>
      <c r="Z276" s="23"/>
      <c r="AA276" s="65"/>
      <c r="AB276" s="65"/>
      <c r="AC276" s="23"/>
      <c r="AD276" s="65"/>
      <c r="AE276" s="65"/>
    </row>
    <row r="277" spans="1:31" s="2" customFormat="1" x14ac:dyDescent="0.2">
      <c r="A277" s="49" t="s">
        <v>149</v>
      </c>
      <c r="B277" s="17" t="s">
        <v>169</v>
      </c>
      <c r="C277" s="49" t="s">
        <v>508</v>
      </c>
      <c r="D277" s="49" t="s">
        <v>513</v>
      </c>
      <c r="E277" s="49" t="str">
        <f t="shared" ref="E277:E340" si="5">C277 &amp; "_" &amp; D277</f>
        <v>Indigofera_frutescens</v>
      </c>
      <c r="F277" s="17"/>
      <c r="G277" s="52" t="s">
        <v>19</v>
      </c>
      <c r="H277" s="65" t="s">
        <v>82</v>
      </c>
      <c r="I277" s="65" t="s">
        <v>82</v>
      </c>
      <c r="J277" s="65" t="s">
        <v>82</v>
      </c>
      <c r="K277" s="65" t="s">
        <v>82</v>
      </c>
      <c r="L277" s="65" t="s">
        <v>82</v>
      </c>
      <c r="M277" s="65" t="s">
        <v>82</v>
      </c>
      <c r="N277" s="49">
        <v>1</v>
      </c>
      <c r="O277" s="23" t="s">
        <v>216</v>
      </c>
      <c r="P277" s="27"/>
      <c r="Q277" s="65" t="s">
        <v>82</v>
      </c>
      <c r="R277" s="65" t="s">
        <v>82</v>
      </c>
      <c r="S277" s="65" t="s">
        <v>82</v>
      </c>
      <c r="T277" s="23"/>
      <c r="U277" s="65"/>
      <c r="V277" s="65"/>
      <c r="W277" s="23"/>
      <c r="X277" s="65"/>
      <c r="Y277" s="65"/>
      <c r="Z277" s="23"/>
      <c r="AA277" s="65"/>
      <c r="AB277" s="65"/>
      <c r="AC277" s="23"/>
      <c r="AD277" s="65"/>
      <c r="AE277" s="65"/>
    </row>
    <row r="278" spans="1:31" s="2" customFormat="1" x14ac:dyDescent="0.2">
      <c r="A278" s="49" t="s">
        <v>149</v>
      </c>
      <c r="B278" s="17" t="s">
        <v>169</v>
      </c>
      <c r="C278" s="49" t="s">
        <v>508</v>
      </c>
      <c r="D278" s="49" t="s">
        <v>514</v>
      </c>
      <c r="E278" s="49" t="str">
        <f t="shared" si="5"/>
        <v>Indigofera_gerardiana</v>
      </c>
      <c r="F278" s="17"/>
      <c r="G278" s="52" t="s">
        <v>19</v>
      </c>
      <c r="H278" s="65" t="s">
        <v>82</v>
      </c>
      <c r="I278" s="65" t="s">
        <v>82</v>
      </c>
      <c r="J278" s="65" t="s">
        <v>82</v>
      </c>
      <c r="K278" s="65" t="s">
        <v>82</v>
      </c>
      <c r="L278" s="65" t="s">
        <v>82</v>
      </c>
      <c r="M278" s="65" t="s">
        <v>82</v>
      </c>
      <c r="N278" s="49">
        <v>2</v>
      </c>
      <c r="O278" s="24" t="s">
        <v>515</v>
      </c>
      <c r="P278" s="27" t="s">
        <v>516</v>
      </c>
      <c r="Q278" s="65" t="s">
        <v>82</v>
      </c>
      <c r="R278" s="65" t="s">
        <v>82</v>
      </c>
      <c r="S278" s="65" t="s">
        <v>82</v>
      </c>
      <c r="T278" s="23"/>
      <c r="U278" s="65"/>
      <c r="V278" s="65"/>
      <c r="W278" s="23"/>
      <c r="X278" s="65"/>
      <c r="Y278" s="65"/>
      <c r="Z278" s="23"/>
      <c r="AA278" s="65"/>
      <c r="AB278" s="65"/>
      <c r="AC278" s="23"/>
      <c r="AD278" s="65"/>
      <c r="AE278" s="65"/>
    </row>
    <row r="279" spans="1:31" s="2" customFormat="1" x14ac:dyDescent="0.2">
      <c r="A279" s="49" t="s">
        <v>149</v>
      </c>
      <c r="B279" s="17" t="s">
        <v>169</v>
      </c>
      <c r="C279" s="49" t="s">
        <v>508</v>
      </c>
      <c r="D279" s="49" t="s">
        <v>517</v>
      </c>
      <c r="E279" s="49" t="str">
        <f t="shared" si="5"/>
        <v>Indigofera_heterantha</v>
      </c>
      <c r="F279" s="17"/>
      <c r="G279" s="52" t="s">
        <v>19</v>
      </c>
      <c r="H279" s="65" t="s">
        <v>82</v>
      </c>
      <c r="I279" s="65" t="s">
        <v>82</v>
      </c>
      <c r="J279" s="65" t="s">
        <v>82</v>
      </c>
      <c r="K279" s="65" t="s">
        <v>82</v>
      </c>
      <c r="L279" s="65" t="s">
        <v>82</v>
      </c>
      <c r="M279" s="65" t="s">
        <v>82</v>
      </c>
      <c r="N279" s="49">
        <v>1</v>
      </c>
      <c r="O279" s="23" t="s">
        <v>216</v>
      </c>
      <c r="P279" s="27"/>
      <c r="Q279" s="65" t="s">
        <v>82</v>
      </c>
      <c r="R279" s="65" t="s">
        <v>82</v>
      </c>
      <c r="S279" s="65" t="s">
        <v>82</v>
      </c>
      <c r="T279" s="23"/>
      <c r="U279" s="65"/>
      <c r="V279" s="65"/>
      <c r="W279" s="23"/>
      <c r="X279" s="65"/>
      <c r="Y279" s="65"/>
      <c r="Z279" s="23"/>
      <c r="AA279" s="65"/>
      <c r="AB279" s="65"/>
      <c r="AC279" s="23"/>
      <c r="AD279" s="65"/>
      <c r="AE279" s="65"/>
    </row>
    <row r="280" spans="1:31" s="2" customFormat="1" x14ac:dyDescent="0.2">
      <c r="A280" s="49" t="s">
        <v>149</v>
      </c>
      <c r="B280" s="17" t="s">
        <v>169</v>
      </c>
      <c r="C280" s="49" t="s">
        <v>508</v>
      </c>
      <c r="D280" s="49" t="s">
        <v>518</v>
      </c>
      <c r="E280" s="49" t="str">
        <f t="shared" si="5"/>
        <v>Indigofera_hisuta</v>
      </c>
      <c r="F280" s="17"/>
      <c r="G280" s="52" t="s">
        <v>19</v>
      </c>
      <c r="H280" s="65" t="s">
        <v>82</v>
      </c>
      <c r="I280" s="65" t="s">
        <v>82</v>
      </c>
      <c r="J280" s="65" t="s">
        <v>82</v>
      </c>
      <c r="K280" s="65" t="s">
        <v>82</v>
      </c>
      <c r="L280" s="65" t="s">
        <v>82</v>
      </c>
      <c r="M280" s="65" t="s">
        <v>82</v>
      </c>
      <c r="N280" s="49">
        <v>1</v>
      </c>
      <c r="O280" s="23" t="s">
        <v>216</v>
      </c>
      <c r="P280" s="27"/>
      <c r="Q280" s="65" t="s">
        <v>82</v>
      </c>
      <c r="R280" s="65" t="s">
        <v>82</v>
      </c>
      <c r="S280" s="65" t="s">
        <v>82</v>
      </c>
      <c r="T280" s="23"/>
      <c r="U280" s="65"/>
      <c r="V280" s="65"/>
      <c r="W280" s="23"/>
      <c r="X280" s="65"/>
      <c r="Y280" s="65"/>
      <c r="Z280" s="23"/>
      <c r="AA280" s="65"/>
      <c r="AB280" s="65"/>
      <c r="AC280" s="23"/>
      <c r="AD280" s="65"/>
      <c r="AE280" s="65"/>
    </row>
    <row r="281" spans="1:31" s="2" customFormat="1" x14ac:dyDescent="0.2">
      <c r="A281" s="49" t="s">
        <v>149</v>
      </c>
      <c r="B281" s="17" t="s">
        <v>169</v>
      </c>
      <c r="C281" s="49" t="s">
        <v>508</v>
      </c>
      <c r="D281" s="49" t="s">
        <v>519</v>
      </c>
      <c r="E281" s="49" t="str">
        <f t="shared" si="5"/>
        <v>Indigofera_jaliscensis</v>
      </c>
      <c r="F281" s="17"/>
      <c r="G281" s="52" t="s">
        <v>19</v>
      </c>
      <c r="H281" s="65" t="s">
        <v>82</v>
      </c>
      <c r="I281" s="65" t="s">
        <v>82</v>
      </c>
      <c r="J281" s="65" t="s">
        <v>82</v>
      </c>
      <c r="K281" s="65" t="s">
        <v>82</v>
      </c>
      <c r="L281" s="65" t="s">
        <v>82</v>
      </c>
      <c r="M281" s="65" t="s">
        <v>82</v>
      </c>
      <c r="N281" s="49">
        <v>1</v>
      </c>
      <c r="O281" s="23" t="s">
        <v>216</v>
      </c>
      <c r="P281" s="27"/>
      <c r="Q281" s="65" t="s">
        <v>82</v>
      </c>
      <c r="R281" s="65" t="s">
        <v>82</v>
      </c>
      <c r="S281" s="65" t="s">
        <v>82</v>
      </c>
      <c r="T281" s="23"/>
      <c r="U281" s="65"/>
      <c r="V281" s="65"/>
      <c r="W281" s="23"/>
      <c r="X281" s="65"/>
      <c r="Y281" s="65"/>
      <c r="Z281" s="23"/>
      <c r="AA281" s="65"/>
      <c r="AB281" s="65"/>
      <c r="AC281" s="23"/>
      <c r="AD281" s="65"/>
      <c r="AE281" s="65"/>
    </row>
    <row r="282" spans="1:31" s="2" customFormat="1" x14ac:dyDescent="0.2">
      <c r="A282" s="49" t="s">
        <v>149</v>
      </c>
      <c r="B282" s="17" t="s">
        <v>169</v>
      </c>
      <c r="C282" s="49" t="s">
        <v>508</v>
      </c>
      <c r="D282" s="49" t="s">
        <v>520</v>
      </c>
      <c r="E282" s="49" t="str">
        <f t="shared" si="5"/>
        <v>Indigofera_kirilowii</v>
      </c>
      <c r="F282" s="17"/>
      <c r="G282" s="52" t="s">
        <v>19</v>
      </c>
      <c r="H282" s="65" t="s">
        <v>82</v>
      </c>
      <c r="I282" s="65" t="s">
        <v>82</v>
      </c>
      <c r="J282" s="65" t="s">
        <v>82</v>
      </c>
      <c r="K282" s="65" t="s">
        <v>82</v>
      </c>
      <c r="L282" s="65" t="s">
        <v>82</v>
      </c>
      <c r="M282" s="65" t="s">
        <v>82</v>
      </c>
      <c r="N282" s="49">
        <v>1</v>
      </c>
      <c r="O282" s="23" t="s">
        <v>216</v>
      </c>
      <c r="P282" s="27"/>
      <c r="Q282" s="65" t="s">
        <v>82</v>
      </c>
      <c r="R282" s="65" t="s">
        <v>82</v>
      </c>
      <c r="S282" s="65" t="s">
        <v>82</v>
      </c>
      <c r="T282" s="23"/>
      <c r="U282" s="65"/>
      <c r="V282" s="65"/>
      <c r="W282" s="23"/>
      <c r="X282" s="65"/>
      <c r="Y282" s="65"/>
      <c r="Z282" s="23"/>
      <c r="AA282" s="65"/>
      <c r="AB282" s="65"/>
      <c r="AC282" s="23"/>
      <c r="AD282" s="65"/>
      <c r="AE282" s="65"/>
    </row>
    <row r="283" spans="1:31" s="2" customFormat="1" x14ac:dyDescent="0.2">
      <c r="A283" s="49" t="s">
        <v>149</v>
      </c>
      <c r="B283" s="17" t="s">
        <v>169</v>
      </c>
      <c r="C283" s="49" t="s">
        <v>508</v>
      </c>
      <c r="D283" s="49" t="s">
        <v>521</v>
      </c>
      <c r="E283" s="49" t="str">
        <f t="shared" si="5"/>
        <v>Indigofera_linifolia</v>
      </c>
      <c r="F283" s="17"/>
      <c r="G283" s="52" t="s">
        <v>19</v>
      </c>
      <c r="H283" s="65" t="s">
        <v>82</v>
      </c>
      <c r="I283" s="65" t="s">
        <v>82</v>
      </c>
      <c r="J283" s="65" t="s">
        <v>82</v>
      </c>
      <c r="K283" s="65" t="s">
        <v>82</v>
      </c>
      <c r="L283" s="65" t="s">
        <v>82</v>
      </c>
      <c r="M283" s="65" t="s">
        <v>82</v>
      </c>
      <c r="N283" s="49">
        <v>1</v>
      </c>
      <c r="O283" s="23" t="s">
        <v>216</v>
      </c>
      <c r="P283" s="27"/>
      <c r="Q283" s="65" t="s">
        <v>82</v>
      </c>
      <c r="R283" s="65" t="s">
        <v>82</v>
      </c>
      <c r="S283" s="65" t="s">
        <v>82</v>
      </c>
      <c r="T283" s="23"/>
      <c r="U283" s="65"/>
      <c r="V283" s="65"/>
      <c r="W283" s="23"/>
      <c r="X283" s="65"/>
      <c r="Y283" s="65"/>
      <c r="Z283" s="23"/>
      <c r="AA283" s="65"/>
      <c r="AB283" s="65"/>
      <c r="AC283" s="23"/>
      <c r="AD283" s="65"/>
      <c r="AE283" s="65"/>
    </row>
    <row r="284" spans="1:31" s="2" customFormat="1" x14ac:dyDescent="0.2">
      <c r="A284" s="49" t="s">
        <v>149</v>
      </c>
      <c r="B284" s="17" t="s">
        <v>169</v>
      </c>
      <c r="C284" s="49" t="s">
        <v>508</v>
      </c>
      <c r="D284" s="49" t="s">
        <v>522</v>
      </c>
      <c r="E284" s="49" t="str">
        <f t="shared" si="5"/>
        <v>Indigofera_mucronata</v>
      </c>
      <c r="F284" s="17"/>
      <c r="G284" s="52" t="s">
        <v>19</v>
      </c>
      <c r="H284" s="65" t="s">
        <v>82</v>
      </c>
      <c r="I284" s="65" t="s">
        <v>82</v>
      </c>
      <c r="J284" s="65" t="s">
        <v>82</v>
      </c>
      <c r="K284" s="65" t="s">
        <v>82</v>
      </c>
      <c r="L284" s="65" t="s">
        <v>82</v>
      </c>
      <c r="M284" s="65" t="s">
        <v>82</v>
      </c>
      <c r="N284" s="49">
        <v>1</v>
      </c>
      <c r="O284" s="23" t="s">
        <v>216</v>
      </c>
      <c r="P284" s="27"/>
      <c r="Q284" s="65" t="s">
        <v>82</v>
      </c>
      <c r="R284" s="65" t="s">
        <v>82</v>
      </c>
      <c r="S284" s="65" t="s">
        <v>82</v>
      </c>
      <c r="T284" s="23"/>
      <c r="U284" s="65"/>
      <c r="V284" s="65"/>
      <c r="W284" s="23"/>
      <c r="X284" s="65"/>
      <c r="Y284" s="65"/>
      <c r="Z284" s="23"/>
      <c r="AA284" s="65"/>
      <c r="AB284" s="65"/>
      <c r="AC284" s="23"/>
      <c r="AD284" s="65"/>
      <c r="AE284" s="65"/>
    </row>
    <row r="285" spans="1:31" s="2" customFormat="1" x14ac:dyDescent="0.2">
      <c r="A285" s="49" t="s">
        <v>149</v>
      </c>
      <c r="B285" s="17" t="s">
        <v>169</v>
      </c>
      <c r="C285" s="49" t="s">
        <v>508</v>
      </c>
      <c r="D285" s="49" t="s">
        <v>523</v>
      </c>
      <c r="E285" s="49" t="str">
        <f t="shared" si="5"/>
        <v>Indigofera_oblongifolia</v>
      </c>
      <c r="F285" s="17"/>
      <c r="G285" s="52" t="s">
        <v>19</v>
      </c>
      <c r="H285" s="65" t="s">
        <v>82</v>
      </c>
      <c r="I285" s="65" t="s">
        <v>82</v>
      </c>
      <c r="J285" s="65" t="s">
        <v>82</v>
      </c>
      <c r="K285" s="65" t="s">
        <v>82</v>
      </c>
      <c r="L285" s="65" t="s">
        <v>82</v>
      </c>
      <c r="M285" s="65" t="s">
        <v>82</v>
      </c>
      <c r="N285" s="49">
        <v>1</v>
      </c>
      <c r="O285" s="23" t="s">
        <v>216</v>
      </c>
      <c r="P285" s="27"/>
      <c r="Q285" s="65" t="s">
        <v>82</v>
      </c>
      <c r="R285" s="65" t="s">
        <v>82</v>
      </c>
      <c r="S285" s="65" t="s">
        <v>82</v>
      </c>
      <c r="T285" s="23"/>
      <c r="U285" s="65"/>
      <c r="V285" s="65"/>
      <c r="W285" s="23"/>
      <c r="X285" s="65"/>
      <c r="Y285" s="65"/>
      <c r="Z285" s="23"/>
      <c r="AA285" s="65"/>
      <c r="AB285" s="65"/>
      <c r="AC285" s="23"/>
      <c r="AD285" s="65"/>
      <c r="AE285" s="65"/>
    </row>
    <row r="286" spans="1:31" s="2" customFormat="1" x14ac:dyDescent="0.2">
      <c r="A286" s="49" t="s">
        <v>149</v>
      </c>
      <c r="B286" s="17" t="s">
        <v>169</v>
      </c>
      <c r="C286" s="49" t="s">
        <v>508</v>
      </c>
      <c r="D286" s="49" t="s">
        <v>524</v>
      </c>
      <c r="E286" s="49" t="str">
        <f t="shared" si="5"/>
        <v>Indigofera_pseudotinctoria</v>
      </c>
      <c r="F286" s="17"/>
      <c r="G286" s="52" t="s">
        <v>19</v>
      </c>
      <c r="H286" s="65" t="s">
        <v>82</v>
      </c>
      <c r="I286" s="65" t="s">
        <v>82</v>
      </c>
      <c r="J286" s="65" t="s">
        <v>82</v>
      </c>
      <c r="K286" s="65" t="s">
        <v>82</v>
      </c>
      <c r="L286" s="65" t="s">
        <v>82</v>
      </c>
      <c r="M286" s="65" t="s">
        <v>82</v>
      </c>
      <c r="N286" s="49">
        <v>1</v>
      </c>
      <c r="O286" s="23" t="s">
        <v>216</v>
      </c>
      <c r="P286" s="27"/>
      <c r="Q286" s="65" t="s">
        <v>82</v>
      </c>
      <c r="R286" s="65" t="s">
        <v>82</v>
      </c>
      <c r="S286" s="65" t="s">
        <v>82</v>
      </c>
      <c r="T286" s="23"/>
      <c r="U286" s="65"/>
      <c r="V286" s="65"/>
      <c r="W286" s="23"/>
      <c r="X286" s="65"/>
      <c r="Y286" s="65"/>
      <c r="Z286" s="23"/>
      <c r="AA286" s="65"/>
      <c r="AB286" s="65"/>
      <c r="AC286" s="23"/>
      <c r="AD286" s="65"/>
      <c r="AE286" s="65"/>
    </row>
    <row r="287" spans="1:31" s="2" customFormat="1" x14ac:dyDescent="0.2">
      <c r="A287" s="49" t="s">
        <v>149</v>
      </c>
      <c r="B287" s="17" t="s">
        <v>169</v>
      </c>
      <c r="C287" s="49" t="s">
        <v>508</v>
      </c>
      <c r="D287" s="49" t="s">
        <v>525</v>
      </c>
      <c r="E287" s="49" t="str">
        <f t="shared" si="5"/>
        <v>Indigofera_schimperi</v>
      </c>
      <c r="F287" s="17"/>
      <c r="G287" s="52" t="s">
        <v>19</v>
      </c>
      <c r="H287" s="65" t="s">
        <v>82</v>
      </c>
      <c r="I287" s="65" t="s">
        <v>82</v>
      </c>
      <c r="J287" s="65" t="s">
        <v>82</v>
      </c>
      <c r="K287" s="65" t="s">
        <v>82</v>
      </c>
      <c r="L287" s="65" t="s">
        <v>82</v>
      </c>
      <c r="M287" s="65" t="s">
        <v>82</v>
      </c>
      <c r="N287" s="49">
        <v>1</v>
      </c>
      <c r="O287" s="23" t="s">
        <v>216</v>
      </c>
      <c r="P287" s="27"/>
      <c r="Q287" s="65" t="s">
        <v>82</v>
      </c>
      <c r="R287" s="65" t="s">
        <v>82</v>
      </c>
      <c r="S287" s="65" t="s">
        <v>82</v>
      </c>
      <c r="T287" s="23"/>
      <c r="U287" s="65"/>
      <c r="V287" s="65"/>
      <c r="W287" s="23"/>
      <c r="X287" s="65"/>
      <c r="Y287" s="65"/>
      <c r="Z287" s="23"/>
      <c r="AA287" s="65"/>
      <c r="AB287" s="65"/>
      <c r="AC287" s="23"/>
      <c r="AD287" s="65"/>
      <c r="AE287" s="65"/>
    </row>
    <row r="288" spans="1:31" s="2" customFormat="1" x14ac:dyDescent="0.2">
      <c r="A288" s="49" t="s">
        <v>149</v>
      </c>
      <c r="B288" s="17" t="s">
        <v>169</v>
      </c>
      <c r="C288" s="49" t="s">
        <v>508</v>
      </c>
      <c r="D288" s="49" t="s">
        <v>526</v>
      </c>
      <c r="E288" s="49" t="str">
        <f t="shared" si="5"/>
        <v>Indigofera_sphaerocarpa</v>
      </c>
      <c r="F288" s="17"/>
      <c r="G288" s="52" t="s">
        <v>19</v>
      </c>
      <c r="H288" s="65" t="s">
        <v>82</v>
      </c>
      <c r="I288" s="65" t="s">
        <v>82</v>
      </c>
      <c r="J288" s="65" t="s">
        <v>82</v>
      </c>
      <c r="K288" s="65" t="s">
        <v>82</v>
      </c>
      <c r="L288" s="65" t="s">
        <v>82</v>
      </c>
      <c r="M288" s="65" t="s">
        <v>82</v>
      </c>
      <c r="N288" s="49">
        <v>1</v>
      </c>
      <c r="O288" s="23" t="s">
        <v>216</v>
      </c>
      <c r="P288" s="27"/>
      <c r="Q288" s="65" t="s">
        <v>82</v>
      </c>
      <c r="R288" s="65" t="s">
        <v>82</v>
      </c>
      <c r="S288" s="65" t="s">
        <v>82</v>
      </c>
      <c r="T288" s="23"/>
      <c r="U288" s="65"/>
      <c r="V288" s="65"/>
      <c r="W288" s="23"/>
      <c r="X288" s="65"/>
      <c r="Y288" s="65"/>
      <c r="Z288" s="23"/>
      <c r="AA288" s="65"/>
      <c r="AB288" s="65"/>
      <c r="AC288" s="23"/>
      <c r="AD288" s="65"/>
      <c r="AE288" s="65"/>
    </row>
    <row r="289" spans="1:31" s="2" customFormat="1" x14ac:dyDescent="0.2">
      <c r="A289" s="49" t="s">
        <v>149</v>
      </c>
      <c r="B289" s="17" t="s">
        <v>169</v>
      </c>
      <c r="C289" s="49" t="s">
        <v>508</v>
      </c>
      <c r="D289" s="49" t="s">
        <v>109</v>
      </c>
      <c r="E289" s="49" t="str">
        <f t="shared" si="5"/>
        <v>Indigofera_spicata</v>
      </c>
      <c r="F289" s="17"/>
      <c r="G289" s="52" t="s">
        <v>19</v>
      </c>
      <c r="H289" s="65" t="s">
        <v>82</v>
      </c>
      <c r="I289" s="65" t="s">
        <v>82</v>
      </c>
      <c r="J289" s="65" t="s">
        <v>82</v>
      </c>
      <c r="K289" s="65" t="s">
        <v>82</v>
      </c>
      <c r="L289" s="65" t="s">
        <v>82</v>
      </c>
      <c r="M289" s="65" t="s">
        <v>82</v>
      </c>
      <c r="N289" s="49">
        <v>1</v>
      </c>
      <c r="O289" s="23" t="s">
        <v>216</v>
      </c>
      <c r="P289" s="27"/>
      <c r="Q289" s="65" t="s">
        <v>82</v>
      </c>
      <c r="R289" s="65" t="s">
        <v>82</v>
      </c>
      <c r="S289" s="65" t="s">
        <v>82</v>
      </c>
      <c r="T289" s="23"/>
      <c r="U289" s="65"/>
      <c r="V289" s="65"/>
      <c r="W289" s="23"/>
      <c r="X289" s="65"/>
      <c r="Y289" s="65"/>
      <c r="Z289" s="23"/>
      <c r="AA289" s="65"/>
      <c r="AB289" s="65"/>
      <c r="AC289" s="23"/>
      <c r="AD289" s="65"/>
      <c r="AE289" s="65"/>
    </row>
    <row r="290" spans="1:31" s="2" customFormat="1" x14ac:dyDescent="0.2">
      <c r="A290" s="49" t="s">
        <v>149</v>
      </c>
      <c r="B290" s="17" t="s">
        <v>169</v>
      </c>
      <c r="C290" s="49" t="s">
        <v>508</v>
      </c>
      <c r="D290" s="49" t="s">
        <v>527</v>
      </c>
      <c r="E290" s="49" t="str">
        <f t="shared" si="5"/>
        <v>Indigofera_suffruticosa</v>
      </c>
      <c r="F290" s="17"/>
      <c r="G290" s="52" t="s">
        <v>19</v>
      </c>
      <c r="H290" s="65" t="s">
        <v>82</v>
      </c>
      <c r="I290" s="65" t="s">
        <v>82</v>
      </c>
      <c r="J290" s="65" t="s">
        <v>82</v>
      </c>
      <c r="K290" s="65" t="s">
        <v>82</v>
      </c>
      <c r="L290" s="65" t="s">
        <v>82</v>
      </c>
      <c r="M290" s="65" t="s">
        <v>82</v>
      </c>
      <c r="N290" s="49">
        <v>1</v>
      </c>
      <c r="O290" s="23" t="s">
        <v>216</v>
      </c>
      <c r="P290" s="27"/>
      <c r="Q290" s="65" t="s">
        <v>82</v>
      </c>
      <c r="R290" s="65" t="s">
        <v>82</v>
      </c>
      <c r="S290" s="65" t="s">
        <v>82</v>
      </c>
      <c r="T290" s="23"/>
      <c r="U290" s="65"/>
      <c r="V290" s="65"/>
      <c r="W290" s="23"/>
      <c r="X290" s="65"/>
      <c r="Y290" s="65"/>
      <c r="Z290" s="23"/>
      <c r="AA290" s="65"/>
      <c r="AB290" s="65"/>
      <c r="AC290" s="23"/>
      <c r="AD290" s="65"/>
      <c r="AE290" s="65"/>
    </row>
    <row r="291" spans="1:31" s="2" customFormat="1" x14ac:dyDescent="0.2">
      <c r="A291" s="49" t="s">
        <v>149</v>
      </c>
      <c r="B291" s="17" t="s">
        <v>169</v>
      </c>
      <c r="C291" s="49" t="s">
        <v>508</v>
      </c>
      <c r="D291" s="49" t="s">
        <v>528</v>
      </c>
      <c r="E291" s="49" t="str">
        <f t="shared" si="5"/>
        <v>Indigofera_sulcata</v>
      </c>
      <c r="F291" s="17"/>
      <c r="G291" s="52" t="s">
        <v>19</v>
      </c>
      <c r="H291" s="65" t="s">
        <v>82</v>
      </c>
      <c r="I291" s="65" t="s">
        <v>82</v>
      </c>
      <c r="J291" s="65" t="s">
        <v>82</v>
      </c>
      <c r="K291" s="65" t="s">
        <v>82</v>
      </c>
      <c r="L291" s="65" t="s">
        <v>82</v>
      </c>
      <c r="M291" s="65" t="s">
        <v>82</v>
      </c>
      <c r="N291" s="49">
        <v>1</v>
      </c>
      <c r="O291" s="23" t="s">
        <v>216</v>
      </c>
      <c r="P291" s="27"/>
      <c r="Q291" s="65" t="s">
        <v>82</v>
      </c>
      <c r="R291" s="65" t="s">
        <v>82</v>
      </c>
      <c r="S291" s="65" t="s">
        <v>82</v>
      </c>
      <c r="T291" s="23"/>
      <c r="U291" s="65"/>
      <c r="V291" s="65"/>
      <c r="W291" s="23"/>
      <c r="X291" s="65"/>
      <c r="Y291" s="65"/>
      <c r="Z291" s="23"/>
      <c r="AA291" s="65"/>
      <c r="AB291" s="65"/>
      <c r="AC291" s="23"/>
      <c r="AD291" s="65"/>
      <c r="AE291" s="65"/>
    </row>
    <row r="292" spans="1:31" s="2" customFormat="1" x14ac:dyDescent="0.2">
      <c r="A292" s="49" t="s">
        <v>149</v>
      </c>
      <c r="B292" s="17" t="s">
        <v>169</v>
      </c>
      <c r="C292" s="49" t="s">
        <v>508</v>
      </c>
      <c r="D292" s="49" t="s">
        <v>529</v>
      </c>
      <c r="E292" s="49" t="str">
        <f t="shared" si="5"/>
        <v>Indigofera_texana</v>
      </c>
      <c r="F292" s="17"/>
      <c r="G292" s="52" t="s">
        <v>19</v>
      </c>
      <c r="H292" s="65" t="s">
        <v>82</v>
      </c>
      <c r="I292" s="65" t="s">
        <v>82</v>
      </c>
      <c r="J292" s="65" t="s">
        <v>82</v>
      </c>
      <c r="K292" s="65" t="s">
        <v>82</v>
      </c>
      <c r="L292" s="65" t="s">
        <v>82</v>
      </c>
      <c r="M292" s="65" t="s">
        <v>82</v>
      </c>
      <c r="N292" s="49">
        <v>1</v>
      </c>
      <c r="O292" s="23" t="s">
        <v>216</v>
      </c>
      <c r="P292" s="27"/>
      <c r="Q292" s="65" t="s">
        <v>82</v>
      </c>
      <c r="R292" s="65" t="s">
        <v>82</v>
      </c>
      <c r="S292" s="65" t="s">
        <v>82</v>
      </c>
      <c r="T292" s="23"/>
      <c r="U292" s="65"/>
      <c r="V292" s="65"/>
      <c r="W292" s="23"/>
      <c r="X292" s="65"/>
      <c r="Y292" s="65"/>
      <c r="Z292" s="23"/>
      <c r="AA292" s="65"/>
      <c r="AB292" s="65"/>
      <c r="AC292" s="23"/>
      <c r="AD292" s="65"/>
      <c r="AE292" s="65"/>
    </row>
    <row r="293" spans="1:31" s="2" customFormat="1" x14ac:dyDescent="0.2">
      <c r="A293" s="49" t="s">
        <v>149</v>
      </c>
      <c r="B293" s="17" t="s">
        <v>169</v>
      </c>
      <c r="C293" s="49" t="s">
        <v>508</v>
      </c>
      <c r="D293" s="49" t="s">
        <v>530</v>
      </c>
      <c r="E293" s="49" t="str">
        <f t="shared" si="5"/>
        <v>Indigofera_tinctoria</v>
      </c>
      <c r="F293" s="17"/>
      <c r="G293" s="52" t="s">
        <v>19</v>
      </c>
      <c r="H293" s="65" t="s">
        <v>82</v>
      </c>
      <c r="I293" s="65" t="s">
        <v>82</v>
      </c>
      <c r="J293" s="65" t="s">
        <v>82</v>
      </c>
      <c r="K293" s="65" t="s">
        <v>82</v>
      </c>
      <c r="L293" s="65" t="s">
        <v>82</v>
      </c>
      <c r="M293" s="65" t="s">
        <v>82</v>
      </c>
      <c r="N293" s="49">
        <v>1</v>
      </c>
      <c r="O293" s="23" t="s">
        <v>216</v>
      </c>
      <c r="P293" s="27"/>
      <c r="Q293" s="65" t="s">
        <v>82</v>
      </c>
      <c r="R293" s="65" t="s">
        <v>82</v>
      </c>
      <c r="S293" s="65" t="s">
        <v>82</v>
      </c>
      <c r="T293" s="23"/>
      <c r="U293" s="65"/>
      <c r="V293" s="65"/>
      <c r="W293" s="23"/>
      <c r="X293" s="65"/>
      <c r="Y293" s="65"/>
      <c r="Z293" s="23"/>
      <c r="AA293" s="65"/>
      <c r="AB293" s="65"/>
      <c r="AC293" s="23"/>
      <c r="AD293" s="65"/>
      <c r="AE293" s="65"/>
    </row>
    <row r="294" spans="1:31" s="2" customFormat="1" x14ac:dyDescent="0.2">
      <c r="A294" s="49" t="s">
        <v>149</v>
      </c>
      <c r="B294" s="17" t="s">
        <v>169</v>
      </c>
      <c r="C294" s="49" t="s">
        <v>508</v>
      </c>
      <c r="D294" s="49" t="s">
        <v>531</v>
      </c>
      <c r="E294" s="49" t="str">
        <f t="shared" si="5"/>
        <v>Indigofera_trita</v>
      </c>
      <c r="F294" s="17"/>
      <c r="G294" s="52" t="s">
        <v>19</v>
      </c>
      <c r="H294" s="65" t="s">
        <v>82</v>
      </c>
      <c r="I294" s="65" t="s">
        <v>82</v>
      </c>
      <c r="J294" s="65" t="s">
        <v>82</v>
      </c>
      <c r="K294" s="65" t="s">
        <v>82</v>
      </c>
      <c r="L294" s="65" t="s">
        <v>82</v>
      </c>
      <c r="M294" s="65" t="s">
        <v>82</v>
      </c>
      <c r="N294" s="49">
        <v>1</v>
      </c>
      <c r="O294" s="23" t="s">
        <v>216</v>
      </c>
      <c r="P294" s="27"/>
      <c r="Q294" s="65" t="s">
        <v>82</v>
      </c>
      <c r="R294" s="65" t="s">
        <v>82</v>
      </c>
      <c r="S294" s="65" t="s">
        <v>82</v>
      </c>
      <c r="T294" s="23"/>
      <c r="U294" s="65"/>
      <c r="V294" s="65"/>
      <c r="W294" s="23"/>
      <c r="X294" s="65"/>
      <c r="Y294" s="65"/>
      <c r="Z294" s="23"/>
      <c r="AA294" s="65"/>
      <c r="AB294" s="65"/>
      <c r="AC294" s="23"/>
      <c r="AD294" s="65"/>
      <c r="AE294" s="65"/>
    </row>
    <row r="295" spans="1:31" s="2" customFormat="1" x14ac:dyDescent="0.2">
      <c r="A295" s="49" t="s">
        <v>149</v>
      </c>
      <c r="B295" s="17" t="s">
        <v>169</v>
      </c>
      <c r="C295" s="49" t="s">
        <v>508</v>
      </c>
      <c r="D295" s="49" t="s">
        <v>532</v>
      </c>
      <c r="E295" s="49" t="str">
        <f t="shared" si="5"/>
        <v>Indigofera_zollingerana</v>
      </c>
      <c r="F295" s="17"/>
      <c r="G295" s="52" t="s">
        <v>19</v>
      </c>
      <c r="H295" s="65" t="s">
        <v>82</v>
      </c>
      <c r="I295" s="65" t="s">
        <v>82</v>
      </c>
      <c r="J295" s="65" t="s">
        <v>82</v>
      </c>
      <c r="K295" s="65" t="s">
        <v>82</v>
      </c>
      <c r="L295" s="65" t="s">
        <v>82</v>
      </c>
      <c r="M295" s="65" t="s">
        <v>82</v>
      </c>
      <c r="N295" s="49">
        <v>1</v>
      </c>
      <c r="O295" s="23" t="s">
        <v>216</v>
      </c>
      <c r="P295" s="27"/>
      <c r="Q295" s="65" t="s">
        <v>82</v>
      </c>
      <c r="R295" s="65" t="s">
        <v>82</v>
      </c>
      <c r="S295" s="65" t="s">
        <v>82</v>
      </c>
      <c r="T295" s="23"/>
      <c r="U295" s="65"/>
      <c r="V295" s="65"/>
      <c r="W295" s="23"/>
      <c r="X295" s="65"/>
      <c r="Y295" s="65"/>
      <c r="Z295" s="23"/>
      <c r="AA295" s="65"/>
      <c r="AB295" s="65"/>
      <c r="AC295" s="23"/>
      <c r="AD295" s="65"/>
      <c r="AE295" s="65"/>
    </row>
    <row r="296" spans="1:31" s="2" customFormat="1" x14ac:dyDescent="0.2">
      <c r="A296" s="49" t="s">
        <v>149</v>
      </c>
      <c r="B296" s="17" t="s">
        <v>169</v>
      </c>
      <c r="C296" s="49" t="s">
        <v>533</v>
      </c>
      <c r="D296" s="49" t="s">
        <v>534</v>
      </c>
      <c r="E296" s="49" t="str">
        <f t="shared" si="5"/>
        <v>Isotropis_atropurpurea</v>
      </c>
      <c r="F296" s="17"/>
      <c r="G296" s="52" t="s">
        <v>19</v>
      </c>
      <c r="H296" s="65" t="s">
        <v>82</v>
      </c>
      <c r="I296" s="65" t="s">
        <v>82</v>
      </c>
      <c r="J296" s="65" t="s">
        <v>82</v>
      </c>
      <c r="K296" s="65" t="s">
        <v>82</v>
      </c>
      <c r="L296" s="65" t="s">
        <v>82</v>
      </c>
      <c r="M296" s="65" t="s">
        <v>82</v>
      </c>
      <c r="N296" s="49">
        <v>1</v>
      </c>
      <c r="O296" s="23" t="s">
        <v>216</v>
      </c>
      <c r="P296" s="27"/>
      <c r="Q296" s="65" t="s">
        <v>82</v>
      </c>
      <c r="R296" s="65" t="s">
        <v>82</v>
      </c>
      <c r="S296" s="65" t="s">
        <v>82</v>
      </c>
      <c r="T296" s="23"/>
      <c r="U296" s="65"/>
      <c r="V296" s="65"/>
      <c r="W296" s="23"/>
      <c r="X296" s="65"/>
      <c r="Y296" s="65"/>
      <c r="Z296" s="23"/>
      <c r="AA296" s="65"/>
      <c r="AB296" s="65"/>
      <c r="AC296" s="23"/>
      <c r="AD296" s="65"/>
      <c r="AE296" s="65"/>
    </row>
    <row r="297" spans="1:31" s="2" customFormat="1" x14ac:dyDescent="0.2">
      <c r="A297" s="49" t="s">
        <v>149</v>
      </c>
      <c r="B297" s="17" t="s">
        <v>169</v>
      </c>
      <c r="C297" s="49" t="s">
        <v>535</v>
      </c>
      <c r="D297" s="49" t="s">
        <v>536</v>
      </c>
      <c r="E297" s="49" t="str">
        <f t="shared" si="5"/>
        <v>Jacksonia_compressa</v>
      </c>
      <c r="F297" s="17"/>
      <c r="G297" s="52" t="s">
        <v>19</v>
      </c>
      <c r="H297" s="65" t="s">
        <v>82</v>
      </c>
      <c r="I297" s="65" t="s">
        <v>82</v>
      </c>
      <c r="J297" s="65" t="s">
        <v>82</v>
      </c>
      <c r="K297" s="65" t="s">
        <v>82</v>
      </c>
      <c r="L297" s="65" t="s">
        <v>82</v>
      </c>
      <c r="M297" s="65" t="s">
        <v>82</v>
      </c>
      <c r="N297" s="49">
        <v>1</v>
      </c>
      <c r="O297" s="23" t="s">
        <v>216</v>
      </c>
      <c r="P297" s="27"/>
      <c r="Q297" s="65" t="s">
        <v>82</v>
      </c>
      <c r="R297" s="65" t="s">
        <v>82</v>
      </c>
      <c r="S297" s="65" t="s">
        <v>82</v>
      </c>
      <c r="T297" s="23"/>
      <c r="U297" s="65"/>
      <c r="V297" s="65"/>
      <c r="W297" s="23"/>
      <c r="X297" s="65"/>
      <c r="Y297" s="65"/>
      <c r="Z297" s="23"/>
      <c r="AA297" s="65"/>
      <c r="AB297" s="65"/>
      <c r="AC297" s="23"/>
      <c r="AD297" s="65"/>
      <c r="AE297" s="65"/>
    </row>
    <row r="298" spans="1:31" s="2" customFormat="1" x14ac:dyDescent="0.2">
      <c r="A298" s="49" t="s">
        <v>149</v>
      </c>
      <c r="B298" s="17" t="s">
        <v>169</v>
      </c>
      <c r="C298" s="49" t="s">
        <v>535</v>
      </c>
      <c r="D298" s="49" t="s">
        <v>537</v>
      </c>
      <c r="E298" s="49" t="str">
        <f t="shared" si="5"/>
        <v>Jacksonia_floribunda</v>
      </c>
      <c r="F298" s="17"/>
      <c r="G298" s="52" t="s">
        <v>19</v>
      </c>
      <c r="H298" s="65" t="s">
        <v>82</v>
      </c>
      <c r="I298" s="65" t="s">
        <v>82</v>
      </c>
      <c r="J298" s="65" t="s">
        <v>82</v>
      </c>
      <c r="K298" s="65" t="s">
        <v>82</v>
      </c>
      <c r="L298" s="65" t="s">
        <v>82</v>
      </c>
      <c r="M298" s="65" t="s">
        <v>82</v>
      </c>
      <c r="N298" s="49">
        <v>1</v>
      </c>
      <c r="O298" s="23" t="s">
        <v>216</v>
      </c>
      <c r="P298" s="27"/>
      <c r="Q298" s="65" t="s">
        <v>82</v>
      </c>
      <c r="R298" s="65" t="s">
        <v>82</v>
      </c>
      <c r="S298" s="65" t="s">
        <v>82</v>
      </c>
      <c r="T298" s="23"/>
      <c r="U298" s="65"/>
      <c r="V298" s="65"/>
      <c r="W298" s="23"/>
      <c r="X298" s="65"/>
      <c r="Y298" s="65"/>
      <c r="Z298" s="23"/>
      <c r="AA298" s="65"/>
      <c r="AB298" s="65"/>
      <c r="AC298" s="23"/>
      <c r="AD298" s="65"/>
      <c r="AE298" s="65"/>
    </row>
    <row r="299" spans="1:31" s="2" customFormat="1" x14ac:dyDescent="0.2">
      <c r="A299" s="49" t="s">
        <v>149</v>
      </c>
      <c r="B299" s="17" t="s">
        <v>169</v>
      </c>
      <c r="C299" s="49" t="s">
        <v>535</v>
      </c>
      <c r="D299" s="49" t="s">
        <v>538</v>
      </c>
      <c r="E299" s="49" t="str">
        <f t="shared" si="5"/>
        <v>Jacksonia_furcellata</v>
      </c>
      <c r="F299" s="17"/>
      <c r="G299" s="52" t="s">
        <v>19</v>
      </c>
      <c r="H299" s="65" t="s">
        <v>82</v>
      </c>
      <c r="I299" s="65" t="s">
        <v>82</v>
      </c>
      <c r="J299" s="65" t="s">
        <v>82</v>
      </c>
      <c r="K299" s="65" t="s">
        <v>82</v>
      </c>
      <c r="L299" s="65" t="s">
        <v>82</v>
      </c>
      <c r="M299" s="65" t="s">
        <v>82</v>
      </c>
      <c r="N299" s="49">
        <v>1</v>
      </c>
      <c r="O299" s="23" t="s">
        <v>216</v>
      </c>
      <c r="P299" s="27"/>
      <c r="Q299" s="65" t="s">
        <v>82</v>
      </c>
      <c r="R299" s="65" t="s">
        <v>82</v>
      </c>
      <c r="S299" s="65" t="s">
        <v>82</v>
      </c>
      <c r="T299" s="23"/>
      <c r="U299" s="65"/>
      <c r="V299" s="65"/>
      <c r="W299" s="23"/>
      <c r="X299" s="65"/>
      <c r="Y299" s="65"/>
      <c r="Z299" s="23"/>
      <c r="AA299" s="65"/>
      <c r="AB299" s="65"/>
      <c r="AC299" s="23"/>
      <c r="AD299" s="65"/>
      <c r="AE299" s="65"/>
    </row>
    <row r="300" spans="1:31" s="2" customFormat="1" x14ac:dyDescent="0.2">
      <c r="A300" s="49" t="s">
        <v>149</v>
      </c>
      <c r="B300" s="17" t="s">
        <v>169</v>
      </c>
      <c r="C300" s="49" t="s">
        <v>535</v>
      </c>
      <c r="D300" s="49" t="s">
        <v>539</v>
      </c>
      <c r="E300" s="49" t="str">
        <f t="shared" si="5"/>
        <v>Jacksonia_scoparia</v>
      </c>
      <c r="F300" s="17"/>
      <c r="G300" s="52" t="s">
        <v>19</v>
      </c>
      <c r="H300" s="65" t="s">
        <v>82</v>
      </c>
      <c r="I300" s="65" t="s">
        <v>82</v>
      </c>
      <c r="J300" s="65" t="s">
        <v>82</v>
      </c>
      <c r="K300" s="65" t="s">
        <v>82</v>
      </c>
      <c r="L300" s="65" t="s">
        <v>82</v>
      </c>
      <c r="M300" s="65" t="s">
        <v>82</v>
      </c>
      <c r="N300" s="49">
        <v>1</v>
      </c>
      <c r="O300" s="23" t="s">
        <v>216</v>
      </c>
      <c r="P300" s="27"/>
      <c r="Q300" s="65" t="s">
        <v>82</v>
      </c>
      <c r="R300" s="65" t="s">
        <v>82</v>
      </c>
      <c r="S300" s="65" t="s">
        <v>82</v>
      </c>
      <c r="T300" s="23"/>
      <c r="U300" s="65"/>
      <c r="V300" s="65"/>
      <c r="W300" s="23"/>
      <c r="X300" s="65"/>
      <c r="Y300" s="65"/>
      <c r="Z300" s="23"/>
      <c r="AA300" s="65"/>
      <c r="AB300" s="65"/>
      <c r="AC300" s="23"/>
      <c r="AD300" s="65"/>
      <c r="AE300" s="65"/>
    </row>
    <row r="301" spans="1:31" s="2" customFormat="1" x14ac:dyDescent="0.2">
      <c r="A301" s="49" t="s">
        <v>149</v>
      </c>
      <c r="B301" s="17" t="s">
        <v>169</v>
      </c>
      <c r="C301" s="49" t="s">
        <v>535</v>
      </c>
      <c r="D301" s="49" t="s">
        <v>218</v>
      </c>
      <c r="E301" s="49" t="str">
        <f t="shared" si="5"/>
        <v>Jacksonia_sericea</v>
      </c>
      <c r="F301" s="17"/>
      <c r="G301" s="52" t="s">
        <v>19</v>
      </c>
      <c r="H301" s="65" t="s">
        <v>82</v>
      </c>
      <c r="I301" s="65" t="s">
        <v>82</v>
      </c>
      <c r="J301" s="65" t="s">
        <v>82</v>
      </c>
      <c r="K301" s="65" t="s">
        <v>82</v>
      </c>
      <c r="L301" s="65" t="s">
        <v>82</v>
      </c>
      <c r="M301" s="65" t="s">
        <v>82</v>
      </c>
      <c r="N301" s="49">
        <v>1</v>
      </c>
      <c r="O301" s="23" t="s">
        <v>216</v>
      </c>
      <c r="P301" s="27"/>
      <c r="Q301" s="65" t="s">
        <v>82</v>
      </c>
      <c r="R301" s="65" t="s">
        <v>82</v>
      </c>
      <c r="S301" s="65" t="s">
        <v>82</v>
      </c>
      <c r="T301" s="23"/>
      <c r="U301" s="65"/>
      <c r="V301" s="65"/>
      <c r="W301" s="23"/>
      <c r="X301" s="65"/>
      <c r="Y301" s="65"/>
      <c r="Z301" s="23"/>
      <c r="AA301" s="65"/>
      <c r="AB301" s="65"/>
      <c r="AC301" s="23"/>
      <c r="AD301" s="65"/>
      <c r="AE301" s="65"/>
    </row>
    <row r="302" spans="1:31" s="2" customFormat="1" x14ac:dyDescent="0.2">
      <c r="A302" s="49" t="s">
        <v>149</v>
      </c>
      <c r="B302" s="17" t="s">
        <v>169</v>
      </c>
      <c r="C302" s="49" t="s">
        <v>535</v>
      </c>
      <c r="D302" s="49" t="s">
        <v>540</v>
      </c>
      <c r="E302" s="49" t="str">
        <f t="shared" si="5"/>
        <v>Jacksonia_stenbergiana</v>
      </c>
      <c r="F302" s="17"/>
      <c r="G302" s="52" t="s">
        <v>19</v>
      </c>
      <c r="H302" s="65" t="s">
        <v>82</v>
      </c>
      <c r="I302" s="65" t="s">
        <v>82</v>
      </c>
      <c r="J302" s="65" t="s">
        <v>82</v>
      </c>
      <c r="K302" s="65" t="s">
        <v>82</v>
      </c>
      <c r="L302" s="65" t="s">
        <v>82</v>
      </c>
      <c r="M302" s="65" t="s">
        <v>82</v>
      </c>
      <c r="N302" s="49">
        <v>1</v>
      </c>
      <c r="O302" s="23" t="s">
        <v>216</v>
      </c>
      <c r="P302" s="27"/>
      <c r="Q302" s="65" t="s">
        <v>82</v>
      </c>
      <c r="R302" s="65" t="s">
        <v>82</v>
      </c>
      <c r="S302" s="65" t="s">
        <v>82</v>
      </c>
      <c r="T302" s="23"/>
      <c r="U302" s="65"/>
      <c r="V302" s="65"/>
      <c r="W302" s="23"/>
      <c r="X302" s="65"/>
      <c r="Y302" s="65"/>
      <c r="Z302" s="23"/>
      <c r="AA302" s="65"/>
      <c r="AB302" s="65"/>
      <c r="AC302" s="23"/>
      <c r="AD302" s="65"/>
      <c r="AE302" s="65"/>
    </row>
    <row r="303" spans="1:31" s="2" customFormat="1" x14ac:dyDescent="0.2">
      <c r="A303" s="49" t="s">
        <v>149</v>
      </c>
      <c r="B303" s="17" t="s">
        <v>169</v>
      </c>
      <c r="C303" s="49" t="s">
        <v>541</v>
      </c>
      <c r="D303" s="49" t="s">
        <v>542</v>
      </c>
      <c r="E303" s="49" t="str">
        <f t="shared" si="5"/>
        <v>Kennedia_carinata</v>
      </c>
      <c r="F303" s="17"/>
      <c r="G303" s="52" t="s">
        <v>19</v>
      </c>
      <c r="H303" s="65" t="s">
        <v>82</v>
      </c>
      <c r="I303" s="65" t="s">
        <v>82</v>
      </c>
      <c r="J303" s="65" t="s">
        <v>82</v>
      </c>
      <c r="K303" s="65" t="s">
        <v>82</v>
      </c>
      <c r="L303" s="65" t="s">
        <v>82</v>
      </c>
      <c r="M303" s="65" t="s">
        <v>82</v>
      </c>
      <c r="N303" s="49">
        <v>1</v>
      </c>
      <c r="O303" s="23" t="s">
        <v>216</v>
      </c>
      <c r="P303" s="27"/>
      <c r="Q303" s="65" t="s">
        <v>82</v>
      </c>
      <c r="R303" s="65" t="s">
        <v>82</v>
      </c>
      <c r="S303" s="65" t="s">
        <v>82</v>
      </c>
      <c r="T303" s="23"/>
      <c r="U303" s="65"/>
      <c r="V303" s="65"/>
      <c r="W303" s="23"/>
      <c r="X303" s="65"/>
      <c r="Y303" s="65"/>
      <c r="Z303" s="23"/>
      <c r="AA303" s="65"/>
      <c r="AB303" s="65"/>
      <c r="AC303" s="23"/>
      <c r="AD303" s="65"/>
      <c r="AE303" s="65"/>
    </row>
    <row r="304" spans="1:31" s="2" customFormat="1" x14ac:dyDescent="0.2">
      <c r="A304" s="49" t="s">
        <v>149</v>
      </c>
      <c r="B304" s="17" t="s">
        <v>169</v>
      </c>
      <c r="C304" s="49" t="s">
        <v>541</v>
      </c>
      <c r="D304" s="49" t="s">
        <v>543</v>
      </c>
      <c r="E304" s="49" t="str">
        <f t="shared" si="5"/>
        <v>Kennedia_coccinea</v>
      </c>
      <c r="F304" s="17"/>
      <c r="G304" s="52" t="s">
        <v>19</v>
      </c>
      <c r="H304" s="65" t="s">
        <v>82</v>
      </c>
      <c r="I304" s="65" t="s">
        <v>82</v>
      </c>
      <c r="J304" s="65" t="s">
        <v>82</v>
      </c>
      <c r="K304" s="65" t="s">
        <v>82</v>
      </c>
      <c r="L304" s="65" t="s">
        <v>82</v>
      </c>
      <c r="M304" s="65" t="s">
        <v>82</v>
      </c>
      <c r="N304" s="49">
        <v>1</v>
      </c>
      <c r="O304" s="23" t="s">
        <v>216</v>
      </c>
      <c r="P304" s="27"/>
      <c r="Q304" s="65" t="s">
        <v>82</v>
      </c>
      <c r="R304" s="65" t="s">
        <v>82</v>
      </c>
      <c r="S304" s="65" t="s">
        <v>82</v>
      </c>
      <c r="T304" s="23"/>
      <c r="U304" s="65"/>
      <c r="V304" s="65"/>
      <c r="W304" s="23"/>
      <c r="X304" s="65"/>
      <c r="Y304" s="65"/>
      <c r="Z304" s="23"/>
      <c r="AA304" s="65"/>
      <c r="AB304" s="65"/>
      <c r="AC304" s="23"/>
      <c r="AD304" s="65"/>
      <c r="AE304" s="65"/>
    </row>
    <row r="305" spans="1:31" s="2" customFormat="1" x14ac:dyDescent="0.2">
      <c r="A305" s="49" t="s">
        <v>149</v>
      </c>
      <c r="B305" s="17" t="s">
        <v>169</v>
      </c>
      <c r="C305" s="49" t="s">
        <v>541</v>
      </c>
      <c r="D305" s="49" t="s">
        <v>544</v>
      </c>
      <c r="E305" s="49" t="str">
        <f t="shared" si="5"/>
        <v>Kennedia_macrophylla</v>
      </c>
      <c r="F305" s="17"/>
      <c r="G305" s="52" t="s">
        <v>19</v>
      </c>
      <c r="H305" s="65" t="s">
        <v>82</v>
      </c>
      <c r="I305" s="65" t="s">
        <v>82</v>
      </c>
      <c r="J305" s="65" t="s">
        <v>82</v>
      </c>
      <c r="K305" s="65" t="s">
        <v>82</v>
      </c>
      <c r="L305" s="65" t="s">
        <v>82</v>
      </c>
      <c r="M305" s="65" t="s">
        <v>82</v>
      </c>
      <c r="N305" s="49">
        <v>1</v>
      </c>
      <c r="O305" s="23" t="s">
        <v>216</v>
      </c>
      <c r="P305" s="27"/>
      <c r="Q305" s="65" t="s">
        <v>82</v>
      </c>
      <c r="R305" s="65" t="s">
        <v>82</v>
      </c>
      <c r="S305" s="65" t="s">
        <v>82</v>
      </c>
      <c r="T305" s="23"/>
      <c r="U305" s="65"/>
      <c r="V305" s="65"/>
      <c r="W305" s="23"/>
      <c r="X305" s="65"/>
      <c r="Y305" s="65"/>
      <c r="Z305" s="23"/>
      <c r="AA305" s="65"/>
      <c r="AB305" s="65"/>
      <c r="AC305" s="23"/>
      <c r="AD305" s="65"/>
      <c r="AE305" s="65"/>
    </row>
    <row r="306" spans="1:31" s="2" customFormat="1" x14ac:dyDescent="0.2">
      <c r="A306" s="49" t="s">
        <v>149</v>
      </c>
      <c r="B306" s="17" t="s">
        <v>169</v>
      </c>
      <c r="C306" s="49" t="s">
        <v>541</v>
      </c>
      <c r="D306" s="49" t="s">
        <v>545</v>
      </c>
      <c r="E306" s="49" t="str">
        <f t="shared" si="5"/>
        <v>Kennedia_nigricans</v>
      </c>
      <c r="F306" s="17"/>
      <c r="G306" s="52" t="s">
        <v>19</v>
      </c>
      <c r="H306" s="65" t="s">
        <v>82</v>
      </c>
      <c r="I306" s="65" t="s">
        <v>82</v>
      </c>
      <c r="J306" s="65" t="s">
        <v>82</v>
      </c>
      <c r="K306" s="65" t="s">
        <v>82</v>
      </c>
      <c r="L306" s="65" t="s">
        <v>82</v>
      </c>
      <c r="M306" s="65" t="s">
        <v>82</v>
      </c>
      <c r="N306" s="49">
        <v>1</v>
      </c>
      <c r="O306" s="23" t="s">
        <v>216</v>
      </c>
      <c r="P306" s="27"/>
      <c r="Q306" s="65" t="s">
        <v>82</v>
      </c>
      <c r="R306" s="65" t="s">
        <v>82</v>
      </c>
      <c r="S306" s="65" t="s">
        <v>82</v>
      </c>
      <c r="T306" s="23"/>
      <c r="U306" s="65"/>
      <c r="V306" s="65"/>
      <c r="W306" s="23"/>
      <c r="X306" s="65"/>
      <c r="Y306" s="65"/>
      <c r="Z306" s="23"/>
      <c r="AA306" s="65"/>
      <c r="AB306" s="65"/>
      <c r="AC306" s="23"/>
      <c r="AD306" s="65"/>
      <c r="AE306" s="65"/>
    </row>
    <row r="307" spans="1:31" s="2" customFormat="1" x14ac:dyDescent="0.2">
      <c r="A307" s="49" t="s">
        <v>149</v>
      </c>
      <c r="B307" s="17" t="s">
        <v>169</v>
      </c>
      <c r="C307" s="49" t="s">
        <v>541</v>
      </c>
      <c r="D307" s="49" t="s">
        <v>546</v>
      </c>
      <c r="E307" s="49" t="str">
        <f t="shared" si="5"/>
        <v>Kennedia_prorepens</v>
      </c>
      <c r="F307" s="17"/>
      <c r="G307" s="52" t="s">
        <v>19</v>
      </c>
      <c r="H307" s="65" t="s">
        <v>82</v>
      </c>
      <c r="I307" s="65" t="s">
        <v>82</v>
      </c>
      <c r="J307" s="65" t="s">
        <v>82</v>
      </c>
      <c r="K307" s="65" t="s">
        <v>82</v>
      </c>
      <c r="L307" s="65" t="s">
        <v>82</v>
      </c>
      <c r="M307" s="65" t="s">
        <v>82</v>
      </c>
      <c r="N307" s="49">
        <v>1</v>
      </c>
      <c r="O307" s="23" t="s">
        <v>216</v>
      </c>
      <c r="P307" s="27"/>
      <c r="Q307" s="65" t="s">
        <v>82</v>
      </c>
      <c r="R307" s="65" t="s">
        <v>82</v>
      </c>
      <c r="S307" s="65" t="s">
        <v>82</v>
      </c>
      <c r="T307" s="23"/>
      <c r="U307" s="65"/>
      <c r="V307" s="65"/>
      <c r="W307" s="23"/>
      <c r="X307" s="65"/>
      <c r="Y307" s="65"/>
      <c r="Z307" s="23"/>
      <c r="AA307" s="65"/>
      <c r="AB307" s="65"/>
      <c r="AC307" s="23"/>
      <c r="AD307" s="65"/>
      <c r="AE307" s="65"/>
    </row>
    <row r="308" spans="1:31" s="2" customFormat="1" x14ac:dyDescent="0.2">
      <c r="A308" s="49" t="s">
        <v>149</v>
      </c>
      <c r="B308" s="17" t="s">
        <v>169</v>
      </c>
      <c r="C308" s="49" t="s">
        <v>541</v>
      </c>
      <c r="D308" s="49" t="s">
        <v>547</v>
      </c>
      <c r="E308" s="49" t="str">
        <f t="shared" si="5"/>
        <v>Kennedia_prostrata</v>
      </c>
      <c r="F308" s="17"/>
      <c r="G308" s="52" t="s">
        <v>19</v>
      </c>
      <c r="H308" s="65" t="s">
        <v>82</v>
      </c>
      <c r="I308" s="65" t="s">
        <v>82</v>
      </c>
      <c r="J308" s="65" t="s">
        <v>82</v>
      </c>
      <c r="K308" s="65" t="s">
        <v>82</v>
      </c>
      <c r="L308" s="65" t="s">
        <v>82</v>
      </c>
      <c r="M308" s="65" t="s">
        <v>82</v>
      </c>
      <c r="N308" s="49">
        <v>1</v>
      </c>
      <c r="O308" s="23" t="s">
        <v>216</v>
      </c>
      <c r="P308" s="27"/>
      <c r="Q308" s="65" t="s">
        <v>82</v>
      </c>
      <c r="R308" s="65" t="s">
        <v>82</v>
      </c>
      <c r="S308" s="65" t="s">
        <v>82</v>
      </c>
      <c r="T308" s="23"/>
      <c r="U308" s="65"/>
      <c r="V308" s="65"/>
      <c r="W308" s="23"/>
      <c r="X308" s="65"/>
      <c r="Y308" s="65"/>
      <c r="Z308" s="23"/>
      <c r="AA308" s="65"/>
      <c r="AB308" s="65"/>
      <c r="AC308" s="23"/>
      <c r="AD308" s="65"/>
      <c r="AE308" s="65"/>
    </row>
    <row r="309" spans="1:31" s="2" customFormat="1" x14ac:dyDescent="0.2">
      <c r="A309" s="49" t="s">
        <v>149</v>
      </c>
      <c r="B309" s="17" t="s">
        <v>169</v>
      </c>
      <c r="C309" s="49" t="s">
        <v>541</v>
      </c>
      <c r="D309" s="49" t="s">
        <v>548</v>
      </c>
      <c r="E309" s="49" t="str">
        <f t="shared" si="5"/>
        <v>Kennedia_rtrorsa</v>
      </c>
      <c r="F309" s="17"/>
      <c r="G309" s="52" t="s">
        <v>19</v>
      </c>
      <c r="H309" s="65" t="s">
        <v>82</v>
      </c>
      <c r="I309" s="65" t="s">
        <v>82</v>
      </c>
      <c r="J309" s="65" t="s">
        <v>82</v>
      </c>
      <c r="K309" s="65" t="s">
        <v>82</v>
      </c>
      <c r="L309" s="65" t="s">
        <v>82</v>
      </c>
      <c r="M309" s="65" t="s">
        <v>82</v>
      </c>
      <c r="N309" s="49">
        <v>1</v>
      </c>
      <c r="O309" s="23" t="s">
        <v>216</v>
      </c>
      <c r="P309" s="27"/>
      <c r="Q309" s="65" t="s">
        <v>82</v>
      </c>
      <c r="R309" s="65" t="s">
        <v>82</v>
      </c>
      <c r="S309" s="65" t="s">
        <v>82</v>
      </c>
      <c r="T309" s="23"/>
      <c r="U309" s="65"/>
      <c r="V309" s="65"/>
      <c r="W309" s="23"/>
      <c r="X309" s="65"/>
      <c r="Y309" s="65"/>
      <c r="Z309" s="23"/>
      <c r="AA309" s="65"/>
      <c r="AB309" s="65"/>
      <c r="AC309" s="23"/>
      <c r="AD309" s="65"/>
      <c r="AE309" s="65"/>
    </row>
    <row r="310" spans="1:31" s="2" customFormat="1" ht="15" customHeight="1" x14ac:dyDescent="0.2">
      <c r="A310" s="49" t="s">
        <v>149</v>
      </c>
      <c r="B310" s="17" t="s">
        <v>169</v>
      </c>
      <c r="C310" s="49" t="s">
        <v>541</v>
      </c>
      <c r="D310" s="49" t="s">
        <v>549</v>
      </c>
      <c r="E310" s="49" t="str">
        <f t="shared" si="5"/>
        <v>Kennedia_rubicunda</v>
      </c>
      <c r="F310" s="17"/>
      <c r="G310" s="52" t="s">
        <v>19</v>
      </c>
      <c r="H310" s="65" t="s">
        <v>82</v>
      </c>
      <c r="I310" s="65" t="s">
        <v>82</v>
      </c>
      <c r="J310" s="65" t="s">
        <v>82</v>
      </c>
      <c r="K310" s="65" t="s">
        <v>82</v>
      </c>
      <c r="L310" s="65" t="s">
        <v>82</v>
      </c>
      <c r="M310" s="65" t="s">
        <v>82</v>
      </c>
      <c r="N310" s="49">
        <v>1</v>
      </c>
      <c r="O310" s="23" t="s">
        <v>216</v>
      </c>
      <c r="P310" s="27"/>
      <c r="Q310" s="65" t="s">
        <v>82</v>
      </c>
      <c r="R310" s="65" t="s">
        <v>82</v>
      </c>
      <c r="S310" s="65" t="s">
        <v>82</v>
      </c>
      <c r="T310" s="23"/>
      <c r="U310" s="65"/>
      <c r="V310" s="65"/>
      <c r="W310" s="23"/>
      <c r="X310" s="65"/>
      <c r="Y310" s="65"/>
      <c r="Z310" s="23"/>
      <c r="AA310" s="65"/>
      <c r="AB310" s="65"/>
      <c r="AC310" s="23"/>
      <c r="AD310" s="65"/>
      <c r="AE310" s="65"/>
    </row>
    <row r="311" spans="1:31" s="2" customFormat="1" x14ac:dyDescent="0.2">
      <c r="A311" s="49" t="s">
        <v>149</v>
      </c>
      <c r="B311" s="17" t="s">
        <v>169</v>
      </c>
      <c r="C311" s="49" t="s">
        <v>541</v>
      </c>
      <c r="D311" s="49" t="s">
        <v>550</v>
      </c>
      <c r="E311" s="49" t="str">
        <f t="shared" si="5"/>
        <v>Kennedia_stirlingii</v>
      </c>
      <c r="F311" s="17"/>
      <c r="G311" s="52" t="s">
        <v>19</v>
      </c>
      <c r="H311" s="65" t="s">
        <v>82</v>
      </c>
      <c r="I311" s="65" t="s">
        <v>82</v>
      </c>
      <c r="J311" s="65" t="s">
        <v>82</v>
      </c>
      <c r="K311" s="65" t="s">
        <v>82</v>
      </c>
      <c r="L311" s="65" t="s">
        <v>82</v>
      </c>
      <c r="M311" s="65" t="s">
        <v>82</v>
      </c>
      <c r="N311" s="49">
        <v>1</v>
      </c>
      <c r="O311" s="23" t="s">
        <v>216</v>
      </c>
      <c r="P311" s="27"/>
      <c r="Q311" s="65" t="s">
        <v>82</v>
      </c>
      <c r="R311" s="65" t="s">
        <v>82</v>
      </c>
      <c r="S311" s="65" t="s">
        <v>82</v>
      </c>
      <c r="T311" s="23"/>
      <c r="U311" s="65"/>
      <c r="V311" s="65"/>
      <c r="W311" s="23"/>
      <c r="X311" s="65"/>
      <c r="Y311" s="65"/>
      <c r="Z311" s="23"/>
      <c r="AA311" s="65"/>
      <c r="AB311" s="65"/>
      <c r="AC311" s="23"/>
      <c r="AD311" s="65"/>
      <c r="AE311" s="65"/>
    </row>
    <row r="312" spans="1:31" s="2" customFormat="1" x14ac:dyDescent="0.2">
      <c r="A312" s="49" t="s">
        <v>149</v>
      </c>
      <c r="B312" s="17" t="s">
        <v>169</v>
      </c>
      <c r="C312" s="49" t="s">
        <v>551</v>
      </c>
      <c r="D312" s="49" t="s">
        <v>552</v>
      </c>
      <c r="E312" s="49" t="str">
        <f t="shared" si="5"/>
        <v>Lenna_melanocarpa</v>
      </c>
      <c r="F312" s="17"/>
      <c r="G312" s="52" t="s">
        <v>19</v>
      </c>
      <c r="H312" s="65" t="s">
        <v>82</v>
      </c>
      <c r="I312" s="65" t="s">
        <v>82</v>
      </c>
      <c r="J312" s="65" t="s">
        <v>82</v>
      </c>
      <c r="K312" s="65" t="s">
        <v>82</v>
      </c>
      <c r="L312" s="65" t="s">
        <v>82</v>
      </c>
      <c r="M312" s="65" t="s">
        <v>82</v>
      </c>
      <c r="N312" s="49">
        <v>1</v>
      </c>
      <c r="O312" s="23" t="s">
        <v>387</v>
      </c>
      <c r="P312" s="27"/>
      <c r="Q312" s="65" t="s">
        <v>82</v>
      </c>
      <c r="R312" s="65" t="s">
        <v>82</v>
      </c>
      <c r="S312" s="65" t="s">
        <v>82</v>
      </c>
      <c r="T312" s="23"/>
      <c r="U312" s="65"/>
      <c r="V312" s="65"/>
      <c r="W312" s="23"/>
      <c r="X312" s="65"/>
      <c r="Y312" s="65"/>
      <c r="Z312" s="23"/>
      <c r="AA312" s="65"/>
      <c r="AB312" s="65"/>
      <c r="AC312" s="23"/>
      <c r="AD312" s="65"/>
      <c r="AE312" s="65"/>
    </row>
    <row r="313" spans="1:31" s="2" customFormat="1" x14ac:dyDescent="0.2">
      <c r="A313" s="49" t="s">
        <v>149</v>
      </c>
      <c r="B313" s="17" t="s">
        <v>169</v>
      </c>
      <c r="C313" s="49" t="s">
        <v>551</v>
      </c>
      <c r="D313" s="49" t="s">
        <v>167</v>
      </c>
      <c r="E313" s="49" t="str">
        <f t="shared" si="5"/>
        <v>Lenna_modesta</v>
      </c>
      <c r="F313" s="17"/>
      <c r="G313" s="52" t="s">
        <v>19</v>
      </c>
      <c r="H313" s="65" t="s">
        <v>82</v>
      </c>
      <c r="I313" s="65" t="s">
        <v>82</v>
      </c>
      <c r="J313" s="65" t="s">
        <v>82</v>
      </c>
      <c r="K313" s="65" t="s">
        <v>82</v>
      </c>
      <c r="L313" s="65" t="s">
        <v>82</v>
      </c>
      <c r="M313" s="65" t="s">
        <v>82</v>
      </c>
      <c r="N313" s="49">
        <v>1</v>
      </c>
      <c r="O313" s="23" t="s">
        <v>387</v>
      </c>
      <c r="P313" s="27"/>
      <c r="Q313" s="65" t="s">
        <v>82</v>
      </c>
      <c r="R313" s="65" t="s">
        <v>82</v>
      </c>
      <c r="S313" s="65" t="s">
        <v>82</v>
      </c>
      <c r="T313" s="23"/>
      <c r="U313" s="65"/>
      <c r="V313" s="65"/>
      <c r="W313" s="23"/>
      <c r="X313" s="65"/>
      <c r="Y313" s="65"/>
      <c r="Z313" s="23"/>
      <c r="AA313" s="65"/>
      <c r="AB313" s="65"/>
      <c r="AC313" s="23"/>
      <c r="AD313" s="65"/>
      <c r="AE313" s="65"/>
    </row>
    <row r="314" spans="1:31" s="2" customFormat="1" x14ac:dyDescent="0.2">
      <c r="A314" s="49" t="s">
        <v>149</v>
      </c>
      <c r="B314" s="17" t="s">
        <v>169</v>
      </c>
      <c r="C314" s="49" t="s">
        <v>553</v>
      </c>
      <c r="D314" s="49" t="s">
        <v>400</v>
      </c>
      <c r="E314" s="49" t="str">
        <f t="shared" si="5"/>
        <v>Lespedeza_bicolor</v>
      </c>
      <c r="F314" s="17"/>
      <c r="G314" s="52" t="s">
        <v>19</v>
      </c>
      <c r="H314" s="65" t="s">
        <v>82</v>
      </c>
      <c r="I314" s="65" t="s">
        <v>82</v>
      </c>
      <c r="J314" s="65" t="s">
        <v>82</v>
      </c>
      <c r="K314" s="65" t="s">
        <v>82</v>
      </c>
      <c r="L314" s="65" t="s">
        <v>82</v>
      </c>
      <c r="M314" s="65" t="s">
        <v>82</v>
      </c>
      <c r="N314" s="49">
        <v>1</v>
      </c>
      <c r="O314" s="23" t="s">
        <v>216</v>
      </c>
      <c r="P314" s="27"/>
      <c r="Q314" s="65" t="s">
        <v>82</v>
      </c>
      <c r="R314" s="65" t="s">
        <v>82</v>
      </c>
      <c r="S314" s="65" t="s">
        <v>82</v>
      </c>
      <c r="T314" s="23"/>
      <c r="U314" s="65"/>
      <c r="V314" s="65"/>
      <c r="W314" s="23"/>
      <c r="X314" s="65"/>
      <c r="Y314" s="65"/>
      <c r="Z314" s="23"/>
      <c r="AA314" s="65"/>
      <c r="AB314" s="65"/>
      <c r="AC314" s="23"/>
      <c r="AD314" s="65"/>
      <c r="AE314" s="65"/>
    </row>
    <row r="315" spans="1:31" s="2" customFormat="1" x14ac:dyDescent="0.2">
      <c r="A315" s="49" t="s">
        <v>149</v>
      </c>
      <c r="B315" s="17" t="s">
        <v>169</v>
      </c>
      <c r="C315" s="49" t="s">
        <v>553</v>
      </c>
      <c r="D315" s="49" t="s">
        <v>554</v>
      </c>
      <c r="E315" s="49" t="str">
        <f t="shared" si="5"/>
        <v>Lespedeza_korea</v>
      </c>
      <c r="F315" s="17"/>
      <c r="G315" s="52" t="s">
        <v>19</v>
      </c>
      <c r="H315" s="65" t="s">
        <v>82</v>
      </c>
      <c r="I315" s="65" t="s">
        <v>82</v>
      </c>
      <c r="J315" s="65" t="s">
        <v>82</v>
      </c>
      <c r="K315" s="65" t="s">
        <v>82</v>
      </c>
      <c r="L315" s="65" t="s">
        <v>82</v>
      </c>
      <c r="M315" s="65" t="s">
        <v>82</v>
      </c>
      <c r="N315" s="49">
        <v>1</v>
      </c>
      <c r="O315" s="23" t="s">
        <v>216</v>
      </c>
      <c r="P315" s="27"/>
      <c r="Q315" s="65" t="s">
        <v>82</v>
      </c>
      <c r="R315" s="65" t="s">
        <v>82</v>
      </c>
      <c r="S315" s="65" t="s">
        <v>82</v>
      </c>
      <c r="T315" s="23"/>
      <c r="U315" s="65"/>
      <c r="V315" s="65"/>
      <c r="W315" s="23"/>
      <c r="X315" s="65"/>
      <c r="Y315" s="65"/>
      <c r="Z315" s="23"/>
      <c r="AA315" s="65"/>
      <c r="AB315" s="65"/>
      <c r="AC315" s="23"/>
      <c r="AD315" s="65"/>
      <c r="AE315" s="65"/>
    </row>
    <row r="316" spans="1:31" s="2" customFormat="1" ht="15" customHeight="1" x14ac:dyDescent="0.2">
      <c r="A316" s="49" t="s">
        <v>149</v>
      </c>
      <c r="B316" s="17" t="s">
        <v>169</v>
      </c>
      <c r="C316" s="49" t="s">
        <v>553</v>
      </c>
      <c r="D316" s="49" t="s">
        <v>306</v>
      </c>
      <c r="E316" s="49" t="str">
        <f t="shared" si="5"/>
        <v>Lespedeza_macrocarpa</v>
      </c>
      <c r="F316" s="17"/>
      <c r="G316" s="52" t="s">
        <v>19</v>
      </c>
      <c r="H316" s="65" t="s">
        <v>82</v>
      </c>
      <c r="I316" s="65" t="s">
        <v>82</v>
      </c>
      <c r="J316" s="65" t="s">
        <v>82</v>
      </c>
      <c r="K316" s="65" t="s">
        <v>82</v>
      </c>
      <c r="L316" s="65" t="s">
        <v>82</v>
      </c>
      <c r="M316" s="65" t="s">
        <v>82</v>
      </c>
      <c r="N316" s="49">
        <v>1</v>
      </c>
      <c r="O316" s="23" t="s">
        <v>216</v>
      </c>
      <c r="P316" s="27"/>
      <c r="Q316" s="65" t="s">
        <v>82</v>
      </c>
      <c r="R316" s="65" t="s">
        <v>82</v>
      </c>
      <c r="S316" s="65" t="s">
        <v>82</v>
      </c>
      <c r="T316" s="23"/>
      <c r="U316" s="65"/>
      <c r="V316" s="65"/>
      <c r="W316" s="23"/>
      <c r="X316" s="65"/>
      <c r="Y316" s="65"/>
      <c r="Z316" s="23"/>
      <c r="AA316" s="65"/>
      <c r="AB316" s="65"/>
      <c r="AC316" s="23"/>
      <c r="AD316" s="65"/>
      <c r="AE316" s="65"/>
    </row>
    <row r="317" spans="1:31" s="2" customFormat="1" x14ac:dyDescent="0.2">
      <c r="A317" s="49" t="s">
        <v>149</v>
      </c>
      <c r="B317" s="17" t="s">
        <v>169</v>
      </c>
      <c r="C317" s="49" t="s">
        <v>553</v>
      </c>
      <c r="D317" s="49" t="s">
        <v>218</v>
      </c>
      <c r="E317" s="49" t="str">
        <f t="shared" si="5"/>
        <v>Lespedeza_sericea</v>
      </c>
      <c r="F317" s="17"/>
      <c r="G317" s="52" t="s">
        <v>19</v>
      </c>
      <c r="H317" s="65" t="s">
        <v>82</v>
      </c>
      <c r="I317" s="65" t="s">
        <v>82</v>
      </c>
      <c r="J317" s="65" t="s">
        <v>82</v>
      </c>
      <c r="K317" s="65" t="s">
        <v>82</v>
      </c>
      <c r="L317" s="65" t="s">
        <v>82</v>
      </c>
      <c r="M317" s="65" t="s">
        <v>82</v>
      </c>
      <c r="N317" s="49">
        <v>1</v>
      </c>
      <c r="O317" s="23" t="s">
        <v>216</v>
      </c>
      <c r="P317" s="27"/>
      <c r="Q317" s="65" t="s">
        <v>82</v>
      </c>
      <c r="R317" s="65" t="s">
        <v>82</v>
      </c>
      <c r="S317" s="65" t="s">
        <v>82</v>
      </c>
      <c r="T317" s="23"/>
      <c r="U317" s="65"/>
      <c r="V317" s="65"/>
      <c r="W317" s="23"/>
      <c r="X317" s="65"/>
      <c r="Y317" s="65"/>
      <c r="Z317" s="23"/>
      <c r="AA317" s="65"/>
      <c r="AB317" s="65"/>
      <c r="AC317" s="23"/>
      <c r="AD317" s="65"/>
      <c r="AE317" s="65"/>
    </row>
    <row r="318" spans="1:31" s="2" customFormat="1" x14ac:dyDescent="0.2">
      <c r="A318" s="49" t="s">
        <v>149</v>
      </c>
      <c r="B318" s="17" t="s">
        <v>169</v>
      </c>
      <c r="C318" s="49" t="s">
        <v>553</v>
      </c>
      <c r="D318" s="49" t="s">
        <v>555</v>
      </c>
      <c r="E318" s="49" t="str">
        <f t="shared" si="5"/>
        <v>Lespedeza_tomentosa</v>
      </c>
      <c r="F318" s="17"/>
      <c r="G318" s="52" t="s">
        <v>19</v>
      </c>
      <c r="H318" s="65" t="s">
        <v>82</v>
      </c>
      <c r="I318" s="65" t="s">
        <v>82</v>
      </c>
      <c r="J318" s="65" t="s">
        <v>82</v>
      </c>
      <c r="K318" s="65" t="s">
        <v>82</v>
      </c>
      <c r="L318" s="65" t="s">
        <v>82</v>
      </c>
      <c r="M318" s="65" t="s">
        <v>82</v>
      </c>
      <c r="N318" s="49">
        <v>2</v>
      </c>
      <c r="O318" s="23" t="s">
        <v>427</v>
      </c>
      <c r="P318" s="27"/>
      <c r="Q318" s="65" t="s">
        <v>82</v>
      </c>
      <c r="R318" s="65" t="s">
        <v>82</v>
      </c>
      <c r="S318" s="65" t="s">
        <v>82</v>
      </c>
      <c r="T318" s="23"/>
      <c r="U318" s="65"/>
      <c r="V318" s="65"/>
      <c r="W318" s="23"/>
      <c r="X318" s="65"/>
      <c r="Y318" s="65"/>
      <c r="Z318" s="23"/>
      <c r="AA318" s="65"/>
      <c r="AB318" s="65"/>
      <c r="AC318" s="23"/>
      <c r="AD318" s="65"/>
      <c r="AE318" s="65"/>
    </row>
    <row r="319" spans="1:31" s="2" customFormat="1" x14ac:dyDescent="0.2">
      <c r="A319" s="49" t="s">
        <v>149</v>
      </c>
      <c r="B319" s="17" t="s">
        <v>169</v>
      </c>
      <c r="C319" s="49" t="s">
        <v>556</v>
      </c>
      <c r="D319" s="49" t="s">
        <v>513</v>
      </c>
      <c r="E319" s="49" t="str">
        <f t="shared" si="5"/>
        <v>Lessertia_frutescens</v>
      </c>
      <c r="F319" s="17" t="s">
        <v>557</v>
      </c>
      <c r="G319" s="52" t="s">
        <v>19</v>
      </c>
      <c r="H319" s="65" t="s">
        <v>82</v>
      </c>
      <c r="I319" s="65" t="s">
        <v>82</v>
      </c>
      <c r="J319" s="65" t="s">
        <v>82</v>
      </c>
      <c r="K319" s="65" t="s">
        <v>82</v>
      </c>
      <c r="L319" s="65" t="s">
        <v>82</v>
      </c>
      <c r="M319" s="65" t="s">
        <v>82</v>
      </c>
      <c r="N319" s="49">
        <v>2</v>
      </c>
      <c r="O319" s="23" t="s">
        <v>558</v>
      </c>
      <c r="P319" s="27" t="s">
        <v>559</v>
      </c>
      <c r="Q319" s="65" t="s">
        <v>82</v>
      </c>
      <c r="R319" s="65" t="s">
        <v>82</v>
      </c>
      <c r="S319" s="65" t="s">
        <v>82</v>
      </c>
      <c r="T319" s="23"/>
      <c r="U319" s="65"/>
      <c r="V319" s="65"/>
      <c r="W319" s="23"/>
      <c r="X319" s="65"/>
      <c r="Y319" s="65"/>
      <c r="Z319" s="23"/>
      <c r="AA319" s="65"/>
      <c r="AB319" s="65"/>
      <c r="AC319" s="23"/>
      <c r="AD319" s="65"/>
      <c r="AE319" s="65"/>
    </row>
    <row r="320" spans="1:31" s="2" customFormat="1" x14ac:dyDescent="0.2">
      <c r="A320" s="49" t="s">
        <v>149</v>
      </c>
      <c r="B320" s="17" t="s">
        <v>169</v>
      </c>
      <c r="C320" s="49" t="s">
        <v>556</v>
      </c>
      <c r="D320" s="49" t="s">
        <v>560</v>
      </c>
      <c r="E320" s="49" t="str">
        <f t="shared" si="5"/>
        <v>Lessertia_perennans</v>
      </c>
      <c r="F320" s="17"/>
      <c r="G320" s="52" t="s">
        <v>19</v>
      </c>
      <c r="H320" s="65" t="s">
        <v>82</v>
      </c>
      <c r="I320" s="65" t="s">
        <v>82</v>
      </c>
      <c r="J320" s="65" t="s">
        <v>82</v>
      </c>
      <c r="K320" s="65" t="s">
        <v>82</v>
      </c>
      <c r="L320" s="65" t="s">
        <v>82</v>
      </c>
      <c r="M320" s="65" t="s">
        <v>82</v>
      </c>
      <c r="N320" s="49">
        <v>1</v>
      </c>
      <c r="O320" s="23" t="s">
        <v>216</v>
      </c>
      <c r="P320" s="27"/>
      <c r="Q320" s="65" t="s">
        <v>82</v>
      </c>
      <c r="R320" s="65" t="s">
        <v>82</v>
      </c>
      <c r="S320" s="65" t="s">
        <v>82</v>
      </c>
      <c r="T320" s="23"/>
      <c r="U320" s="65"/>
      <c r="V320" s="65"/>
      <c r="W320" s="23"/>
      <c r="X320" s="65"/>
      <c r="Y320" s="65"/>
      <c r="Z320" s="23"/>
      <c r="AA320" s="65"/>
      <c r="AB320" s="65"/>
      <c r="AC320" s="23"/>
      <c r="AD320" s="65"/>
      <c r="AE320" s="65"/>
    </row>
    <row r="321" spans="1:31" s="2" customFormat="1" ht="15" customHeight="1" x14ac:dyDescent="0.2">
      <c r="A321" s="49" t="s">
        <v>149</v>
      </c>
      <c r="B321" s="17" t="s">
        <v>169</v>
      </c>
      <c r="C321" s="49" t="s">
        <v>561</v>
      </c>
      <c r="D321" s="49" t="s">
        <v>562</v>
      </c>
      <c r="E321" s="49" t="str">
        <f t="shared" si="5"/>
        <v>Lonchocarpus_bussei</v>
      </c>
      <c r="F321" s="17"/>
      <c r="G321" s="52" t="s">
        <v>19</v>
      </c>
      <c r="H321" s="65" t="s">
        <v>82</v>
      </c>
      <c r="I321" s="65" t="s">
        <v>82</v>
      </c>
      <c r="J321" s="65" t="s">
        <v>82</v>
      </c>
      <c r="K321" s="65" t="s">
        <v>82</v>
      </c>
      <c r="L321" s="65" t="s">
        <v>82</v>
      </c>
      <c r="M321" s="65" t="s">
        <v>82</v>
      </c>
      <c r="N321" s="49">
        <v>1</v>
      </c>
      <c r="O321" s="23" t="s">
        <v>216</v>
      </c>
      <c r="P321" s="27"/>
      <c r="Q321" s="65" t="s">
        <v>82</v>
      </c>
      <c r="R321" s="65" t="s">
        <v>82</v>
      </c>
      <c r="S321" s="65" t="s">
        <v>82</v>
      </c>
      <c r="T321" s="23"/>
      <c r="U321" s="65"/>
      <c r="V321" s="65"/>
      <c r="W321" s="23"/>
      <c r="X321" s="65"/>
      <c r="Y321" s="65"/>
      <c r="Z321" s="23"/>
      <c r="AA321" s="65"/>
      <c r="AB321" s="65"/>
      <c r="AC321" s="23"/>
      <c r="AD321" s="65"/>
      <c r="AE321" s="65"/>
    </row>
    <row r="322" spans="1:31" s="2" customFormat="1" ht="15" customHeight="1" x14ac:dyDescent="0.2">
      <c r="A322" s="49" t="s">
        <v>149</v>
      </c>
      <c r="B322" s="17" t="s">
        <v>169</v>
      </c>
      <c r="C322" s="49" t="s">
        <v>561</v>
      </c>
      <c r="D322" s="49" t="s">
        <v>563</v>
      </c>
      <c r="E322" s="49" t="str">
        <f t="shared" si="5"/>
        <v>Lonchocarpus_capassa</v>
      </c>
      <c r="F322" s="17"/>
      <c r="G322" s="52" t="s">
        <v>19</v>
      </c>
      <c r="H322" s="65" t="s">
        <v>82</v>
      </c>
      <c r="I322" s="65" t="s">
        <v>82</v>
      </c>
      <c r="J322" s="65" t="s">
        <v>82</v>
      </c>
      <c r="K322" s="65" t="s">
        <v>82</v>
      </c>
      <c r="L322" s="65" t="s">
        <v>82</v>
      </c>
      <c r="M322" s="65" t="s">
        <v>82</v>
      </c>
      <c r="N322" s="49">
        <v>1</v>
      </c>
      <c r="O322" s="23" t="s">
        <v>216</v>
      </c>
      <c r="P322" s="27"/>
      <c r="Q322" s="65" t="s">
        <v>82</v>
      </c>
      <c r="R322" s="65" t="s">
        <v>82</v>
      </c>
      <c r="S322" s="65" t="s">
        <v>82</v>
      </c>
      <c r="T322" s="23"/>
      <c r="U322" s="65"/>
      <c r="V322" s="65"/>
      <c r="W322" s="23"/>
      <c r="X322" s="65"/>
      <c r="Y322" s="65"/>
      <c r="Z322" s="23"/>
      <c r="AA322" s="65"/>
      <c r="AB322" s="65"/>
      <c r="AC322" s="23"/>
      <c r="AD322" s="65"/>
      <c r="AE322" s="65"/>
    </row>
    <row r="323" spans="1:31" s="2" customFormat="1" x14ac:dyDescent="0.2">
      <c r="A323" s="49" t="s">
        <v>149</v>
      </c>
      <c r="B323" s="17" t="s">
        <v>169</v>
      </c>
      <c r="C323" s="49" t="s">
        <v>561</v>
      </c>
      <c r="D323" s="49" t="s">
        <v>564</v>
      </c>
      <c r="E323" s="49" t="str">
        <f t="shared" si="5"/>
        <v>Lonchocarpus_cyanescens</v>
      </c>
      <c r="F323" s="17"/>
      <c r="G323" s="52" t="s">
        <v>19</v>
      </c>
      <c r="H323" s="65" t="s">
        <v>82</v>
      </c>
      <c r="I323" s="65" t="s">
        <v>82</v>
      </c>
      <c r="J323" s="65" t="s">
        <v>82</v>
      </c>
      <c r="K323" s="65" t="s">
        <v>82</v>
      </c>
      <c r="L323" s="65" t="s">
        <v>82</v>
      </c>
      <c r="M323" s="65" t="s">
        <v>82</v>
      </c>
      <c r="N323" s="49">
        <v>1</v>
      </c>
      <c r="O323" s="23" t="s">
        <v>216</v>
      </c>
      <c r="P323" s="27"/>
      <c r="Q323" s="65" t="s">
        <v>82</v>
      </c>
      <c r="R323" s="65" t="s">
        <v>82</v>
      </c>
      <c r="S323" s="65" t="s">
        <v>82</v>
      </c>
      <c r="T323" s="23"/>
      <c r="U323" s="65"/>
      <c r="V323" s="65"/>
      <c r="W323" s="23"/>
      <c r="X323" s="65"/>
      <c r="Y323" s="65"/>
      <c r="Z323" s="23"/>
      <c r="AA323" s="65"/>
      <c r="AB323" s="65"/>
      <c r="AC323" s="23"/>
      <c r="AD323" s="65"/>
      <c r="AE323" s="65"/>
    </row>
    <row r="324" spans="1:31" s="2" customFormat="1" x14ac:dyDescent="0.2">
      <c r="A324" s="49" t="s">
        <v>149</v>
      </c>
      <c r="B324" s="17" t="s">
        <v>169</v>
      </c>
      <c r="C324" s="49" t="s">
        <v>561</v>
      </c>
      <c r="D324" s="49" t="s">
        <v>565</v>
      </c>
      <c r="E324" s="49" t="str">
        <f t="shared" si="5"/>
        <v>Lonchocarpus_eriocalyx</v>
      </c>
      <c r="F324" s="17"/>
      <c r="G324" s="52" t="s">
        <v>19</v>
      </c>
      <c r="H324" s="65" t="s">
        <v>82</v>
      </c>
      <c r="I324" s="65" t="s">
        <v>82</v>
      </c>
      <c r="J324" s="65" t="s">
        <v>82</v>
      </c>
      <c r="K324" s="65" t="s">
        <v>82</v>
      </c>
      <c r="L324" s="65" t="s">
        <v>82</v>
      </c>
      <c r="M324" s="65" t="s">
        <v>82</v>
      </c>
      <c r="N324" s="49">
        <v>1</v>
      </c>
      <c r="O324" s="23" t="s">
        <v>216</v>
      </c>
      <c r="P324" s="27"/>
      <c r="Q324" s="65" t="s">
        <v>82</v>
      </c>
      <c r="R324" s="65" t="s">
        <v>82</v>
      </c>
      <c r="S324" s="65" t="s">
        <v>82</v>
      </c>
      <c r="T324" s="23"/>
      <c r="U324" s="65"/>
      <c r="V324" s="65"/>
      <c r="W324" s="23"/>
      <c r="X324" s="65"/>
      <c r="Y324" s="65"/>
      <c r="Z324" s="23"/>
      <c r="AA324" s="65"/>
      <c r="AB324" s="65"/>
      <c r="AC324" s="23"/>
      <c r="AD324" s="65"/>
      <c r="AE324" s="65"/>
    </row>
    <row r="325" spans="1:31" s="2" customFormat="1" x14ac:dyDescent="0.2">
      <c r="A325" s="49" t="s">
        <v>149</v>
      </c>
      <c r="B325" s="17" t="s">
        <v>169</v>
      </c>
      <c r="C325" s="49" t="s">
        <v>561</v>
      </c>
      <c r="D325" s="49" t="s">
        <v>566</v>
      </c>
      <c r="E325" s="49" t="str">
        <f t="shared" si="5"/>
        <v>Lonchocarpus_laxiflorus</v>
      </c>
      <c r="F325" s="17"/>
      <c r="G325" s="52" t="s">
        <v>19</v>
      </c>
      <c r="H325" s="65" t="s">
        <v>82</v>
      </c>
      <c r="I325" s="65" t="s">
        <v>82</v>
      </c>
      <c r="J325" s="65" t="s">
        <v>82</v>
      </c>
      <c r="K325" s="65" t="s">
        <v>82</v>
      </c>
      <c r="L325" s="65" t="s">
        <v>82</v>
      </c>
      <c r="M325" s="65" t="s">
        <v>82</v>
      </c>
      <c r="N325" s="49">
        <v>1</v>
      </c>
      <c r="O325" s="23" t="s">
        <v>216</v>
      </c>
      <c r="P325" s="27"/>
      <c r="Q325" s="65" t="s">
        <v>82</v>
      </c>
      <c r="R325" s="65" t="s">
        <v>82</v>
      </c>
      <c r="S325" s="65" t="s">
        <v>82</v>
      </c>
      <c r="T325" s="23"/>
      <c r="U325" s="65"/>
      <c r="V325" s="65"/>
      <c r="W325" s="23"/>
      <c r="X325" s="65"/>
      <c r="Y325" s="65"/>
      <c r="Z325" s="23"/>
      <c r="AA325" s="65"/>
      <c r="AB325" s="65"/>
      <c r="AC325" s="23"/>
      <c r="AD325" s="65"/>
      <c r="AE325" s="65"/>
    </row>
    <row r="326" spans="1:31" s="2" customFormat="1" x14ac:dyDescent="0.2">
      <c r="A326" s="49" t="s">
        <v>149</v>
      </c>
      <c r="B326" s="17" t="s">
        <v>169</v>
      </c>
      <c r="C326" s="49" t="s">
        <v>561</v>
      </c>
      <c r="D326" s="49" t="s">
        <v>567</v>
      </c>
      <c r="E326" s="49" t="str">
        <f t="shared" si="5"/>
        <v>Lonchocarpus_nelsii</v>
      </c>
      <c r="F326" s="17"/>
      <c r="G326" s="52" t="s">
        <v>19</v>
      </c>
      <c r="H326" s="65" t="s">
        <v>82</v>
      </c>
      <c r="I326" s="65" t="s">
        <v>82</v>
      </c>
      <c r="J326" s="65" t="s">
        <v>82</v>
      </c>
      <c r="K326" s="65" t="s">
        <v>82</v>
      </c>
      <c r="L326" s="65" t="s">
        <v>82</v>
      </c>
      <c r="M326" s="65" t="s">
        <v>82</v>
      </c>
      <c r="N326" s="49">
        <v>1</v>
      </c>
      <c r="O326" s="23" t="s">
        <v>216</v>
      </c>
      <c r="P326" s="27"/>
      <c r="Q326" s="65" t="s">
        <v>82</v>
      </c>
      <c r="R326" s="65" t="s">
        <v>82</v>
      </c>
      <c r="S326" s="65" t="s">
        <v>82</v>
      </c>
      <c r="T326" s="23"/>
      <c r="U326" s="65"/>
      <c r="V326" s="65"/>
      <c r="W326" s="23"/>
      <c r="X326" s="65"/>
      <c r="Y326" s="65"/>
      <c r="Z326" s="23"/>
      <c r="AA326" s="65"/>
      <c r="AB326" s="65"/>
      <c r="AC326" s="23"/>
      <c r="AD326" s="65"/>
      <c r="AE326" s="65"/>
    </row>
    <row r="327" spans="1:31" s="2" customFormat="1" x14ac:dyDescent="0.2">
      <c r="A327" s="49" t="s">
        <v>149</v>
      </c>
      <c r="B327" s="17" t="s">
        <v>169</v>
      </c>
      <c r="C327" s="49" t="s">
        <v>439</v>
      </c>
      <c r="D327" s="49" t="s">
        <v>568</v>
      </c>
      <c r="E327" s="49" t="str">
        <f t="shared" si="5"/>
        <v>Lotus_angustissimus</v>
      </c>
      <c r="F327" s="17"/>
      <c r="G327" s="52" t="s">
        <v>19</v>
      </c>
      <c r="H327" s="65" t="s">
        <v>82</v>
      </c>
      <c r="I327" s="65" t="s">
        <v>82</v>
      </c>
      <c r="J327" s="65" t="s">
        <v>82</v>
      </c>
      <c r="K327" s="65" t="s">
        <v>82</v>
      </c>
      <c r="L327" s="65" t="s">
        <v>82</v>
      </c>
      <c r="M327" s="65" t="s">
        <v>82</v>
      </c>
      <c r="N327" s="49">
        <v>1</v>
      </c>
      <c r="O327" s="23" t="s">
        <v>216</v>
      </c>
      <c r="P327" s="27"/>
      <c r="Q327" s="65" t="s">
        <v>82</v>
      </c>
      <c r="R327" s="65" t="s">
        <v>82</v>
      </c>
      <c r="S327" s="65" t="s">
        <v>82</v>
      </c>
      <c r="T327" s="23"/>
      <c r="U327" s="65"/>
      <c r="V327" s="65"/>
      <c r="W327" s="23"/>
      <c r="X327" s="65"/>
      <c r="Y327" s="65"/>
      <c r="Z327" s="23"/>
      <c r="AA327" s="65"/>
      <c r="AB327" s="65"/>
      <c r="AC327" s="23"/>
      <c r="AD327" s="65"/>
      <c r="AE327" s="65"/>
    </row>
    <row r="328" spans="1:31" s="2" customFormat="1" x14ac:dyDescent="0.2">
      <c r="A328" s="49" t="s">
        <v>149</v>
      </c>
      <c r="B328" s="17" t="s">
        <v>169</v>
      </c>
      <c r="C328" s="49" t="s">
        <v>439</v>
      </c>
      <c r="D328" s="49" t="s">
        <v>569</v>
      </c>
      <c r="E328" s="49" t="str">
        <f t="shared" si="5"/>
        <v>Lotus_corniculatus</v>
      </c>
      <c r="F328" s="17"/>
      <c r="G328" s="52" t="s">
        <v>19</v>
      </c>
      <c r="H328" s="65" t="s">
        <v>82</v>
      </c>
      <c r="I328" s="65" t="s">
        <v>82</v>
      </c>
      <c r="J328" s="65" t="s">
        <v>82</v>
      </c>
      <c r="K328" s="65" t="s">
        <v>82</v>
      </c>
      <c r="L328" s="65" t="s">
        <v>82</v>
      </c>
      <c r="M328" s="65" t="s">
        <v>82</v>
      </c>
      <c r="N328" s="49">
        <v>1</v>
      </c>
      <c r="O328" s="23" t="s">
        <v>216</v>
      </c>
      <c r="P328" s="27"/>
      <c r="Q328" s="65" t="s">
        <v>82</v>
      </c>
      <c r="R328" s="65" t="s">
        <v>82</v>
      </c>
      <c r="S328" s="65" t="s">
        <v>82</v>
      </c>
      <c r="T328" s="23"/>
      <c r="U328" s="65"/>
      <c r="V328" s="65"/>
      <c r="W328" s="23"/>
      <c r="X328" s="65"/>
      <c r="Y328" s="65"/>
      <c r="Z328" s="23"/>
      <c r="AA328" s="65"/>
      <c r="AB328" s="65"/>
      <c r="AC328" s="23"/>
      <c r="AD328" s="65"/>
      <c r="AE328" s="65"/>
    </row>
    <row r="329" spans="1:31" s="2" customFormat="1" x14ac:dyDescent="0.2">
      <c r="A329" s="49" t="s">
        <v>149</v>
      </c>
      <c r="B329" s="17" t="s">
        <v>169</v>
      </c>
      <c r="C329" s="49" t="s">
        <v>439</v>
      </c>
      <c r="D329" s="49" t="s">
        <v>570</v>
      </c>
      <c r="E329" s="49" t="str">
        <f t="shared" si="5"/>
        <v>Lotus_creticus</v>
      </c>
      <c r="F329" s="17"/>
      <c r="G329" s="52" t="s">
        <v>19</v>
      </c>
      <c r="H329" s="65" t="s">
        <v>82</v>
      </c>
      <c r="I329" s="65" t="s">
        <v>82</v>
      </c>
      <c r="J329" s="65" t="s">
        <v>82</v>
      </c>
      <c r="K329" s="65" t="s">
        <v>82</v>
      </c>
      <c r="L329" s="65" t="s">
        <v>82</v>
      </c>
      <c r="M329" s="65" t="s">
        <v>82</v>
      </c>
      <c r="N329" s="49">
        <v>1</v>
      </c>
      <c r="O329" s="23" t="s">
        <v>216</v>
      </c>
      <c r="P329" s="27"/>
      <c r="Q329" s="65" t="s">
        <v>82</v>
      </c>
      <c r="R329" s="65" t="s">
        <v>82</v>
      </c>
      <c r="S329" s="65" t="s">
        <v>82</v>
      </c>
      <c r="T329" s="23"/>
      <c r="U329" s="65"/>
      <c r="V329" s="65"/>
      <c r="W329" s="23"/>
      <c r="X329" s="65"/>
      <c r="Y329" s="65"/>
      <c r="Z329" s="23"/>
      <c r="AA329" s="65"/>
      <c r="AB329" s="65"/>
      <c r="AC329" s="23"/>
      <c r="AD329" s="65"/>
      <c r="AE329" s="65"/>
    </row>
    <row r="330" spans="1:31" s="2" customFormat="1" x14ac:dyDescent="0.2">
      <c r="A330" s="49" t="s">
        <v>149</v>
      </c>
      <c r="B330" s="17" t="s">
        <v>169</v>
      </c>
      <c r="C330" s="49" t="s">
        <v>439</v>
      </c>
      <c r="D330" s="49" t="s">
        <v>571</v>
      </c>
      <c r="E330" s="49" t="str">
        <f t="shared" si="5"/>
        <v>Lotus_edulis</v>
      </c>
      <c r="F330" s="17"/>
      <c r="G330" s="52" t="s">
        <v>19</v>
      </c>
      <c r="H330" s="65" t="s">
        <v>82</v>
      </c>
      <c r="I330" s="65" t="s">
        <v>82</v>
      </c>
      <c r="J330" s="65" t="s">
        <v>82</v>
      </c>
      <c r="K330" s="65" t="s">
        <v>82</v>
      </c>
      <c r="L330" s="65" t="s">
        <v>82</v>
      </c>
      <c r="M330" s="65" t="s">
        <v>82</v>
      </c>
      <c r="N330" s="49">
        <v>1</v>
      </c>
      <c r="O330" s="23" t="s">
        <v>216</v>
      </c>
      <c r="P330" s="27"/>
      <c r="Q330" s="65" t="s">
        <v>82</v>
      </c>
      <c r="R330" s="65" t="s">
        <v>82</v>
      </c>
      <c r="S330" s="65" t="s">
        <v>82</v>
      </c>
      <c r="T330" s="23"/>
      <c r="U330" s="65"/>
      <c r="V330" s="65"/>
      <c r="W330" s="23"/>
      <c r="X330" s="65"/>
      <c r="Y330" s="65"/>
      <c r="Z330" s="23"/>
      <c r="AA330" s="65"/>
      <c r="AB330" s="65"/>
      <c r="AC330" s="23"/>
      <c r="AD330" s="65"/>
      <c r="AE330" s="65"/>
    </row>
    <row r="331" spans="1:31" s="2" customFormat="1" x14ac:dyDescent="0.2">
      <c r="A331" s="49" t="s">
        <v>149</v>
      </c>
      <c r="B331" s="17" t="s">
        <v>169</v>
      </c>
      <c r="C331" s="49" t="s">
        <v>439</v>
      </c>
      <c r="D331" s="49" t="s">
        <v>572</v>
      </c>
      <c r="E331" s="49" t="str">
        <f t="shared" si="5"/>
        <v>Lotus_helleri</v>
      </c>
      <c r="F331" s="17"/>
      <c r="G331" s="52" t="s">
        <v>19</v>
      </c>
      <c r="H331" s="65" t="s">
        <v>82</v>
      </c>
      <c r="I331" s="65" t="s">
        <v>82</v>
      </c>
      <c r="J331" s="65" t="s">
        <v>82</v>
      </c>
      <c r="K331" s="65" t="s">
        <v>82</v>
      </c>
      <c r="L331" s="65" t="s">
        <v>82</v>
      </c>
      <c r="M331" s="65" t="s">
        <v>82</v>
      </c>
      <c r="N331" s="49">
        <v>1</v>
      </c>
      <c r="O331" s="23" t="s">
        <v>216</v>
      </c>
      <c r="P331" s="27"/>
      <c r="Q331" s="65" t="s">
        <v>82</v>
      </c>
      <c r="R331" s="65" t="s">
        <v>82</v>
      </c>
      <c r="S331" s="65" t="s">
        <v>82</v>
      </c>
      <c r="T331" s="23"/>
      <c r="U331" s="65"/>
      <c r="V331" s="65"/>
      <c r="W331" s="23"/>
      <c r="X331" s="65"/>
      <c r="Y331" s="65"/>
      <c r="Z331" s="23"/>
      <c r="AA331" s="65"/>
      <c r="AB331" s="65"/>
      <c r="AC331" s="23"/>
      <c r="AD331" s="65"/>
      <c r="AE331" s="65"/>
    </row>
    <row r="332" spans="1:31" s="2" customFormat="1" x14ac:dyDescent="0.2">
      <c r="A332" s="49" t="s">
        <v>149</v>
      </c>
      <c r="B332" s="17" t="s">
        <v>169</v>
      </c>
      <c r="C332" s="49" t="s">
        <v>439</v>
      </c>
      <c r="D332" s="49" t="s">
        <v>573</v>
      </c>
      <c r="E332" s="49" t="str">
        <f t="shared" si="5"/>
        <v>Lotus_hispidus</v>
      </c>
      <c r="F332" s="17"/>
      <c r="G332" s="52" t="s">
        <v>19</v>
      </c>
      <c r="H332" s="65" t="s">
        <v>82</v>
      </c>
      <c r="I332" s="65" t="s">
        <v>82</v>
      </c>
      <c r="J332" s="65" t="s">
        <v>82</v>
      </c>
      <c r="K332" s="65" t="s">
        <v>82</v>
      </c>
      <c r="L332" s="65" t="s">
        <v>82</v>
      </c>
      <c r="M332" s="65" t="s">
        <v>82</v>
      </c>
      <c r="N332" s="49">
        <v>1</v>
      </c>
      <c r="O332" s="23" t="s">
        <v>216</v>
      </c>
      <c r="P332" s="27"/>
      <c r="Q332" s="65" t="s">
        <v>82</v>
      </c>
      <c r="R332" s="65" t="s">
        <v>82</v>
      </c>
      <c r="S332" s="65" t="s">
        <v>82</v>
      </c>
      <c r="T332" s="23"/>
      <c r="U332" s="65"/>
      <c r="V332" s="65"/>
      <c r="W332" s="23"/>
      <c r="X332" s="65"/>
      <c r="Y332" s="65"/>
      <c r="Z332" s="23"/>
      <c r="AA332" s="65"/>
      <c r="AB332" s="65"/>
      <c r="AC332" s="23"/>
      <c r="AD332" s="65"/>
      <c r="AE332" s="65"/>
    </row>
    <row r="333" spans="1:31" s="2" customFormat="1" ht="15" customHeight="1" x14ac:dyDescent="0.2">
      <c r="A333" s="49" t="s">
        <v>149</v>
      </c>
      <c r="B333" s="17" t="s">
        <v>169</v>
      </c>
      <c r="C333" s="49" t="s">
        <v>439</v>
      </c>
      <c r="D333" s="49" t="s">
        <v>574</v>
      </c>
      <c r="E333" s="49" t="str">
        <f t="shared" si="5"/>
        <v>Lotus_major</v>
      </c>
      <c r="F333" s="17"/>
      <c r="G333" s="52" t="s">
        <v>19</v>
      </c>
      <c r="H333" s="65" t="s">
        <v>82</v>
      </c>
      <c r="I333" s="65" t="s">
        <v>82</v>
      </c>
      <c r="J333" s="65" t="s">
        <v>82</v>
      </c>
      <c r="K333" s="65" t="s">
        <v>82</v>
      </c>
      <c r="L333" s="65" t="s">
        <v>82</v>
      </c>
      <c r="M333" s="65" t="s">
        <v>82</v>
      </c>
      <c r="N333" s="49">
        <v>1</v>
      </c>
      <c r="O333" s="23" t="s">
        <v>216</v>
      </c>
      <c r="P333" s="27"/>
      <c r="Q333" s="65" t="s">
        <v>82</v>
      </c>
      <c r="R333" s="65" t="s">
        <v>82</v>
      </c>
      <c r="S333" s="65" t="s">
        <v>82</v>
      </c>
      <c r="T333" s="23"/>
      <c r="U333" s="65"/>
      <c r="V333" s="65"/>
      <c r="W333" s="23"/>
      <c r="X333" s="65"/>
      <c r="Y333" s="65"/>
      <c r="Z333" s="23"/>
      <c r="AA333" s="65"/>
      <c r="AB333" s="65"/>
      <c r="AC333" s="23"/>
      <c r="AD333" s="65"/>
      <c r="AE333" s="65"/>
    </row>
    <row r="334" spans="1:31" s="2" customFormat="1" x14ac:dyDescent="0.2">
      <c r="A334" s="49" t="s">
        <v>149</v>
      </c>
      <c r="B334" s="17" t="s">
        <v>169</v>
      </c>
      <c r="C334" s="49" t="s">
        <v>439</v>
      </c>
      <c r="D334" s="49" t="s">
        <v>335</v>
      </c>
      <c r="E334" s="49" t="str">
        <f t="shared" si="5"/>
        <v>Lotus_maritima</v>
      </c>
      <c r="F334" s="17"/>
      <c r="G334" s="52" t="s">
        <v>19</v>
      </c>
      <c r="H334" s="65" t="s">
        <v>82</v>
      </c>
      <c r="I334" s="65" t="s">
        <v>82</v>
      </c>
      <c r="J334" s="65" t="s">
        <v>82</v>
      </c>
      <c r="K334" s="65" t="s">
        <v>82</v>
      </c>
      <c r="L334" s="65" t="s">
        <v>82</v>
      </c>
      <c r="M334" s="65" t="s">
        <v>82</v>
      </c>
      <c r="N334" s="49">
        <v>1</v>
      </c>
      <c r="O334" s="23" t="s">
        <v>216</v>
      </c>
      <c r="P334" s="27"/>
      <c r="Q334" s="65" t="s">
        <v>82</v>
      </c>
      <c r="R334" s="65" t="s">
        <v>82</v>
      </c>
      <c r="S334" s="65" t="s">
        <v>82</v>
      </c>
      <c r="T334" s="23"/>
      <c r="U334" s="65"/>
      <c r="V334" s="65"/>
      <c r="W334" s="23"/>
      <c r="X334" s="65"/>
      <c r="Y334" s="65"/>
      <c r="Z334" s="23"/>
      <c r="AA334" s="65"/>
      <c r="AB334" s="65"/>
      <c r="AC334" s="23"/>
      <c r="AD334" s="65"/>
      <c r="AE334" s="65"/>
    </row>
    <row r="335" spans="1:31" s="2" customFormat="1" x14ac:dyDescent="0.2">
      <c r="A335" s="49" t="s">
        <v>149</v>
      </c>
      <c r="B335" s="17" t="s">
        <v>169</v>
      </c>
      <c r="C335" s="49" t="s">
        <v>439</v>
      </c>
      <c r="D335" s="49" t="s">
        <v>575</v>
      </c>
      <c r="E335" s="49" t="str">
        <f t="shared" si="5"/>
        <v>Lotus_ornithopodioides</v>
      </c>
      <c r="F335" s="17"/>
      <c r="G335" s="52" t="s">
        <v>19</v>
      </c>
      <c r="H335" s="65" t="s">
        <v>82</v>
      </c>
      <c r="I335" s="65" t="s">
        <v>82</v>
      </c>
      <c r="J335" s="65" t="s">
        <v>82</v>
      </c>
      <c r="K335" s="65" t="s">
        <v>82</v>
      </c>
      <c r="L335" s="65" t="s">
        <v>82</v>
      </c>
      <c r="M335" s="65" t="s">
        <v>82</v>
      </c>
      <c r="N335" s="49">
        <v>1</v>
      </c>
      <c r="O335" s="23" t="s">
        <v>216</v>
      </c>
      <c r="P335" s="27"/>
      <c r="Q335" s="65" t="s">
        <v>82</v>
      </c>
      <c r="R335" s="65" t="s">
        <v>82</v>
      </c>
      <c r="S335" s="65" t="s">
        <v>82</v>
      </c>
      <c r="T335" s="23"/>
      <c r="U335" s="65"/>
      <c r="V335" s="65"/>
      <c r="W335" s="23"/>
      <c r="X335" s="65"/>
      <c r="Y335" s="65"/>
      <c r="Z335" s="23"/>
      <c r="AA335" s="65"/>
      <c r="AB335" s="65"/>
      <c r="AC335" s="23"/>
      <c r="AD335" s="65"/>
      <c r="AE335" s="65"/>
    </row>
    <row r="336" spans="1:31" s="2" customFormat="1" x14ac:dyDescent="0.2">
      <c r="A336" s="49" t="s">
        <v>149</v>
      </c>
      <c r="B336" s="17" t="s">
        <v>169</v>
      </c>
      <c r="C336" s="49" t="s">
        <v>439</v>
      </c>
      <c r="D336" s="49" t="s">
        <v>576</v>
      </c>
      <c r="E336" s="49" t="str">
        <f t="shared" si="5"/>
        <v>Lotus_oroboides</v>
      </c>
      <c r="F336" s="17"/>
      <c r="G336" s="52" t="s">
        <v>19</v>
      </c>
      <c r="H336" s="65" t="s">
        <v>82</v>
      </c>
      <c r="I336" s="65" t="s">
        <v>82</v>
      </c>
      <c r="J336" s="65" t="s">
        <v>82</v>
      </c>
      <c r="K336" s="65" t="s">
        <v>82</v>
      </c>
      <c r="L336" s="65" t="s">
        <v>82</v>
      </c>
      <c r="M336" s="65" t="s">
        <v>82</v>
      </c>
      <c r="N336" s="49">
        <v>1</v>
      </c>
      <c r="O336" s="23" t="s">
        <v>216</v>
      </c>
      <c r="P336" s="27"/>
      <c r="Q336" s="65" t="s">
        <v>82</v>
      </c>
      <c r="R336" s="65" t="s">
        <v>82</v>
      </c>
      <c r="S336" s="65" t="s">
        <v>82</v>
      </c>
      <c r="T336" s="23"/>
      <c r="U336" s="65"/>
      <c r="V336" s="65"/>
      <c r="W336" s="23"/>
      <c r="X336" s="65"/>
      <c r="Y336" s="65"/>
      <c r="Z336" s="23"/>
      <c r="AA336" s="65"/>
      <c r="AB336" s="65"/>
      <c r="AC336" s="23"/>
      <c r="AD336" s="65"/>
      <c r="AE336" s="65"/>
    </row>
    <row r="337" spans="1:31" s="2" customFormat="1" x14ac:dyDescent="0.2">
      <c r="A337" s="49" t="s">
        <v>149</v>
      </c>
      <c r="B337" s="17" t="s">
        <v>169</v>
      </c>
      <c r="C337" s="49" t="s">
        <v>439</v>
      </c>
      <c r="D337" s="49" t="s">
        <v>577</v>
      </c>
      <c r="E337" s="49" t="str">
        <f t="shared" si="5"/>
        <v>Lotus_parviflorus</v>
      </c>
      <c r="F337" s="17"/>
      <c r="G337" s="52" t="s">
        <v>19</v>
      </c>
      <c r="H337" s="65" t="s">
        <v>82</v>
      </c>
      <c r="I337" s="65" t="s">
        <v>82</v>
      </c>
      <c r="J337" s="65" t="s">
        <v>82</v>
      </c>
      <c r="K337" s="65" t="s">
        <v>82</v>
      </c>
      <c r="L337" s="65" t="s">
        <v>82</v>
      </c>
      <c r="M337" s="65" t="s">
        <v>82</v>
      </c>
      <c r="N337" s="49">
        <v>1</v>
      </c>
      <c r="O337" s="23" t="s">
        <v>216</v>
      </c>
      <c r="P337" s="27"/>
      <c r="Q337" s="65" t="s">
        <v>82</v>
      </c>
      <c r="R337" s="65" t="s">
        <v>82</v>
      </c>
      <c r="S337" s="65" t="s">
        <v>82</v>
      </c>
      <c r="T337" s="23"/>
      <c r="U337" s="65"/>
      <c r="V337" s="65"/>
      <c r="W337" s="23"/>
      <c r="X337" s="65"/>
      <c r="Y337" s="65"/>
      <c r="Z337" s="23"/>
      <c r="AA337" s="65"/>
      <c r="AB337" s="65"/>
      <c r="AC337" s="23"/>
      <c r="AD337" s="65"/>
      <c r="AE337" s="65"/>
    </row>
    <row r="338" spans="1:31" s="2" customFormat="1" ht="15" customHeight="1" x14ac:dyDescent="0.15">
      <c r="A338" s="49" t="s">
        <v>149</v>
      </c>
      <c r="B338" s="17" t="s">
        <v>169</v>
      </c>
      <c r="C338" s="49" t="s">
        <v>439</v>
      </c>
      <c r="D338" s="49" t="s">
        <v>578</v>
      </c>
      <c r="E338" s="49" t="str">
        <f t="shared" si="5"/>
        <v>Lotus_pedunculatus</v>
      </c>
      <c r="F338" s="17"/>
      <c r="G338" s="52" t="s">
        <v>19</v>
      </c>
      <c r="H338" s="65" t="s">
        <v>82</v>
      </c>
      <c r="I338" s="65" t="s">
        <v>82</v>
      </c>
      <c r="J338" s="65" t="s">
        <v>82</v>
      </c>
      <c r="K338" s="65" t="s">
        <v>82</v>
      </c>
      <c r="L338" s="65" t="s">
        <v>82</v>
      </c>
      <c r="M338" s="65" t="s">
        <v>82</v>
      </c>
      <c r="N338" s="49">
        <v>2</v>
      </c>
      <c r="O338" s="25" t="s">
        <v>339</v>
      </c>
      <c r="P338" s="27"/>
      <c r="Q338" s="65" t="s">
        <v>82</v>
      </c>
      <c r="R338" s="65" t="s">
        <v>82</v>
      </c>
      <c r="S338" s="65" t="s">
        <v>82</v>
      </c>
      <c r="T338" s="23"/>
      <c r="U338" s="65"/>
      <c r="V338" s="65"/>
      <c r="W338" s="23"/>
      <c r="X338" s="65"/>
      <c r="Y338" s="65"/>
      <c r="Z338" s="23"/>
      <c r="AA338" s="65"/>
      <c r="AB338" s="65"/>
      <c r="AC338" s="23"/>
      <c r="AD338" s="65"/>
      <c r="AE338" s="65"/>
    </row>
    <row r="339" spans="1:31" s="2" customFormat="1" ht="15" customHeight="1" x14ac:dyDescent="0.2">
      <c r="A339" s="49" t="s">
        <v>149</v>
      </c>
      <c r="B339" s="17" t="s">
        <v>169</v>
      </c>
      <c r="C339" s="49" t="s">
        <v>439</v>
      </c>
      <c r="D339" s="49" t="s">
        <v>579</v>
      </c>
      <c r="E339" s="49" t="str">
        <f t="shared" si="5"/>
        <v>Lotus_purshianus</v>
      </c>
      <c r="F339" s="17"/>
      <c r="G339" s="52" t="s">
        <v>19</v>
      </c>
      <c r="H339" s="65" t="s">
        <v>82</v>
      </c>
      <c r="I339" s="65" t="s">
        <v>82</v>
      </c>
      <c r="J339" s="65" t="s">
        <v>82</v>
      </c>
      <c r="K339" s="65" t="s">
        <v>82</v>
      </c>
      <c r="L339" s="65" t="s">
        <v>82</v>
      </c>
      <c r="M339" s="65" t="s">
        <v>82</v>
      </c>
      <c r="N339" s="49">
        <v>1</v>
      </c>
      <c r="O339" s="23" t="s">
        <v>216</v>
      </c>
      <c r="P339" s="27"/>
      <c r="Q339" s="65" t="s">
        <v>82</v>
      </c>
      <c r="R339" s="65" t="s">
        <v>82</v>
      </c>
      <c r="S339" s="65" t="s">
        <v>82</v>
      </c>
      <c r="T339" s="23"/>
      <c r="U339" s="65"/>
      <c r="V339" s="65"/>
      <c r="W339" s="23"/>
      <c r="X339" s="65"/>
      <c r="Y339" s="65"/>
      <c r="Z339" s="23"/>
      <c r="AA339" s="65"/>
      <c r="AB339" s="65"/>
      <c r="AC339" s="23"/>
      <c r="AD339" s="65"/>
      <c r="AE339" s="65"/>
    </row>
    <row r="340" spans="1:31" s="2" customFormat="1" x14ac:dyDescent="0.2">
      <c r="A340" s="49" t="s">
        <v>149</v>
      </c>
      <c r="B340" s="17" t="s">
        <v>169</v>
      </c>
      <c r="C340" s="49" t="s">
        <v>439</v>
      </c>
      <c r="D340" s="49" t="s">
        <v>580</v>
      </c>
      <c r="E340" s="49" t="str">
        <f t="shared" si="5"/>
        <v>Lotus_rigidus</v>
      </c>
      <c r="F340" s="17"/>
      <c r="G340" s="52" t="s">
        <v>19</v>
      </c>
      <c r="H340" s="65" t="s">
        <v>82</v>
      </c>
      <c r="I340" s="65" t="s">
        <v>82</v>
      </c>
      <c r="J340" s="65" t="s">
        <v>82</v>
      </c>
      <c r="K340" s="65" t="s">
        <v>82</v>
      </c>
      <c r="L340" s="65" t="s">
        <v>82</v>
      </c>
      <c r="M340" s="65" t="s">
        <v>82</v>
      </c>
      <c r="N340" s="49">
        <v>1</v>
      </c>
      <c r="O340" s="23" t="s">
        <v>216</v>
      </c>
      <c r="P340" s="27"/>
      <c r="Q340" s="65" t="s">
        <v>82</v>
      </c>
      <c r="R340" s="65" t="s">
        <v>82</v>
      </c>
      <c r="S340" s="65" t="s">
        <v>82</v>
      </c>
      <c r="T340" s="23"/>
      <c r="U340" s="65"/>
      <c r="V340" s="65"/>
      <c r="W340" s="23"/>
      <c r="X340" s="65"/>
      <c r="Y340" s="65"/>
      <c r="Z340" s="23"/>
      <c r="AA340" s="65"/>
      <c r="AB340" s="65"/>
      <c r="AC340" s="23"/>
      <c r="AD340" s="65"/>
      <c r="AE340" s="65"/>
    </row>
    <row r="341" spans="1:31" s="2" customFormat="1" x14ac:dyDescent="0.2">
      <c r="A341" s="49" t="s">
        <v>149</v>
      </c>
      <c r="B341" s="17" t="s">
        <v>169</v>
      </c>
      <c r="C341" s="49" t="s">
        <v>439</v>
      </c>
      <c r="D341" s="49" t="s">
        <v>581</v>
      </c>
      <c r="E341" s="49" t="str">
        <f t="shared" ref="E341:E404" si="6">C341 &amp; "_" &amp; D341</f>
        <v>Lotus_scoparius</v>
      </c>
      <c r="F341" s="17"/>
      <c r="G341" s="52" t="s">
        <v>19</v>
      </c>
      <c r="H341" s="65" t="s">
        <v>82</v>
      </c>
      <c r="I341" s="65" t="s">
        <v>82</v>
      </c>
      <c r="J341" s="65" t="s">
        <v>82</v>
      </c>
      <c r="K341" s="65" t="s">
        <v>82</v>
      </c>
      <c r="L341" s="65" t="s">
        <v>82</v>
      </c>
      <c r="M341" s="65" t="s">
        <v>82</v>
      </c>
      <c r="N341" s="49">
        <v>1</v>
      </c>
      <c r="O341" s="23" t="s">
        <v>216</v>
      </c>
      <c r="P341" s="27"/>
      <c r="Q341" s="65" t="s">
        <v>82</v>
      </c>
      <c r="R341" s="65" t="s">
        <v>82</v>
      </c>
      <c r="S341" s="65" t="s">
        <v>82</v>
      </c>
      <c r="T341" s="23"/>
      <c r="U341" s="65"/>
      <c r="V341" s="65"/>
      <c r="W341" s="23"/>
      <c r="X341" s="65"/>
      <c r="Y341" s="65"/>
      <c r="Z341" s="23"/>
      <c r="AA341" s="65"/>
      <c r="AB341" s="65"/>
      <c r="AC341" s="23"/>
      <c r="AD341" s="65"/>
      <c r="AE341" s="65"/>
    </row>
    <row r="342" spans="1:31" s="2" customFormat="1" x14ac:dyDescent="0.2">
      <c r="A342" s="49" t="s">
        <v>149</v>
      </c>
      <c r="B342" s="17" t="s">
        <v>169</v>
      </c>
      <c r="C342" s="49" t="s">
        <v>439</v>
      </c>
      <c r="D342" s="49" t="s">
        <v>582</v>
      </c>
      <c r="E342" s="49" t="str">
        <f t="shared" si="6"/>
        <v>Lotus_siliquosus</v>
      </c>
      <c r="F342" s="17"/>
      <c r="G342" s="52" t="s">
        <v>19</v>
      </c>
      <c r="H342" s="65" t="s">
        <v>82</v>
      </c>
      <c r="I342" s="65" t="s">
        <v>82</v>
      </c>
      <c r="J342" s="65" t="s">
        <v>82</v>
      </c>
      <c r="K342" s="65" t="s">
        <v>82</v>
      </c>
      <c r="L342" s="65" t="s">
        <v>82</v>
      </c>
      <c r="M342" s="65" t="s">
        <v>82</v>
      </c>
      <c r="N342" s="49">
        <v>1</v>
      </c>
      <c r="O342" s="23" t="s">
        <v>216</v>
      </c>
      <c r="P342" s="27"/>
      <c r="Q342" s="65" t="s">
        <v>82</v>
      </c>
      <c r="R342" s="65" t="s">
        <v>82</v>
      </c>
      <c r="S342" s="65" t="s">
        <v>82</v>
      </c>
      <c r="T342" s="23"/>
      <c r="U342" s="65"/>
      <c r="V342" s="65"/>
      <c r="W342" s="23"/>
      <c r="X342" s="65"/>
      <c r="Y342" s="65"/>
      <c r="Z342" s="23"/>
      <c r="AA342" s="65"/>
      <c r="AB342" s="65"/>
      <c r="AC342" s="23"/>
      <c r="AD342" s="65"/>
      <c r="AE342" s="65"/>
    </row>
    <row r="343" spans="1:31" s="2" customFormat="1" ht="15" customHeight="1" x14ac:dyDescent="0.2">
      <c r="A343" s="49" t="s">
        <v>149</v>
      </c>
      <c r="B343" s="17" t="s">
        <v>169</v>
      </c>
      <c r="C343" s="49" t="s">
        <v>439</v>
      </c>
      <c r="D343" s="49" t="s">
        <v>583</v>
      </c>
      <c r="E343" s="49" t="str">
        <f t="shared" si="6"/>
        <v>Lotus_tenus</v>
      </c>
      <c r="F343" s="17"/>
      <c r="G343" s="52" t="s">
        <v>19</v>
      </c>
      <c r="H343" s="65" t="s">
        <v>82</v>
      </c>
      <c r="I343" s="65" t="s">
        <v>82</v>
      </c>
      <c r="J343" s="65" t="s">
        <v>82</v>
      </c>
      <c r="K343" s="65" t="s">
        <v>82</v>
      </c>
      <c r="L343" s="65" t="s">
        <v>82</v>
      </c>
      <c r="M343" s="65" t="s">
        <v>82</v>
      </c>
      <c r="N343" s="49">
        <v>1</v>
      </c>
      <c r="O343" s="23" t="s">
        <v>216</v>
      </c>
      <c r="P343" s="27"/>
      <c r="Q343" s="65" t="s">
        <v>82</v>
      </c>
      <c r="R343" s="65" t="s">
        <v>82</v>
      </c>
      <c r="S343" s="65" t="s">
        <v>82</v>
      </c>
      <c r="T343" s="23"/>
      <c r="U343" s="65"/>
      <c r="V343" s="65"/>
      <c r="W343" s="23"/>
      <c r="X343" s="65"/>
      <c r="Y343" s="65"/>
      <c r="Z343" s="23"/>
      <c r="AA343" s="65"/>
      <c r="AB343" s="65"/>
      <c r="AC343" s="23"/>
      <c r="AD343" s="65"/>
      <c r="AE343" s="65"/>
    </row>
    <row r="344" spans="1:31" s="2" customFormat="1" ht="15" customHeight="1" x14ac:dyDescent="0.15">
      <c r="A344" s="49" t="s">
        <v>149</v>
      </c>
      <c r="B344" s="17" t="s">
        <v>169</v>
      </c>
      <c r="C344" s="49" t="s">
        <v>439</v>
      </c>
      <c r="D344" s="49" t="s">
        <v>584</v>
      </c>
      <c r="E344" s="49" t="str">
        <f t="shared" si="6"/>
        <v>Lotus_uliginosus</v>
      </c>
      <c r="F344" s="17" t="s">
        <v>585</v>
      </c>
      <c r="G344" s="52" t="s">
        <v>19</v>
      </c>
      <c r="H344" s="65" t="s">
        <v>82</v>
      </c>
      <c r="I344" s="65" t="s">
        <v>82</v>
      </c>
      <c r="J344" s="65" t="s">
        <v>82</v>
      </c>
      <c r="K344" s="65" t="s">
        <v>82</v>
      </c>
      <c r="L344" s="65" t="s">
        <v>82</v>
      </c>
      <c r="M344" s="65" t="s">
        <v>82</v>
      </c>
      <c r="N344" s="49">
        <v>2</v>
      </c>
      <c r="O344" s="25" t="s">
        <v>586</v>
      </c>
      <c r="P344" s="27"/>
      <c r="Q344" s="65" t="s">
        <v>82</v>
      </c>
      <c r="R344" s="65" t="s">
        <v>82</v>
      </c>
      <c r="S344" s="65" t="s">
        <v>82</v>
      </c>
      <c r="T344" s="23"/>
      <c r="U344" s="65"/>
      <c r="V344" s="65"/>
      <c r="W344" s="23"/>
      <c r="X344" s="65"/>
      <c r="Y344" s="65"/>
      <c r="Z344" s="23"/>
      <c r="AA344" s="65"/>
      <c r="AB344" s="65"/>
      <c r="AC344" s="23"/>
      <c r="AD344" s="65"/>
      <c r="AE344" s="65"/>
    </row>
    <row r="345" spans="1:31" s="2" customFormat="1" ht="15" customHeight="1" x14ac:dyDescent="0.2">
      <c r="A345" s="49" t="s">
        <v>149</v>
      </c>
      <c r="B345" s="17" t="s">
        <v>169</v>
      </c>
      <c r="C345" s="49" t="s">
        <v>587</v>
      </c>
      <c r="D345" s="49" t="s">
        <v>588</v>
      </c>
      <c r="E345" s="49" t="str">
        <f t="shared" si="6"/>
        <v>Macropsychanthus_lauterbachii</v>
      </c>
      <c r="F345" s="17"/>
      <c r="G345" s="52" t="s">
        <v>19</v>
      </c>
      <c r="H345" s="65" t="s">
        <v>82</v>
      </c>
      <c r="I345" s="65" t="s">
        <v>82</v>
      </c>
      <c r="J345" s="65" t="s">
        <v>82</v>
      </c>
      <c r="K345" s="65" t="s">
        <v>82</v>
      </c>
      <c r="L345" s="65" t="s">
        <v>82</v>
      </c>
      <c r="M345" s="65" t="s">
        <v>82</v>
      </c>
      <c r="N345" s="49">
        <v>1</v>
      </c>
      <c r="O345" s="23" t="s">
        <v>216</v>
      </c>
      <c r="P345" s="27"/>
      <c r="Q345" s="65" t="s">
        <v>82</v>
      </c>
      <c r="R345" s="65" t="s">
        <v>82</v>
      </c>
      <c r="S345" s="65" t="s">
        <v>82</v>
      </c>
      <c r="T345" s="23"/>
      <c r="U345" s="65"/>
      <c r="V345" s="65"/>
      <c r="W345" s="23"/>
      <c r="X345" s="65"/>
      <c r="Y345" s="65"/>
      <c r="Z345" s="23"/>
      <c r="AA345" s="65"/>
      <c r="AB345" s="65"/>
      <c r="AC345" s="23"/>
      <c r="AD345" s="65"/>
      <c r="AE345" s="65"/>
    </row>
    <row r="346" spans="1:31" s="2" customFormat="1" ht="15" customHeight="1" x14ac:dyDescent="0.2">
      <c r="A346" s="49" t="s">
        <v>149</v>
      </c>
      <c r="B346" s="17" t="s">
        <v>169</v>
      </c>
      <c r="C346" s="49" t="s">
        <v>589</v>
      </c>
      <c r="D346" s="49" t="s">
        <v>590</v>
      </c>
      <c r="E346" s="49" t="str">
        <f t="shared" si="6"/>
        <v>Mastersia_bakeri</v>
      </c>
      <c r="F346" s="17"/>
      <c r="G346" s="52" t="s">
        <v>19</v>
      </c>
      <c r="H346" s="65" t="s">
        <v>82</v>
      </c>
      <c r="I346" s="65" t="s">
        <v>82</v>
      </c>
      <c r="J346" s="65" t="s">
        <v>82</v>
      </c>
      <c r="K346" s="65" t="s">
        <v>82</v>
      </c>
      <c r="L346" s="65" t="s">
        <v>82</v>
      </c>
      <c r="M346" s="65" t="s">
        <v>82</v>
      </c>
      <c r="N346" s="49">
        <v>1</v>
      </c>
      <c r="O346" s="23" t="s">
        <v>216</v>
      </c>
      <c r="P346" s="27"/>
      <c r="Q346" s="65" t="s">
        <v>82</v>
      </c>
      <c r="R346" s="65" t="s">
        <v>82</v>
      </c>
      <c r="S346" s="65" t="s">
        <v>82</v>
      </c>
      <c r="T346" s="23"/>
      <c r="U346" s="65"/>
      <c r="V346" s="65"/>
      <c r="W346" s="23"/>
      <c r="X346" s="65"/>
      <c r="Y346" s="65"/>
      <c r="Z346" s="23"/>
      <c r="AA346" s="65"/>
      <c r="AB346" s="65"/>
      <c r="AC346" s="23"/>
      <c r="AD346" s="65"/>
      <c r="AE346" s="65"/>
    </row>
    <row r="347" spans="1:31" s="2" customFormat="1" x14ac:dyDescent="0.2">
      <c r="A347" s="49" t="s">
        <v>149</v>
      </c>
      <c r="B347" s="17" t="s">
        <v>169</v>
      </c>
      <c r="C347" s="49" t="s">
        <v>591</v>
      </c>
      <c r="D347" s="49" t="s">
        <v>386</v>
      </c>
      <c r="E347" s="49" t="str">
        <f t="shared" si="6"/>
        <v>Medicago_arborea</v>
      </c>
      <c r="F347" s="17"/>
      <c r="G347" s="52" t="s">
        <v>19</v>
      </c>
      <c r="H347" s="65" t="s">
        <v>82</v>
      </c>
      <c r="I347" s="65" t="s">
        <v>82</v>
      </c>
      <c r="J347" s="65" t="s">
        <v>82</v>
      </c>
      <c r="K347" s="65" t="s">
        <v>82</v>
      </c>
      <c r="L347" s="65" t="s">
        <v>82</v>
      </c>
      <c r="M347" s="65" t="s">
        <v>82</v>
      </c>
      <c r="N347" s="49">
        <v>1</v>
      </c>
      <c r="O347" s="23" t="s">
        <v>216</v>
      </c>
      <c r="P347" s="27"/>
      <c r="Q347" s="65" t="s">
        <v>82</v>
      </c>
      <c r="R347" s="65" t="s">
        <v>82</v>
      </c>
      <c r="S347" s="65" t="s">
        <v>82</v>
      </c>
      <c r="T347" s="23"/>
      <c r="U347" s="65"/>
      <c r="V347" s="65"/>
      <c r="W347" s="23"/>
      <c r="X347" s="65"/>
      <c r="Y347" s="65"/>
      <c r="Z347" s="23"/>
      <c r="AA347" s="65"/>
      <c r="AB347" s="65"/>
      <c r="AC347" s="23"/>
      <c r="AD347" s="65"/>
      <c r="AE347" s="65"/>
    </row>
    <row r="348" spans="1:31" s="2" customFormat="1" x14ac:dyDescent="0.2">
      <c r="A348" s="49" t="s">
        <v>149</v>
      </c>
      <c r="B348" s="17" t="s">
        <v>169</v>
      </c>
      <c r="C348" s="49" t="s">
        <v>591</v>
      </c>
      <c r="D348" s="49" t="s">
        <v>592</v>
      </c>
      <c r="E348" s="49" t="str">
        <f t="shared" si="6"/>
        <v>Medicago_echinus</v>
      </c>
      <c r="F348" s="17"/>
      <c r="G348" s="52" t="s">
        <v>19</v>
      </c>
      <c r="H348" s="65" t="s">
        <v>82</v>
      </c>
      <c r="I348" s="65" t="s">
        <v>82</v>
      </c>
      <c r="J348" s="65" t="s">
        <v>82</v>
      </c>
      <c r="K348" s="65" t="s">
        <v>82</v>
      </c>
      <c r="L348" s="65" t="s">
        <v>82</v>
      </c>
      <c r="M348" s="65" t="s">
        <v>82</v>
      </c>
      <c r="N348" s="49">
        <v>1</v>
      </c>
      <c r="O348" s="23" t="s">
        <v>216</v>
      </c>
      <c r="P348" s="27"/>
      <c r="Q348" s="65" t="s">
        <v>82</v>
      </c>
      <c r="R348" s="65" t="s">
        <v>82</v>
      </c>
      <c r="S348" s="65" t="s">
        <v>82</v>
      </c>
      <c r="T348" s="23"/>
      <c r="U348" s="65"/>
      <c r="V348" s="65"/>
      <c r="W348" s="23"/>
      <c r="X348" s="65"/>
      <c r="Y348" s="65"/>
      <c r="Z348" s="23"/>
      <c r="AA348" s="65"/>
      <c r="AB348" s="65"/>
      <c r="AC348" s="23"/>
      <c r="AD348" s="65"/>
      <c r="AE348" s="65"/>
    </row>
    <row r="349" spans="1:31" s="2" customFormat="1" ht="15" customHeight="1" x14ac:dyDescent="0.15">
      <c r="A349" s="49" t="s">
        <v>149</v>
      </c>
      <c r="B349" s="17" t="s">
        <v>169</v>
      </c>
      <c r="C349" s="49" t="s">
        <v>591</v>
      </c>
      <c r="D349" s="49" t="s">
        <v>593</v>
      </c>
      <c r="E349" s="49" t="str">
        <f t="shared" si="6"/>
        <v>Medicago_falkata</v>
      </c>
      <c r="F349" s="17" t="s">
        <v>594</v>
      </c>
      <c r="G349" s="52" t="s">
        <v>19</v>
      </c>
      <c r="H349" s="65" t="s">
        <v>82</v>
      </c>
      <c r="I349" s="65" t="s">
        <v>82</v>
      </c>
      <c r="J349" s="65" t="s">
        <v>82</v>
      </c>
      <c r="K349" s="65" t="s">
        <v>82</v>
      </c>
      <c r="L349" s="65" t="s">
        <v>82</v>
      </c>
      <c r="M349" s="65" t="s">
        <v>82</v>
      </c>
      <c r="N349" s="49">
        <v>2</v>
      </c>
      <c r="O349" s="25" t="s">
        <v>586</v>
      </c>
      <c r="P349" s="27"/>
      <c r="Q349" s="65" t="s">
        <v>82</v>
      </c>
      <c r="R349" s="65" t="s">
        <v>82</v>
      </c>
      <c r="S349" s="65" t="s">
        <v>82</v>
      </c>
      <c r="T349" s="23"/>
      <c r="U349" s="65"/>
      <c r="V349" s="65"/>
      <c r="W349" s="23"/>
      <c r="X349" s="65"/>
      <c r="Y349" s="65"/>
      <c r="Z349" s="23"/>
      <c r="AA349" s="65"/>
      <c r="AB349" s="65"/>
      <c r="AC349" s="23"/>
      <c r="AD349" s="65"/>
      <c r="AE349" s="65"/>
    </row>
    <row r="350" spans="1:31" s="2" customFormat="1" ht="15" customHeight="1" x14ac:dyDescent="0.15">
      <c r="A350" s="49" t="s">
        <v>149</v>
      </c>
      <c r="B350" s="17" t="s">
        <v>169</v>
      </c>
      <c r="C350" s="49" t="s">
        <v>591</v>
      </c>
      <c r="D350" s="49" t="s">
        <v>595</v>
      </c>
      <c r="E350" s="49" t="str">
        <f t="shared" si="6"/>
        <v>Medicago_lupulina</v>
      </c>
      <c r="F350" s="17" t="s">
        <v>596</v>
      </c>
      <c r="G350" s="52" t="s">
        <v>19</v>
      </c>
      <c r="H350" s="65" t="s">
        <v>82</v>
      </c>
      <c r="I350" s="65" t="s">
        <v>82</v>
      </c>
      <c r="J350" s="65" t="s">
        <v>82</v>
      </c>
      <c r="K350" s="65" t="s">
        <v>82</v>
      </c>
      <c r="L350" s="65" t="s">
        <v>82</v>
      </c>
      <c r="M350" s="65" t="s">
        <v>82</v>
      </c>
      <c r="N350" s="49">
        <v>3</v>
      </c>
      <c r="O350" s="25" t="s">
        <v>597</v>
      </c>
      <c r="P350" s="27"/>
      <c r="Q350" s="65" t="s">
        <v>82</v>
      </c>
      <c r="R350" s="65" t="s">
        <v>82</v>
      </c>
      <c r="S350" s="65" t="s">
        <v>82</v>
      </c>
      <c r="T350" s="23"/>
      <c r="U350" s="65"/>
      <c r="V350" s="65"/>
      <c r="W350" s="23"/>
      <c r="X350" s="65"/>
      <c r="Y350" s="65"/>
      <c r="Z350" s="23"/>
      <c r="AA350" s="65"/>
      <c r="AB350" s="65"/>
      <c r="AC350" s="23"/>
      <c r="AD350" s="65"/>
      <c r="AE350" s="65"/>
    </row>
    <row r="351" spans="1:31" s="2" customFormat="1" x14ac:dyDescent="0.2">
      <c r="A351" s="49" t="s">
        <v>149</v>
      </c>
      <c r="B351" s="17" t="s">
        <v>169</v>
      </c>
      <c r="C351" s="49" t="s">
        <v>591</v>
      </c>
      <c r="D351" s="49" t="s">
        <v>369</v>
      </c>
      <c r="E351" s="49" t="str">
        <f t="shared" si="6"/>
        <v>Medicago_media</v>
      </c>
      <c r="F351" s="17"/>
      <c r="G351" s="52" t="s">
        <v>19</v>
      </c>
      <c r="H351" s="65" t="s">
        <v>82</v>
      </c>
      <c r="I351" s="65" t="s">
        <v>82</v>
      </c>
      <c r="J351" s="65" t="s">
        <v>82</v>
      </c>
      <c r="K351" s="65" t="s">
        <v>82</v>
      </c>
      <c r="L351" s="65" t="s">
        <v>82</v>
      </c>
      <c r="M351" s="65" t="s">
        <v>82</v>
      </c>
      <c r="N351" s="49">
        <v>1</v>
      </c>
      <c r="O351" s="23" t="s">
        <v>216</v>
      </c>
      <c r="P351" s="27"/>
      <c r="Q351" s="65" t="s">
        <v>82</v>
      </c>
      <c r="R351" s="65" t="s">
        <v>82</v>
      </c>
      <c r="S351" s="65" t="s">
        <v>82</v>
      </c>
      <c r="T351" s="23"/>
      <c r="U351" s="65"/>
      <c r="V351" s="65"/>
      <c r="W351" s="23"/>
      <c r="X351" s="65"/>
      <c r="Y351" s="65"/>
      <c r="Z351" s="23"/>
      <c r="AA351" s="65"/>
      <c r="AB351" s="65"/>
      <c r="AC351" s="23"/>
      <c r="AD351" s="65"/>
      <c r="AE351" s="65"/>
    </row>
    <row r="352" spans="1:31" s="2" customFormat="1" x14ac:dyDescent="0.2">
      <c r="A352" s="49" t="s">
        <v>149</v>
      </c>
      <c r="B352" s="17" t="s">
        <v>169</v>
      </c>
      <c r="C352" s="49" t="s">
        <v>591</v>
      </c>
      <c r="D352" s="49" t="s">
        <v>598</v>
      </c>
      <c r="E352" s="49" t="str">
        <f t="shared" si="6"/>
        <v>Medicago_minima</v>
      </c>
      <c r="F352" s="17"/>
      <c r="G352" s="52" t="s">
        <v>19</v>
      </c>
      <c r="H352" s="65"/>
      <c r="I352" s="65"/>
      <c r="J352" s="65"/>
      <c r="K352" s="65"/>
      <c r="L352" s="65"/>
      <c r="M352" s="65"/>
      <c r="N352" s="49">
        <v>1</v>
      </c>
      <c r="O352" s="23" t="s">
        <v>262</v>
      </c>
      <c r="P352" s="27" t="s">
        <v>599</v>
      </c>
      <c r="Q352" s="65" t="s">
        <v>82</v>
      </c>
      <c r="R352" s="65" t="s">
        <v>82</v>
      </c>
      <c r="S352" s="65" t="s">
        <v>82</v>
      </c>
      <c r="T352" s="23"/>
      <c r="U352" s="65"/>
      <c r="V352" s="65"/>
      <c r="W352" s="23"/>
      <c r="X352" s="65"/>
      <c r="Y352" s="65"/>
      <c r="Z352" s="23"/>
      <c r="AA352" s="65"/>
      <c r="AB352" s="65"/>
      <c r="AC352" s="23"/>
      <c r="AD352" s="65"/>
      <c r="AE352" s="65"/>
    </row>
    <row r="353" spans="1:31" s="2" customFormat="1" x14ac:dyDescent="0.2">
      <c r="A353" s="49" t="s">
        <v>149</v>
      </c>
      <c r="B353" s="17" t="s">
        <v>169</v>
      </c>
      <c r="C353" s="49" t="s">
        <v>591</v>
      </c>
      <c r="D353" s="49" t="s">
        <v>600</v>
      </c>
      <c r="E353" s="49" t="str">
        <f t="shared" si="6"/>
        <v>Medicago_polymorpha</v>
      </c>
      <c r="F353" s="17"/>
      <c r="G353" s="52" t="s">
        <v>19</v>
      </c>
      <c r="H353" s="65" t="s">
        <v>82</v>
      </c>
      <c r="I353" s="65" t="s">
        <v>82</v>
      </c>
      <c r="J353" s="65" t="s">
        <v>82</v>
      </c>
      <c r="K353" s="65" t="s">
        <v>82</v>
      </c>
      <c r="L353" s="65" t="s">
        <v>82</v>
      </c>
      <c r="M353" s="65" t="s">
        <v>82</v>
      </c>
      <c r="N353" s="49">
        <v>2</v>
      </c>
      <c r="O353" s="23" t="s">
        <v>601</v>
      </c>
      <c r="P353" s="27" t="s">
        <v>602</v>
      </c>
      <c r="Q353" s="65" t="s">
        <v>82</v>
      </c>
      <c r="R353" s="65" t="s">
        <v>82</v>
      </c>
      <c r="S353" s="65" t="s">
        <v>82</v>
      </c>
      <c r="T353" s="23"/>
      <c r="U353" s="65"/>
      <c r="V353" s="65"/>
      <c r="W353" s="23"/>
      <c r="X353" s="65"/>
      <c r="Y353" s="65"/>
      <c r="Z353" s="23"/>
      <c r="AA353" s="65"/>
      <c r="AB353" s="65"/>
      <c r="AC353" s="23"/>
      <c r="AD353" s="65"/>
      <c r="AE353" s="65"/>
    </row>
    <row r="354" spans="1:31" s="2" customFormat="1" x14ac:dyDescent="0.2">
      <c r="A354" s="49" t="s">
        <v>149</v>
      </c>
      <c r="B354" s="17" t="s">
        <v>169</v>
      </c>
      <c r="C354" s="49" t="s">
        <v>591</v>
      </c>
      <c r="D354" s="49" t="s">
        <v>603</v>
      </c>
      <c r="E354" s="49" t="str">
        <f t="shared" si="6"/>
        <v>Medicago_protiata</v>
      </c>
      <c r="F354" s="17"/>
      <c r="G354" s="52" t="s">
        <v>19</v>
      </c>
      <c r="H354" s="65" t="s">
        <v>82</v>
      </c>
      <c r="I354" s="65" t="s">
        <v>82</v>
      </c>
      <c r="J354" s="65" t="s">
        <v>82</v>
      </c>
      <c r="K354" s="65" t="s">
        <v>82</v>
      </c>
      <c r="L354" s="65" t="s">
        <v>82</v>
      </c>
      <c r="M354" s="65" t="s">
        <v>82</v>
      </c>
      <c r="N354" s="49">
        <v>1</v>
      </c>
      <c r="O354" s="23" t="s">
        <v>216</v>
      </c>
      <c r="P354" s="27"/>
      <c r="Q354" s="65" t="s">
        <v>82</v>
      </c>
      <c r="R354" s="65" t="s">
        <v>82</v>
      </c>
      <c r="S354" s="65" t="s">
        <v>82</v>
      </c>
      <c r="T354" s="23"/>
      <c r="U354" s="65"/>
      <c r="V354" s="65"/>
      <c r="W354" s="23"/>
      <c r="X354" s="65"/>
      <c r="Y354" s="65"/>
      <c r="Z354" s="23"/>
      <c r="AA354" s="65"/>
      <c r="AB354" s="65"/>
      <c r="AC354" s="23"/>
      <c r="AD354" s="65"/>
      <c r="AE354" s="65"/>
    </row>
    <row r="355" spans="1:31" s="2" customFormat="1" x14ac:dyDescent="0.2">
      <c r="A355" s="49" t="s">
        <v>149</v>
      </c>
      <c r="B355" s="17" t="s">
        <v>169</v>
      </c>
      <c r="C355" s="49" t="s">
        <v>591</v>
      </c>
      <c r="D355" s="49" t="s">
        <v>604</v>
      </c>
      <c r="E355" s="49" t="str">
        <f t="shared" si="6"/>
        <v>Medicago_sativa</v>
      </c>
      <c r="F355" s="17" t="s">
        <v>605</v>
      </c>
      <c r="G355" s="52" t="s">
        <v>19</v>
      </c>
      <c r="H355" s="65" t="s">
        <v>82</v>
      </c>
      <c r="I355" s="65" t="s">
        <v>82</v>
      </c>
      <c r="J355" s="65" t="s">
        <v>82</v>
      </c>
      <c r="K355" s="65" t="s">
        <v>82</v>
      </c>
      <c r="L355" s="65" t="s">
        <v>82</v>
      </c>
      <c r="M355" s="65" t="s">
        <v>82</v>
      </c>
      <c r="N355" s="49">
        <v>8</v>
      </c>
      <c r="O355" s="24" t="s">
        <v>606</v>
      </c>
      <c r="P355" s="27" t="s">
        <v>607</v>
      </c>
      <c r="Q355" s="65" t="s">
        <v>82</v>
      </c>
      <c r="R355" s="65" t="s">
        <v>82</v>
      </c>
      <c r="S355" s="65" t="s">
        <v>82</v>
      </c>
      <c r="T355" s="23"/>
      <c r="U355" s="65"/>
      <c r="V355" s="65"/>
      <c r="W355" s="23"/>
      <c r="X355" s="65"/>
      <c r="Y355" s="65"/>
      <c r="Z355" s="23"/>
      <c r="AA355" s="65"/>
      <c r="AB355" s="65"/>
      <c r="AC355" s="23"/>
      <c r="AD355" s="65"/>
      <c r="AE355" s="65"/>
    </row>
    <row r="356" spans="1:31" s="2" customFormat="1" x14ac:dyDescent="0.2">
      <c r="A356" s="49" t="s">
        <v>149</v>
      </c>
      <c r="B356" s="17" t="s">
        <v>169</v>
      </c>
      <c r="C356" s="49" t="s">
        <v>591</v>
      </c>
      <c r="D356" s="49" t="s">
        <v>608</v>
      </c>
      <c r="E356" s="49" t="str">
        <f t="shared" si="6"/>
        <v>Medicago_tuberculata</v>
      </c>
      <c r="F356" s="17"/>
      <c r="G356" s="52" t="s">
        <v>19</v>
      </c>
      <c r="H356" s="65" t="s">
        <v>82</v>
      </c>
      <c r="I356" s="65" t="s">
        <v>82</v>
      </c>
      <c r="J356" s="65" t="s">
        <v>82</v>
      </c>
      <c r="K356" s="65" t="s">
        <v>82</v>
      </c>
      <c r="L356" s="65" t="s">
        <v>82</v>
      </c>
      <c r="M356" s="65" t="s">
        <v>82</v>
      </c>
      <c r="N356" s="49">
        <v>1</v>
      </c>
      <c r="O356" s="23" t="s">
        <v>216</v>
      </c>
      <c r="P356" s="27"/>
      <c r="Q356" s="65" t="s">
        <v>82</v>
      </c>
      <c r="R356" s="65" t="s">
        <v>82</v>
      </c>
      <c r="S356" s="65" t="s">
        <v>82</v>
      </c>
      <c r="T356" s="23"/>
      <c r="U356" s="65"/>
      <c r="V356" s="65"/>
      <c r="W356" s="23"/>
      <c r="X356" s="65"/>
      <c r="Y356" s="65"/>
      <c r="Z356" s="23"/>
      <c r="AA356" s="65"/>
      <c r="AB356" s="65"/>
      <c r="AC356" s="23"/>
      <c r="AD356" s="65"/>
      <c r="AE356" s="65"/>
    </row>
    <row r="357" spans="1:31" s="2" customFormat="1" x14ac:dyDescent="0.2">
      <c r="A357" s="49" t="s">
        <v>149</v>
      </c>
      <c r="B357" s="17" t="s">
        <v>169</v>
      </c>
      <c r="C357" s="49" t="s">
        <v>591</v>
      </c>
      <c r="D357" s="49" t="s">
        <v>609</v>
      </c>
      <c r="E357" s="49" t="str">
        <f t="shared" si="6"/>
        <v>Medicago_tubinata</v>
      </c>
      <c r="F357" s="17"/>
      <c r="G357" s="52" t="s">
        <v>19</v>
      </c>
      <c r="H357" s="65" t="s">
        <v>82</v>
      </c>
      <c r="I357" s="65" t="s">
        <v>82</v>
      </c>
      <c r="J357" s="65" t="s">
        <v>82</v>
      </c>
      <c r="K357" s="65" t="s">
        <v>82</v>
      </c>
      <c r="L357" s="65" t="s">
        <v>82</v>
      </c>
      <c r="M357" s="65" t="s">
        <v>82</v>
      </c>
      <c r="N357" s="49">
        <v>1</v>
      </c>
      <c r="O357" s="23" t="s">
        <v>216</v>
      </c>
      <c r="P357" s="27"/>
      <c r="Q357" s="65" t="s">
        <v>82</v>
      </c>
      <c r="R357" s="65" t="s">
        <v>82</v>
      </c>
      <c r="S357" s="65" t="s">
        <v>82</v>
      </c>
      <c r="T357" s="23"/>
      <c r="U357" s="65"/>
      <c r="V357" s="65"/>
      <c r="W357" s="23"/>
      <c r="X357" s="65"/>
      <c r="Y357" s="65"/>
      <c r="Z357" s="23"/>
      <c r="AA357" s="65"/>
      <c r="AB357" s="65"/>
      <c r="AC357" s="23"/>
      <c r="AD357" s="65"/>
      <c r="AE357" s="65"/>
    </row>
    <row r="358" spans="1:31" s="2" customFormat="1" x14ac:dyDescent="0.2">
      <c r="A358" s="49" t="s">
        <v>149</v>
      </c>
      <c r="B358" s="17" t="s">
        <v>169</v>
      </c>
      <c r="C358" s="49" t="s">
        <v>610</v>
      </c>
      <c r="D358" s="49" t="s">
        <v>611</v>
      </c>
      <c r="E358" s="49" t="str">
        <f t="shared" si="6"/>
        <v>Melilotus_alba</v>
      </c>
      <c r="F358" s="17"/>
      <c r="G358" s="52" t="s">
        <v>19</v>
      </c>
      <c r="H358" s="65" t="s">
        <v>82</v>
      </c>
      <c r="I358" s="65" t="s">
        <v>82</v>
      </c>
      <c r="J358" s="65" t="s">
        <v>82</v>
      </c>
      <c r="K358" s="65" t="s">
        <v>82</v>
      </c>
      <c r="L358" s="65" t="s">
        <v>82</v>
      </c>
      <c r="M358" s="65" t="s">
        <v>82</v>
      </c>
      <c r="N358" s="49">
        <v>1</v>
      </c>
      <c r="O358" s="23" t="s">
        <v>216</v>
      </c>
      <c r="P358" s="27"/>
      <c r="Q358" s="65" t="s">
        <v>82</v>
      </c>
      <c r="R358" s="65" t="s">
        <v>82</v>
      </c>
      <c r="S358" s="65" t="s">
        <v>82</v>
      </c>
      <c r="T358" s="23"/>
      <c r="U358" s="65"/>
      <c r="V358" s="65"/>
      <c r="W358" s="23"/>
      <c r="X358" s="65"/>
      <c r="Y358" s="65"/>
      <c r="Z358" s="23"/>
      <c r="AA358" s="65"/>
      <c r="AB358" s="65"/>
      <c r="AC358" s="23"/>
      <c r="AD358" s="65"/>
      <c r="AE358" s="65"/>
    </row>
    <row r="359" spans="1:31" s="2" customFormat="1" x14ac:dyDescent="0.2">
      <c r="A359" s="49" t="s">
        <v>149</v>
      </c>
      <c r="B359" s="17" t="s">
        <v>169</v>
      </c>
      <c r="C359" s="49" t="s">
        <v>610</v>
      </c>
      <c r="D359" s="49" t="s">
        <v>612</v>
      </c>
      <c r="E359" s="49" t="str">
        <f t="shared" si="6"/>
        <v>Melilotus_dentata</v>
      </c>
      <c r="F359" s="17"/>
      <c r="G359" s="52" t="s">
        <v>19</v>
      </c>
      <c r="H359" s="65" t="s">
        <v>82</v>
      </c>
      <c r="I359" s="65" t="s">
        <v>82</v>
      </c>
      <c r="J359" s="65" t="s">
        <v>82</v>
      </c>
      <c r="K359" s="65" t="s">
        <v>82</v>
      </c>
      <c r="L359" s="65" t="s">
        <v>82</v>
      </c>
      <c r="M359" s="65" t="s">
        <v>82</v>
      </c>
      <c r="N359" s="49">
        <v>1</v>
      </c>
      <c r="O359" s="23" t="s">
        <v>216</v>
      </c>
      <c r="P359" s="27"/>
      <c r="Q359" s="65" t="s">
        <v>82</v>
      </c>
      <c r="R359" s="65" t="s">
        <v>82</v>
      </c>
      <c r="S359" s="65" t="s">
        <v>82</v>
      </c>
      <c r="T359" s="23"/>
      <c r="U359" s="65"/>
      <c r="V359" s="65"/>
      <c r="W359" s="23"/>
      <c r="X359" s="65"/>
      <c r="Y359" s="65"/>
      <c r="Z359" s="23"/>
      <c r="AA359" s="65"/>
      <c r="AB359" s="65"/>
      <c r="AC359" s="23"/>
      <c r="AD359" s="65"/>
      <c r="AE359" s="65"/>
    </row>
    <row r="360" spans="1:31" s="2" customFormat="1" x14ac:dyDescent="0.2">
      <c r="A360" s="49" t="s">
        <v>149</v>
      </c>
      <c r="B360" s="17" t="s">
        <v>169</v>
      </c>
      <c r="C360" s="49" t="s">
        <v>610</v>
      </c>
      <c r="D360" s="49" t="s">
        <v>457</v>
      </c>
      <c r="E360" s="49" t="str">
        <f t="shared" si="6"/>
        <v>Melilotus_officinalis</v>
      </c>
      <c r="F360" s="17"/>
      <c r="G360" s="52" t="s">
        <v>19</v>
      </c>
      <c r="H360" s="65" t="s">
        <v>82</v>
      </c>
      <c r="I360" s="65" t="s">
        <v>82</v>
      </c>
      <c r="J360" s="65" t="s">
        <v>82</v>
      </c>
      <c r="K360" s="65" t="s">
        <v>82</v>
      </c>
      <c r="L360" s="65" t="s">
        <v>82</v>
      </c>
      <c r="M360" s="65" t="s">
        <v>82</v>
      </c>
      <c r="N360" s="49">
        <v>1</v>
      </c>
      <c r="O360" s="23" t="s">
        <v>216</v>
      </c>
      <c r="P360" s="27"/>
      <c r="Q360" s="65" t="s">
        <v>82</v>
      </c>
      <c r="R360" s="65" t="s">
        <v>82</v>
      </c>
      <c r="S360" s="65" t="s">
        <v>82</v>
      </c>
      <c r="T360" s="23"/>
      <c r="U360" s="65"/>
      <c r="V360" s="65"/>
      <c r="W360" s="23"/>
      <c r="X360" s="65"/>
      <c r="Y360" s="65"/>
      <c r="Z360" s="23"/>
      <c r="AA360" s="65"/>
      <c r="AB360" s="65"/>
      <c r="AC360" s="23"/>
      <c r="AD360" s="65"/>
      <c r="AE360" s="65"/>
    </row>
    <row r="361" spans="1:31" s="2" customFormat="1" x14ac:dyDescent="0.2">
      <c r="A361" s="49" t="s">
        <v>149</v>
      </c>
      <c r="B361" s="17" t="s">
        <v>169</v>
      </c>
      <c r="C361" s="49" t="s">
        <v>613</v>
      </c>
      <c r="D361" s="49" t="s">
        <v>534</v>
      </c>
      <c r="E361" s="49" t="str">
        <f t="shared" si="6"/>
        <v>Milettia_atropurpurea</v>
      </c>
      <c r="F361" s="17"/>
      <c r="G361" s="52" t="s">
        <v>19</v>
      </c>
      <c r="H361" s="65" t="s">
        <v>82</v>
      </c>
      <c r="I361" s="65" t="s">
        <v>82</v>
      </c>
      <c r="J361" s="65" t="s">
        <v>82</v>
      </c>
      <c r="K361" s="65" t="s">
        <v>82</v>
      </c>
      <c r="L361" s="65" t="s">
        <v>82</v>
      </c>
      <c r="M361" s="65" t="s">
        <v>82</v>
      </c>
      <c r="N361" s="49">
        <v>1</v>
      </c>
      <c r="O361" s="23" t="s">
        <v>216</v>
      </c>
      <c r="P361" s="27"/>
      <c r="Q361" s="65" t="s">
        <v>82</v>
      </c>
      <c r="R361" s="65" t="s">
        <v>82</v>
      </c>
      <c r="S361" s="65" t="s">
        <v>82</v>
      </c>
      <c r="T361" s="23"/>
      <c r="U361" s="65"/>
      <c r="V361" s="65"/>
      <c r="W361" s="23"/>
      <c r="X361" s="65"/>
      <c r="Y361" s="65"/>
      <c r="Z361" s="23"/>
      <c r="AA361" s="65"/>
      <c r="AB361" s="65"/>
      <c r="AC361" s="23"/>
      <c r="AD361" s="65"/>
      <c r="AE361" s="65"/>
    </row>
    <row r="362" spans="1:31" s="2" customFormat="1" x14ac:dyDescent="0.2">
      <c r="A362" s="49" t="s">
        <v>149</v>
      </c>
      <c r="B362" s="17" t="s">
        <v>169</v>
      </c>
      <c r="C362" s="49" t="s">
        <v>613</v>
      </c>
      <c r="D362" s="49" t="s">
        <v>614</v>
      </c>
      <c r="E362" s="49" t="str">
        <f t="shared" si="6"/>
        <v>Milettia_cinerea</v>
      </c>
      <c r="F362" s="17"/>
      <c r="G362" s="52" t="s">
        <v>19</v>
      </c>
      <c r="H362" s="65" t="s">
        <v>82</v>
      </c>
      <c r="I362" s="65" t="s">
        <v>82</v>
      </c>
      <c r="J362" s="65" t="s">
        <v>82</v>
      </c>
      <c r="K362" s="65" t="s">
        <v>82</v>
      </c>
      <c r="L362" s="65" t="s">
        <v>82</v>
      </c>
      <c r="M362" s="65" t="s">
        <v>82</v>
      </c>
      <c r="N362" s="49">
        <v>1</v>
      </c>
      <c r="O362" s="23" t="s">
        <v>216</v>
      </c>
      <c r="P362" s="27"/>
      <c r="Q362" s="65" t="s">
        <v>82</v>
      </c>
      <c r="R362" s="65" t="s">
        <v>82</v>
      </c>
      <c r="S362" s="65" t="s">
        <v>82</v>
      </c>
      <c r="T362" s="23"/>
      <c r="U362" s="65"/>
      <c r="V362" s="65"/>
      <c r="W362" s="23"/>
      <c r="X362" s="65"/>
      <c r="Y362" s="65"/>
      <c r="Z362" s="23"/>
      <c r="AA362" s="65"/>
      <c r="AB362" s="65"/>
      <c r="AC362" s="23"/>
      <c r="AD362" s="65"/>
      <c r="AE362" s="65"/>
    </row>
    <row r="363" spans="1:31" s="2" customFormat="1" x14ac:dyDescent="0.2">
      <c r="A363" s="49" t="s">
        <v>149</v>
      </c>
      <c r="B363" s="17" t="s">
        <v>169</v>
      </c>
      <c r="C363" s="49" t="s">
        <v>613</v>
      </c>
      <c r="D363" s="49" t="s">
        <v>615</v>
      </c>
      <c r="E363" s="49" t="str">
        <f t="shared" si="6"/>
        <v>Milettia_grandis</v>
      </c>
      <c r="F363" s="17"/>
      <c r="G363" s="52" t="s">
        <v>19</v>
      </c>
      <c r="H363" s="65" t="s">
        <v>82</v>
      </c>
      <c r="I363" s="65" t="s">
        <v>82</v>
      </c>
      <c r="J363" s="65" t="s">
        <v>82</v>
      </c>
      <c r="K363" s="65" t="s">
        <v>82</v>
      </c>
      <c r="L363" s="65" t="s">
        <v>82</v>
      </c>
      <c r="M363" s="65" t="s">
        <v>82</v>
      </c>
      <c r="N363" s="49">
        <v>1</v>
      </c>
      <c r="O363" s="23" t="s">
        <v>216</v>
      </c>
      <c r="P363" s="27"/>
      <c r="Q363" s="65" t="s">
        <v>82</v>
      </c>
      <c r="R363" s="65" t="s">
        <v>82</v>
      </c>
      <c r="S363" s="65" t="s">
        <v>82</v>
      </c>
      <c r="T363" s="23"/>
      <c r="U363" s="65"/>
      <c r="V363" s="65"/>
      <c r="W363" s="23"/>
      <c r="X363" s="65"/>
      <c r="Y363" s="65"/>
      <c r="Z363" s="23"/>
      <c r="AA363" s="65"/>
      <c r="AB363" s="65"/>
      <c r="AC363" s="23"/>
      <c r="AD363" s="65"/>
      <c r="AE363" s="65"/>
    </row>
    <row r="364" spans="1:31" s="2" customFormat="1" x14ac:dyDescent="0.2">
      <c r="A364" s="49" t="s">
        <v>149</v>
      </c>
      <c r="B364" s="17" t="s">
        <v>169</v>
      </c>
      <c r="C364" s="49" t="s">
        <v>613</v>
      </c>
      <c r="D364" s="49" t="s">
        <v>135</v>
      </c>
      <c r="E364" s="49" t="str">
        <f t="shared" si="6"/>
        <v>Milettia_japonica</v>
      </c>
      <c r="F364" s="17"/>
      <c r="G364" s="52" t="s">
        <v>19</v>
      </c>
      <c r="H364" s="65" t="s">
        <v>82</v>
      </c>
      <c r="I364" s="65" t="s">
        <v>82</v>
      </c>
      <c r="J364" s="65" t="s">
        <v>82</v>
      </c>
      <c r="K364" s="65" t="s">
        <v>82</v>
      </c>
      <c r="L364" s="65" t="s">
        <v>82</v>
      </c>
      <c r="M364" s="65" t="s">
        <v>82</v>
      </c>
      <c r="N364" s="49">
        <v>1</v>
      </c>
      <c r="O364" s="23" t="s">
        <v>216</v>
      </c>
      <c r="P364" s="27"/>
      <c r="Q364" s="65" t="s">
        <v>82</v>
      </c>
      <c r="R364" s="65" t="s">
        <v>82</v>
      </c>
      <c r="S364" s="65" t="s">
        <v>82</v>
      </c>
      <c r="T364" s="23"/>
      <c r="U364" s="65"/>
      <c r="V364" s="65"/>
      <c r="W364" s="23"/>
      <c r="X364" s="65"/>
      <c r="Y364" s="65"/>
      <c r="Z364" s="23"/>
      <c r="AA364" s="65"/>
      <c r="AB364" s="65"/>
      <c r="AC364" s="23"/>
      <c r="AD364" s="65"/>
      <c r="AE364" s="65"/>
    </row>
    <row r="365" spans="1:31" s="2" customFormat="1" ht="15" customHeight="1" x14ac:dyDescent="0.2">
      <c r="A365" s="49" t="s">
        <v>149</v>
      </c>
      <c r="B365" s="17" t="s">
        <v>169</v>
      </c>
      <c r="C365" s="49" t="s">
        <v>613</v>
      </c>
      <c r="D365" s="49" t="s">
        <v>616</v>
      </c>
      <c r="E365" s="49" t="str">
        <f t="shared" si="6"/>
        <v>Milettia_lauentii</v>
      </c>
      <c r="F365" s="17"/>
      <c r="G365" s="52" t="s">
        <v>19</v>
      </c>
      <c r="H365" s="65" t="s">
        <v>82</v>
      </c>
      <c r="I365" s="65" t="s">
        <v>82</v>
      </c>
      <c r="J365" s="65" t="s">
        <v>82</v>
      </c>
      <c r="K365" s="65" t="s">
        <v>82</v>
      </c>
      <c r="L365" s="65" t="s">
        <v>82</v>
      </c>
      <c r="M365" s="65" t="s">
        <v>82</v>
      </c>
      <c r="N365" s="49">
        <v>1</v>
      </c>
      <c r="O365" s="23" t="s">
        <v>216</v>
      </c>
      <c r="P365" s="27"/>
      <c r="Q365" s="65" t="s">
        <v>82</v>
      </c>
      <c r="R365" s="65" t="s">
        <v>82</v>
      </c>
      <c r="S365" s="65" t="s">
        <v>82</v>
      </c>
      <c r="T365" s="23"/>
      <c r="U365" s="65"/>
      <c r="V365" s="65"/>
      <c r="W365" s="23"/>
      <c r="X365" s="65"/>
      <c r="Y365" s="65"/>
      <c r="Z365" s="23"/>
      <c r="AA365" s="65"/>
      <c r="AB365" s="65"/>
      <c r="AC365" s="23"/>
      <c r="AD365" s="65"/>
      <c r="AE365" s="65"/>
    </row>
    <row r="366" spans="1:31" s="2" customFormat="1" ht="15" customHeight="1" x14ac:dyDescent="0.2">
      <c r="A366" s="49" t="s">
        <v>149</v>
      </c>
      <c r="B366" s="17" t="s">
        <v>169</v>
      </c>
      <c r="C366" s="49" t="s">
        <v>613</v>
      </c>
      <c r="D366" s="49" t="s">
        <v>617</v>
      </c>
      <c r="E366" s="49" t="str">
        <f t="shared" si="6"/>
        <v>Milettia_pendula</v>
      </c>
      <c r="F366" s="17"/>
      <c r="G366" s="52" t="s">
        <v>19</v>
      </c>
      <c r="H366" s="65" t="s">
        <v>82</v>
      </c>
      <c r="I366" s="65" t="s">
        <v>82</v>
      </c>
      <c r="J366" s="65" t="s">
        <v>82</v>
      </c>
      <c r="K366" s="65" t="s">
        <v>82</v>
      </c>
      <c r="L366" s="65" t="s">
        <v>82</v>
      </c>
      <c r="M366" s="65" t="s">
        <v>82</v>
      </c>
      <c r="N366" s="49">
        <v>1</v>
      </c>
      <c r="O366" s="23" t="s">
        <v>216</v>
      </c>
      <c r="P366" s="27"/>
      <c r="Q366" s="65" t="s">
        <v>82</v>
      </c>
      <c r="R366" s="65" t="s">
        <v>82</v>
      </c>
      <c r="S366" s="65" t="s">
        <v>82</v>
      </c>
      <c r="T366" s="23"/>
      <c r="U366" s="65"/>
      <c r="V366" s="65"/>
      <c r="W366" s="23"/>
      <c r="X366" s="65"/>
      <c r="Y366" s="65"/>
      <c r="Z366" s="23"/>
      <c r="AA366" s="65"/>
      <c r="AB366" s="65"/>
      <c r="AC366" s="23"/>
      <c r="AD366" s="65"/>
      <c r="AE366" s="65"/>
    </row>
    <row r="367" spans="1:31" s="2" customFormat="1" ht="15" customHeight="1" x14ac:dyDescent="0.2">
      <c r="A367" s="49" t="s">
        <v>149</v>
      </c>
      <c r="B367" s="17" t="s">
        <v>169</v>
      </c>
      <c r="C367" s="49" t="s">
        <v>613</v>
      </c>
      <c r="D367" s="49" t="s">
        <v>618</v>
      </c>
      <c r="E367" s="49" t="str">
        <f t="shared" si="6"/>
        <v>Milettia_pubinervis</v>
      </c>
      <c r="F367" s="17"/>
      <c r="G367" s="52" t="s">
        <v>19</v>
      </c>
      <c r="H367" s="65" t="s">
        <v>82</v>
      </c>
      <c r="I367" s="65" t="s">
        <v>82</v>
      </c>
      <c r="J367" s="65" t="s">
        <v>82</v>
      </c>
      <c r="K367" s="65" t="s">
        <v>82</v>
      </c>
      <c r="L367" s="65" t="s">
        <v>82</v>
      </c>
      <c r="M367" s="65" t="s">
        <v>82</v>
      </c>
      <c r="N367" s="49">
        <v>1</v>
      </c>
      <c r="O367" s="23" t="s">
        <v>216</v>
      </c>
      <c r="P367" s="27"/>
      <c r="Q367" s="65" t="s">
        <v>82</v>
      </c>
      <c r="R367" s="65" t="s">
        <v>82</v>
      </c>
      <c r="S367" s="65" t="s">
        <v>82</v>
      </c>
      <c r="T367" s="23"/>
      <c r="U367" s="65"/>
      <c r="V367" s="65"/>
      <c r="W367" s="23"/>
      <c r="X367" s="65"/>
      <c r="Y367" s="65"/>
      <c r="Z367" s="23"/>
      <c r="AA367" s="65"/>
      <c r="AB367" s="65"/>
      <c r="AC367" s="23"/>
      <c r="AD367" s="65"/>
      <c r="AE367" s="65"/>
    </row>
    <row r="368" spans="1:31" s="2" customFormat="1" x14ac:dyDescent="0.2">
      <c r="A368" s="49" t="s">
        <v>149</v>
      </c>
      <c r="B368" s="17" t="s">
        <v>169</v>
      </c>
      <c r="C368" s="49" t="s">
        <v>613</v>
      </c>
      <c r="D368" s="49" t="s">
        <v>88</v>
      </c>
      <c r="E368" s="49" t="str">
        <f t="shared" si="6"/>
        <v>Milettia_racemosa</v>
      </c>
      <c r="F368" s="17"/>
      <c r="G368" s="52" t="s">
        <v>19</v>
      </c>
      <c r="H368" s="65" t="s">
        <v>82</v>
      </c>
      <c r="I368" s="65" t="s">
        <v>82</v>
      </c>
      <c r="J368" s="65" t="s">
        <v>82</v>
      </c>
      <c r="K368" s="65" t="s">
        <v>82</v>
      </c>
      <c r="L368" s="65" t="s">
        <v>82</v>
      </c>
      <c r="M368" s="65" t="s">
        <v>82</v>
      </c>
      <c r="N368" s="49">
        <v>1</v>
      </c>
      <c r="O368" s="23" t="s">
        <v>216</v>
      </c>
      <c r="P368" s="27"/>
      <c r="Q368" s="65" t="s">
        <v>82</v>
      </c>
      <c r="R368" s="65" t="s">
        <v>82</v>
      </c>
      <c r="S368" s="65" t="s">
        <v>82</v>
      </c>
      <c r="T368" s="23"/>
      <c r="U368" s="65"/>
      <c r="V368" s="65"/>
      <c r="W368" s="23"/>
      <c r="X368" s="65"/>
      <c r="Y368" s="65"/>
      <c r="Z368" s="23"/>
      <c r="AA368" s="65"/>
      <c r="AB368" s="65"/>
      <c r="AC368" s="23"/>
      <c r="AD368" s="65"/>
      <c r="AE368" s="65"/>
    </row>
    <row r="369" spans="1:31" s="2" customFormat="1" x14ac:dyDescent="0.2">
      <c r="A369" s="49" t="s">
        <v>149</v>
      </c>
      <c r="B369" s="17" t="s">
        <v>169</v>
      </c>
      <c r="C369" s="49" t="s">
        <v>613</v>
      </c>
      <c r="D369" s="49" t="s">
        <v>619</v>
      </c>
      <c r="E369" s="49" t="str">
        <f t="shared" si="6"/>
        <v>Milettia_stuhlmannii</v>
      </c>
      <c r="F369" s="17"/>
      <c r="G369" s="52" t="s">
        <v>19</v>
      </c>
      <c r="H369" s="65" t="s">
        <v>82</v>
      </c>
      <c r="I369" s="65" t="s">
        <v>82</v>
      </c>
      <c r="J369" s="65" t="s">
        <v>82</v>
      </c>
      <c r="K369" s="65" t="s">
        <v>82</v>
      </c>
      <c r="L369" s="65" t="s">
        <v>82</v>
      </c>
      <c r="M369" s="65" t="s">
        <v>82</v>
      </c>
      <c r="N369" s="49">
        <v>1</v>
      </c>
      <c r="O369" s="23" t="s">
        <v>216</v>
      </c>
      <c r="P369" s="27"/>
      <c r="Q369" s="65" t="s">
        <v>82</v>
      </c>
      <c r="R369" s="65" t="s">
        <v>82</v>
      </c>
      <c r="S369" s="65" t="s">
        <v>82</v>
      </c>
      <c r="T369" s="23"/>
      <c r="U369" s="65"/>
      <c r="V369" s="65"/>
      <c r="W369" s="23"/>
      <c r="X369" s="65"/>
      <c r="Y369" s="65"/>
      <c r="Z369" s="23"/>
      <c r="AA369" s="65"/>
      <c r="AB369" s="65"/>
      <c r="AC369" s="23"/>
      <c r="AD369" s="65"/>
      <c r="AE369" s="65"/>
    </row>
    <row r="370" spans="1:31" s="2" customFormat="1" x14ac:dyDescent="0.2">
      <c r="A370" s="49" t="s">
        <v>149</v>
      </c>
      <c r="B370" s="17" t="s">
        <v>169</v>
      </c>
      <c r="C370" s="49" t="s">
        <v>613</v>
      </c>
      <c r="D370" s="49" t="s">
        <v>620</v>
      </c>
      <c r="E370" s="49" t="str">
        <f t="shared" si="6"/>
        <v>Milettia_thonningii</v>
      </c>
      <c r="F370" s="17"/>
      <c r="G370" s="52" t="s">
        <v>19</v>
      </c>
      <c r="H370" s="65" t="s">
        <v>82</v>
      </c>
      <c r="I370" s="65" t="s">
        <v>82</v>
      </c>
      <c r="J370" s="65" t="s">
        <v>82</v>
      </c>
      <c r="K370" s="65" t="s">
        <v>82</v>
      </c>
      <c r="L370" s="65" t="s">
        <v>82</v>
      </c>
      <c r="M370" s="65" t="s">
        <v>82</v>
      </c>
      <c r="N370" s="49">
        <v>1</v>
      </c>
      <c r="O370" s="23" t="s">
        <v>216</v>
      </c>
      <c r="P370" s="27"/>
      <c r="Q370" s="65" t="s">
        <v>82</v>
      </c>
      <c r="R370" s="65" t="s">
        <v>82</v>
      </c>
      <c r="S370" s="65" t="s">
        <v>82</v>
      </c>
      <c r="T370" s="23"/>
      <c r="U370" s="65"/>
      <c r="V370" s="65"/>
      <c r="W370" s="23"/>
      <c r="X370" s="65"/>
      <c r="Y370" s="65"/>
      <c r="Z370" s="23"/>
      <c r="AA370" s="65"/>
      <c r="AB370" s="65"/>
      <c r="AC370" s="23"/>
      <c r="AD370" s="65"/>
      <c r="AE370" s="65"/>
    </row>
    <row r="371" spans="1:31" s="2" customFormat="1" ht="15" customHeight="1" x14ac:dyDescent="0.15">
      <c r="A371" s="49" t="s">
        <v>149</v>
      </c>
      <c r="B371" s="17" t="s">
        <v>169</v>
      </c>
      <c r="C371" s="49" t="s">
        <v>621</v>
      </c>
      <c r="D371" s="49" t="s">
        <v>622</v>
      </c>
      <c r="E371" s="49" t="str">
        <f t="shared" si="6"/>
        <v xml:space="preserve">Mirbelia_oxyloboides </v>
      </c>
      <c r="F371" s="17"/>
      <c r="G371" s="52" t="s">
        <v>19</v>
      </c>
      <c r="H371" s="65" t="s">
        <v>82</v>
      </c>
      <c r="I371" s="65" t="s">
        <v>82</v>
      </c>
      <c r="J371" s="65" t="s">
        <v>82</v>
      </c>
      <c r="K371" s="65" t="s">
        <v>82</v>
      </c>
      <c r="L371" s="65" t="s">
        <v>82</v>
      </c>
      <c r="M371" s="65" t="s">
        <v>82</v>
      </c>
      <c r="N371" s="49">
        <v>1</v>
      </c>
      <c r="O371" s="25" t="s">
        <v>465</v>
      </c>
      <c r="P371" s="27"/>
      <c r="Q371" s="65" t="s">
        <v>82</v>
      </c>
      <c r="R371" s="65" t="s">
        <v>82</v>
      </c>
      <c r="S371" s="65" t="s">
        <v>82</v>
      </c>
      <c r="T371" s="23"/>
      <c r="U371" s="65"/>
      <c r="V371" s="65"/>
      <c r="W371" s="23"/>
      <c r="X371" s="65"/>
      <c r="Y371" s="65"/>
      <c r="Z371" s="23"/>
      <c r="AA371" s="65"/>
      <c r="AB371" s="65"/>
      <c r="AC371" s="23"/>
      <c r="AD371" s="65"/>
      <c r="AE371" s="65"/>
    </row>
    <row r="372" spans="1:31" s="2" customFormat="1" x14ac:dyDescent="0.2">
      <c r="A372" s="49" t="s">
        <v>149</v>
      </c>
      <c r="B372" s="17" t="s">
        <v>169</v>
      </c>
      <c r="C372" s="49" t="s">
        <v>621</v>
      </c>
      <c r="D372" s="49" t="s">
        <v>623</v>
      </c>
      <c r="E372" s="49" t="str">
        <f t="shared" si="6"/>
        <v>Mirbelia_dilatata</v>
      </c>
      <c r="F372" s="17"/>
      <c r="G372" s="52" t="s">
        <v>19</v>
      </c>
      <c r="H372" s="65" t="s">
        <v>82</v>
      </c>
      <c r="I372" s="65" t="s">
        <v>82</v>
      </c>
      <c r="J372" s="65" t="s">
        <v>82</v>
      </c>
      <c r="K372" s="65" t="s">
        <v>82</v>
      </c>
      <c r="L372" s="65" t="s">
        <v>82</v>
      </c>
      <c r="M372" s="65" t="s">
        <v>82</v>
      </c>
      <c r="N372" s="49">
        <v>1</v>
      </c>
      <c r="O372" s="23" t="s">
        <v>216</v>
      </c>
      <c r="P372" s="27"/>
      <c r="Q372" s="65" t="s">
        <v>82</v>
      </c>
      <c r="R372" s="65" t="s">
        <v>82</v>
      </c>
      <c r="S372" s="65" t="s">
        <v>82</v>
      </c>
      <c r="T372" s="23"/>
      <c r="U372" s="65"/>
      <c r="V372" s="65"/>
      <c r="W372" s="23"/>
      <c r="X372" s="65"/>
      <c r="Y372" s="65"/>
      <c r="Z372" s="23"/>
      <c r="AA372" s="65"/>
      <c r="AB372" s="65"/>
      <c r="AC372" s="23"/>
      <c r="AD372" s="65"/>
      <c r="AE372" s="65"/>
    </row>
    <row r="373" spans="1:31" s="2" customFormat="1" x14ac:dyDescent="0.2">
      <c r="A373" s="49" t="s">
        <v>149</v>
      </c>
      <c r="B373" s="17" t="s">
        <v>169</v>
      </c>
      <c r="C373" s="49" t="s">
        <v>621</v>
      </c>
      <c r="D373" s="49" t="s">
        <v>624</v>
      </c>
      <c r="E373" s="49" t="str">
        <f t="shared" si="6"/>
        <v>Mirbelia_oxylobioides</v>
      </c>
      <c r="F373" s="17"/>
      <c r="G373" s="52" t="s">
        <v>19</v>
      </c>
      <c r="H373" s="65" t="s">
        <v>82</v>
      </c>
      <c r="I373" s="65" t="s">
        <v>82</v>
      </c>
      <c r="J373" s="65" t="s">
        <v>82</v>
      </c>
      <c r="K373" s="65" t="s">
        <v>82</v>
      </c>
      <c r="L373" s="65" t="s">
        <v>82</v>
      </c>
      <c r="M373" s="65" t="s">
        <v>82</v>
      </c>
      <c r="N373" s="49">
        <v>1</v>
      </c>
      <c r="O373" s="23" t="s">
        <v>216</v>
      </c>
      <c r="P373" s="27"/>
      <c r="Q373" s="65" t="s">
        <v>82</v>
      </c>
      <c r="R373" s="65" t="s">
        <v>82</v>
      </c>
      <c r="S373" s="65" t="s">
        <v>82</v>
      </c>
      <c r="T373" s="23"/>
      <c r="U373" s="65"/>
      <c r="V373" s="65"/>
      <c r="W373" s="23"/>
      <c r="X373" s="65"/>
      <c r="Y373" s="65"/>
      <c r="Z373" s="23"/>
      <c r="AA373" s="65"/>
      <c r="AB373" s="65"/>
      <c r="AC373" s="23"/>
      <c r="AD373" s="65"/>
      <c r="AE373" s="65"/>
    </row>
    <row r="374" spans="1:31" s="50" customFormat="1" x14ac:dyDescent="0.2">
      <c r="A374" s="49" t="s">
        <v>149</v>
      </c>
      <c r="B374" s="17" t="s">
        <v>169</v>
      </c>
      <c r="C374" s="49" t="s">
        <v>625</v>
      </c>
      <c r="D374" s="49"/>
      <c r="E374" s="49" t="str">
        <f t="shared" si="6"/>
        <v>Mucuna_</v>
      </c>
      <c r="F374" s="17"/>
      <c r="G374" s="52" t="s">
        <v>19</v>
      </c>
      <c r="H374" s="65" t="s">
        <v>82</v>
      </c>
      <c r="I374" s="65" t="s">
        <v>82</v>
      </c>
      <c r="J374" s="65" t="s">
        <v>82</v>
      </c>
      <c r="K374" s="65" t="s">
        <v>82</v>
      </c>
      <c r="L374" s="65" t="s">
        <v>82</v>
      </c>
      <c r="M374" s="65" t="s">
        <v>82</v>
      </c>
      <c r="N374" s="49">
        <v>1</v>
      </c>
      <c r="O374" s="23" t="s">
        <v>465</v>
      </c>
      <c r="P374" s="27"/>
      <c r="Q374" s="65" t="s">
        <v>82</v>
      </c>
      <c r="R374" s="65" t="s">
        <v>82</v>
      </c>
      <c r="S374" s="65" t="s">
        <v>82</v>
      </c>
      <c r="T374" s="23"/>
      <c r="U374" s="65"/>
      <c r="V374" s="65"/>
      <c r="W374" s="23"/>
      <c r="X374" s="65"/>
      <c r="Y374" s="65"/>
      <c r="Z374" s="23"/>
      <c r="AA374" s="65"/>
      <c r="AB374" s="65"/>
      <c r="AC374" s="23"/>
      <c r="AD374" s="65"/>
      <c r="AE374" s="65"/>
    </row>
    <row r="375" spans="1:31" s="2" customFormat="1" x14ac:dyDescent="0.2">
      <c r="A375" s="49" t="s">
        <v>149</v>
      </c>
      <c r="B375" s="17" t="s">
        <v>169</v>
      </c>
      <c r="C375" s="49" t="s">
        <v>626</v>
      </c>
      <c r="D375" s="49" t="s">
        <v>627</v>
      </c>
      <c r="E375" s="49" t="str">
        <f t="shared" si="6"/>
        <v>Muelleranthus_trifoliolatus</v>
      </c>
      <c r="F375" s="17"/>
      <c r="G375" s="52" t="s">
        <v>19</v>
      </c>
      <c r="H375" s="65" t="s">
        <v>82</v>
      </c>
      <c r="I375" s="65" t="s">
        <v>82</v>
      </c>
      <c r="J375" s="65" t="s">
        <v>82</v>
      </c>
      <c r="K375" s="65" t="s">
        <v>82</v>
      </c>
      <c r="L375" s="65" t="s">
        <v>82</v>
      </c>
      <c r="M375" s="65" t="s">
        <v>82</v>
      </c>
      <c r="N375" s="49">
        <v>1</v>
      </c>
      <c r="O375" s="23" t="s">
        <v>216</v>
      </c>
      <c r="P375" s="27"/>
      <c r="Q375" s="65" t="s">
        <v>82</v>
      </c>
      <c r="R375" s="65" t="s">
        <v>82</v>
      </c>
      <c r="S375" s="65" t="s">
        <v>82</v>
      </c>
      <c r="T375" s="23"/>
      <c r="U375" s="65"/>
      <c r="V375" s="65"/>
      <c r="W375" s="23"/>
      <c r="X375" s="65"/>
      <c r="Y375" s="65"/>
      <c r="Z375" s="23"/>
      <c r="AA375" s="65"/>
      <c r="AB375" s="65"/>
      <c r="AC375" s="23"/>
      <c r="AD375" s="65"/>
      <c r="AE375" s="65"/>
    </row>
    <row r="376" spans="1:31" s="2" customFormat="1" x14ac:dyDescent="0.2">
      <c r="A376" s="49" t="s">
        <v>149</v>
      </c>
      <c r="B376" s="17" t="s">
        <v>169</v>
      </c>
      <c r="C376" s="49" t="s">
        <v>628</v>
      </c>
      <c r="D376" s="49" t="s">
        <v>517</v>
      </c>
      <c r="E376" s="49" t="str">
        <f t="shared" si="6"/>
        <v>Neocracca_heterantha</v>
      </c>
      <c r="F376" s="17"/>
      <c r="G376" s="52" t="s">
        <v>19</v>
      </c>
      <c r="H376" s="65" t="s">
        <v>82</v>
      </c>
      <c r="I376" s="65" t="s">
        <v>82</v>
      </c>
      <c r="J376" s="65" t="s">
        <v>82</v>
      </c>
      <c r="K376" s="65" t="s">
        <v>82</v>
      </c>
      <c r="L376" s="65" t="s">
        <v>82</v>
      </c>
      <c r="M376" s="65" t="s">
        <v>82</v>
      </c>
      <c r="N376" s="49">
        <v>1</v>
      </c>
      <c r="O376" s="23" t="s">
        <v>387</v>
      </c>
      <c r="P376" s="27"/>
      <c r="Q376" s="65" t="s">
        <v>82</v>
      </c>
      <c r="R376" s="65" t="s">
        <v>82</v>
      </c>
      <c r="S376" s="65" t="s">
        <v>82</v>
      </c>
      <c r="T376" s="23"/>
      <c r="U376" s="65"/>
      <c r="V376" s="65"/>
      <c r="W376" s="23"/>
      <c r="X376" s="65"/>
      <c r="Y376" s="65"/>
      <c r="Z376" s="23"/>
      <c r="AA376" s="65"/>
      <c r="AB376" s="65"/>
      <c r="AC376" s="23"/>
      <c r="AD376" s="65"/>
      <c r="AE376" s="65"/>
    </row>
    <row r="377" spans="1:31" s="2" customFormat="1" x14ac:dyDescent="0.2">
      <c r="A377" s="49" t="s">
        <v>149</v>
      </c>
      <c r="B377" s="17" t="s">
        <v>169</v>
      </c>
      <c r="C377" s="49" t="s">
        <v>629</v>
      </c>
      <c r="D377" s="49" t="s">
        <v>630</v>
      </c>
      <c r="E377" s="49" t="str">
        <f t="shared" si="6"/>
        <v>Neonotonia_wightii</v>
      </c>
      <c r="F377" s="17"/>
      <c r="G377" s="52" t="s">
        <v>19</v>
      </c>
      <c r="H377" s="65" t="s">
        <v>82</v>
      </c>
      <c r="I377" s="65" t="s">
        <v>82</v>
      </c>
      <c r="J377" s="65" t="s">
        <v>82</v>
      </c>
      <c r="K377" s="65" t="s">
        <v>82</v>
      </c>
      <c r="L377" s="65" t="s">
        <v>82</v>
      </c>
      <c r="M377" s="65" t="s">
        <v>82</v>
      </c>
      <c r="N377" s="49">
        <v>1</v>
      </c>
      <c r="O377" s="23" t="s">
        <v>216</v>
      </c>
      <c r="P377" s="27"/>
      <c r="Q377" s="65" t="s">
        <v>82</v>
      </c>
      <c r="R377" s="65" t="s">
        <v>82</v>
      </c>
      <c r="S377" s="65" t="s">
        <v>82</v>
      </c>
      <c r="T377" s="23"/>
      <c r="U377" s="65"/>
      <c r="V377" s="65"/>
      <c r="W377" s="23"/>
      <c r="X377" s="65"/>
      <c r="Y377" s="65"/>
      <c r="Z377" s="23"/>
      <c r="AA377" s="65"/>
      <c r="AB377" s="65"/>
      <c r="AC377" s="23"/>
      <c r="AD377" s="65"/>
      <c r="AE377" s="65"/>
    </row>
    <row r="378" spans="1:31" s="2" customFormat="1" ht="15" customHeight="1" x14ac:dyDescent="0.2">
      <c r="A378" s="49" t="s">
        <v>149</v>
      </c>
      <c r="B378" s="17" t="s">
        <v>169</v>
      </c>
      <c r="C378" s="49" t="s">
        <v>631</v>
      </c>
      <c r="D378" s="49" t="s">
        <v>632</v>
      </c>
      <c r="E378" s="49" t="str">
        <f t="shared" si="6"/>
        <v>Notospartium_carmichaelii</v>
      </c>
      <c r="F378" s="17"/>
      <c r="G378" s="52" t="s">
        <v>19</v>
      </c>
      <c r="H378" s="65" t="s">
        <v>82</v>
      </c>
      <c r="I378" s="65" t="s">
        <v>82</v>
      </c>
      <c r="J378" s="65" t="s">
        <v>82</v>
      </c>
      <c r="K378" s="65" t="s">
        <v>82</v>
      </c>
      <c r="L378" s="65" t="s">
        <v>82</v>
      </c>
      <c r="M378" s="65" t="s">
        <v>82</v>
      </c>
      <c r="N378" s="49">
        <v>1</v>
      </c>
      <c r="O378" s="23" t="s">
        <v>216</v>
      </c>
      <c r="P378" s="27"/>
      <c r="Q378" s="65" t="s">
        <v>82</v>
      </c>
      <c r="R378" s="65" t="s">
        <v>82</v>
      </c>
      <c r="S378" s="65" t="s">
        <v>82</v>
      </c>
      <c r="T378" s="23"/>
      <c r="U378" s="65"/>
      <c r="V378" s="65"/>
      <c r="W378" s="23"/>
      <c r="X378" s="65"/>
      <c r="Y378" s="65"/>
      <c r="Z378" s="23"/>
      <c r="AA378" s="65"/>
      <c r="AB378" s="65"/>
      <c r="AC378" s="23"/>
      <c r="AD378" s="65"/>
      <c r="AE378" s="65"/>
    </row>
    <row r="379" spans="1:31" s="2" customFormat="1" x14ac:dyDescent="0.2">
      <c r="A379" s="49" t="s">
        <v>149</v>
      </c>
      <c r="B379" s="17" t="s">
        <v>169</v>
      </c>
      <c r="C379" s="49" t="s">
        <v>633</v>
      </c>
      <c r="D379" s="49" t="s">
        <v>634</v>
      </c>
      <c r="E379" s="49" t="str">
        <f t="shared" si="6"/>
        <v>Olneya_tesota</v>
      </c>
      <c r="F379" s="17"/>
      <c r="G379" s="52" t="s">
        <v>19</v>
      </c>
      <c r="H379" s="65" t="s">
        <v>82</v>
      </c>
      <c r="I379" s="65" t="s">
        <v>82</v>
      </c>
      <c r="J379" s="65" t="s">
        <v>82</v>
      </c>
      <c r="K379" s="65" t="s">
        <v>82</v>
      </c>
      <c r="L379" s="65" t="s">
        <v>82</v>
      </c>
      <c r="M379" s="65" t="s">
        <v>82</v>
      </c>
      <c r="N379" s="49">
        <v>2</v>
      </c>
      <c r="O379" s="23" t="s">
        <v>389</v>
      </c>
      <c r="P379" s="27"/>
      <c r="Q379" s="65" t="s">
        <v>82</v>
      </c>
      <c r="R379" s="65" t="s">
        <v>82</v>
      </c>
      <c r="S379" s="65" t="s">
        <v>82</v>
      </c>
      <c r="T379" s="23"/>
      <c r="U379" s="65"/>
      <c r="V379" s="65"/>
      <c r="W379" s="23"/>
      <c r="X379" s="65"/>
      <c r="Y379" s="65"/>
      <c r="Z379" s="23"/>
      <c r="AA379" s="65"/>
      <c r="AB379" s="65"/>
      <c r="AC379" s="23"/>
      <c r="AD379" s="65"/>
      <c r="AE379" s="65"/>
    </row>
    <row r="380" spans="1:31" s="2" customFormat="1" ht="15" customHeight="1" x14ac:dyDescent="0.2">
      <c r="A380" s="49" t="s">
        <v>149</v>
      </c>
      <c r="B380" s="17" t="s">
        <v>169</v>
      </c>
      <c r="C380" s="49" t="s">
        <v>635</v>
      </c>
      <c r="D380" s="49" t="s">
        <v>636</v>
      </c>
      <c r="E380" s="49" t="str">
        <f t="shared" si="6"/>
        <v>Ononis_fructicosa</v>
      </c>
      <c r="F380" s="17"/>
      <c r="G380" s="52" t="s">
        <v>19</v>
      </c>
      <c r="H380" s="65" t="s">
        <v>82</v>
      </c>
      <c r="I380" s="65" t="s">
        <v>82</v>
      </c>
      <c r="J380" s="65" t="s">
        <v>82</v>
      </c>
      <c r="K380" s="65" t="s">
        <v>82</v>
      </c>
      <c r="L380" s="65" t="s">
        <v>82</v>
      </c>
      <c r="M380" s="65" t="s">
        <v>82</v>
      </c>
      <c r="N380" s="49">
        <v>2</v>
      </c>
      <c r="O380" s="24" t="s">
        <v>515</v>
      </c>
      <c r="P380" s="27" t="s">
        <v>490</v>
      </c>
      <c r="Q380" s="65" t="s">
        <v>82</v>
      </c>
      <c r="R380" s="65" t="s">
        <v>82</v>
      </c>
      <c r="S380" s="65" t="s">
        <v>82</v>
      </c>
      <c r="T380" s="23"/>
      <c r="U380" s="65"/>
      <c r="V380" s="65"/>
      <c r="W380" s="23"/>
      <c r="X380" s="65"/>
      <c r="Y380" s="65"/>
      <c r="Z380" s="23"/>
      <c r="AA380" s="65"/>
      <c r="AB380" s="65"/>
      <c r="AC380" s="23"/>
      <c r="AD380" s="65"/>
      <c r="AE380" s="65"/>
    </row>
    <row r="381" spans="1:31" s="2" customFormat="1" x14ac:dyDescent="0.2">
      <c r="A381" s="49" t="s">
        <v>149</v>
      </c>
      <c r="B381" s="17" t="s">
        <v>169</v>
      </c>
      <c r="C381" s="49" t="s">
        <v>635</v>
      </c>
      <c r="D381" s="49" t="s">
        <v>637</v>
      </c>
      <c r="E381" s="49" t="str">
        <f t="shared" si="6"/>
        <v>Ononis_natrix</v>
      </c>
      <c r="F381" s="17"/>
      <c r="G381" s="52" t="s">
        <v>19</v>
      </c>
      <c r="H381" s="65" t="s">
        <v>82</v>
      </c>
      <c r="I381" s="65" t="s">
        <v>82</v>
      </c>
      <c r="J381" s="65" t="s">
        <v>82</v>
      </c>
      <c r="K381" s="65" t="s">
        <v>82</v>
      </c>
      <c r="L381" s="65" t="s">
        <v>82</v>
      </c>
      <c r="M381" s="65" t="s">
        <v>82</v>
      </c>
      <c r="N381" s="49">
        <v>1</v>
      </c>
      <c r="O381" s="23" t="s">
        <v>216</v>
      </c>
      <c r="P381" s="27"/>
      <c r="Q381" s="65" t="s">
        <v>82</v>
      </c>
      <c r="R381" s="65" t="s">
        <v>82</v>
      </c>
      <c r="S381" s="65" t="s">
        <v>82</v>
      </c>
      <c r="T381" s="23"/>
      <c r="U381" s="65"/>
      <c r="V381" s="65"/>
      <c r="W381" s="23"/>
      <c r="X381" s="65"/>
      <c r="Y381" s="65"/>
      <c r="Z381" s="23"/>
      <c r="AA381" s="65"/>
      <c r="AB381" s="65"/>
      <c r="AC381" s="23"/>
      <c r="AD381" s="65"/>
      <c r="AE381" s="65"/>
    </row>
    <row r="382" spans="1:31" s="2" customFormat="1" x14ac:dyDescent="0.2">
      <c r="A382" s="49" t="s">
        <v>149</v>
      </c>
      <c r="B382" s="17" t="s">
        <v>169</v>
      </c>
      <c r="C382" s="49" t="s">
        <v>635</v>
      </c>
      <c r="D382" s="49" t="s">
        <v>638</v>
      </c>
      <c r="E382" s="49" t="str">
        <f t="shared" si="6"/>
        <v>Ononis_reclinata</v>
      </c>
      <c r="F382" s="17"/>
      <c r="G382" s="52" t="s">
        <v>19</v>
      </c>
      <c r="H382" s="65" t="s">
        <v>82</v>
      </c>
      <c r="I382" s="65" t="s">
        <v>82</v>
      </c>
      <c r="J382" s="65" t="s">
        <v>82</v>
      </c>
      <c r="K382" s="65" t="s">
        <v>82</v>
      </c>
      <c r="L382" s="65" t="s">
        <v>82</v>
      </c>
      <c r="M382" s="65" t="s">
        <v>82</v>
      </c>
      <c r="N382" s="49">
        <v>1</v>
      </c>
      <c r="O382" s="23" t="s">
        <v>216</v>
      </c>
      <c r="P382" s="27"/>
      <c r="Q382" s="65" t="s">
        <v>82</v>
      </c>
      <c r="R382" s="65" t="s">
        <v>82</v>
      </c>
      <c r="S382" s="65" t="s">
        <v>82</v>
      </c>
      <c r="T382" s="23"/>
      <c r="U382" s="65"/>
      <c r="V382" s="65"/>
      <c r="W382" s="23"/>
      <c r="X382" s="65"/>
      <c r="Y382" s="65"/>
      <c r="Z382" s="23"/>
      <c r="AA382" s="65"/>
      <c r="AB382" s="65"/>
      <c r="AC382" s="23"/>
      <c r="AD382" s="65"/>
      <c r="AE382" s="65"/>
    </row>
    <row r="383" spans="1:31" s="2" customFormat="1" x14ac:dyDescent="0.2">
      <c r="A383" s="49" t="s">
        <v>149</v>
      </c>
      <c r="B383" s="17" t="s">
        <v>169</v>
      </c>
      <c r="C383" s="49" t="s">
        <v>635</v>
      </c>
      <c r="D383" s="49" t="s">
        <v>639</v>
      </c>
      <c r="E383" s="49" t="str">
        <f t="shared" si="6"/>
        <v>Ononis_repens</v>
      </c>
      <c r="F383" s="17"/>
      <c r="G383" s="52" t="s">
        <v>19</v>
      </c>
      <c r="H383" s="65" t="s">
        <v>82</v>
      </c>
      <c r="I383" s="65" t="s">
        <v>82</v>
      </c>
      <c r="J383" s="65" t="s">
        <v>82</v>
      </c>
      <c r="K383" s="65" t="s">
        <v>82</v>
      </c>
      <c r="L383" s="65" t="s">
        <v>82</v>
      </c>
      <c r="M383" s="65" t="s">
        <v>82</v>
      </c>
      <c r="N383" s="49">
        <v>1</v>
      </c>
      <c r="O383" s="23" t="s">
        <v>216</v>
      </c>
      <c r="P383" s="27"/>
      <c r="Q383" s="65" t="s">
        <v>82</v>
      </c>
      <c r="R383" s="65" t="s">
        <v>82</v>
      </c>
      <c r="S383" s="65" t="s">
        <v>82</v>
      </c>
      <c r="T383" s="23"/>
      <c r="U383" s="65"/>
      <c r="V383" s="65"/>
      <c r="W383" s="23"/>
      <c r="X383" s="65"/>
      <c r="Y383" s="65"/>
      <c r="Z383" s="23"/>
      <c r="AA383" s="65"/>
      <c r="AB383" s="65"/>
      <c r="AC383" s="23"/>
      <c r="AD383" s="65"/>
      <c r="AE383" s="65"/>
    </row>
    <row r="384" spans="1:31" s="2" customFormat="1" ht="15" customHeight="1" x14ac:dyDescent="0.15">
      <c r="A384" s="49" t="s">
        <v>149</v>
      </c>
      <c r="B384" s="17" t="s">
        <v>169</v>
      </c>
      <c r="C384" s="49" t="s">
        <v>635</v>
      </c>
      <c r="D384" s="49" t="s">
        <v>640</v>
      </c>
      <c r="E384" s="49" t="str">
        <f t="shared" si="6"/>
        <v>Ononis_rotundifola</v>
      </c>
      <c r="F384" s="17" t="s">
        <v>641</v>
      </c>
      <c r="G384" s="52" t="s">
        <v>19</v>
      </c>
      <c r="H384" s="65" t="s">
        <v>82</v>
      </c>
      <c r="I384" s="65" t="s">
        <v>82</v>
      </c>
      <c r="J384" s="65" t="s">
        <v>82</v>
      </c>
      <c r="K384" s="65" t="s">
        <v>82</v>
      </c>
      <c r="L384" s="65" t="s">
        <v>82</v>
      </c>
      <c r="M384" s="65" t="s">
        <v>82</v>
      </c>
      <c r="N384" s="49">
        <v>2</v>
      </c>
      <c r="O384" s="25" t="s">
        <v>597</v>
      </c>
      <c r="P384" s="27"/>
      <c r="Q384" s="65" t="s">
        <v>82</v>
      </c>
      <c r="R384" s="65" t="s">
        <v>82</v>
      </c>
      <c r="S384" s="65" t="s">
        <v>82</v>
      </c>
      <c r="T384" s="23"/>
      <c r="U384" s="65"/>
      <c r="V384" s="65"/>
      <c r="W384" s="23"/>
      <c r="X384" s="65"/>
      <c r="Y384" s="65"/>
      <c r="Z384" s="23"/>
      <c r="AA384" s="65"/>
      <c r="AB384" s="65"/>
      <c r="AC384" s="23"/>
      <c r="AD384" s="65"/>
      <c r="AE384" s="65"/>
    </row>
    <row r="385" spans="1:31" s="2" customFormat="1" ht="15" customHeight="1" x14ac:dyDescent="0.2">
      <c r="A385" s="49" t="s">
        <v>149</v>
      </c>
      <c r="B385" s="17" t="s">
        <v>169</v>
      </c>
      <c r="C385" s="49" t="s">
        <v>635</v>
      </c>
      <c r="D385" s="49" t="s">
        <v>642</v>
      </c>
      <c r="E385" s="49" t="str">
        <f t="shared" si="6"/>
        <v>Ononis_serrata</v>
      </c>
      <c r="F385" s="17"/>
      <c r="G385" s="52" t="s">
        <v>19</v>
      </c>
      <c r="H385" s="65" t="s">
        <v>82</v>
      </c>
      <c r="I385" s="65" t="s">
        <v>82</v>
      </c>
      <c r="J385" s="65" t="s">
        <v>82</v>
      </c>
      <c r="K385" s="65" t="s">
        <v>82</v>
      </c>
      <c r="L385" s="65" t="s">
        <v>82</v>
      </c>
      <c r="M385" s="65" t="s">
        <v>82</v>
      </c>
      <c r="N385" s="49">
        <v>1</v>
      </c>
      <c r="O385" s="23" t="s">
        <v>216</v>
      </c>
      <c r="P385" s="27"/>
      <c r="Q385" s="65" t="s">
        <v>82</v>
      </c>
      <c r="R385" s="65" t="s">
        <v>82</v>
      </c>
      <c r="S385" s="65" t="s">
        <v>82</v>
      </c>
      <c r="T385" s="23"/>
      <c r="U385" s="65"/>
      <c r="V385" s="65"/>
      <c r="W385" s="23"/>
      <c r="X385" s="65"/>
      <c r="Y385" s="65"/>
      <c r="Z385" s="23"/>
      <c r="AA385" s="65"/>
      <c r="AB385" s="65"/>
      <c r="AC385" s="23"/>
      <c r="AD385" s="65"/>
      <c r="AE385" s="65"/>
    </row>
    <row r="386" spans="1:31" s="2" customFormat="1" x14ac:dyDescent="0.2">
      <c r="A386" s="49" t="s">
        <v>149</v>
      </c>
      <c r="B386" s="17" t="s">
        <v>169</v>
      </c>
      <c r="C386" s="49" t="s">
        <v>635</v>
      </c>
      <c r="D386" s="49" t="s">
        <v>320</v>
      </c>
      <c r="E386" s="49" t="str">
        <f t="shared" si="6"/>
        <v>Ononis_spinosa</v>
      </c>
      <c r="F386" s="17"/>
      <c r="G386" s="52" t="s">
        <v>19</v>
      </c>
      <c r="H386" s="65" t="s">
        <v>82</v>
      </c>
      <c r="I386" s="65" t="s">
        <v>82</v>
      </c>
      <c r="J386" s="65" t="s">
        <v>82</v>
      </c>
      <c r="K386" s="65" t="s">
        <v>82</v>
      </c>
      <c r="L386" s="65" t="s">
        <v>82</v>
      </c>
      <c r="M386" s="65" t="s">
        <v>82</v>
      </c>
      <c r="N386" s="49">
        <v>1</v>
      </c>
      <c r="O386" s="23" t="s">
        <v>216</v>
      </c>
      <c r="P386" s="27"/>
      <c r="Q386" s="65" t="s">
        <v>82</v>
      </c>
      <c r="R386" s="65" t="s">
        <v>82</v>
      </c>
      <c r="S386" s="65" t="s">
        <v>82</v>
      </c>
      <c r="T386" s="23"/>
      <c r="U386" s="65"/>
      <c r="V386" s="65"/>
      <c r="W386" s="23"/>
      <c r="X386" s="65"/>
      <c r="Y386" s="65"/>
      <c r="Z386" s="23"/>
      <c r="AA386" s="65"/>
      <c r="AB386" s="65"/>
      <c r="AC386" s="23"/>
      <c r="AD386" s="65"/>
      <c r="AE386" s="65"/>
    </row>
    <row r="387" spans="1:31" s="2" customFormat="1" ht="15" customHeight="1" x14ac:dyDescent="0.2">
      <c r="A387" s="49" t="s">
        <v>149</v>
      </c>
      <c r="B387" s="17" t="s">
        <v>169</v>
      </c>
      <c r="C387" s="49" t="s">
        <v>643</v>
      </c>
      <c r="D387" s="49" t="s">
        <v>644</v>
      </c>
      <c r="E387" s="49" t="str">
        <f t="shared" si="6"/>
        <v>Ornithopus_compressus</v>
      </c>
      <c r="F387" s="17"/>
      <c r="G387" s="52" t="s">
        <v>19</v>
      </c>
      <c r="H387" s="65" t="s">
        <v>82</v>
      </c>
      <c r="I387" s="65" t="s">
        <v>82</v>
      </c>
      <c r="J387" s="65" t="s">
        <v>82</v>
      </c>
      <c r="K387" s="65" t="s">
        <v>82</v>
      </c>
      <c r="L387" s="65" t="s">
        <v>82</v>
      </c>
      <c r="M387" s="65" t="s">
        <v>82</v>
      </c>
      <c r="N387" s="49">
        <v>1</v>
      </c>
      <c r="O387" s="23" t="s">
        <v>601</v>
      </c>
      <c r="P387" s="27" t="s">
        <v>645</v>
      </c>
      <c r="Q387" s="65" t="s">
        <v>82</v>
      </c>
      <c r="R387" s="65" t="s">
        <v>82</v>
      </c>
      <c r="S387" s="65" t="s">
        <v>82</v>
      </c>
      <c r="T387" s="23"/>
      <c r="U387" s="65"/>
      <c r="V387" s="65"/>
      <c r="W387" s="23"/>
      <c r="X387" s="65"/>
      <c r="Y387" s="65"/>
      <c r="Z387" s="23"/>
      <c r="AA387" s="65"/>
      <c r="AB387" s="65"/>
      <c r="AC387" s="23"/>
      <c r="AD387" s="65"/>
      <c r="AE387" s="65"/>
    </row>
    <row r="388" spans="1:31" s="2" customFormat="1" ht="15" customHeight="1" x14ac:dyDescent="0.2">
      <c r="A388" s="49" t="s">
        <v>149</v>
      </c>
      <c r="B388" s="17" t="s">
        <v>169</v>
      </c>
      <c r="C388" s="49" t="s">
        <v>643</v>
      </c>
      <c r="D388" s="49" t="s">
        <v>646</v>
      </c>
      <c r="E388" s="49" t="str">
        <f t="shared" si="6"/>
        <v>Ornithopus_perpusilius</v>
      </c>
      <c r="F388" s="17"/>
      <c r="G388" s="52" t="s">
        <v>19</v>
      </c>
      <c r="H388" s="65" t="s">
        <v>82</v>
      </c>
      <c r="I388" s="65" t="s">
        <v>82</v>
      </c>
      <c r="J388" s="65" t="s">
        <v>82</v>
      </c>
      <c r="K388" s="65" t="s">
        <v>82</v>
      </c>
      <c r="L388" s="65" t="s">
        <v>82</v>
      </c>
      <c r="M388" s="65" t="s">
        <v>82</v>
      </c>
      <c r="N388" s="49">
        <v>1</v>
      </c>
      <c r="O388" s="23" t="s">
        <v>216</v>
      </c>
      <c r="P388" s="27"/>
      <c r="Q388" s="65" t="s">
        <v>82</v>
      </c>
      <c r="R388" s="65" t="s">
        <v>82</v>
      </c>
      <c r="S388" s="65" t="s">
        <v>82</v>
      </c>
      <c r="T388" s="23"/>
      <c r="U388" s="65"/>
      <c r="V388" s="65"/>
      <c r="W388" s="23"/>
      <c r="X388" s="65"/>
      <c r="Y388" s="65"/>
      <c r="Z388" s="23"/>
      <c r="AA388" s="65"/>
      <c r="AB388" s="65"/>
      <c r="AC388" s="23"/>
      <c r="AD388" s="65"/>
      <c r="AE388" s="65"/>
    </row>
    <row r="389" spans="1:31" s="2" customFormat="1" ht="15" customHeight="1" x14ac:dyDescent="0.2">
      <c r="A389" s="49" t="s">
        <v>149</v>
      </c>
      <c r="B389" s="17" t="s">
        <v>169</v>
      </c>
      <c r="C389" s="49" t="s">
        <v>643</v>
      </c>
      <c r="D389" s="49" t="s">
        <v>647</v>
      </c>
      <c r="E389" s="49" t="str">
        <f t="shared" si="6"/>
        <v>Ornithopus_sativus</v>
      </c>
      <c r="F389" s="17"/>
      <c r="G389" s="52" t="s">
        <v>19</v>
      </c>
      <c r="H389" s="65" t="s">
        <v>82</v>
      </c>
      <c r="I389" s="65" t="s">
        <v>82</v>
      </c>
      <c r="J389" s="65" t="s">
        <v>82</v>
      </c>
      <c r="K389" s="65" t="s">
        <v>82</v>
      </c>
      <c r="L389" s="65" t="s">
        <v>82</v>
      </c>
      <c r="M389" s="65" t="s">
        <v>82</v>
      </c>
      <c r="N389" s="49">
        <v>1</v>
      </c>
      <c r="O389" s="23" t="s">
        <v>216</v>
      </c>
      <c r="P389" s="27"/>
      <c r="Q389" s="65" t="s">
        <v>82</v>
      </c>
      <c r="R389" s="65" t="s">
        <v>82</v>
      </c>
      <c r="S389" s="65" t="s">
        <v>82</v>
      </c>
      <c r="T389" s="23"/>
      <c r="U389" s="65"/>
      <c r="V389" s="65"/>
      <c r="W389" s="23"/>
      <c r="X389" s="65"/>
      <c r="Y389" s="65"/>
      <c r="Z389" s="23"/>
      <c r="AA389" s="65"/>
      <c r="AB389" s="65"/>
      <c r="AC389" s="23"/>
      <c r="AD389" s="65"/>
      <c r="AE389" s="65"/>
    </row>
    <row r="390" spans="1:31" s="2" customFormat="1" x14ac:dyDescent="0.2">
      <c r="A390" s="49" t="s">
        <v>149</v>
      </c>
      <c r="B390" s="17" t="s">
        <v>169</v>
      </c>
      <c r="C390" s="49" t="s">
        <v>648</v>
      </c>
      <c r="D390" s="49" t="s">
        <v>649</v>
      </c>
      <c r="E390" s="49" t="str">
        <f t="shared" si="6"/>
        <v>Oxylobium_ellipticum</v>
      </c>
      <c r="F390" s="17"/>
      <c r="G390" s="52" t="s">
        <v>19</v>
      </c>
      <c r="H390" s="65" t="s">
        <v>82</v>
      </c>
      <c r="I390" s="65" t="s">
        <v>82</v>
      </c>
      <c r="J390" s="65" t="s">
        <v>82</v>
      </c>
      <c r="K390" s="65" t="s">
        <v>82</v>
      </c>
      <c r="L390" s="65" t="s">
        <v>82</v>
      </c>
      <c r="M390" s="65" t="s">
        <v>82</v>
      </c>
      <c r="N390" s="49">
        <v>1</v>
      </c>
      <c r="O390" s="23" t="s">
        <v>216</v>
      </c>
      <c r="P390" s="27"/>
      <c r="Q390" s="65" t="s">
        <v>82</v>
      </c>
      <c r="R390" s="65" t="s">
        <v>82</v>
      </c>
      <c r="S390" s="65" t="s">
        <v>82</v>
      </c>
      <c r="T390" s="23"/>
      <c r="U390" s="65"/>
      <c r="V390" s="65"/>
      <c r="W390" s="23"/>
      <c r="X390" s="65"/>
      <c r="Y390" s="65"/>
      <c r="Z390" s="23"/>
      <c r="AA390" s="65"/>
      <c r="AB390" s="65"/>
      <c r="AC390" s="23"/>
      <c r="AD390" s="65"/>
      <c r="AE390" s="65"/>
    </row>
    <row r="391" spans="1:31" s="2" customFormat="1" ht="15" customHeight="1" x14ac:dyDescent="0.15">
      <c r="A391" s="49" t="s">
        <v>149</v>
      </c>
      <c r="B391" s="17" t="s">
        <v>169</v>
      </c>
      <c r="C391" s="49" t="s">
        <v>648</v>
      </c>
      <c r="D391" s="49" t="s">
        <v>650</v>
      </c>
      <c r="E391" s="49" t="str">
        <f t="shared" si="6"/>
        <v>Oxylobium_lanceolatum</v>
      </c>
      <c r="F391" s="17"/>
      <c r="G391" s="52" t="s">
        <v>19</v>
      </c>
      <c r="H391" s="65" t="s">
        <v>82</v>
      </c>
      <c r="I391" s="65" t="s">
        <v>82</v>
      </c>
      <c r="J391" s="65" t="s">
        <v>82</v>
      </c>
      <c r="K391" s="65" t="s">
        <v>82</v>
      </c>
      <c r="L391" s="65" t="s">
        <v>82</v>
      </c>
      <c r="M391" s="65" t="s">
        <v>82</v>
      </c>
      <c r="N391" s="49">
        <v>2</v>
      </c>
      <c r="O391" s="25" t="s">
        <v>427</v>
      </c>
      <c r="P391" s="27"/>
      <c r="Q391" s="65" t="s">
        <v>82</v>
      </c>
      <c r="R391" s="65" t="s">
        <v>82</v>
      </c>
      <c r="S391" s="65" t="s">
        <v>82</v>
      </c>
      <c r="T391" s="23"/>
      <c r="U391" s="65"/>
      <c r="V391" s="65"/>
      <c r="W391" s="23"/>
      <c r="X391" s="65"/>
      <c r="Y391" s="65"/>
      <c r="Z391" s="23"/>
      <c r="AA391" s="65"/>
      <c r="AB391" s="65"/>
      <c r="AC391" s="23"/>
      <c r="AD391" s="65"/>
      <c r="AE391" s="65"/>
    </row>
    <row r="392" spans="1:31" s="2" customFormat="1" ht="15" customHeight="1" x14ac:dyDescent="0.15">
      <c r="A392" s="49" t="s">
        <v>149</v>
      </c>
      <c r="B392" s="17" t="s">
        <v>169</v>
      </c>
      <c r="C392" s="49" t="s">
        <v>648</v>
      </c>
      <c r="D392" s="49" t="s">
        <v>651</v>
      </c>
      <c r="E392" s="49" t="str">
        <f t="shared" si="6"/>
        <v xml:space="preserve">Oxylobium_robusturn </v>
      </c>
      <c r="F392" s="17"/>
      <c r="G392" s="52" t="s">
        <v>19</v>
      </c>
      <c r="H392" s="65" t="s">
        <v>82</v>
      </c>
      <c r="I392" s="65" t="s">
        <v>82</v>
      </c>
      <c r="J392" s="65" t="s">
        <v>82</v>
      </c>
      <c r="K392" s="65" t="s">
        <v>82</v>
      </c>
      <c r="L392" s="65" t="s">
        <v>82</v>
      </c>
      <c r="M392" s="65" t="s">
        <v>82</v>
      </c>
      <c r="N392" s="49">
        <v>2</v>
      </c>
      <c r="O392" s="25" t="s">
        <v>427</v>
      </c>
      <c r="P392" s="27"/>
      <c r="Q392" s="65" t="s">
        <v>82</v>
      </c>
      <c r="R392" s="65" t="s">
        <v>82</v>
      </c>
      <c r="S392" s="65" t="s">
        <v>82</v>
      </c>
      <c r="T392" s="23"/>
      <c r="U392" s="65"/>
      <c r="V392" s="65"/>
      <c r="W392" s="23"/>
      <c r="X392" s="65"/>
      <c r="Y392" s="65"/>
      <c r="Z392" s="23"/>
      <c r="AA392" s="65"/>
      <c r="AB392" s="65"/>
      <c r="AC392" s="23"/>
      <c r="AD392" s="65"/>
      <c r="AE392" s="65"/>
    </row>
    <row r="393" spans="1:31" s="2" customFormat="1" ht="15" customHeight="1" x14ac:dyDescent="0.15">
      <c r="A393" s="49" t="s">
        <v>149</v>
      </c>
      <c r="B393" s="17" t="s">
        <v>169</v>
      </c>
      <c r="C393" s="49" t="s">
        <v>652</v>
      </c>
      <c r="D393" s="49" t="s">
        <v>653</v>
      </c>
      <c r="E393" s="49" t="str">
        <f t="shared" si="6"/>
        <v>Oxytropis_montanus</v>
      </c>
      <c r="F393" s="17"/>
      <c r="G393" s="52" t="s">
        <v>19</v>
      </c>
      <c r="H393" s="65" t="s">
        <v>82</v>
      </c>
      <c r="I393" s="65" t="s">
        <v>82</v>
      </c>
      <c r="J393" s="65" t="s">
        <v>82</v>
      </c>
      <c r="K393" s="65" t="s">
        <v>82</v>
      </c>
      <c r="L393" s="65" t="s">
        <v>82</v>
      </c>
      <c r="M393" s="65" t="s">
        <v>82</v>
      </c>
      <c r="N393" s="49">
        <v>2</v>
      </c>
      <c r="O393" s="25" t="s">
        <v>427</v>
      </c>
      <c r="P393" s="27"/>
      <c r="Q393" s="65" t="s">
        <v>82</v>
      </c>
      <c r="R393" s="65" t="s">
        <v>82</v>
      </c>
      <c r="S393" s="65" t="s">
        <v>82</v>
      </c>
      <c r="T393" s="23"/>
      <c r="U393" s="65"/>
      <c r="V393" s="65"/>
      <c r="W393" s="23"/>
      <c r="X393" s="65"/>
      <c r="Y393" s="65"/>
      <c r="Z393" s="23"/>
      <c r="AA393" s="65"/>
      <c r="AB393" s="65"/>
      <c r="AC393" s="23"/>
      <c r="AD393" s="65"/>
      <c r="AE393" s="65"/>
    </row>
    <row r="394" spans="1:31" s="2" customFormat="1" x14ac:dyDescent="0.2">
      <c r="A394" s="49" t="s">
        <v>149</v>
      </c>
      <c r="B394" s="17" t="s">
        <v>169</v>
      </c>
      <c r="C394" s="49" t="s">
        <v>652</v>
      </c>
      <c r="D394" s="49" t="s">
        <v>654</v>
      </c>
      <c r="E394" s="49" t="str">
        <f t="shared" si="6"/>
        <v>Oxytropis_uralensis</v>
      </c>
      <c r="F394" s="17"/>
      <c r="G394" s="52" t="s">
        <v>19</v>
      </c>
      <c r="H394" s="65" t="s">
        <v>82</v>
      </c>
      <c r="I394" s="65" t="s">
        <v>82</v>
      </c>
      <c r="J394" s="65" t="s">
        <v>82</v>
      </c>
      <c r="K394" s="65" t="s">
        <v>82</v>
      </c>
      <c r="L394" s="65" t="s">
        <v>82</v>
      </c>
      <c r="M394" s="65" t="s">
        <v>82</v>
      </c>
      <c r="N394" s="49">
        <v>1</v>
      </c>
      <c r="O394" s="23" t="s">
        <v>216</v>
      </c>
      <c r="P394" s="27"/>
      <c r="Q394" s="65" t="s">
        <v>82</v>
      </c>
      <c r="R394" s="65" t="s">
        <v>82</v>
      </c>
      <c r="S394" s="65" t="s">
        <v>82</v>
      </c>
      <c r="T394" s="23"/>
      <c r="U394" s="65"/>
      <c r="V394" s="65"/>
      <c r="W394" s="23"/>
      <c r="X394" s="65"/>
      <c r="Y394" s="65"/>
      <c r="Z394" s="23"/>
      <c r="AA394" s="65"/>
      <c r="AB394" s="65"/>
      <c r="AC394" s="23"/>
      <c r="AD394" s="65"/>
      <c r="AE394" s="65"/>
    </row>
    <row r="395" spans="1:31" s="2" customFormat="1" x14ac:dyDescent="0.2">
      <c r="A395" s="49" t="s">
        <v>149</v>
      </c>
      <c r="B395" s="17" t="s">
        <v>169</v>
      </c>
      <c r="C395" s="49" t="s">
        <v>655</v>
      </c>
      <c r="D395" s="49" t="s">
        <v>656</v>
      </c>
      <c r="E395" s="49" t="str">
        <f t="shared" si="6"/>
        <v>Pachyrhizus_erosus</v>
      </c>
      <c r="F395" s="17"/>
      <c r="G395" s="52" t="s">
        <v>19</v>
      </c>
      <c r="H395" s="65" t="s">
        <v>82</v>
      </c>
      <c r="I395" s="65" t="s">
        <v>82</v>
      </c>
      <c r="J395" s="65" t="s">
        <v>82</v>
      </c>
      <c r="K395" s="65" t="s">
        <v>82</v>
      </c>
      <c r="L395" s="65" t="s">
        <v>82</v>
      </c>
      <c r="M395" s="65" t="s">
        <v>82</v>
      </c>
      <c r="N395" s="49">
        <v>1</v>
      </c>
      <c r="O395" s="23" t="s">
        <v>216</v>
      </c>
      <c r="P395" s="27"/>
      <c r="Q395" s="65" t="s">
        <v>82</v>
      </c>
      <c r="R395" s="65" t="s">
        <v>82</v>
      </c>
      <c r="S395" s="65" t="s">
        <v>82</v>
      </c>
      <c r="T395" s="23"/>
      <c r="U395" s="65"/>
      <c r="V395" s="65"/>
      <c r="W395" s="23"/>
      <c r="X395" s="65"/>
      <c r="Y395" s="65"/>
      <c r="Z395" s="23"/>
      <c r="AA395" s="65"/>
      <c r="AB395" s="65"/>
      <c r="AC395" s="23"/>
      <c r="AD395" s="65"/>
      <c r="AE395" s="65"/>
    </row>
    <row r="396" spans="1:31" s="2" customFormat="1" x14ac:dyDescent="0.2">
      <c r="A396" s="49" t="s">
        <v>149</v>
      </c>
      <c r="B396" s="17" t="s">
        <v>169</v>
      </c>
      <c r="C396" s="49" t="s">
        <v>655</v>
      </c>
      <c r="D396" s="49" t="s">
        <v>657</v>
      </c>
      <c r="E396" s="49" t="str">
        <f t="shared" si="6"/>
        <v>Pachyrhizus_strigosus</v>
      </c>
      <c r="F396" s="17"/>
      <c r="G396" s="52" t="s">
        <v>19</v>
      </c>
      <c r="H396" s="65" t="s">
        <v>82</v>
      </c>
      <c r="I396" s="65" t="s">
        <v>82</v>
      </c>
      <c r="J396" s="65" t="s">
        <v>82</v>
      </c>
      <c r="K396" s="65" t="s">
        <v>82</v>
      </c>
      <c r="L396" s="65" t="s">
        <v>82</v>
      </c>
      <c r="M396" s="65" t="s">
        <v>82</v>
      </c>
      <c r="N396" s="49">
        <v>1</v>
      </c>
      <c r="O396" s="23" t="s">
        <v>216</v>
      </c>
      <c r="P396" s="27"/>
      <c r="Q396" s="65" t="s">
        <v>82</v>
      </c>
      <c r="R396" s="65" t="s">
        <v>82</v>
      </c>
      <c r="S396" s="65" t="s">
        <v>82</v>
      </c>
      <c r="T396" s="23"/>
      <c r="U396" s="65"/>
      <c r="V396" s="65"/>
      <c r="W396" s="23"/>
      <c r="X396" s="65"/>
      <c r="Y396" s="65"/>
      <c r="Z396" s="23"/>
      <c r="AA396" s="65"/>
      <c r="AB396" s="65"/>
      <c r="AC396" s="23"/>
      <c r="AD396" s="65"/>
      <c r="AE396" s="65"/>
    </row>
    <row r="397" spans="1:31" s="2" customFormat="1" x14ac:dyDescent="0.2">
      <c r="A397" s="49" t="s">
        <v>149</v>
      </c>
      <c r="B397" s="17" t="s">
        <v>169</v>
      </c>
      <c r="C397" s="49" t="s">
        <v>655</v>
      </c>
      <c r="D397" s="49" t="s">
        <v>658</v>
      </c>
      <c r="E397" s="49" t="str">
        <f t="shared" si="6"/>
        <v>Pachyrhizus_tuberosus</v>
      </c>
      <c r="F397" s="17"/>
      <c r="G397" s="52" t="s">
        <v>19</v>
      </c>
      <c r="H397" s="65" t="s">
        <v>82</v>
      </c>
      <c r="I397" s="65" t="s">
        <v>82</v>
      </c>
      <c r="J397" s="65" t="s">
        <v>82</v>
      </c>
      <c r="K397" s="65" t="s">
        <v>82</v>
      </c>
      <c r="L397" s="65" t="s">
        <v>82</v>
      </c>
      <c r="M397" s="65" t="s">
        <v>82</v>
      </c>
      <c r="N397" s="49">
        <v>1</v>
      </c>
      <c r="O397" s="23" t="s">
        <v>216</v>
      </c>
      <c r="P397" s="27"/>
      <c r="Q397" s="65" t="s">
        <v>82</v>
      </c>
      <c r="R397" s="65" t="s">
        <v>82</v>
      </c>
      <c r="S397" s="65" t="s">
        <v>82</v>
      </c>
      <c r="T397" s="23"/>
      <c r="U397" s="65"/>
      <c r="V397" s="65"/>
      <c r="W397" s="23"/>
      <c r="X397" s="65"/>
      <c r="Y397" s="65"/>
      <c r="Z397" s="23"/>
      <c r="AA397" s="65"/>
      <c r="AB397" s="65"/>
      <c r="AC397" s="23"/>
      <c r="AD397" s="65"/>
      <c r="AE397" s="65"/>
    </row>
    <row r="398" spans="1:31" s="2" customFormat="1" x14ac:dyDescent="0.2">
      <c r="A398" s="49" t="s">
        <v>149</v>
      </c>
      <c r="B398" s="17" t="s">
        <v>169</v>
      </c>
      <c r="C398" s="49" t="s">
        <v>655</v>
      </c>
      <c r="D398" s="49" t="s">
        <v>659</v>
      </c>
      <c r="E398" s="49" t="str">
        <f t="shared" si="6"/>
        <v>Pachyrhizus_vernalis</v>
      </c>
      <c r="F398" s="17"/>
      <c r="G398" s="52" t="s">
        <v>19</v>
      </c>
      <c r="H398" s="65" t="s">
        <v>82</v>
      </c>
      <c r="I398" s="65" t="s">
        <v>82</v>
      </c>
      <c r="J398" s="65" t="s">
        <v>82</v>
      </c>
      <c r="K398" s="65" t="s">
        <v>82</v>
      </c>
      <c r="L398" s="65" t="s">
        <v>82</v>
      </c>
      <c r="M398" s="65" t="s">
        <v>82</v>
      </c>
      <c r="N398" s="49">
        <v>1</v>
      </c>
      <c r="O398" s="23" t="s">
        <v>216</v>
      </c>
      <c r="P398" s="27"/>
      <c r="Q398" s="65" t="s">
        <v>82</v>
      </c>
      <c r="R398" s="65" t="s">
        <v>82</v>
      </c>
      <c r="S398" s="65" t="s">
        <v>82</v>
      </c>
      <c r="T398" s="23"/>
      <c r="U398" s="65"/>
      <c r="V398" s="65"/>
      <c r="W398" s="23"/>
      <c r="X398" s="65"/>
      <c r="Y398" s="65"/>
      <c r="Z398" s="23"/>
      <c r="AA398" s="65"/>
      <c r="AB398" s="65"/>
      <c r="AC398" s="23"/>
      <c r="AD398" s="65"/>
      <c r="AE398" s="65"/>
    </row>
    <row r="399" spans="1:31" s="2" customFormat="1" x14ac:dyDescent="0.2">
      <c r="A399" s="49" t="s">
        <v>149</v>
      </c>
      <c r="B399" s="17" t="s">
        <v>169</v>
      </c>
      <c r="C399" s="49" t="s">
        <v>660</v>
      </c>
      <c r="D399" s="49" t="s">
        <v>661</v>
      </c>
      <c r="E399" s="49" t="str">
        <f t="shared" si="6"/>
        <v>Peteria_glanulosa</v>
      </c>
      <c r="F399" s="17"/>
      <c r="G399" s="52" t="s">
        <v>19</v>
      </c>
      <c r="H399" s="65" t="s">
        <v>82</v>
      </c>
      <c r="I399" s="65" t="s">
        <v>82</v>
      </c>
      <c r="J399" s="65" t="s">
        <v>82</v>
      </c>
      <c r="K399" s="65" t="s">
        <v>82</v>
      </c>
      <c r="L399" s="65" t="s">
        <v>82</v>
      </c>
      <c r="M399" s="65" t="s">
        <v>82</v>
      </c>
      <c r="N399" s="49">
        <v>1</v>
      </c>
      <c r="O399" s="23" t="s">
        <v>387</v>
      </c>
      <c r="P399" s="27"/>
      <c r="Q399" s="65" t="s">
        <v>82</v>
      </c>
      <c r="R399" s="65" t="s">
        <v>82</v>
      </c>
      <c r="S399" s="65" t="s">
        <v>82</v>
      </c>
      <c r="T399" s="23"/>
      <c r="U399" s="65"/>
      <c r="V399" s="65"/>
      <c r="W399" s="23"/>
      <c r="X399" s="65"/>
      <c r="Y399" s="65"/>
      <c r="Z399" s="23"/>
      <c r="AA399" s="65"/>
      <c r="AB399" s="65"/>
      <c r="AC399" s="23"/>
      <c r="AD399" s="65"/>
      <c r="AE399" s="65"/>
    </row>
    <row r="400" spans="1:31" s="2" customFormat="1" ht="15" customHeight="1" x14ac:dyDescent="0.2">
      <c r="A400" s="49" t="s">
        <v>149</v>
      </c>
      <c r="B400" s="17" t="s">
        <v>169</v>
      </c>
      <c r="C400" s="49" t="s">
        <v>660</v>
      </c>
      <c r="D400" s="49" t="s">
        <v>539</v>
      </c>
      <c r="E400" s="49" t="str">
        <f t="shared" si="6"/>
        <v>Peteria_scoparia</v>
      </c>
      <c r="F400" s="17"/>
      <c r="G400" s="52" t="s">
        <v>19</v>
      </c>
      <c r="H400" s="65" t="s">
        <v>82</v>
      </c>
      <c r="I400" s="65" t="s">
        <v>82</v>
      </c>
      <c r="J400" s="65" t="s">
        <v>82</v>
      </c>
      <c r="K400" s="65" t="s">
        <v>82</v>
      </c>
      <c r="L400" s="65" t="s">
        <v>82</v>
      </c>
      <c r="M400" s="65" t="s">
        <v>82</v>
      </c>
      <c r="N400" s="49">
        <v>1</v>
      </c>
      <c r="O400" s="23" t="s">
        <v>387</v>
      </c>
      <c r="P400" s="27"/>
      <c r="Q400" s="65" t="s">
        <v>82</v>
      </c>
      <c r="R400" s="65" t="s">
        <v>82</v>
      </c>
      <c r="S400" s="65" t="s">
        <v>82</v>
      </c>
      <c r="T400" s="23"/>
      <c r="U400" s="65"/>
      <c r="V400" s="65"/>
      <c r="W400" s="23"/>
      <c r="X400" s="65"/>
      <c r="Y400" s="65"/>
      <c r="Z400" s="23"/>
      <c r="AA400" s="65"/>
      <c r="AB400" s="65"/>
      <c r="AC400" s="23"/>
      <c r="AD400" s="65"/>
      <c r="AE400" s="65"/>
    </row>
    <row r="401" spans="1:31" s="2" customFormat="1" x14ac:dyDescent="0.2">
      <c r="A401" s="49" t="s">
        <v>149</v>
      </c>
      <c r="B401" s="17" t="s">
        <v>169</v>
      </c>
      <c r="C401" s="49" t="s">
        <v>660</v>
      </c>
      <c r="D401" s="49" t="s">
        <v>662</v>
      </c>
      <c r="E401" s="49" t="str">
        <f t="shared" si="6"/>
        <v>Peteria_thomopsoniae</v>
      </c>
      <c r="F401" s="17"/>
      <c r="G401" s="52" t="s">
        <v>19</v>
      </c>
      <c r="H401" s="65" t="s">
        <v>82</v>
      </c>
      <c r="I401" s="65" t="s">
        <v>82</v>
      </c>
      <c r="J401" s="65" t="s">
        <v>82</v>
      </c>
      <c r="K401" s="65" t="s">
        <v>82</v>
      </c>
      <c r="L401" s="65" t="s">
        <v>82</v>
      </c>
      <c r="M401" s="65" t="s">
        <v>82</v>
      </c>
      <c r="N401" s="49">
        <v>1</v>
      </c>
      <c r="O401" s="23" t="s">
        <v>387</v>
      </c>
      <c r="P401" s="27"/>
      <c r="Q401" s="65" t="s">
        <v>82</v>
      </c>
      <c r="R401" s="65" t="s">
        <v>82</v>
      </c>
      <c r="S401" s="65" t="s">
        <v>82</v>
      </c>
      <c r="T401" s="23"/>
      <c r="U401" s="65"/>
      <c r="V401" s="65"/>
      <c r="W401" s="23"/>
      <c r="X401" s="65"/>
      <c r="Y401" s="65"/>
      <c r="Z401" s="23"/>
      <c r="AA401" s="65"/>
      <c r="AB401" s="65"/>
      <c r="AC401" s="23"/>
      <c r="AD401" s="65"/>
      <c r="AE401" s="65"/>
    </row>
    <row r="402" spans="1:31" s="2" customFormat="1" x14ac:dyDescent="0.2">
      <c r="A402" s="49" t="s">
        <v>149</v>
      </c>
      <c r="B402" s="17" t="s">
        <v>169</v>
      </c>
      <c r="C402" s="49" t="s">
        <v>663</v>
      </c>
      <c r="D402" s="49" t="s">
        <v>664</v>
      </c>
      <c r="E402" s="49" t="str">
        <f t="shared" si="6"/>
        <v>Phaseolus_anisotrichus</v>
      </c>
      <c r="F402" s="17"/>
      <c r="G402" s="52" t="s">
        <v>19</v>
      </c>
      <c r="H402" s="65" t="s">
        <v>82</v>
      </c>
      <c r="I402" s="65" t="s">
        <v>82</v>
      </c>
      <c r="J402" s="65" t="s">
        <v>82</v>
      </c>
      <c r="K402" s="65" t="s">
        <v>82</v>
      </c>
      <c r="L402" s="65" t="s">
        <v>82</v>
      </c>
      <c r="M402" s="65" t="s">
        <v>82</v>
      </c>
      <c r="N402" s="49">
        <v>1</v>
      </c>
      <c r="O402" s="23" t="s">
        <v>216</v>
      </c>
      <c r="P402" s="27"/>
      <c r="Q402" s="65" t="s">
        <v>82</v>
      </c>
      <c r="R402" s="65" t="s">
        <v>82</v>
      </c>
      <c r="S402" s="65" t="s">
        <v>82</v>
      </c>
      <c r="T402" s="23"/>
      <c r="U402" s="65"/>
      <c r="V402" s="65"/>
      <c r="W402" s="23"/>
      <c r="X402" s="65"/>
      <c r="Y402" s="65"/>
      <c r="Z402" s="23"/>
      <c r="AA402" s="65"/>
      <c r="AB402" s="65"/>
      <c r="AC402" s="23"/>
      <c r="AD402" s="65"/>
      <c r="AE402" s="65"/>
    </row>
    <row r="403" spans="1:31" s="2" customFormat="1" x14ac:dyDescent="0.2">
      <c r="A403" s="49" t="s">
        <v>149</v>
      </c>
      <c r="B403" s="17" t="s">
        <v>169</v>
      </c>
      <c r="C403" s="49" t="s">
        <v>665</v>
      </c>
      <c r="D403" s="49" t="s">
        <v>666</v>
      </c>
      <c r="E403" s="49" t="str">
        <f t="shared" si="6"/>
        <v>Platylobium_formosum</v>
      </c>
      <c r="F403" s="17"/>
      <c r="G403" s="52" t="s">
        <v>19</v>
      </c>
      <c r="H403" s="65" t="s">
        <v>82</v>
      </c>
      <c r="I403" s="65" t="s">
        <v>82</v>
      </c>
      <c r="J403" s="65" t="s">
        <v>82</v>
      </c>
      <c r="K403" s="65" t="s">
        <v>82</v>
      </c>
      <c r="L403" s="65" t="s">
        <v>82</v>
      </c>
      <c r="M403" s="65" t="s">
        <v>82</v>
      </c>
      <c r="N403" s="49">
        <v>1</v>
      </c>
      <c r="O403" s="23" t="s">
        <v>216</v>
      </c>
      <c r="P403" s="27"/>
      <c r="Q403" s="65" t="s">
        <v>82</v>
      </c>
      <c r="R403" s="65" t="s">
        <v>82</v>
      </c>
      <c r="S403" s="65" t="s">
        <v>82</v>
      </c>
      <c r="T403" s="23"/>
      <c r="U403" s="65"/>
      <c r="V403" s="65"/>
      <c r="W403" s="23"/>
      <c r="X403" s="65"/>
      <c r="Y403" s="65"/>
      <c r="Z403" s="23"/>
      <c r="AA403" s="65"/>
      <c r="AB403" s="65"/>
      <c r="AC403" s="23"/>
      <c r="AD403" s="65"/>
      <c r="AE403" s="65"/>
    </row>
    <row r="404" spans="1:31" s="2" customFormat="1" x14ac:dyDescent="0.2">
      <c r="A404" s="49" t="s">
        <v>149</v>
      </c>
      <c r="B404" s="17" t="s">
        <v>169</v>
      </c>
      <c r="C404" s="49" t="s">
        <v>665</v>
      </c>
      <c r="D404" s="49" t="s">
        <v>667</v>
      </c>
      <c r="E404" s="49" t="str">
        <f t="shared" si="6"/>
        <v>Platylobium_obtusangulum</v>
      </c>
      <c r="F404" s="17"/>
      <c r="G404" s="52" t="s">
        <v>19</v>
      </c>
      <c r="H404" s="65" t="s">
        <v>82</v>
      </c>
      <c r="I404" s="65" t="s">
        <v>82</v>
      </c>
      <c r="J404" s="65" t="s">
        <v>82</v>
      </c>
      <c r="K404" s="65" t="s">
        <v>82</v>
      </c>
      <c r="L404" s="65" t="s">
        <v>82</v>
      </c>
      <c r="M404" s="65" t="s">
        <v>82</v>
      </c>
      <c r="N404" s="49">
        <v>1</v>
      </c>
      <c r="O404" s="23" t="s">
        <v>216</v>
      </c>
      <c r="P404" s="27"/>
      <c r="Q404" s="65" t="s">
        <v>82</v>
      </c>
      <c r="R404" s="65" t="s">
        <v>82</v>
      </c>
      <c r="S404" s="65" t="s">
        <v>82</v>
      </c>
      <c r="T404" s="23"/>
      <c r="U404" s="65"/>
      <c r="V404" s="65"/>
      <c r="W404" s="23"/>
      <c r="X404" s="65"/>
      <c r="Y404" s="65"/>
      <c r="Z404" s="23"/>
      <c r="AA404" s="65"/>
      <c r="AB404" s="65"/>
      <c r="AC404" s="23"/>
      <c r="AD404" s="65"/>
      <c r="AE404" s="65"/>
    </row>
    <row r="405" spans="1:31" s="2" customFormat="1" x14ac:dyDescent="0.2">
      <c r="A405" s="49" t="s">
        <v>149</v>
      </c>
      <c r="B405" s="17" t="s">
        <v>169</v>
      </c>
      <c r="C405" s="49" t="s">
        <v>668</v>
      </c>
      <c r="D405" s="49" t="s">
        <v>669</v>
      </c>
      <c r="E405" s="49" t="str">
        <f t="shared" ref="E405:E468" si="7">C405 &amp; "_" &amp; D405</f>
        <v>Platysepalum_chevalieri</v>
      </c>
      <c r="F405" s="17"/>
      <c r="G405" s="52" t="s">
        <v>19</v>
      </c>
      <c r="H405" s="65" t="s">
        <v>82</v>
      </c>
      <c r="I405" s="65" t="s">
        <v>82</v>
      </c>
      <c r="J405" s="65" t="s">
        <v>82</v>
      </c>
      <c r="K405" s="65" t="s">
        <v>82</v>
      </c>
      <c r="L405" s="65" t="s">
        <v>82</v>
      </c>
      <c r="M405" s="65" t="s">
        <v>82</v>
      </c>
      <c r="N405" s="49">
        <v>1</v>
      </c>
      <c r="O405" s="23" t="s">
        <v>216</v>
      </c>
      <c r="P405" s="27"/>
      <c r="Q405" s="65" t="s">
        <v>82</v>
      </c>
      <c r="R405" s="65" t="s">
        <v>82</v>
      </c>
      <c r="S405" s="65" t="s">
        <v>82</v>
      </c>
      <c r="T405" s="23"/>
      <c r="U405" s="65"/>
      <c r="V405" s="65"/>
      <c r="W405" s="23"/>
      <c r="X405" s="65"/>
      <c r="Y405" s="65"/>
      <c r="Z405" s="23"/>
      <c r="AA405" s="65"/>
      <c r="AB405" s="65"/>
      <c r="AC405" s="23"/>
      <c r="AD405" s="65"/>
      <c r="AE405" s="65"/>
    </row>
    <row r="406" spans="1:31" s="2" customFormat="1" x14ac:dyDescent="0.2">
      <c r="A406" s="49" t="s">
        <v>149</v>
      </c>
      <c r="B406" s="17" t="s">
        <v>169</v>
      </c>
      <c r="C406" s="49" t="s">
        <v>670</v>
      </c>
      <c r="D406" s="49" t="s">
        <v>671</v>
      </c>
      <c r="E406" s="49" t="str">
        <f t="shared" si="7"/>
        <v>Poissonia_hypoleuca</v>
      </c>
      <c r="F406" s="17"/>
      <c r="G406" s="52" t="s">
        <v>19</v>
      </c>
      <c r="H406" s="65" t="s">
        <v>82</v>
      </c>
      <c r="I406" s="65" t="s">
        <v>82</v>
      </c>
      <c r="J406" s="65" t="s">
        <v>82</v>
      </c>
      <c r="K406" s="65" t="s">
        <v>82</v>
      </c>
      <c r="L406" s="65" t="s">
        <v>82</v>
      </c>
      <c r="M406" s="65" t="s">
        <v>82</v>
      </c>
      <c r="N406" s="49">
        <v>1</v>
      </c>
      <c r="O406" s="23" t="s">
        <v>387</v>
      </c>
      <c r="P406" s="27"/>
      <c r="Q406" s="65" t="s">
        <v>82</v>
      </c>
      <c r="R406" s="65" t="s">
        <v>82</v>
      </c>
      <c r="S406" s="65" t="s">
        <v>82</v>
      </c>
      <c r="T406" s="23"/>
      <c r="U406" s="65"/>
      <c r="V406" s="65"/>
      <c r="W406" s="23"/>
      <c r="X406" s="65"/>
      <c r="Y406" s="65"/>
      <c r="Z406" s="23"/>
      <c r="AA406" s="65"/>
      <c r="AB406" s="65"/>
      <c r="AC406" s="23"/>
      <c r="AD406" s="65"/>
      <c r="AE406" s="65"/>
    </row>
    <row r="407" spans="1:31" s="2" customFormat="1" ht="15" customHeight="1" x14ac:dyDescent="0.2">
      <c r="A407" s="49" t="s">
        <v>149</v>
      </c>
      <c r="B407" s="17" t="s">
        <v>169</v>
      </c>
      <c r="C407" s="49" t="s">
        <v>670</v>
      </c>
      <c r="D407" s="49" t="s">
        <v>672</v>
      </c>
      <c r="E407" s="49" t="str">
        <f t="shared" si="7"/>
        <v>Poissonia_orbicularis</v>
      </c>
      <c r="F407" s="17"/>
      <c r="G407" s="52" t="s">
        <v>19</v>
      </c>
      <c r="H407" s="65" t="s">
        <v>82</v>
      </c>
      <c r="I407" s="65" t="s">
        <v>82</v>
      </c>
      <c r="J407" s="65" t="s">
        <v>82</v>
      </c>
      <c r="K407" s="65" t="s">
        <v>82</v>
      </c>
      <c r="L407" s="65" t="s">
        <v>82</v>
      </c>
      <c r="M407" s="65" t="s">
        <v>82</v>
      </c>
      <c r="N407" s="49">
        <v>1</v>
      </c>
      <c r="O407" s="23" t="s">
        <v>387</v>
      </c>
      <c r="P407" s="27"/>
      <c r="Q407" s="65" t="s">
        <v>82</v>
      </c>
      <c r="R407" s="65" t="s">
        <v>82</v>
      </c>
      <c r="S407" s="65" t="s">
        <v>82</v>
      </c>
      <c r="T407" s="23"/>
      <c r="U407" s="65"/>
      <c r="V407" s="65"/>
      <c r="W407" s="23"/>
      <c r="X407" s="65"/>
      <c r="Y407" s="65"/>
      <c r="Z407" s="23"/>
      <c r="AA407" s="65"/>
      <c r="AB407" s="65"/>
      <c r="AC407" s="23"/>
      <c r="AD407" s="65"/>
      <c r="AE407" s="65"/>
    </row>
    <row r="408" spans="1:31" s="2" customFormat="1" x14ac:dyDescent="0.2">
      <c r="A408" s="49" t="s">
        <v>149</v>
      </c>
      <c r="B408" s="17" t="s">
        <v>169</v>
      </c>
      <c r="C408" s="49" t="s">
        <v>673</v>
      </c>
      <c r="D408" s="49" t="s">
        <v>674</v>
      </c>
      <c r="E408" s="49" t="str">
        <f t="shared" si="7"/>
        <v>Pseudarthria_hookeri</v>
      </c>
      <c r="F408" s="17"/>
      <c r="G408" s="52" t="s">
        <v>19</v>
      </c>
      <c r="H408" s="65" t="s">
        <v>82</v>
      </c>
      <c r="I408" s="65" t="s">
        <v>82</v>
      </c>
      <c r="J408" s="65" t="s">
        <v>82</v>
      </c>
      <c r="K408" s="65" t="s">
        <v>82</v>
      </c>
      <c r="L408" s="65" t="s">
        <v>82</v>
      </c>
      <c r="M408" s="65" t="s">
        <v>82</v>
      </c>
      <c r="N408" s="49">
        <v>1</v>
      </c>
      <c r="O408" s="23" t="s">
        <v>216</v>
      </c>
      <c r="P408" s="27"/>
      <c r="Q408" s="65" t="s">
        <v>82</v>
      </c>
      <c r="R408" s="65" t="s">
        <v>82</v>
      </c>
      <c r="S408" s="65" t="s">
        <v>82</v>
      </c>
      <c r="T408" s="23"/>
      <c r="U408" s="65"/>
      <c r="V408" s="65"/>
      <c r="W408" s="23"/>
      <c r="X408" s="65"/>
      <c r="Y408" s="65"/>
      <c r="Z408" s="23"/>
      <c r="AA408" s="65"/>
      <c r="AB408" s="65"/>
      <c r="AC408" s="23"/>
      <c r="AD408" s="65"/>
      <c r="AE408" s="65"/>
    </row>
    <row r="409" spans="1:31" s="2" customFormat="1" x14ac:dyDescent="0.2">
      <c r="A409" s="49" t="s">
        <v>149</v>
      </c>
      <c r="B409" s="17" t="s">
        <v>169</v>
      </c>
      <c r="C409" s="49" t="s">
        <v>675</v>
      </c>
      <c r="D409" s="49" t="s">
        <v>676</v>
      </c>
      <c r="E409" s="49" t="str">
        <f t="shared" si="7"/>
        <v>Ptychosema_trifoliata</v>
      </c>
      <c r="F409" s="17"/>
      <c r="G409" s="52" t="s">
        <v>19</v>
      </c>
      <c r="H409" s="65" t="s">
        <v>82</v>
      </c>
      <c r="I409" s="65" t="s">
        <v>82</v>
      </c>
      <c r="J409" s="65" t="s">
        <v>82</v>
      </c>
      <c r="K409" s="65" t="s">
        <v>82</v>
      </c>
      <c r="L409" s="65" t="s">
        <v>82</v>
      </c>
      <c r="M409" s="65" t="s">
        <v>82</v>
      </c>
      <c r="N409" s="49">
        <v>1</v>
      </c>
      <c r="O409" s="23" t="s">
        <v>216</v>
      </c>
      <c r="P409" s="27"/>
      <c r="Q409" s="65" t="s">
        <v>82</v>
      </c>
      <c r="R409" s="65" t="s">
        <v>82</v>
      </c>
      <c r="S409" s="65" t="s">
        <v>82</v>
      </c>
      <c r="T409" s="23"/>
      <c r="U409" s="65"/>
      <c r="V409" s="65"/>
      <c r="W409" s="23"/>
      <c r="X409" s="65"/>
      <c r="Y409" s="65"/>
      <c r="Z409" s="23"/>
      <c r="AA409" s="65"/>
      <c r="AB409" s="65"/>
      <c r="AC409" s="23"/>
      <c r="AD409" s="65"/>
      <c r="AE409" s="65"/>
    </row>
    <row r="410" spans="1:31" s="2" customFormat="1" x14ac:dyDescent="0.2">
      <c r="A410" s="49" t="s">
        <v>149</v>
      </c>
      <c r="B410" s="17" t="s">
        <v>169</v>
      </c>
      <c r="C410" s="49" t="s">
        <v>677</v>
      </c>
      <c r="D410" s="49" t="s">
        <v>678</v>
      </c>
      <c r="E410" s="49" t="str">
        <f t="shared" si="7"/>
        <v>Pueraria_colletii</v>
      </c>
      <c r="F410" s="17"/>
      <c r="G410" s="52" t="s">
        <v>19</v>
      </c>
      <c r="H410" s="65" t="s">
        <v>82</v>
      </c>
      <c r="I410" s="65" t="s">
        <v>82</v>
      </c>
      <c r="J410" s="65" t="s">
        <v>82</v>
      </c>
      <c r="K410" s="65" t="s">
        <v>82</v>
      </c>
      <c r="L410" s="65" t="s">
        <v>82</v>
      </c>
      <c r="M410" s="65" t="s">
        <v>82</v>
      </c>
      <c r="N410" s="49">
        <v>1</v>
      </c>
      <c r="O410" s="23" t="s">
        <v>216</v>
      </c>
      <c r="P410" s="27"/>
      <c r="Q410" s="65" t="s">
        <v>82</v>
      </c>
      <c r="R410" s="65" t="s">
        <v>82</v>
      </c>
      <c r="S410" s="65" t="s">
        <v>82</v>
      </c>
      <c r="T410" s="23"/>
      <c r="U410" s="65"/>
      <c r="V410" s="65"/>
      <c r="W410" s="23"/>
      <c r="X410" s="65"/>
      <c r="Y410" s="65"/>
      <c r="Z410" s="23"/>
      <c r="AA410" s="65"/>
      <c r="AB410" s="65"/>
      <c r="AC410" s="23"/>
      <c r="AD410" s="65"/>
      <c r="AE410" s="65"/>
    </row>
    <row r="411" spans="1:31" s="2" customFormat="1" ht="15" customHeight="1" x14ac:dyDescent="0.2">
      <c r="A411" s="49" t="s">
        <v>149</v>
      </c>
      <c r="B411" s="17" t="s">
        <v>169</v>
      </c>
      <c r="C411" s="49" t="s">
        <v>677</v>
      </c>
      <c r="D411" s="49" t="s">
        <v>679</v>
      </c>
      <c r="E411" s="49" t="str">
        <f t="shared" si="7"/>
        <v>Pueraria_wallichii</v>
      </c>
      <c r="F411" s="17"/>
      <c r="G411" s="52" t="s">
        <v>19</v>
      </c>
      <c r="H411" s="65" t="s">
        <v>82</v>
      </c>
      <c r="I411" s="65" t="s">
        <v>82</v>
      </c>
      <c r="J411" s="65" t="s">
        <v>82</v>
      </c>
      <c r="K411" s="65" t="s">
        <v>82</v>
      </c>
      <c r="L411" s="65" t="s">
        <v>82</v>
      </c>
      <c r="M411" s="65" t="s">
        <v>82</v>
      </c>
      <c r="N411" s="49">
        <v>1</v>
      </c>
      <c r="O411" s="23" t="s">
        <v>216</v>
      </c>
      <c r="P411" s="27"/>
      <c r="Q411" s="65" t="s">
        <v>82</v>
      </c>
      <c r="R411" s="65" t="s">
        <v>82</v>
      </c>
      <c r="S411" s="65" t="s">
        <v>82</v>
      </c>
      <c r="T411" s="23"/>
      <c r="U411" s="65"/>
      <c r="V411" s="65"/>
      <c r="W411" s="23"/>
      <c r="X411" s="65"/>
      <c r="Y411" s="65"/>
      <c r="Z411" s="23"/>
      <c r="AA411" s="65"/>
      <c r="AB411" s="65"/>
      <c r="AC411" s="23"/>
      <c r="AD411" s="65"/>
      <c r="AE411" s="65"/>
    </row>
    <row r="412" spans="1:31" s="2" customFormat="1" ht="15" customHeight="1" x14ac:dyDescent="0.15">
      <c r="A412" s="49" t="s">
        <v>149</v>
      </c>
      <c r="B412" s="17" t="s">
        <v>169</v>
      </c>
      <c r="C412" s="49" t="s">
        <v>680</v>
      </c>
      <c r="D412" s="49" t="s">
        <v>316</v>
      </c>
      <c r="E412" s="49" t="str">
        <f t="shared" si="7"/>
        <v>Pultenaea_microphylla</v>
      </c>
      <c r="F412" s="17"/>
      <c r="G412" s="52" t="s">
        <v>19</v>
      </c>
      <c r="H412" s="65" t="s">
        <v>82</v>
      </c>
      <c r="I412" s="65" t="s">
        <v>82</v>
      </c>
      <c r="J412" s="65" t="s">
        <v>82</v>
      </c>
      <c r="K412" s="65" t="s">
        <v>82</v>
      </c>
      <c r="L412" s="65" t="s">
        <v>82</v>
      </c>
      <c r="M412" s="65" t="s">
        <v>82</v>
      </c>
      <c r="N412" s="49">
        <v>2</v>
      </c>
      <c r="O412" s="25" t="s">
        <v>427</v>
      </c>
      <c r="P412" s="27"/>
      <c r="Q412" s="65" t="s">
        <v>82</v>
      </c>
      <c r="R412" s="65" t="s">
        <v>82</v>
      </c>
      <c r="S412" s="65" t="s">
        <v>82</v>
      </c>
      <c r="T412" s="23"/>
      <c r="U412" s="65"/>
      <c r="V412" s="65"/>
      <c r="W412" s="23"/>
      <c r="X412" s="65"/>
      <c r="Y412" s="65"/>
      <c r="Z412" s="23"/>
      <c r="AA412" s="65"/>
      <c r="AB412" s="65"/>
      <c r="AC412" s="23"/>
      <c r="AD412" s="65"/>
      <c r="AE412" s="65"/>
    </row>
    <row r="413" spans="1:31" s="2" customFormat="1" x14ac:dyDescent="0.2">
      <c r="A413" s="49" t="s">
        <v>149</v>
      </c>
      <c r="B413" s="17" t="s">
        <v>169</v>
      </c>
      <c r="C413" s="49" t="s">
        <v>680</v>
      </c>
      <c r="D413" s="49" t="s">
        <v>681</v>
      </c>
      <c r="E413" s="49" t="str">
        <f t="shared" si="7"/>
        <v>Pultenaea_cunninghamii</v>
      </c>
      <c r="F413" s="17"/>
      <c r="G413" s="52" t="s">
        <v>19</v>
      </c>
      <c r="H413" s="65" t="s">
        <v>82</v>
      </c>
      <c r="I413" s="65" t="s">
        <v>82</v>
      </c>
      <c r="J413" s="65" t="s">
        <v>82</v>
      </c>
      <c r="K413" s="65" t="s">
        <v>82</v>
      </c>
      <c r="L413" s="65" t="s">
        <v>82</v>
      </c>
      <c r="M413" s="65" t="s">
        <v>82</v>
      </c>
      <c r="N413" s="49">
        <v>1</v>
      </c>
      <c r="O413" s="23" t="s">
        <v>216</v>
      </c>
      <c r="P413" s="27"/>
      <c r="Q413" s="65" t="s">
        <v>82</v>
      </c>
      <c r="R413" s="65" t="s">
        <v>82</v>
      </c>
      <c r="S413" s="65" t="s">
        <v>82</v>
      </c>
      <c r="T413" s="23"/>
      <c r="U413" s="65"/>
      <c r="V413" s="65"/>
      <c r="W413" s="23"/>
      <c r="X413" s="65"/>
      <c r="Y413" s="65"/>
      <c r="Z413" s="23"/>
      <c r="AA413" s="65"/>
      <c r="AB413" s="65"/>
      <c r="AC413" s="23"/>
      <c r="AD413" s="65"/>
      <c r="AE413" s="65"/>
    </row>
    <row r="414" spans="1:31" s="2" customFormat="1" x14ac:dyDescent="0.2">
      <c r="A414" s="49" t="s">
        <v>149</v>
      </c>
      <c r="B414" s="17" t="s">
        <v>169</v>
      </c>
      <c r="C414" s="49" t="s">
        <v>680</v>
      </c>
      <c r="D414" s="49" t="s">
        <v>682</v>
      </c>
      <c r="E414" s="49" t="str">
        <f t="shared" si="7"/>
        <v>Pultenaea_daphnoides</v>
      </c>
      <c r="F414" s="17"/>
      <c r="G414" s="52" t="s">
        <v>19</v>
      </c>
      <c r="H414" s="65" t="s">
        <v>82</v>
      </c>
      <c r="I414" s="65" t="s">
        <v>82</v>
      </c>
      <c r="J414" s="65" t="s">
        <v>82</v>
      </c>
      <c r="K414" s="65" t="s">
        <v>82</v>
      </c>
      <c r="L414" s="65" t="s">
        <v>82</v>
      </c>
      <c r="M414" s="65" t="s">
        <v>82</v>
      </c>
      <c r="N414" s="49">
        <v>1</v>
      </c>
      <c r="O414" s="23" t="s">
        <v>216</v>
      </c>
      <c r="P414" s="27"/>
      <c r="Q414" s="65" t="s">
        <v>82</v>
      </c>
      <c r="R414" s="65" t="s">
        <v>82</v>
      </c>
      <c r="S414" s="65" t="s">
        <v>82</v>
      </c>
      <c r="T414" s="23"/>
      <c r="U414" s="65"/>
      <c r="V414" s="65"/>
      <c r="W414" s="23"/>
      <c r="X414" s="65"/>
      <c r="Y414" s="65"/>
      <c r="Z414" s="23"/>
      <c r="AA414" s="65"/>
      <c r="AB414" s="65"/>
      <c r="AC414" s="23"/>
      <c r="AD414" s="65"/>
      <c r="AE414" s="65"/>
    </row>
    <row r="415" spans="1:31" s="2" customFormat="1" ht="15" customHeight="1" x14ac:dyDescent="0.15">
      <c r="A415" s="49" t="s">
        <v>149</v>
      </c>
      <c r="B415" s="17" t="s">
        <v>169</v>
      </c>
      <c r="C415" s="49" t="s">
        <v>680</v>
      </c>
      <c r="D415" s="49" t="s">
        <v>683</v>
      </c>
      <c r="E415" s="49" t="str">
        <f t="shared" si="7"/>
        <v xml:space="preserve">Pultenaea_stipularia </v>
      </c>
      <c r="F415" s="17" t="s">
        <v>684</v>
      </c>
      <c r="G415" s="52" t="s">
        <v>19</v>
      </c>
      <c r="H415" s="65" t="s">
        <v>82</v>
      </c>
      <c r="I415" s="65" t="s">
        <v>82</v>
      </c>
      <c r="J415" s="65" t="s">
        <v>82</v>
      </c>
      <c r="K415" s="65" t="s">
        <v>82</v>
      </c>
      <c r="L415" s="65" t="s">
        <v>82</v>
      </c>
      <c r="M415" s="65" t="s">
        <v>82</v>
      </c>
      <c r="N415" s="49">
        <v>1</v>
      </c>
      <c r="O415" s="25" t="s">
        <v>685</v>
      </c>
      <c r="P415" s="27"/>
      <c r="Q415" s="65" t="s">
        <v>82</v>
      </c>
      <c r="R415" s="65" t="s">
        <v>82</v>
      </c>
      <c r="S415" s="65" t="s">
        <v>82</v>
      </c>
      <c r="T415" s="23"/>
      <c r="U415" s="65"/>
      <c r="V415" s="65"/>
      <c r="W415" s="23"/>
      <c r="X415" s="65"/>
      <c r="Y415" s="65"/>
      <c r="Z415" s="23"/>
      <c r="AA415" s="65"/>
      <c r="AB415" s="65"/>
      <c r="AC415" s="23"/>
      <c r="AD415" s="65"/>
      <c r="AE415" s="65"/>
    </row>
    <row r="416" spans="1:31" s="2" customFormat="1" x14ac:dyDescent="0.2">
      <c r="A416" s="49" t="s">
        <v>149</v>
      </c>
      <c r="B416" s="17" t="s">
        <v>169</v>
      </c>
      <c r="C416" s="49" t="s">
        <v>686</v>
      </c>
      <c r="D416" s="49" t="s">
        <v>687</v>
      </c>
      <c r="E416" s="49" t="str">
        <f t="shared" si="7"/>
        <v>Robinia_glutinosa</v>
      </c>
      <c r="F416" s="17"/>
      <c r="G416" s="52" t="s">
        <v>19</v>
      </c>
      <c r="H416" s="65" t="s">
        <v>82</v>
      </c>
      <c r="I416" s="65" t="s">
        <v>82</v>
      </c>
      <c r="J416" s="65" t="s">
        <v>82</v>
      </c>
      <c r="K416" s="65" t="s">
        <v>82</v>
      </c>
      <c r="L416" s="65" t="s">
        <v>82</v>
      </c>
      <c r="M416" s="65" t="s">
        <v>82</v>
      </c>
      <c r="N416" s="49">
        <v>1</v>
      </c>
      <c r="O416" s="23" t="s">
        <v>216</v>
      </c>
      <c r="P416" s="27"/>
      <c r="Q416" s="65" t="s">
        <v>82</v>
      </c>
      <c r="R416" s="65" t="s">
        <v>82</v>
      </c>
      <c r="S416" s="65" t="s">
        <v>82</v>
      </c>
      <c r="T416" s="23"/>
      <c r="U416" s="65"/>
      <c r="V416" s="65"/>
      <c r="W416" s="23"/>
      <c r="X416" s="65"/>
      <c r="Y416" s="65"/>
      <c r="Z416" s="23"/>
      <c r="AA416" s="65"/>
      <c r="AB416" s="65"/>
      <c r="AC416" s="23"/>
      <c r="AD416" s="65"/>
      <c r="AE416" s="65"/>
    </row>
    <row r="417" spans="1:31" s="2" customFormat="1" x14ac:dyDescent="0.2">
      <c r="A417" s="49" t="s">
        <v>149</v>
      </c>
      <c r="B417" s="17" t="s">
        <v>169</v>
      </c>
      <c r="C417" s="49" t="s">
        <v>686</v>
      </c>
      <c r="D417" s="49" t="s">
        <v>688</v>
      </c>
      <c r="E417" s="49" t="str">
        <f t="shared" si="7"/>
        <v>Robinia_hispida</v>
      </c>
      <c r="F417" s="17"/>
      <c r="G417" s="52" t="s">
        <v>19</v>
      </c>
      <c r="H417" s="65" t="s">
        <v>82</v>
      </c>
      <c r="I417" s="65" t="s">
        <v>82</v>
      </c>
      <c r="J417" s="65" t="s">
        <v>82</v>
      </c>
      <c r="K417" s="65" t="s">
        <v>82</v>
      </c>
      <c r="L417" s="65" t="s">
        <v>82</v>
      </c>
      <c r="M417" s="65" t="s">
        <v>82</v>
      </c>
      <c r="N417" s="49">
        <v>2</v>
      </c>
      <c r="O417" s="24" t="s">
        <v>389</v>
      </c>
      <c r="P417" s="27"/>
      <c r="Q417" s="65" t="s">
        <v>82</v>
      </c>
      <c r="R417" s="65" t="s">
        <v>82</v>
      </c>
      <c r="S417" s="65" t="s">
        <v>82</v>
      </c>
      <c r="T417" s="23"/>
      <c r="U417" s="65"/>
      <c r="V417" s="65"/>
      <c r="W417" s="23"/>
      <c r="X417" s="65"/>
      <c r="Y417" s="65"/>
      <c r="Z417" s="23"/>
      <c r="AA417" s="65"/>
      <c r="AB417" s="65"/>
      <c r="AC417" s="23"/>
      <c r="AD417" s="65"/>
      <c r="AE417" s="65"/>
    </row>
    <row r="418" spans="1:31" s="2" customFormat="1" x14ac:dyDescent="0.2">
      <c r="A418" s="49" t="s">
        <v>149</v>
      </c>
      <c r="B418" s="17" t="s">
        <v>169</v>
      </c>
      <c r="C418" s="49" t="s">
        <v>686</v>
      </c>
      <c r="D418" s="49" t="s">
        <v>689</v>
      </c>
      <c r="E418" s="49" t="str">
        <f t="shared" si="7"/>
        <v>Robinia_neomexicana</v>
      </c>
      <c r="F418" s="17"/>
      <c r="G418" s="52" t="s">
        <v>19</v>
      </c>
      <c r="H418" s="65" t="s">
        <v>82</v>
      </c>
      <c r="I418" s="65" t="s">
        <v>82</v>
      </c>
      <c r="J418" s="65" t="s">
        <v>82</v>
      </c>
      <c r="K418" s="65" t="s">
        <v>82</v>
      </c>
      <c r="L418" s="65" t="s">
        <v>82</v>
      </c>
      <c r="M418" s="65" t="s">
        <v>82</v>
      </c>
      <c r="N418" s="49">
        <v>1</v>
      </c>
      <c r="O418" s="23" t="s">
        <v>216</v>
      </c>
      <c r="P418" s="27"/>
      <c r="Q418" s="65" t="s">
        <v>82</v>
      </c>
      <c r="R418" s="65" t="s">
        <v>82</v>
      </c>
      <c r="S418" s="65" t="s">
        <v>82</v>
      </c>
      <c r="T418" s="23"/>
      <c r="U418" s="65"/>
      <c r="V418" s="65"/>
      <c r="W418" s="23"/>
      <c r="X418" s="65"/>
      <c r="Y418" s="65"/>
      <c r="Z418" s="23"/>
      <c r="AA418" s="65"/>
      <c r="AB418" s="65"/>
      <c r="AC418" s="23"/>
      <c r="AD418" s="65"/>
      <c r="AE418" s="65"/>
    </row>
    <row r="419" spans="1:31" s="2" customFormat="1" ht="15" customHeight="1" x14ac:dyDescent="0.15">
      <c r="A419" s="49" t="s">
        <v>149</v>
      </c>
      <c r="B419" s="17" t="s">
        <v>169</v>
      </c>
      <c r="C419" s="49" t="s">
        <v>686</v>
      </c>
      <c r="D419" s="49" t="s">
        <v>690</v>
      </c>
      <c r="E419" s="49" t="str">
        <f t="shared" si="7"/>
        <v>Robinia_pseudoacacia</v>
      </c>
      <c r="F419" s="17"/>
      <c r="G419" s="52" t="s">
        <v>19</v>
      </c>
      <c r="H419" s="65" t="s">
        <v>82</v>
      </c>
      <c r="I419" s="65" t="s">
        <v>82</v>
      </c>
      <c r="J419" s="65" t="s">
        <v>82</v>
      </c>
      <c r="K419" s="65" t="s">
        <v>82</v>
      </c>
      <c r="L419" s="65" t="s">
        <v>82</v>
      </c>
      <c r="M419" s="65" t="s">
        <v>82</v>
      </c>
      <c r="N419" s="49">
        <v>4</v>
      </c>
      <c r="O419" s="25" t="s">
        <v>691</v>
      </c>
      <c r="P419" s="27" t="s">
        <v>692</v>
      </c>
      <c r="Q419" s="65" t="s">
        <v>82</v>
      </c>
      <c r="R419" s="65" t="s">
        <v>82</v>
      </c>
      <c r="S419" s="65" t="s">
        <v>82</v>
      </c>
      <c r="T419" s="23"/>
      <c r="U419" s="65"/>
      <c r="V419" s="65"/>
      <c r="W419" s="23"/>
      <c r="X419" s="65"/>
      <c r="Y419" s="65"/>
      <c r="Z419" s="23"/>
      <c r="AA419" s="65"/>
      <c r="AB419" s="65"/>
      <c r="AC419" s="23"/>
      <c r="AD419" s="65"/>
      <c r="AE419" s="65"/>
    </row>
    <row r="420" spans="1:31" s="2" customFormat="1" x14ac:dyDescent="0.2">
      <c r="A420" s="49" t="s">
        <v>149</v>
      </c>
      <c r="B420" s="17" t="s">
        <v>169</v>
      </c>
      <c r="C420" s="49" t="s">
        <v>693</v>
      </c>
      <c r="D420" s="49" t="s">
        <v>694</v>
      </c>
      <c r="E420" s="49" t="str">
        <f t="shared" si="7"/>
        <v>Sabinia_carinalis</v>
      </c>
      <c r="F420" s="17"/>
      <c r="G420" s="52" t="s">
        <v>19</v>
      </c>
      <c r="H420" s="65" t="s">
        <v>82</v>
      </c>
      <c r="I420" s="65" t="s">
        <v>82</v>
      </c>
      <c r="J420" s="65" t="s">
        <v>82</v>
      </c>
      <c r="K420" s="65" t="s">
        <v>82</v>
      </c>
      <c r="L420" s="65" t="s">
        <v>82</v>
      </c>
      <c r="M420" s="65" t="s">
        <v>82</v>
      </c>
      <c r="N420" s="49">
        <v>2</v>
      </c>
      <c r="O420" s="23" t="s">
        <v>389</v>
      </c>
      <c r="P420" s="27"/>
      <c r="Q420" s="65" t="s">
        <v>82</v>
      </c>
      <c r="R420" s="65" t="s">
        <v>82</v>
      </c>
      <c r="S420" s="65" t="s">
        <v>82</v>
      </c>
      <c r="T420" s="23"/>
      <c r="U420" s="65"/>
      <c r="V420" s="65"/>
      <c r="W420" s="23"/>
      <c r="X420" s="65"/>
      <c r="Y420" s="65"/>
      <c r="Z420" s="23"/>
      <c r="AA420" s="65"/>
      <c r="AB420" s="65"/>
      <c r="AC420" s="23"/>
      <c r="AD420" s="65"/>
      <c r="AE420" s="65"/>
    </row>
    <row r="421" spans="1:31" s="2" customFormat="1" x14ac:dyDescent="0.2">
      <c r="A421" s="49" t="s">
        <v>149</v>
      </c>
      <c r="B421" s="17" t="s">
        <v>169</v>
      </c>
      <c r="C421" s="49" t="s">
        <v>695</v>
      </c>
      <c r="D421" s="49" t="s">
        <v>696</v>
      </c>
      <c r="E421" s="49" t="str">
        <f t="shared" si="7"/>
        <v>Sarcodum_scandens</v>
      </c>
      <c r="F421" s="17"/>
      <c r="G421" s="52" t="s">
        <v>19</v>
      </c>
      <c r="H421" s="65" t="s">
        <v>82</v>
      </c>
      <c r="I421" s="65" t="s">
        <v>82</v>
      </c>
      <c r="J421" s="65" t="s">
        <v>82</v>
      </c>
      <c r="K421" s="65" t="s">
        <v>82</v>
      </c>
      <c r="L421" s="65" t="s">
        <v>82</v>
      </c>
      <c r="M421" s="65" t="s">
        <v>82</v>
      </c>
      <c r="N421" s="49">
        <v>1</v>
      </c>
      <c r="O421" s="23" t="s">
        <v>216</v>
      </c>
      <c r="P421" s="27"/>
      <c r="Q421" s="65" t="s">
        <v>82</v>
      </c>
      <c r="R421" s="65" t="s">
        <v>82</v>
      </c>
      <c r="S421" s="65" t="s">
        <v>82</v>
      </c>
      <c r="T421" s="23"/>
      <c r="U421" s="65"/>
      <c r="V421" s="65"/>
      <c r="W421" s="23"/>
      <c r="X421" s="65"/>
      <c r="Y421" s="65"/>
      <c r="Z421" s="23"/>
      <c r="AA421" s="65"/>
      <c r="AB421" s="65"/>
      <c r="AC421" s="23"/>
      <c r="AD421" s="65"/>
      <c r="AE421" s="65"/>
    </row>
    <row r="422" spans="1:31" s="2" customFormat="1" ht="15" customHeight="1" x14ac:dyDescent="0.2">
      <c r="A422" s="49" t="s">
        <v>149</v>
      </c>
      <c r="B422" s="17" t="s">
        <v>169</v>
      </c>
      <c r="C422" s="49" t="s">
        <v>697</v>
      </c>
      <c r="D422" s="49" t="s">
        <v>698</v>
      </c>
      <c r="E422" s="49" t="str">
        <f t="shared" si="7"/>
        <v>Scorpiurus_muricatus</v>
      </c>
      <c r="F422" s="17"/>
      <c r="G422" s="52" t="s">
        <v>19</v>
      </c>
      <c r="H422" s="65" t="s">
        <v>82</v>
      </c>
      <c r="I422" s="65" t="s">
        <v>82</v>
      </c>
      <c r="J422" s="65" t="s">
        <v>82</v>
      </c>
      <c r="K422" s="65" t="s">
        <v>82</v>
      </c>
      <c r="L422" s="65" t="s">
        <v>82</v>
      </c>
      <c r="M422" s="65" t="s">
        <v>82</v>
      </c>
      <c r="N422" s="49">
        <v>1</v>
      </c>
      <c r="O422" s="23" t="s">
        <v>216</v>
      </c>
      <c r="P422" s="27"/>
      <c r="Q422" s="65" t="s">
        <v>82</v>
      </c>
      <c r="R422" s="65" t="s">
        <v>82</v>
      </c>
      <c r="S422" s="65" t="s">
        <v>82</v>
      </c>
      <c r="T422" s="23"/>
      <c r="U422" s="65"/>
      <c r="V422" s="65"/>
      <c r="W422" s="23"/>
      <c r="X422" s="65"/>
      <c r="Y422" s="65"/>
      <c r="Z422" s="23"/>
      <c r="AA422" s="65"/>
      <c r="AB422" s="65"/>
      <c r="AC422" s="23"/>
      <c r="AD422" s="65"/>
      <c r="AE422" s="65"/>
    </row>
    <row r="423" spans="1:31" s="2" customFormat="1" x14ac:dyDescent="0.2">
      <c r="A423" s="49" t="s">
        <v>149</v>
      </c>
      <c r="B423" s="17" t="s">
        <v>169</v>
      </c>
      <c r="C423" s="49" t="s">
        <v>697</v>
      </c>
      <c r="D423" s="49" t="s">
        <v>699</v>
      </c>
      <c r="E423" s="49" t="str">
        <f t="shared" si="7"/>
        <v>Scorpiurus_subvillosus</v>
      </c>
      <c r="F423" s="17"/>
      <c r="G423" s="52" t="s">
        <v>19</v>
      </c>
      <c r="H423" s="65" t="s">
        <v>82</v>
      </c>
      <c r="I423" s="65" t="s">
        <v>82</v>
      </c>
      <c r="J423" s="65" t="s">
        <v>82</v>
      </c>
      <c r="K423" s="65" t="s">
        <v>82</v>
      </c>
      <c r="L423" s="65" t="s">
        <v>82</v>
      </c>
      <c r="M423" s="65" t="s">
        <v>82</v>
      </c>
      <c r="N423" s="49">
        <v>1</v>
      </c>
      <c r="O423" s="23" t="s">
        <v>216</v>
      </c>
      <c r="P423" s="27"/>
      <c r="Q423" s="65" t="s">
        <v>82</v>
      </c>
      <c r="R423" s="65" t="s">
        <v>82</v>
      </c>
      <c r="S423" s="65" t="s">
        <v>82</v>
      </c>
      <c r="T423" s="23"/>
      <c r="U423" s="65"/>
      <c r="V423" s="65"/>
      <c r="W423" s="23"/>
      <c r="X423" s="65"/>
      <c r="Y423" s="65"/>
      <c r="Z423" s="23"/>
      <c r="AA423" s="65"/>
      <c r="AB423" s="65"/>
      <c r="AC423" s="23"/>
      <c r="AD423" s="65"/>
      <c r="AE423" s="65"/>
    </row>
    <row r="424" spans="1:31" s="2" customFormat="1" x14ac:dyDescent="0.2">
      <c r="A424" s="49" t="s">
        <v>149</v>
      </c>
      <c r="B424" s="17" t="s">
        <v>169</v>
      </c>
      <c r="C424" s="49" t="s">
        <v>697</v>
      </c>
      <c r="D424" s="49" t="s">
        <v>700</v>
      </c>
      <c r="E424" s="49" t="str">
        <f t="shared" si="7"/>
        <v>Scorpiurus_vermiculetus</v>
      </c>
      <c r="F424" s="17"/>
      <c r="G424" s="52" t="s">
        <v>19</v>
      </c>
      <c r="H424" s="65" t="s">
        <v>82</v>
      </c>
      <c r="I424" s="65" t="s">
        <v>82</v>
      </c>
      <c r="J424" s="65" t="s">
        <v>82</v>
      </c>
      <c r="K424" s="65" t="s">
        <v>82</v>
      </c>
      <c r="L424" s="65" t="s">
        <v>82</v>
      </c>
      <c r="M424" s="65" t="s">
        <v>82</v>
      </c>
      <c r="N424" s="49">
        <v>1</v>
      </c>
      <c r="O424" s="23" t="s">
        <v>216</v>
      </c>
      <c r="P424" s="27"/>
      <c r="Q424" s="65" t="s">
        <v>82</v>
      </c>
      <c r="R424" s="65" t="s">
        <v>82</v>
      </c>
      <c r="S424" s="65" t="s">
        <v>82</v>
      </c>
      <c r="T424" s="23"/>
      <c r="U424" s="65"/>
      <c r="V424" s="65"/>
      <c r="W424" s="23"/>
      <c r="X424" s="65"/>
      <c r="Y424" s="65"/>
      <c r="Z424" s="23"/>
      <c r="AA424" s="65"/>
      <c r="AB424" s="65"/>
      <c r="AC424" s="23"/>
      <c r="AD424" s="65"/>
      <c r="AE424" s="65"/>
    </row>
    <row r="425" spans="1:31" s="2" customFormat="1" ht="15" customHeight="1" x14ac:dyDescent="0.15">
      <c r="A425" s="49" t="s">
        <v>149</v>
      </c>
      <c r="B425" s="17" t="s">
        <v>169</v>
      </c>
      <c r="C425" s="49" t="s">
        <v>701</v>
      </c>
      <c r="D425" s="49" t="s">
        <v>702</v>
      </c>
      <c r="E425" s="49" t="str">
        <f t="shared" si="7"/>
        <v>Securigera_securidaca</v>
      </c>
      <c r="F425" s="17"/>
      <c r="G425" s="52" t="s">
        <v>19</v>
      </c>
      <c r="H425" s="65" t="s">
        <v>82</v>
      </c>
      <c r="I425" s="65" t="s">
        <v>82</v>
      </c>
      <c r="J425" s="65" t="s">
        <v>82</v>
      </c>
      <c r="K425" s="65" t="s">
        <v>82</v>
      </c>
      <c r="L425" s="65" t="s">
        <v>82</v>
      </c>
      <c r="M425" s="65" t="s">
        <v>82</v>
      </c>
      <c r="N425" s="49">
        <v>2</v>
      </c>
      <c r="O425" s="25" t="s">
        <v>703</v>
      </c>
      <c r="P425" s="27"/>
      <c r="Q425" s="65" t="s">
        <v>82</v>
      </c>
      <c r="R425" s="65" t="s">
        <v>82</v>
      </c>
      <c r="S425" s="65" t="s">
        <v>82</v>
      </c>
      <c r="T425" s="23"/>
      <c r="U425" s="65"/>
      <c r="V425" s="65"/>
      <c r="W425" s="23"/>
      <c r="X425" s="65"/>
      <c r="Y425" s="65"/>
      <c r="Z425" s="23"/>
      <c r="AA425" s="65"/>
      <c r="AB425" s="65"/>
      <c r="AC425" s="23"/>
      <c r="AD425" s="65"/>
      <c r="AE425" s="65"/>
    </row>
    <row r="426" spans="1:31" s="2" customFormat="1" ht="15" customHeight="1" x14ac:dyDescent="0.2">
      <c r="A426" s="49" t="s">
        <v>149</v>
      </c>
      <c r="B426" s="17" t="s">
        <v>169</v>
      </c>
      <c r="C426" s="49" t="s">
        <v>704</v>
      </c>
      <c r="D426" s="49" t="s">
        <v>705</v>
      </c>
      <c r="E426" s="49" t="str">
        <f t="shared" si="7"/>
        <v>Sesbania_bispinosa</v>
      </c>
      <c r="F426" s="17"/>
      <c r="G426" s="52" t="s">
        <v>19</v>
      </c>
      <c r="H426" s="65" t="s">
        <v>82</v>
      </c>
      <c r="I426" s="65" t="s">
        <v>82</v>
      </c>
      <c r="J426" s="65" t="s">
        <v>82</v>
      </c>
      <c r="K426" s="65" t="s">
        <v>82</v>
      </c>
      <c r="L426" s="65" t="s">
        <v>82</v>
      </c>
      <c r="M426" s="65" t="s">
        <v>82</v>
      </c>
      <c r="N426" s="49">
        <v>1</v>
      </c>
      <c r="O426" s="23" t="s">
        <v>216</v>
      </c>
      <c r="P426" s="27"/>
      <c r="Q426" s="65" t="s">
        <v>82</v>
      </c>
      <c r="R426" s="65" t="s">
        <v>82</v>
      </c>
      <c r="S426" s="65" t="s">
        <v>82</v>
      </c>
      <c r="T426" s="23"/>
      <c r="U426" s="65"/>
      <c r="V426" s="65"/>
      <c r="W426" s="23"/>
      <c r="X426" s="65"/>
      <c r="Y426" s="65"/>
      <c r="Z426" s="23"/>
      <c r="AA426" s="65"/>
      <c r="AB426" s="65"/>
      <c r="AC426" s="23"/>
      <c r="AD426" s="65"/>
      <c r="AE426" s="65"/>
    </row>
    <row r="427" spans="1:31" s="2" customFormat="1" x14ac:dyDescent="0.2">
      <c r="A427" s="49" t="s">
        <v>149</v>
      </c>
      <c r="B427" s="17" t="s">
        <v>169</v>
      </c>
      <c r="C427" s="49" t="s">
        <v>704</v>
      </c>
      <c r="D427" s="49" t="s">
        <v>706</v>
      </c>
      <c r="E427" s="49" t="str">
        <f t="shared" si="7"/>
        <v>Sesbania_cannabina</v>
      </c>
      <c r="F427" s="17"/>
      <c r="G427" s="52" t="s">
        <v>19</v>
      </c>
      <c r="H427" s="65" t="s">
        <v>82</v>
      </c>
      <c r="I427" s="65" t="s">
        <v>82</v>
      </c>
      <c r="J427" s="65" t="s">
        <v>82</v>
      </c>
      <c r="K427" s="65" t="s">
        <v>82</v>
      </c>
      <c r="L427" s="65" t="s">
        <v>82</v>
      </c>
      <c r="M427" s="65" t="s">
        <v>82</v>
      </c>
      <c r="N427" s="49">
        <v>1</v>
      </c>
      <c r="O427" s="23" t="s">
        <v>216</v>
      </c>
      <c r="P427" s="27"/>
      <c r="Q427" s="65" t="s">
        <v>82</v>
      </c>
      <c r="R427" s="65" t="s">
        <v>82</v>
      </c>
      <c r="S427" s="65" t="s">
        <v>82</v>
      </c>
      <c r="T427" s="23"/>
      <c r="U427" s="65"/>
      <c r="V427" s="65"/>
      <c r="W427" s="23"/>
      <c r="X427" s="65"/>
      <c r="Y427" s="65"/>
      <c r="Z427" s="23"/>
      <c r="AA427" s="65"/>
      <c r="AB427" s="65"/>
      <c r="AC427" s="23"/>
      <c r="AD427" s="65"/>
      <c r="AE427" s="65"/>
    </row>
    <row r="428" spans="1:31" s="2" customFormat="1" x14ac:dyDescent="0.2">
      <c r="A428" s="49" t="s">
        <v>149</v>
      </c>
      <c r="B428" s="17" t="s">
        <v>169</v>
      </c>
      <c r="C428" s="49" t="s">
        <v>704</v>
      </c>
      <c r="D428" s="49" t="s">
        <v>707</v>
      </c>
      <c r="E428" s="49" t="str">
        <f t="shared" si="7"/>
        <v>Sesbania_cochinchinensis</v>
      </c>
      <c r="F428" s="17"/>
      <c r="G428" s="52" t="s">
        <v>19</v>
      </c>
      <c r="H428" s="65" t="s">
        <v>82</v>
      </c>
      <c r="I428" s="65" t="s">
        <v>82</v>
      </c>
      <c r="J428" s="65" t="s">
        <v>82</v>
      </c>
      <c r="K428" s="65" t="s">
        <v>82</v>
      </c>
      <c r="L428" s="65" t="s">
        <v>82</v>
      </c>
      <c r="M428" s="65" t="s">
        <v>82</v>
      </c>
      <c r="N428" s="49">
        <v>1</v>
      </c>
      <c r="O428" s="23" t="s">
        <v>216</v>
      </c>
      <c r="P428" s="27"/>
      <c r="Q428" s="65" t="s">
        <v>82</v>
      </c>
      <c r="R428" s="65" t="s">
        <v>82</v>
      </c>
      <c r="S428" s="65" t="s">
        <v>82</v>
      </c>
      <c r="T428" s="23"/>
      <c r="U428" s="65"/>
      <c r="V428" s="65"/>
      <c r="W428" s="23"/>
      <c r="X428" s="65"/>
      <c r="Y428" s="65"/>
      <c r="Z428" s="23"/>
      <c r="AA428" s="65"/>
      <c r="AB428" s="65"/>
      <c r="AC428" s="23"/>
      <c r="AD428" s="65"/>
      <c r="AE428" s="65"/>
    </row>
    <row r="429" spans="1:31" s="2" customFormat="1" ht="15" customHeight="1" x14ac:dyDescent="0.2">
      <c r="A429" s="49" t="s">
        <v>149</v>
      </c>
      <c r="B429" s="17" t="s">
        <v>169</v>
      </c>
      <c r="C429" s="49" t="s">
        <v>704</v>
      </c>
      <c r="D429" s="49" t="s">
        <v>708</v>
      </c>
      <c r="E429" s="49" t="str">
        <f t="shared" si="7"/>
        <v>Sesbania_drummondii</v>
      </c>
      <c r="F429" s="17"/>
      <c r="G429" s="52" t="s">
        <v>19</v>
      </c>
      <c r="H429" s="65" t="s">
        <v>82</v>
      </c>
      <c r="I429" s="65" t="s">
        <v>82</v>
      </c>
      <c r="J429" s="65" t="s">
        <v>82</v>
      </c>
      <c r="K429" s="65" t="s">
        <v>82</v>
      </c>
      <c r="L429" s="65" t="s">
        <v>82</v>
      </c>
      <c r="M429" s="65" t="s">
        <v>82</v>
      </c>
      <c r="N429" s="49">
        <v>2</v>
      </c>
      <c r="O429" s="23" t="s">
        <v>389</v>
      </c>
      <c r="P429" s="27"/>
      <c r="Q429" s="65" t="s">
        <v>82</v>
      </c>
      <c r="R429" s="65" t="s">
        <v>82</v>
      </c>
      <c r="S429" s="65" t="s">
        <v>82</v>
      </c>
      <c r="T429" s="23"/>
      <c r="U429" s="65"/>
      <c r="V429" s="65"/>
      <c r="W429" s="23"/>
      <c r="X429" s="65"/>
      <c r="Y429" s="65"/>
      <c r="Z429" s="23"/>
      <c r="AA429" s="65"/>
      <c r="AB429" s="65"/>
      <c r="AC429" s="23"/>
      <c r="AD429" s="65"/>
      <c r="AE429" s="65"/>
    </row>
    <row r="430" spans="1:31" s="2" customFormat="1" x14ac:dyDescent="0.2">
      <c r="A430" s="49" t="s">
        <v>149</v>
      </c>
      <c r="B430" s="17" t="s">
        <v>169</v>
      </c>
      <c r="C430" s="49" t="s">
        <v>704</v>
      </c>
      <c r="D430" s="49" t="s">
        <v>379</v>
      </c>
      <c r="E430" s="49" t="str">
        <f t="shared" si="7"/>
        <v>Sesbania_emerus</v>
      </c>
      <c r="F430" s="17"/>
      <c r="G430" s="52" t="s">
        <v>19</v>
      </c>
      <c r="H430" s="65" t="s">
        <v>82</v>
      </c>
      <c r="I430" s="65" t="s">
        <v>82</v>
      </c>
      <c r="J430" s="65" t="s">
        <v>82</v>
      </c>
      <c r="K430" s="65" t="s">
        <v>82</v>
      </c>
      <c r="L430" s="65" t="s">
        <v>82</v>
      </c>
      <c r="M430" s="65" t="s">
        <v>82</v>
      </c>
      <c r="N430" s="49">
        <v>1</v>
      </c>
      <c r="O430" s="23" t="s">
        <v>216</v>
      </c>
      <c r="P430" s="27"/>
      <c r="Q430" s="65" t="s">
        <v>82</v>
      </c>
      <c r="R430" s="65" t="s">
        <v>82</v>
      </c>
      <c r="S430" s="65" t="s">
        <v>82</v>
      </c>
      <c r="T430" s="23"/>
      <c r="U430" s="65"/>
      <c r="V430" s="65"/>
      <c r="W430" s="23"/>
      <c r="X430" s="65"/>
      <c r="Y430" s="65"/>
      <c r="Z430" s="23"/>
      <c r="AA430" s="65"/>
      <c r="AB430" s="65"/>
      <c r="AC430" s="23"/>
      <c r="AD430" s="65"/>
      <c r="AE430" s="65"/>
    </row>
    <row r="431" spans="1:31" s="2" customFormat="1" ht="15" customHeight="1" x14ac:dyDescent="0.15">
      <c r="A431" s="49" t="s">
        <v>149</v>
      </c>
      <c r="B431" s="17" t="s">
        <v>169</v>
      </c>
      <c r="C431" s="49" t="s">
        <v>704</v>
      </c>
      <c r="D431" s="49" t="s">
        <v>709</v>
      </c>
      <c r="E431" s="49" t="str">
        <f t="shared" si="7"/>
        <v>Sesbania_exaltata</v>
      </c>
      <c r="F431" s="17"/>
      <c r="G431" s="52" t="s">
        <v>19</v>
      </c>
      <c r="H431" s="65" t="s">
        <v>82</v>
      </c>
      <c r="I431" s="65" t="s">
        <v>82</v>
      </c>
      <c r="J431" s="65" t="s">
        <v>82</v>
      </c>
      <c r="K431" s="65" t="s">
        <v>82</v>
      </c>
      <c r="L431" s="65" t="s">
        <v>82</v>
      </c>
      <c r="M431" s="65" t="s">
        <v>82</v>
      </c>
      <c r="N431" s="49">
        <v>2</v>
      </c>
      <c r="O431" s="25" t="s">
        <v>710</v>
      </c>
      <c r="P431" s="27"/>
      <c r="Q431" s="65" t="s">
        <v>82</v>
      </c>
      <c r="R431" s="65" t="s">
        <v>82</v>
      </c>
      <c r="S431" s="65" t="s">
        <v>82</v>
      </c>
      <c r="T431" s="23"/>
      <c r="U431" s="65"/>
      <c r="V431" s="65"/>
      <c r="W431" s="23"/>
      <c r="X431" s="65"/>
      <c r="Y431" s="65"/>
      <c r="Z431" s="23"/>
      <c r="AA431" s="65"/>
      <c r="AB431" s="65"/>
      <c r="AC431" s="23"/>
      <c r="AD431" s="65"/>
      <c r="AE431" s="65"/>
    </row>
    <row r="432" spans="1:31" s="2" customFormat="1" x14ac:dyDescent="0.2">
      <c r="A432" s="49" t="s">
        <v>149</v>
      </c>
      <c r="B432" s="17" t="s">
        <v>169</v>
      </c>
      <c r="C432" s="49" t="s">
        <v>704</v>
      </c>
      <c r="D432" s="49" t="s">
        <v>711</v>
      </c>
      <c r="E432" s="49" t="str">
        <f t="shared" si="7"/>
        <v>Sesbania_grandiflora</v>
      </c>
      <c r="F432" s="17"/>
      <c r="G432" s="52" t="s">
        <v>19</v>
      </c>
      <c r="H432" s="65" t="s">
        <v>82</v>
      </c>
      <c r="I432" s="65" t="s">
        <v>82</v>
      </c>
      <c r="J432" s="65" t="s">
        <v>82</v>
      </c>
      <c r="K432" s="65" t="s">
        <v>82</v>
      </c>
      <c r="L432" s="65" t="s">
        <v>82</v>
      </c>
      <c r="M432" s="65" t="s">
        <v>82</v>
      </c>
      <c r="N432" s="49">
        <v>1</v>
      </c>
      <c r="O432" s="23" t="s">
        <v>216</v>
      </c>
      <c r="P432" s="27"/>
      <c r="Q432" s="65" t="s">
        <v>82</v>
      </c>
      <c r="R432" s="65" t="s">
        <v>82</v>
      </c>
      <c r="S432" s="65" t="s">
        <v>82</v>
      </c>
      <c r="T432" s="23"/>
      <c r="U432" s="65"/>
      <c r="V432" s="65"/>
      <c r="W432" s="23"/>
      <c r="X432" s="65"/>
      <c r="Y432" s="65"/>
      <c r="Z432" s="23"/>
      <c r="AA432" s="65"/>
      <c r="AB432" s="65"/>
      <c r="AC432" s="23"/>
      <c r="AD432" s="65"/>
      <c r="AE432" s="65"/>
    </row>
    <row r="433" spans="1:31" s="2" customFormat="1" x14ac:dyDescent="0.2">
      <c r="A433" s="49" t="s">
        <v>149</v>
      </c>
      <c r="B433" s="17" t="s">
        <v>169</v>
      </c>
      <c r="C433" s="49" t="s">
        <v>704</v>
      </c>
      <c r="D433" s="49" t="s">
        <v>306</v>
      </c>
      <c r="E433" s="49" t="str">
        <f t="shared" si="7"/>
        <v>Sesbania_macrocarpa</v>
      </c>
      <c r="F433" s="17"/>
      <c r="G433" s="52" t="s">
        <v>19</v>
      </c>
      <c r="H433" s="65" t="s">
        <v>82</v>
      </c>
      <c r="I433" s="65" t="s">
        <v>82</v>
      </c>
      <c r="J433" s="65" t="s">
        <v>82</v>
      </c>
      <c r="K433" s="65" t="s">
        <v>82</v>
      </c>
      <c r="L433" s="65" t="s">
        <v>82</v>
      </c>
      <c r="M433" s="65" t="s">
        <v>82</v>
      </c>
      <c r="N433" s="49">
        <v>2</v>
      </c>
      <c r="O433" s="23" t="s">
        <v>389</v>
      </c>
      <c r="P433" s="27"/>
      <c r="Q433" s="65" t="s">
        <v>82</v>
      </c>
      <c r="R433" s="65" t="s">
        <v>82</v>
      </c>
      <c r="S433" s="65" t="s">
        <v>82</v>
      </c>
      <c r="T433" s="23"/>
      <c r="U433" s="65"/>
      <c r="V433" s="65"/>
      <c r="W433" s="23"/>
      <c r="X433" s="65"/>
      <c r="Y433" s="65"/>
      <c r="Z433" s="23"/>
      <c r="AA433" s="65"/>
      <c r="AB433" s="65"/>
      <c r="AC433" s="23"/>
      <c r="AD433" s="65"/>
      <c r="AE433" s="65"/>
    </row>
    <row r="434" spans="1:31" s="2" customFormat="1" x14ac:dyDescent="0.2">
      <c r="A434" s="49" t="s">
        <v>149</v>
      </c>
      <c r="B434" s="17" t="s">
        <v>169</v>
      </c>
      <c r="C434" s="49" t="s">
        <v>704</v>
      </c>
      <c r="D434" s="49" t="s">
        <v>712</v>
      </c>
      <c r="E434" s="49" t="str">
        <f t="shared" si="7"/>
        <v>Sesbania_marginata</v>
      </c>
      <c r="F434" s="17"/>
      <c r="G434" s="52" t="s">
        <v>19</v>
      </c>
      <c r="H434" s="65" t="s">
        <v>82</v>
      </c>
      <c r="I434" s="65" t="s">
        <v>82</v>
      </c>
      <c r="J434" s="65" t="s">
        <v>82</v>
      </c>
      <c r="K434" s="65" t="s">
        <v>82</v>
      </c>
      <c r="L434" s="65" t="s">
        <v>82</v>
      </c>
      <c r="M434" s="65" t="s">
        <v>82</v>
      </c>
      <c r="N434" s="49">
        <v>1</v>
      </c>
      <c r="O434" s="23" t="s">
        <v>216</v>
      </c>
      <c r="P434" s="27"/>
      <c r="Q434" s="65" t="s">
        <v>82</v>
      </c>
      <c r="R434" s="65" t="s">
        <v>82</v>
      </c>
      <c r="S434" s="65" t="s">
        <v>82</v>
      </c>
      <c r="T434" s="23"/>
      <c r="U434" s="65"/>
      <c r="V434" s="65"/>
      <c r="W434" s="23"/>
      <c r="X434" s="65"/>
      <c r="Y434" s="65"/>
      <c r="Z434" s="23"/>
      <c r="AA434" s="65"/>
      <c r="AB434" s="65"/>
      <c r="AC434" s="23"/>
      <c r="AD434" s="65"/>
      <c r="AE434" s="65"/>
    </row>
    <row r="435" spans="1:31" s="2" customFormat="1" x14ac:dyDescent="0.2">
      <c r="A435" s="49" t="s">
        <v>149</v>
      </c>
      <c r="B435" s="17" t="s">
        <v>169</v>
      </c>
      <c r="C435" s="49" t="s">
        <v>704</v>
      </c>
      <c r="D435" s="49" t="s">
        <v>713</v>
      </c>
      <c r="E435" s="49" t="str">
        <f t="shared" si="7"/>
        <v>Sesbania_punicea</v>
      </c>
      <c r="F435" s="17"/>
      <c r="G435" s="52" t="s">
        <v>19</v>
      </c>
      <c r="H435" s="65" t="s">
        <v>82</v>
      </c>
      <c r="I435" s="65" t="s">
        <v>82</v>
      </c>
      <c r="J435" s="65" t="s">
        <v>82</v>
      </c>
      <c r="K435" s="65" t="s">
        <v>82</v>
      </c>
      <c r="L435" s="65" t="s">
        <v>82</v>
      </c>
      <c r="M435" s="65" t="s">
        <v>82</v>
      </c>
      <c r="N435" s="49">
        <v>1</v>
      </c>
      <c r="O435" s="23" t="s">
        <v>216</v>
      </c>
      <c r="P435" s="27"/>
      <c r="Q435" s="65" t="s">
        <v>82</v>
      </c>
      <c r="R435" s="65" t="s">
        <v>82</v>
      </c>
      <c r="S435" s="65" t="s">
        <v>82</v>
      </c>
      <c r="T435" s="23"/>
      <c r="U435" s="65"/>
      <c r="V435" s="65"/>
      <c r="W435" s="23"/>
      <c r="X435" s="65"/>
      <c r="Y435" s="65"/>
      <c r="Z435" s="23"/>
      <c r="AA435" s="65"/>
      <c r="AB435" s="65"/>
      <c r="AC435" s="23"/>
      <c r="AD435" s="65"/>
      <c r="AE435" s="65"/>
    </row>
    <row r="436" spans="1:31" s="2" customFormat="1" x14ac:dyDescent="0.2">
      <c r="A436" s="49" t="s">
        <v>149</v>
      </c>
      <c r="B436" s="17" t="s">
        <v>169</v>
      </c>
      <c r="C436" s="49" t="s">
        <v>704</v>
      </c>
      <c r="D436" s="49" t="s">
        <v>714</v>
      </c>
      <c r="E436" s="49" t="str">
        <f t="shared" si="7"/>
        <v>Sesbania_sesban</v>
      </c>
      <c r="F436" s="17"/>
      <c r="G436" s="52" t="s">
        <v>19</v>
      </c>
      <c r="H436" s="65" t="s">
        <v>82</v>
      </c>
      <c r="I436" s="65" t="s">
        <v>82</v>
      </c>
      <c r="J436" s="65" t="s">
        <v>82</v>
      </c>
      <c r="K436" s="65" t="s">
        <v>82</v>
      </c>
      <c r="L436" s="65" t="s">
        <v>82</v>
      </c>
      <c r="M436" s="65" t="s">
        <v>82</v>
      </c>
      <c r="N436" s="49">
        <v>1</v>
      </c>
      <c r="O436" s="23" t="s">
        <v>216</v>
      </c>
      <c r="P436" s="27"/>
      <c r="Q436" s="65" t="s">
        <v>82</v>
      </c>
      <c r="R436" s="65" t="s">
        <v>82</v>
      </c>
      <c r="S436" s="65" t="s">
        <v>82</v>
      </c>
      <c r="T436" s="23"/>
      <c r="U436" s="65"/>
      <c r="V436" s="65"/>
      <c r="W436" s="23"/>
      <c r="X436" s="65"/>
      <c r="Y436" s="65"/>
      <c r="Z436" s="23"/>
      <c r="AA436" s="65"/>
      <c r="AB436" s="65"/>
      <c r="AC436" s="23"/>
      <c r="AD436" s="65"/>
      <c r="AE436" s="65"/>
    </row>
    <row r="437" spans="1:31" s="2" customFormat="1" x14ac:dyDescent="0.2">
      <c r="A437" s="49" t="s">
        <v>149</v>
      </c>
      <c r="B437" s="17" t="s">
        <v>169</v>
      </c>
      <c r="C437" s="49" t="s">
        <v>704</v>
      </c>
      <c r="D437" s="49" t="s">
        <v>715</v>
      </c>
      <c r="E437" s="49" t="str">
        <f t="shared" si="7"/>
        <v>Sesbania_sonorae</v>
      </c>
      <c r="F437" s="17"/>
      <c r="G437" s="52" t="s">
        <v>19</v>
      </c>
      <c r="H437" s="65" t="s">
        <v>82</v>
      </c>
      <c r="I437" s="65" t="s">
        <v>82</v>
      </c>
      <c r="J437" s="65" t="s">
        <v>82</v>
      </c>
      <c r="K437" s="65" t="s">
        <v>82</v>
      </c>
      <c r="L437" s="65" t="s">
        <v>82</v>
      </c>
      <c r="M437" s="65" t="s">
        <v>82</v>
      </c>
      <c r="N437" s="49">
        <v>1</v>
      </c>
      <c r="O437" s="23" t="s">
        <v>216</v>
      </c>
      <c r="P437" s="27"/>
      <c r="Q437" s="65" t="s">
        <v>82</v>
      </c>
      <c r="R437" s="65" t="s">
        <v>82</v>
      </c>
      <c r="S437" s="65" t="s">
        <v>82</v>
      </c>
      <c r="T437" s="23"/>
      <c r="U437" s="65"/>
      <c r="V437" s="65"/>
      <c r="W437" s="23"/>
      <c r="X437" s="65"/>
      <c r="Y437" s="65"/>
      <c r="Z437" s="23"/>
      <c r="AA437" s="65"/>
      <c r="AB437" s="65"/>
      <c r="AC437" s="23"/>
      <c r="AD437" s="65"/>
      <c r="AE437" s="65"/>
    </row>
    <row r="438" spans="1:31" s="2" customFormat="1" x14ac:dyDescent="0.2">
      <c r="A438" s="49" t="s">
        <v>149</v>
      </c>
      <c r="B438" s="17" t="s">
        <v>169</v>
      </c>
      <c r="C438" s="49" t="s">
        <v>704</v>
      </c>
      <c r="D438" s="49" t="s">
        <v>716</v>
      </c>
      <c r="E438" s="49" t="str">
        <f t="shared" si="7"/>
        <v>Sesbania_tripetii</v>
      </c>
      <c r="F438" s="17"/>
      <c r="G438" s="52" t="s">
        <v>19</v>
      </c>
      <c r="H438" s="65" t="s">
        <v>82</v>
      </c>
      <c r="I438" s="65" t="s">
        <v>82</v>
      </c>
      <c r="J438" s="65" t="s">
        <v>82</v>
      </c>
      <c r="K438" s="65" t="s">
        <v>82</v>
      </c>
      <c r="L438" s="65" t="s">
        <v>82</v>
      </c>
      <c r="M438" s="65" t="s">
        <v>82</v>
      </c>
      <c r="N438" s="49">
        <v>1</v>
      </c>
      <c r="O438" s="23" t="s">
        <v>216</v>
      </c>
      <c r="P438" s="27"/>
      <c r="Q438" s="65" t="s">
        <v>82</v>
      </c>
      <c r="R438" s="65" t="s">
        <v>82</v>
      </c>
      <c r="S438" s="65" t="s">
        <v>82</v>
      </c>
      <c r="T438" s="23"/>
      <c r="U438" s="65"/>
      <c r="V438" s="65"/>
      <c r="W438" s="23"/>
      <c r="X438" s="65"/>
      <c r="Y438" s="65"/>
      <c r="Z438" s="23"/>
      <c r="AA438" s="65"/>
      <c r="AB438" s="65"/>
      <c r="AC438" s="23"/>
      <c r="AD438" s="65"/>
      <c r="AE438" s="65"/>
    </row>
    <row r="439" spans="1:31" s="2" customFormat="1" x14ac:dyDescent="0.2">
      <c r="A439" s="49" t="s">
        <v>149</v>
      </c>
      <c r="B439" s="17" t="s">
        <v>169</v>
      </c>
      <c r="C439" s="49" t="s">
        <v>704</v>
      </c>
      <c r="D439" s="49" t="s">
        <v>717</v>
      </c>
      <c r="E439" s="49" t="str">
        <f t="shared" si="7"/>
        <v>Sesbania_vesicaria</v>
      </c>
      <c r="F439" s="17"/>
      <c r="G439" s="52" t="s">
        <v>19</v>
      </c>
      <c r="H439" s="65" t="s">
        <v>82</v>
      </c>
      <c r="I439" s="65" t="s">
        <v>82</v>
      </c>
      <c r="J439" s="65" t="s">
        <v>82</v>
      </c>
      <c r="K439" s="65" t="s">
        <v>82</v>
      </c>
      <c r="L439" s="65" t="s">
        <v>82</v>
      </c>
      <c r="M439" s="65" t="s">
        <v>82</v>
      </c>
      <c r="N439" s="49">
        <v>1</v>
      </c>
      <c r="O439" s="23" t="s">
        <v>216</v>
      </c>
      <c r="P439" s="27"/>
      <c r="Q439" s="65" t="s">
        <v>82</v>
      </c>
      <c r="R439" s="65" t="s">
        <v>82</v>
      </c>
      <c r="S439" s="65" t="s">
        <v>82</v>
      </c>
      <c r="T439" s="23"/>
      <c r="U439" s="65"/>
      <c r="V439" s="65"/>
      <c r="W439" s="23"/>
      <c r="X439" s="65"/>
      <c r="Y439" s="65"/>
      <c r="Z439" s="23"/>
      <c r="AA439" s="65"/>
      <c r="AB439" s="65"/>
      <c r="AC439" s="23"/>
      <c r="AD439" s="65"/>
      <c r="AE439" s="65"/>
    </row>
    <row r="440" spans="1:31" s="2" customFormat="1" x14ac:dyDescent="0.2">
      <c r="A440" s="49" t="s">
        <v>149</v>
      </c>
      <c r="B440" s="17" t="s">
        <v>169</v>
      </c>
      <c r="C440" s="49" t="s">
        <v>718</v>
      </c>
      <c r="D440" s="49" t="s">
        <v>719</v>
      </c>
      <c r="E440" s="49" t="str">
        <f t="shared" si="7"/>
        <v>Shuteria_vestita</v>
      </c>
      <c r="F440" s="17"/>
      <c r="G440" s="52" t="s">
        <v>19</v>
      </c>
      <c r="H440" s="65" t="s">
        <v>82</v>
      </c>
      <c r="I440" s="65" t="s">
        <v>82</v>
      </c>
      <c r="J440" s="65" t="s">
        <v>82</v>
      </c>
      <c r="K440" s="65" t="s">
        <v>82</v>
      </c>
      <c r="L440" s="65" t="s">
        <v>82</v>
      </c>
      <c r="M440" s="65" t="s">
        <v>82</v>
      </c>
      <c r="N440" s="49">
        <v>1</v>
      </c>
      <c r="O440" s="23" t="s">
        <v>216</v>
      </c>
      <c r="P440" s="27"/>
      <c r="Q440" s="65" t="s">
        <v>82</v>
      </c>
      <c r="R440" s="65" t="s">
        <v>82</v>
      </c>
      <c r="S440" s="65" t="s">
        <v>82</v>
      </c>
      <c r="T440" s="23"/>
      <c r="U440" s="65"/>
      <c r="V440" s="65"/>
      <c r="W440" s="23"/>
      <c r="X440" s="65"/>
      <c r="Y440" s="65"/>
      <c r="Z440" s="23"/>
      <c r="AA440" s="65"/>
      <c r="AB440" s="65"/>
      <c r="AC440" s="23"/>
      <c r="AD440" s="65"/>
      <c r="AE440" s="65"/>
    </row>
    <row r="441" spans="1:31" s="2" customFormat="1" x14ac:dyDescent="0.2">
      <c r="A441" s="49" t="s">
        <v>149</v>
      </c>
      <c r="B441" s="17" t="s">
        <v>169</v>
      </c>
      <c r="C441" s="49" t="s">
        <v>720</v>
      </c>
      <c r="D441" s="49" t="s">
        <v>721</v>
      </c>
      <c r="E441" s="49" t="str">
        <f t="shared" si="7"/>
        <v>Smirnowia_turcestana</v>
      </c>
      <c r="F441" s="17"/>
      <c r="G441" s="52" t="s">
        <v>19</v>
      </c>
      <c r="H441" s="65" t="s">
        <v>82</v>
      </c>
      <c r="I441" s="65" t="s">
        <v>82</v>
      </c>
      <c r="J441" s="65" t="s">
        <v>82</v>
      </c>
      <c r="K441" s="65" t="s">
        <v>82</v>
      </c>
      <c r="L441" s="65" t="s">
        <v>82</v>
      </c>
      <c r="M441" s="65" t="s">
        <v>82</v>
      </c>
      <c r="N441" s="49">
        <v>1</v>
      </c>
      <c r="O441" s="23" t="s">
        <v>216</v>
      </c>
      <c r="P441" s="27"/>
      <c r="Q441" s="65" t="s">
        <v>82</v>
      </c>
      <c r="R441" s="65" t="s">
        <v>82</v>
      </c>
      <c r="S441" s="65" t="s">
        <v>82</v>
      </c>
      <c r="T441" s="23"/>
      <c r="U441" s="65"/>
      <c r="V441" s="65"/>
      <c r="W441" s="23"/>
      <c r="X441" s="65"/>
      <c r="Y441" s="65"/>
      <c r="Z441" s="23"/>
      <c r="AA441" s="65"/>
      <c r="AB441" s="65"/>
      <c r="AC441" s="23"/>
      <c r="AD441" s="65"/>
      <c r="AE441" s="65"/>
    </row>
    <row r="442" spans="1:31" s="2" customFormat="1" x14ac:dyDescent="0.2">
      <c r="A442" s="49" t="s">
        <v>149</v>
      </c>
      <c r="B442" s="17" t="s">
        <v>169</v>
      </c>
      <c r="C442" s="49" t="s">
        <v>722</v>
      </c>
      <c r="D442" s="49" t="s">
        <v>723</v>
      </c>
      <c r="E442" s="49" t="str">
        <f t="shared" si="7"/>
        <v>Spatholobus_roxburghii</v>
      </c>
      <c r="F442" s="17"/>
      <c r="G442" s="52" t="s">
        <v>19</v>
      </c>
      <c r="H442" s="65" t="s">
        <v>82</v>
      </c>
      <c r="I442" s="65" t="s">
        <v>82</v>
      </c>
      <c r="J442" s="65" t="s">
        <v>82</v>
      </c>
      <c r="K442" s="65" t="s">
        <v>82</v>
      </c>
      <c r="L442" s="65" t="s">
        <v>82</v>
      </c>
      <c r="M442" s="65" t="s">
        <v>82</v>
      </c>
      <c r="N442" s="49">
        <v>1</v>
      </c>
      <c r="O442" s="23" t="s">
        <v>216</v>
      </c>
      <c r="P442" s="27"/>
      <c r="Q442" s="65" t="s">
        <v>82</v>
      </c>
      <c r="R442" s="65" t="s">
        <v>82</v>
      </c>
      <c r="S442" s="65" t="s">
        <v>82</v>
      </c>
      <c r="T442" s="23"/>
      <c r="U442" s="65"/>
      <c r="V442" s="65"/>
      <c r="W442" s="23"/>
      <c r="X442" s="65"/>
      <c r="Y442" s="65"/>
      <c r="Z442" s="23"/>
      <c r="AA442" s="65"/>
      <c r="AB442" s="65"/>
      <c r="AC442" s="23"/>
      <c r="AD442" s="65"/>
      <c r="AE442" s="65"/>
    </row>
    <row r="443" spans="1:31" s="2" customFormat="1" x14ac:dyDescent="0.2">
      <c r="A443" s="49" t="s">
        <v>149</v>
      </c>
      <c r="B443" s="17" t="s">
        <v>169</v>
      </c>
      <c r="C443" s="49" t="s">
        <v>724</v>
      </c>
      <c r="D443" s="49" t="s">
        <v>725</v>
      </c>
      <c r="E443" s="49" t="str">
        <f t="shared" si="7"/>
        <v>Sphaerolobium_macranthum</v>
      </c>
      <c r="F443" s="17"/>
      <c r="G443" s="52" t="s">
        <v>19</v>
      </c>
      <c r="H443" s="65" t="s">
        <v>82</v>
      </c>
      <c r="I443" s="65" t="s">
        <v>82</v>
      </c>
      <c r="J443" s="65" t="s">
        <v>82</v>
      </c>
      <c r="K443" s="65" t="s">
        <v>82</v>
      </c>
      <c r="L443" s="65" t="s">
        <v>82</v>
      </c>
      <c r="M443" s="65" t="s">
        <v>82</v>
      </c>
      <c r="N443" s="49">
        <v>1</v>
      </c>
      <c r="O443" s="23" t="s">
        <v>216</v>
      </c>
      <c r="P443" s="27"/>
      <c r="Q443" s="65" t="s">
        <v>82</v>
      </c>
      <c r="R443" s="65" t="s">
        <v>82</v>
      </c>
      <c r="S443" s="65" t="s">
        <v>82</v>
      </c>
      <c r="T443" s="23"/>
      <c r="U443" s="65"/>
      <c r="V443" s="65"/>
      <c r="W443" s="23"/>
      <c r="X443" s="65"/>
      <c r="Y443" s="65"/>
      <c r="Z443" s="23"/>
      <c r="AA443" s="65"/>
      <c r="AB443" s="65"/>
      <c r="AC443" s="23"/>
      <c r="AD443" s="65"/>
      <c r="AE443" s="65"/>
    </row>
    <row r="444" spans="1:31" s="2" customFormat="1" x14ac:dyDescent="0.2">
      <c r="A444" s="49" t="s">
        <v>149</v>
      </c>
      <c r="B444" s="17" t="s">
        <v>169</v>
      </c>
      <c r="C444" s="49" t="s">
        <v>726</v>
      </c>
      <c r="D444" s="49" t="s">
        <v>727</v>
      </c>
      <c r="E444" s="49" t="str">
        <f t="shared" si="7"/>
        <v>Sphaerophysa_salsula</v>
      </c>
      <c r="F444" s="17"/>
      <c r="G444" s="52" t="s">
        <v>19</v>
      </c>
      <c r="H444" s="65" t="s">
        <v>82</v>
      </c>
      <c r="I444" s="65" t="s">
        <v>82</v>
      </c>
      <c r="J444" s="65" t="s">
        <v>82</v>
      </c>
      <c r="K444" s="65" t="s">
        <v>82</v>
      </c>
      <c r="L444" s="65" t="s">
        <v>82</v>
      </c>
      <c r="M444" s="65" t="s">
        <v>82</v>
      </c>
      <c r="N444" s="49">
        <v>1</v>
      </c>
      <c r="O444" s="23" t="s">
        <v>216</v>
      </c>
      <c r="P444" s="27"/>
      <c r="Q444" s="65" t="s">
        <v>82</v>
      </c>
      <c r="R444" s="65" t="s">
        <v>82</v>
      </c>
      <c r="S444" s="65" t="s">
        <v>82</v>
      </c>
      <c r="T444" s="23"/>
      <c r="U444" s="65"/>
      <c r="V444" s="65"/>
      <c r="W444" s="23"/>
      <c r="X444" s="65"/>
      <c r="Y444" s="65"/>
      <c r="Z444" s="23"/>
      <c r="AA444" s="65"/>
      <c r="AB444" s="65"/>
      <c r="AC444" s="23"/>
      <c r="AD444" s="65"/>
      <c r="AE444" s="65"/>
    </row>
    <row r="445" spans="1:31" s="2" customFormat="1" x14ac:dyDescent="0.2">
      <c r="A445" s="49" t="s">
        <v>149</v>
      </c>
      <c r="B445" s="17" t="s">
        <v>169</v>
      </c>
      <c r="C445" s="49" t="s">
        <v>728</v>
      </c>
      <c r="D445" s="49" t="s">
        <v>729</v>
      </c>
      <c r="E445" s="49" t="str">
        <f t="shared" si="7"/>
        <v>Sphinctospermum_constrictum</v>
      </c>
      <c r="F445" s="17"/>
      <c r="G445" s="52" t="s">
        <v>19</v>
      </c>
      <c r="H445" s="65" t="s">
        <v>82</v>
      </c>
      <c r="I445" s="65" t="s">
        <v>82</v>
      </c>
      <c r="J445" s="65" t="s">
        <v>82</v>
      </c>
      <c r="K445" s="65" t="s">
        <v>82</v>
      </c>
      <c r="L445" s="65" t="s">
        <v>82</v>
      </c>
      <c r="M445" s="65" t="s">
        <v>82</v>
      </c>
      <c r="N445" s="49">
        <v>1</v>
      </c>
      <c r="O445" s="23" t="s">
        <v>387</v>
      </c>
      <c r="P445" s="27"/>
      <c r="Q445" s="65" t="s">
        <v>82</v>
      </c>
      <c r="R445" s="65" t="s">
        <v>82</v>
      </c>
      <c r="S445" s="65" t="s">
        <v>82</v>
      </c>
      <c r="T445" s="23"/>
      <c r="U445" s="65"/>
      <c r="V445" s="65"/>
      <c r="W445" s="23"/>
      <c r="X445" s="65"/>
      <c r="Y445" s="65"/>
      <c r="Z445" s="23"/>
      <c r="AA445" s="65"/>
      <c r="AB445" s="65"/>
      <c r="AC445" s="23"/>
      <c r="AD445" s="65"/>
      <c r="AE445" s="65"/>
    </row>
    <row r="446" spans="1:31" s="2" customFormat="1" ht="15" customHeight="1" x14ac:dyDescent="0.2">
      <c r="A446" s="49" t="s">
        <v>149</v>
      </c>
      <c r="B446" s="17" t="s">
        <v>169</v>
      </c>
      <c r="C446" s="49" t="s">
        <v>730</v>
      </c>
      <c r="D446" s="49" t="s">
        <v>731</v>
      </c>
      <c r="E446" s="49" t="str">
        <f t="shared" si="7"/>
        <v>Stongylodon_macrobotrys</v>
      </c>
      <c r="F446" s="17"/>
      <c r="G446" s="52" t="s">
        <v>19</v>
      </c>
      <c r="H446" s="65" t="s">
        <v>82</v>
      </c>
      <c r="I446" s="65" t="s">
        <v>82</v>
      </c>
      <c r="J446" s="65" t="s">
        <v>82</v>
      </c>
      <c r="K446" s="65" t="s">
        <v>82</v>
      </c>
      <c r="L446" s="65" t="s">
        <v>82</v>
      </c>
      <c r="M446" s="65" t="s">
        <v>82</v>
      </c>
      <c r="N446" s="49">
        <v>1</v>
      </c>
      <c r="O446" s="23" t="s">
        <v>216</v>
      </c>
      <c r="P446" s="27"/>
      <c r="Q446" s="65" t="s">
        <v>82</v>
      </c>
      <c r="R446" s="65" t="s">
        <v>82</v>
      </c>
      <c r="S446" s="65" t="s">
        <v>82</v>
      </c>
      <c r="T446" s="23"/>
      <c r="U446" s="65"/>
      <c r="V446" s="65"/>
      <c r="W446" s="23"/>
      <c r="X446" s="65"/>
      <c r="Y446" s="65"/>
      <c r="Z446" s="23"/>
      <c r="AA446" s="65"/>
      <c r="AB446" s="65"/>
      <c r="AC446" s="23"/>
      <c r="AD446" s="65"/>
      <c r="AE446" s="65"/>
    </row>
    <row r="447" spans="1:31" s="2" customFormat="1" ht="15" customHeight="1" x14ac:dyDescent="0.2">
      <c r="A447" s="49" t="s">
        <v>149</v>
      </c>
      <c r="B447" s="17" t="s">
        <v>169</v>
      </c>
      <c r="C447" s="49" t="s">
        <v>730</v>
      </c>
      <c r="D447" s="49" t="s">
        <v>732</v>
      </c>
      <c r="E447" s="49" t="str">
        <f t="shared" si="7"/>
        <v>Stongylodon_pseudolucidus</v>
      </c>
      <c r="F447" s="17"/>
      <c r="G447" s="52" t="s">
        <v>19</v>
      </c>
      <c r="H447" s="65" t="s">
        <v>82</v>
      </c>
      <c r="I447" s="65" t="s">
        <v>82</v>
      </c>
      <c r="J447" s="65" t="s">
        <v>82</v>
      </c>
      <c r="K447" s="65" t="s">
        <v>82</v>
      </c>
      <c r="L447" s="65" t="s">
        <v>82</v>
      </c>
      <c r="M447" s="65" t="s">
        <v>82</v>
      </c>
      <c r="N447" s="49">
        <v>1</v>
      </c>
      <c r="O447" s="23" t="s">
        <v>216</v>
      </c>
      <c r="P447" s="27"/>
      <c r="Q447" s="65" t="s">
        <v>82</v>
      </c>
      <c r="R447" s="65" t="s">
        <v>82</v>
      </c>
      <c r="S447" s="65" t="s">
        <v>82</v>
      </c>
      <c r="T447" s="23"/>
      <c r="U447" s="65"/>
      <c r="V447" s="65"/>
      <c r="W447" s="23"/>
      <c r="X447" s="65"/>
      <c r="Y447" s="65"/>
      <c r="Z447" s="23"/>
      <c r="AA447" s="65"/>
      <c r="AB447" s="65"/>
      <c r="AC447" s="23"/>
      <c r="AD447" s="65"/>
      <c r="AE447" s="65"/>
    </row>
    <row r="448" spans="1:31" s="2" customFormat="1" x14ac:dyDescent="0.2">
      <c r="A448" s="49" t="s">
        <v>149</v>
      </c>
      <c r="B448" s="17" t="s">
        <v>169</v>
      </c>
      <c r="C448" s="49" t="s">
        <v>733</v>
      </c>
      <c r="D448" s="49" t="s">
        <v>513</v>
      </c>
      <c r="E448" s="49" t="str">
        <f t="shared" si="7"/>
        <v>Sutherlandia_frutescens</v>
      </c>
      <c r="F448" s="17"/>
      <c r="G448" s="52" t="s">
        <v>19</v>
      </c>
      <c r="H448" s="65" t="s">
        <v>82</v>
      </c>
      <c r="I448" s="65" t="s">
        <v>82</v>
      </c>
      <c r="J448" s="65" t="s">
        <v>82</v>
      </c>
      <c r="K448" s="65" t="s">
        <v>82</v>
      </c>
      <c r="L448" s="65" t="s">
        <v>82</v>
      </c>
      <c r="M448" s="65" t="s">
        <v>82</v>
      </c>
      <c r="N448" s="49">
        <v>1</v>
      </c>
      <c r="O448" s="23" t="s">
        <v>216</v>
      </c>
      <c r="P448" s="27"/>
      <c r="Q448" s="65" t="s">
        <v>82</v>
      </c>
      <c r="R448" s="65" t="s">
        <v>82</v>
      </c>
      <c r="S448" s="65" t="s">
        <v>82</v>
      </c>
      <c r="T448" s="23"/>
      <c r="U448" s="65"/>
      <c r="V448" s="65"/>
      <c r="W448" s="23"/>
      <c r="X448" s="65"/>
      <c r="Y448" s="65"/>
      <c r="Z448" s="23"/>
      <c r="AA448" s="65"/>
      <c r="AB448" s="65"/>
      <c r="AC448" s="23"/>
      <c r="AD448" s="65"/>
      <c r="AE448" s="65"/>
    </row>
    <row r="449" spans="1:31" s="2" customFormat="1" x14ac:dyDescent="0.2">
      <c r="A449" s="49" t="s">
        <v>149</v>
      </c>
      <c r="B449" s="17" t="s">
        <v>169</v>
      </c>
      <c r="C449" s="49" t="s">
        <v>734</v>
      </c>
      <c r="D449" s="49" t="s">
        <v>448</v>
      </c>
      <c r="E449" s="49" t="str">
        <f t="shared" si="7"/>
        <v>Swainsona_canescens</v>
      </c>
      <c r="F449" s="17"/>
      <c r="G449" s="52" t="s">
        <v>19</v>
      </c>
      <c r="H449" s="65" t="s">
        <v>82</v>
      </c>
      <c r="I449" s="65" t="s">
        <v>82</v>
      </c>
      <c r="J449" s="65" t="s">
        <v>82</v>
      </c>
      <c r="K449" s="65" t="s">
        <v>82</v>
      </c>
      <c r="L449" s="65" t="s">
        <v>82</v>
      </c>
      <c r="M449" s="65" t="s">
        <v>82</v>
      </c>
      <c r="N449" s="49">
        <v>1</v>
      </c>
      <c r="O449" s="23" t="s">
        <v>216</v>
      </c>
      <c r="P449" s="27"/>
      <c r="Q449" s="65" t="s">
        <v>82</v>
      </c>
      <c r="R449" s="65" t="s">
        <v>82</v>
      </c>
      <c r="S449" s="65" t="s">
        <v>82</v>
      </c>
      <c r="T449" s="23"/>
      <c r="U449" s="65"/>
      <c r="V449" s="65"/>
      <c r="W449" s="23"/>
      <c r="X449" s="65"/>
      <c r="Y449" s="65"/>
      <c r="Z449" s="23"/>
      <c r="AA449" s="65"/>
      <c r="AB449" s="65"/>
      <c r="AC449" s="23"/>
      <c r="AD449" s="65"/>
      <c r="AE449" s="65"/>
    </row>
    <row r="450" spans="1:31" s="2" customFormat="1" x14ac:dyDescent="0.2">
      <c r="A450" s="49" t="s">
        <v>149</v>
      </c>
      <c r="B450" s="17" t="s">
        <v>169</v>
      </c>
      <c r="C450" s="49" t="s">
        <v>734</v>
      </c>
      <c r="D450" s="49" t="s">
        <v>735</v>
      </c>
      <c r="E450" s="49" t="str">
        <f t="shared" si="7"/>
        <v>Swainsona_galegifolia</v>
      </c>
      <c r="F450" s="17"/>
      <c r="G450" s="52" t="s">
        <v>19</v>
      </c>
      <c r="H450" s="65" t="s">
        <v>82</v>
      </c>
      <c r="I450" s="65" t="s">
        <v>82</v>
      </c>
      <c r="J450" s="65" t="s">
        <v>82</v>
      </c>
      <c r="K450" s="65" t="s">
        <v>82</v>
      </c>
      <c r="L450" s="65" t="s">
        <v>82</v>
      </c>
      <c r="M450" s="65" t="s">
        <v>82</v>
      </c>
      <c r="N450" s="49">
        <v>1</v>
      </c>
      <c r="O450" s="23" t="s">
        <v>216</v>
      </c>
      <c r="P450" s="27"/>
      <c r="Q450" s="65" t="s">
        <v>82</v>
      </c>
      <c r="R450" s="65" t="s">
        <v>82</v>
      </c>
      <c r="S450" s="65" t="s">
        <v>82</v>
      </c>
      <c r="T450" s="23"/>
      <c r="U450" s="65"/>
      <c r="V450" s="65"/>
      <c r="W450" s="23"/>
      <c r="X450" s="65"/>
      <c r="Y450" s="65"/>
      <c r="Z450" s="23"/>
      <c r="AA450" s="65"/>
      <c r="AB450" s="65"/>
      <c r="AC450" s="23"/>
      <c r="AD450" s="65"/>
      <c r="AE450" s="65"/>
    </row>
    <row r="451" spans="1:31" s="2" customFormat="1" x14ac:dyDescent="0.2">
      <c r="A451" s="49" t="s">
        <v>149</v>
      </c>
      <c r="B451" s="17" t="s">
        <v>169</v>
      </c>
      <c r="C451" s="49" t="s">
        <v>734</v>
      </c>
      <c r="D451" s="49" t="s">
        <v>736</v>
      </c>
      <c r="E451" s="49" t="str">
        <f t="shared" si="7"/>
        <v>Swainsona_greyana</v>
      </c>
      <c r="F451" s="17"/>
      <c r="G451" s="52" t="s">
        <v>19</v>
      </c>
      <c r="H451" s="65" t="s">
        <v>82</v>
      </c>
      <c r="I451" s="65" t="s">
        <v>82</v>
      </c>
      <c r="J451" s="65" t="s">
        <v>82</v>
      </c>
      <c r="K451" s="65" t="s">
        <v>82</v>
      </c>
      <c r="L451" s="65" t="s">
        <v>82</v>
      </c>
      <c r="M451" s="65" t="s">
        <v>82</v>
      </c>
      <c r="N451" s="49">
        <v>1</v>
      </c>
      <c r="O451" s="23" t="s">
        <v>216</v>
      </c>
      <c r="P451" s="27"/>
      <c r="Q451" s="65" t="s">
        <v>82</v>
      </c>
      <c r="R451" s="65" t="s">
        <v>82</v>
      </c>
      <c r="S451" s="65" t="s">
        <v>82</v>
      </c>
      <c r="T451" s="23"/>
      <c r="U451" s="65"/>
      <c r="V451" s="65"/>
      <c r="W451" s="23"/>
      <c r="X451" s="65"/>
      <c r="Y451" s="65"/>
      <c r="Z451" s="23"/>
      <c r="AA451" s="65"/>
      <c r="AB451" s="65"/>
      <c r="AC451" s="23"/>
      <c r="AD451" s="65"/>
      <c r="AE451" s="65"/>
    </row>
    <row r="452" spans="1:31" s="2" customFormat="1" x14ac:dyDescent="0.2">
      <c r="A452" s="49" t="s">
        <v>149</v>
      </c>
      <c r="B452" s="17" t="s">
        <v>169</v>
      </c>
      <c r="C452" s="49" t="s">
        <v>734</v>
      </c>
      <c r="D452" s="49" t="s">
        <v>737</v>
      </c>
      <c r="E452" s="49" t="str">
        <f t="shared" si="7"/>
        <v>Swainsona_maccullochiana</v>
      </c>
      <c r="F452" s="17"/>
      <c r="G452" s="52" t="s">
        <v>19</v>
      </c>
      <c r="H452" s="65" t="s">
        <v>82</v>
      </c>
      <c r="I452" s="65" t="s">
        <v>82</v>
      </c>
      <c r="J452" s="65" t="s">
        <v>82</v>
      </c>
      <c r="K452" s="65" t="s">
        <v>82</v>
      </c>
      <c r="L452" s="65" t="s">
        <v>82</v>
      </c>
      <c r="M452" s="65" t="s">
        <v>82</v>
      </c>
      <c r="N452" s="49">
        <v>1</v>
      </c>
      <c r="O452" s="23" t="s">
        <v>216</v>
      </c>
      <c r="P452" s="27"/>
      <c r="Q452" s="65" t="s">
        <v>82</v>
      </c>
      <c r="R452" s="65" t="s">
        <v>82</v>
      </c>
      <c r="S452" s="65" t="s">
        <v>82</v>
      </c>
      <c r="T452" s="23"/>
      <c r="U452" s="65"/>
      <c r="V452" s="65"/>
      <c r="W452" s="23"/>
      <c r="X452" s="65"/>
      <c r="Y452" s="65"/>
      <c r="Z452" s="23"/>
      <c r="AA452" s="65"/>
      <c r="AB452" s="65"/>
      <c r="AC452" s="23"/>
      <c r="AD452" s="65"/>
      <c r="AE452" s="65"/>
    </row>
    <row r="453" spans="1:31" s="2" customFormat="1" x14ac:dyDescent="0.2">
      <c r="A453" s="49" t="s">
        <v>149</v>
      </c>
      <c r="B453" s="17" t="s">
        <v>169</v>
      </c>
      <c r="C453" s="49" t="s">
        <v>734</v>
      </c>
      <c r="D453" s="49" t="s">
        <v>738</v>
      </c>
      <c r="E453" s="49" t="str">
        <f t="shared" si="7"/>
        <v>Swainsona_phacoides</v>
      </c>
      <c r="F453" s="17"/>
      <c r="G453" s="52" t="s">
        <v>19</v>
      </c>
      <c r="H453" s="65" t="s">
        <v>82</v>
      </c>
      <c r="I453" s="65" t="s">
        <v>82</v>
      </c>
      <c r="J453" s="65" t="s">
        <v>82</v>
      </c>
      <c r="K453" s="65" t="s">
        <v>82</v>
      </c>
      <c r="L453" s="65" t="s">
        <v>82</v>
      </c>
      <c r="M453" s="65" t="s">
        <v>82</v>
      </c>
      <c r="N453" s="49">
        <v>1</v>
      </c>
      <c r="O453" s="23" t="s">
        <v>216</v>
      </c>
      <c r="P453" s="27"/>
      <c r="Q453" s="65" t="s">
        <v>82</v>
      </c>
      <c r="R453" s="65" t="s">
        <v>82</v>
      </c>
      <c r="S453" s="65" t="s">
        <v>82</v>
      </c>
      <c r="T453" s="23"/>
      <c r="U453" s="65"/>
      <c r="V453" s="65"/>
      <c r="W453" s="23"/>
      <c r="X453" s="65"/>
      <c r="Y453" s="65"/>
      <c r="Z453" s="23"/>
      <c r="AA453" s="65"/>
      <c r="AB453" s="65"/>
      <c r="AC453" s="23"/>
      <c r="AD453" s="65"/>
      <c r="AE453" s="65"/>
    </row>
    <row r="454" spans="1:31" s="2" customFormat="1" x14ac:dyDescent="0.2">
      <c r="A454" s="49" t="s">
        <v>149</v>
      </c>
      <c r="B454" s="17" t="s">
        <v>169</v>
      </c>
      <c r="C454" s="49" t="s">
        <v>739</v>
      </c>
      <c r="D454" s="49" t="s">
        <v>740</v>
      </c>
      <c r="E454" s="49" t="str">
        <f t="shared" si="7"/>
        <v>Tephrosia_apollinea</v>
      </c>
      <c r="F454" s="17"/>
      <c r="G454" s="52" t="s">
        <v>19</v>
      </c>
      <c r="H454" s="65" t="s">
        <v>82</v>
      </c>
      <c r="I454" s="65" t="s">
        <v>82</v>
      </c>
      <c r="J454" s="65" t="s">
        <v>82</v>
      </c>
      <c r="K454" s="65" t="s">
        <v>82</v>
      </c>
      <c r="L454" s="65" t="s">
        <v>82</v>
      </c>
      <c r="M454" s="65" t="s">
        <v>82</v>
      </c>
      <c r="N454" s="49">
        <v>1</v>
      </c>
      <c r="O454" s="23" t="s">
        <v>216</v>
      </c>
      <c r="P454" s="27"/>
      <c r="Q454" s="65" t="s">
        <v>82</v>
      </c>
      <c r="R454" s="65" t="s">
        <v>82</v>
      </c>
      <c r="S454" s="65" t="s">
        <v>82</v>
      </c>
      <c r="T454" s="23"/>
      <c r="U454" s="65"/>
      <c r="V454" s="65"/>
      <c r="W454" s="23"/>
      <c r="X454" s="65"/>
      <c r="Y454" s="65"/>
      <c r="Z454" s="23"/>
      <c r="AA454" s="65"/>
      <c r="AB454" s="65"/>
      <c r="AC454" s="23"/>
      <c r="AD454" s="65"/>
      <c r="AE454" s="65"/>
    </row>
    <row r="455" spans="1:31" s="2" customFormat="1" x14ac:dyDescent="0.2">
      <c r="A455" s="49" t="s">
        <v>149</v>
      </c>
      <c r="B455" s="17" t="s">
        <v>169</v>
      </c>
      <c r="C455" s="49" t="s">
        <v>739</v>
      </c>
      <c r="D455" s="49" t="s">
        <v>741</v>
      </c>
      <c r="E455" s="49" t="str">
        <f t="shared" si="7"/>
        <v>Tephrosia_greandiflora</v>
      </c>
      <c r="F455" s="17"/>
      <c r="G455" s="52" t="s">
        <v>19</v>
      </c>
      <c r="H455" s="65" t="s">
        <v>82</v>
      </c>
      <c r="I455" s="65" t="s">
        <v>82</v>
      </c>
      <c r="J455" s="65" t="s">
        <v>82</v>
      </c>
      <c r="K455" s="65" t="s">
        <v>82</v>
      </c>
      <c r="L455" s="65" t="s">
        <v>82</v>
      </c>
      <c r="M455" s="65" t="s">
        <v>82</v>
      </c>
      <c r="N455" s="49">
        <v>1</v>
      </c>
      <c r="O455" s="23" t="s">
        <v>216</v>
      </c>
      <c r="P455" s="27"/>
      <c r="Q455" s="65" t="s">
        <v>82</v>
      </c>
      <c r="R455" s="65" t="s">
        <v>82</v>
      </c>
      <c r="S455" s="65" t="s">
        <v>82</v>
      </c>
      <c r="T455" s="23"/>
      <c r="U455" s="65"/>
      <c r="V455" s="65"/>
      <c r="W455" s="23"/>
      <c r="X455" s="65"/>
      <c r="Y455" s="65"/>
      <c r="Z455" s="23"/>
      <c r="AA455" s="65"/>
      <c r="AB455" s="65"/>
      <c r="AC455" s="23"/>
      <c r="AD455" s="65"/>
      <c r="AE455" s="65"/>
    </row>
    <row r="456" spans="1:31" s="2" customFormat="1" x14ac:dyDescent="0.2">
      <c r="A456" s="49" t="s">
        <v>149</v>
      </c>
      <c r="B456" s="17" t="s">
        <v>169</v>
      </c>
      <c r="C456" s="49" t="s">
        <v>739</v>
      </c>
      <c r="D456" s="49" t="s">
        <v>742</v>
      </c>
      <c r="E456" s="49" t="str">
        <f t="shared" si="7"/>
        <v>Tephrosia_incana</v>
      </c>
      <c r="F456" s="17"/>
      <c r="G456" s="52" t="s">
        <v>19</v>
      </c>
      <c r="H456" s="65" t="s">
        <v>82</v>
      </c>
      <c r="I456" s="65" t="s">
        <v>82</v>
      </c>
      <c r="J456" s="65" t="s">
        <v>82</v>
      </c>
      <c r="K456" s="65" t="s">
        <v>82</v>
      </c>
      <c r="L456" s="65" t="s">
        <v>82</v>
      </c>
      <c r="M456" s="65" t="s">
        <v>82</v>
      </c>
      <c r="N456" s="49">
        <v>1</v>
      </c>
      <c r="O456" s="23" t="s">
        <v>216</v>
      </c>
      <c r="P456" s="27"/>
      <c r="Q456" s="65" t="s">
        <v>82</v>
      </c>
      <c r="R456" s="65" t="s">
        <v>82</v>
      </c>
      <c r="S456" s="65" t="s">
        <v>82</v>
      </c>
      <c r="T456" s="23"/>
      <c r="U456" s="65"/>
      <c r="V456" s="65"/>
      <c r="W456" s="23"/>
      <c r="X456" s="65"/>
      <c r="Y456" s="65"/>
      <c r="Z456" s="23"/>
      <c r="AA456" s="65"/>
      <c r="AB456" s="65"/>
      <c r="AC456" s="23"/>
      <c r="AD456" s="65"/>
      <c r="AE456" s="65"/>
    </row>
    <row r="457" spans="1:31" s="2" customFormat="1" ht="15" customHeight="1" x14ac:dyDescent="0.2">
      <c r="A457" s="49" t="s">
        <v>149</v>
      </c>
      <c r="B457" s="17" t="s">
        <v>169</v>
      </c>
      <c r="C457" s="49" t="s">
        <v>743</v>
      </c>
      <c r="D457" s="49" t="s">
        <v>744</v>
      </c>
      <c r="E457" s="49" t="str">
        <f t="shared" si="7"/>
        <v>Tetragonolobus_palestinus</v>
      </c>
      <c r="F457" s="17"/>
      <c r="G457" s="52" t="s">
        <v>19</v>
      </c>
      <c r="H457" s="65" t="s">
        <v>82</v>
      </c>
      <c r="I457" s="65" t="s">
        <v>82</v>
      </c>
      <c r="J457" s="65" t="s">
        <v>82</v>
      </c>
      <c r="K457" s="65" t="s">
        <v>82</v>
      </c>
      <c r="L457" s="65" t="s">
        <v>82</v>
      </c>
      <c r="M457" s="65" t="s">
        <v>82</v>
      </c>
      <c r="N457" s="49">
        <v>1</v>
      </c>
      <c r="O457" s="23" t="s">
        <v>216</v>
      </c>
      <c r="P457" s="27"/>
      <c r="Q457" s="65" t="s">
        <v>82</v>
      </c>
      <c r="R457" s="65" t="s">
        <v>82</v>
      </c>
      <c r="S457" s="65" t="s">
        <v>82</v>
      </c>
      <c r="T457" s="23"/>
      <c r="U457" s="65"/>
      <c r="V457" s="65"/>
      <c r="W457" s="23"/>
      <c r="X457" s="65"/>
      <c r="Y457" s="65"/>
      <c r="Z457" s="23"/>
      <c r="AA457" s="65"/>
      <c r="AB457" s="65"/>
      <c r="AC457" s="23"/>
      <c r="AD457" s="65"/>
      <c r="AE457" s="65"/>
    </row>
    <row r="458" spans="1:31" s="2" customFormat="1" x14ac:dyDescent="0.2">
      <c r="A458" s="49" t="s">
        <v>149</v>
      </c>
      <c r="B458" s="17" t="s">
        <v>169</v>
      </c>
      <c r="C458" s="49" t="s">
        <v>743</v>
      </c>
      <c r="D458" s="49" t="s">
        <v>745</v>
      </c>
      <c r="E458" s="49" t="str">
        <f t="shared" si="7"/>
        <v>Tetragonolobus_purpureus</v>
      </c>
      <c r="F458" s="17"/>
      <c r="G458" s="52" t="s">
        <v>19</v>
      </c>
      <c r="H458" s="65" t="s">
        <v>82</v>
      </c>
      <c r="I458" s="65" t="s">
        <v>82</v>
      </c>
      <c r="J458" s="65" t="s">
        <v>82</v>
      </c>
      <c r="K458" s="65" t="s">
        <v>82</v>
      </c>
      <c r="L458" s="65" t="s">
        <v>82</v>
      </c>
      <c r="M458" s="65" t="s">
        <v>82</v>
      </c>
      <c r="N458" s="49">
        <v>1</v>
      </c>
      <c r="O458" s="23" t="s">
        <v>216</v>
      </c>
      <c r="P458" s="27"/>
      <c r="Q458" s="65" t="s">
        <v>82</v>
      </c>
      <c r="R458" s="65" t="s">
        <v>82</v>
      </c>
      <c r="S458" s="65" t="s">
        <v>82</v>
      </c>
      <c r="T458" s="23"/>
      <c r="U458" s="65"/>
      <c r="V458" s="65"/>
      <c r="W458" s="23"/>
      <c r="X458" s="65"/>
      <c r="Y458" s="65"/>
      <c r="Z458" s="23"/>
      <c r="AA458" s="65"/>
      <c r="AB458" s="65"/>
      <c r="AC458" s="23"/>
      <c r="AD458" s="65"/>
      <c r="AE458" s="65"/>
    </row>
    <row r="459" spans="1:31" s="2" customFormat="1" x14ac:dyDescent="0.2">
      <c r="A459" s="49" t="s">
        <v>149</v>
      </c>
      <c r="B459" s="17" t="s">
        <v>169</v>
      </c>
      <c r="C459" s="49" t="s">
        <v>746</v>
      </c>
      <c r="D459" s="49" t="s">
        <v>485</v>
      </c>
      <c r="E459" s="49" t="str">
        <f t="shared" si="7"/>
        <v>Trifolium_alpinum</v>
      </c>
      <c r="F459" s="17"/>
      <c r="G459" s="52" t="s">
        <v>19</v>
      </c>
      <c r="H459" s="65" t="s">
        <v>82</v>
      </c>
      <c r="I459" s="65" t="s">
        <v>82</v>
      </c>
      <c r="J459" s="65" t="s">
        <v>82</v>
      </c>
      <c r="K459" s="65" t="s">
        <v>82</v>
      </c>
      <c r="L459" s="65" t="s">
        <v>82</v>
      </c>
      <c r="M459" s="65" t="s">
        <v>82</v>
      </c>
      <c r="N459" s="49">
        <v>1</v>
      </c>
      <c r="O459" s="23" t="s">
        <v>216</v>
      </c>
      <c r="P459" s="27"/>
      <c r="Q459" s="65" t="s">
        <v>82</v>
      </c>
      <c r="R459" s="65" t="s">
        <v>82</v>
      </c>
      <c r="S459" s="65" t="s">
        <v>82</v>
      </c>
      <c r="T459" s="23"/>
      <c r="U459" s="65"/>
      <c r="V459" s="65"/>
      <c r="W459" s="23"/>
      <c r="X459" s="65"/>
      <c r="Y459" s="65"/>
      <c r="Z459" s="23"/>
      <c r="AA459" s="65"/>
      <c r="AB459" s="65"/>
      <c r="AC459" s="23"/>
      <c r="AD459" s="65"/>
      <c r="AE459" s="65"/>
    </row>
    <row r="460" spans="1:31" s="2" customFormat="1" x14ac:dyDescent="0.2">
      <c r="A460" s="49" t="s">
        <v>149</v>
      </c>
      <c r="B460" s="17" t="s">
        <v>169</v>
      </c>
      <c r="C460" s="49" t="s">
        <v>746</v>
      </c>
      <c r="D460" s="49" t="s">
        <v>747</v>
      </c>
      <c r="E460" s="49" t="str">
        <f t="shared" si="7"/>
        <v>Trifolium_angustifolium</v>
      </c>
      <c r="F460" s="49"/>
      <c r="G460" s="52" t="s">
        <v>19</v>
      </c>
      <c r="H460" s="49"/>
      <c r="I460" s="49"/>
      <c r="J460" s="49"/>
      <c r="K460" s="49"/>
      <c r="L460" s="49"/>
      <c r="M460" s="49"/>
      <c r="N460" s="49">
        <v>1</v>
      </c>
      <c r="O460" s="26" t="s">
        <v>262</v>
      </c>
      <c r="P460" s="27" t="s">
        <v>748</v>
      </c>
      <c r="Q460" s="65" t="s">
        <v>82</v>
      </c>
      <c r="R460" s="65" t="s">
        <v>82</v>
      </c>
      <c r="S460" s="65" t="s">
        <v>82</v>
      </c>
      <c r="T460" s="23"/>
      <c r="U460" s="49"/>
      <c r="V460" s="49"/>
      <c r="W460" s="23"/>
      <c r="X460" s="49"/>
      <c r="Y460" s="49"/>
      <c r="Z460" s="23"/>
      <c r="AA460" s="49"/>
      <c r="AB460" s="49"/>
      <c r="AC460" s="23"/>
      <c r="AD460" s="49"/>
      <c r="AE460" s="49"/>
    </row>
    <row r="461" spans="1:31" s="2" customFormat="1" x14ac:dyDescent="0.2">
      <c r="A461" s="49" t="s">
        <v>149</v>
      </c>
      <c r="B461" s="17" t="s">
        <v>169</v>
      </c>
      <c r="C461" s="49" t="s">
        <v>746</v>
      </c>
      <c r="D461" s="49" t="s">
        <v>749</v>
      </c>
      <c r="E461" s="49" t="str">
        <f t="shared" si="7"/>
        <v>Trifolium_bejariense</v>
      </c>
      <c r="F461" s="17"/>
      <c r="G461" s="52" t="s">
        <v>19</v>
      </c>
      <c r="H461" s="65" t="s">
        <v>82</v>
      </c>
      <c r="I461" s="65" t="s">
        <v>82</v>
      </c>
      <c r="J461" s="65" t="s">
        <v>82</v>
      </c>
      <c r="K461" s="65" t="s">
        <v>82</v>
      </c>
      <c r="L461" s="65" t="s">
        <v>82</v>
      </c>
      <c r="M461" s="65" t="s">
        <v>82</v>
      </c>
      <c r="N461" s="49">
        <v>1</v>
      </c>
      <c r="O461" s="23" t="s">
        <v>216</v>
      </c>
      <c r="P461" s="27"/>
      <c r="Q461" s="65" t="s">
        <v>82</v>
      </c>
      <c r="R461" s="65" t="s">
        <v>82</v>
      </c>
      <c r="S461" s="65" t="s">
        <v>82</v>
      </c>
      <c r="T461" s="23"/>
      <c r="U461" s="65"/>
      <c r="V461" s="65"/>
      <c r="W461" s="23"/>
      <c r="X461" s="65"/>
      <c r="Y461" s="65"/>
      <c r="Z461" s="23"/>
      <c r="AA461" s="65"/>
      <c r="AB461" s="65"/>
      <c r="AC461" s="23"/>
      <c r="AD461" s="65"/>
      <c r="AE461" s="65"/>
    </row>
    <row r="462" spans="1:31" s="2" customFormat="1" ht="15" customHeight="1" x14ac:dyDescent="0.2">
      <c r="A462" s="49" t="s">
        <v>149</v>
      </c>
      <c r="B462" s="17" t="s">
        <v>169</v>
      </c>
      <c r="C462" s="49" t="s">
        <v>746</v>
      </c>
      <c r="D462" s="49" t="s">
        <v>750</v>
      </c>
      <c r="E462" s="49" t="str">
        <f t="shared" si="7"/>
        <v>Trifolium_declinatum</v>
      </c>
      <c r="F462" s="17"/>
      <c r="G462" s="52" t="s">
        <v>19</v>
      </c>
      <c r="H462" s="65" t="s">
        <v>82</v>
      </c>
      <c r="I462" s="65" t="s">
        <v>82</v>
      </c>
      <c r="J462" s="65" t="s">
        <v>82</v>
      </c>
      <c r="K462" s="65" t="s">
        <v>82</v>
      </c>
      <c r="L462" s="65" t="s">
        <v>82</v>
      </c>
      <c r="M462" s="65" t="s">
        <v>82</v>
      </c>
      <c r="N462" s="49">
        <v>1</v>
      </c>
      <c r="O462" s="23" t="s">
        <v>216</v>
      </c>
      <c r="P462" s="27"/>
      <c r="Q462" s="65" t="s">
        <v>82</v>
      </c>
      <c r="R462" s="65" t="s">
        <v>82</v>
      </c>
      <c r="S462" s="65" t="s">
        <v>82</v>
      </c>
      <c r="T462" s="23"/>
      <c r="U462" s="65"/>
      <c r="V462" s="65"/>
      <c r="W462" s="23"/>
      <c r="X462" s="65"/>
      <c r="Y462" s="65"/>
      <c r="Z462" s="23"/>
      <c r="AA462" s="65"/>
      <c r="AB462" s="65"/>
      <c r="AC462" s="23"/>
      <c r="AD462" s="65"/>
      <c r="AE462" s="65"/>
    </row>
    <row r="463" spans="1:31" s="2" customFormat="1" x14ac:dyDescent="0.2">
      <c r="A463" s="49" t="s">
        <v>149</v>
      </c>
      <c r="B463" s="17" t="s">
        <v>169</v>
      </c>
      <c r="C463" s="49" t="s">
        <v>746</v>
      </c>
      <c r="D463" s="49" t="s">
        <v>751</v>
      </c>
      <c r="E463" s="49" t="str">
        <f t="shared" si="7"/>
        <v>Trifolium_dubium</v>
      </c>
      <c r="F463" s="17"/>
      <c r="G463" s="52" t="s">
        <v>19</v>
      </c>
      <c r="H463" s="65" t="s">
        <v>82</v>
      </c>
      <c r="I463" s="65" t="s">
        <v>82</v>
      </c>
      <c r="J463" s="65" t="s">
        <v>82</v>
      </c>
      <c r="K463" s="65" t="s">
        <v>82</v>
      </c>
      <c r="L463" s="65" t="s">
        <v>82</v>
      </c>
      <c r="M463" s="65" t="s">
        <v>82</v>
      </c>
      <c r="N463" s="49">
        <v>2</v>
      </c>
      <c r="O463" s="24" t="s">
        <v>752</v>
      </c>
      <c r="P463" s="27" t="s">
        <v>490</v>
      </c>
      <c r="Q463" s="65" t="s">
        <v>82</v>
      </c>
      <c r="R463" s="65" t="s">
        <v>82</v>
      </c>
      <c r="S463" s="65" t="s">
        <v>82</v>
      </c>
      <c r="T463" s="23"/>
      <c r="U463" s="65"/>
      <c r="V463" s="65"/>
      <c r="W463" s="23"/>
      <c r="X463" s="65"/>
      <c r="Y463" s="65"/>
      <c r="Z463" s="23"/>
      <c r="AA463" s="65"/>
      <c r="AB463" s="65"/>
      <c r="AC463" s="23"/>
      <c r="AD463" s="65"/>
      <c r="AE463" s="65"/>
    </row>
    <row r="464" spans="1:31" s="2" customFormat="1" x14ac:dyDescent="0.2">
      <c r="A464" s="49" t="s">
        <v>149</v>
      </c>
      <c r="B464" s="17" t="s">
        <v>169</v>
      </c>
      <c r="C464" s="49" t="s">
        <v>746</v>
      </c>
      <c r="D464" s="49" t="s">
        <v>753</v>
      </c>
      <c r="E464" s="49" t="str">
        <f t="shared" si="7"/>
        <v>Trifolium_hydridum</v>
      </c>
      <c r="F464" s="17"/>
      <c r="G464" s="52" t="s">
        <v>19</v>
      </c>
      <c r="H464" s="65" t="s">
        <v>82</v>
      </c>
      <c r="I464" s="65" t="s">
        <v>82</v>
      </c>
      <c r="J464" s="65" t="s">
        <v>82</v>
      </c>
      <c r="K464" s="65" t="s">
        <v>82</v>
      </c>
      <c r="L464" s="65" t="s">
        <v>82</v>
      </c>
      <c r="M464" s="65" t="s">
        <v>82</v>
      </c>
      <c r="N464" s="49">
        <v>1</v>
      </c>
      <c r="O464" s="23" t="s">
        <v>216</v>
      </c>
      <c r="P464" s="27"/>
      <c r="Q464" s="65" t="s">
        <v>82</v>
      </c>
      <c r="R464" s="65" t="s">
        <v>82</v>
      </c>
      <c r="S464" s="65" t="s">
        <v>82</v>
      </c>
      <c r="T464" s="23"/>
      <c r="U464" s="65"/>
      <c r="V464" s="65"/>
      <c r="W464" s="23"/>
      <c r="X464" s="65"/>
      <c r="Y464" s="65"/>
      <c r="Z464" s="23"/>
      <c r="AA464" s="65"/>
      <c r="AB464" s="65"/>
      <c r="AC464" s="23"/>
      <c r="AD464" s="65"/>
      <c r="AE464" s="65"/>
    </row>
    <row r="465" spans="1:31" s="2" customFormat="1" x14ac:dyDescent="0.2">
      <c r="A465" s="49" t="s">
        <v>149</v>
      </c>
      <c r="B465" s="17" t="s">
        <v>169</v>
      </c>
      <c r="C465" s="49" t="s">
        <v>746</v>
      </c>
      <c r="D465" s="49" t="s">
        <v>754</v>
      </c>
      <c r="E465" s="49" t="str">
        <f t="shared" si="7"/>
        <v>Trifolium_incarnatum</v>
      </c>
      <c r="F465" s="17"/>
      <c r="G465" s="52" t="s">
        <v>19</v>
      </c>
      <c r="H465" s="65" t="s">
        <v>82</v>
      </c>
      <c r="I465" s="65" t="s">
        <v>82</v>
      </c>
      <c r="J465" s="65" t="s">
        <v>82</v>
      </c>
      <c r="K465" s="65" t="s">
        <v>82</v>
      </c>
      <c r="L465" s="65" t="s">
        <v>82</v>
      </c>
      <c r="M465" s="65" t="s">
        <v>82</v>
      </c>
      <c r="N465" s="49">
        <v>1</v>
      </c>
      <c r="O465" s="23" t="s">
        <v>216</v>
      </c>
      <c r="P465" s="27"/>
      <c r="Q465" s="65" t="s">
        <v>82</v>
      </c>
      <c r="R465" s="65" t="s">
        <v>82</v>
      </c>
      <c r="S465" s="65" t="s">
        <v>82</v>
      </c>
      <c r="T465" s="23"/>
      <c r="U465" s="65"/>
      <c r="V465" s="65"/>
      <c r="W465" s="23"/>
      <c r="X465" s="65"/>
      <c r="Y465" s="65"/>
      <c r="Z465" s="23"/>
      <c r="AA465" s="65"/>
      <c r="AB465" s="65"/>
      <c r="AC465" s="23"/>
      <c r="AD465" s="65"/>
      <c r="AE465" s="65"/>
    </row>
    <row r="466" spans="1:31" s="2" customFormat="1" x14ac:dyDescent="0.2">
      <c r="A466" s="49" t="s">
        <v>149</v>
      </c>
      <c r="B466" s="17" t="s">
        <v>169</v>
      </c>
      <c r="C466" s="49" t="s">
        <v>746</v>
      </c>
      <c r="D466" s="49" t="s">
        <v>755</v>
      </c>
      <c r="E466" s="49" t="str">
        <f t="shared" si="7"/>
        <v>Trifolium_pannonicum</v>
      </c>
      <c r="F466" s="17"/>
      <c r="G466" s="52" t="s">
        <v>19</v>
      </c>
      <c r="H466" s="65" t="s">
        <v>82</v>
      </c>
      <c r="I466" s="65" t="s">
        <v>82</v>
      </c>
      <c r="J466" s="65" t="s">
        <v>82</v>
      </c>
      <c r="K466" s="65" t="s">
        <v>82</v>
      </c>
      <c r="L466" s="65" t="s">
        <v>82</v>
      </c>
      <c r="M466" s="65" t="s">
        <v>82</v>
      </c>
      <c r="N466" s="49">
        <v>1</v>
      </c>
      <c r="O466" s="23" t="s">
        <v>216</v>
      </c>
      <c r="P466" s="27"/>
      <c r="Q466" s="65" t="s">
        <v>82</v>
      </c>
      <c r="R466" s="65" t="s">
        <v>82</v>
      </c>
      <c r="S466" s="65" t="s">
        <v>82</v>
      </c>
      <c r="T466" s="23"/>
      <c r="U466" s="65"/>
      <c r="V466" s="65"/>
      <c r="W466" s="23"/>
      <c r="X466" s="65"/>
      <c r="Y466" s="65"/>
      <c r="Z466" s="23"/>
      <c r="AA466" s="65"/>
      <c r="AB466" s="65"/>
      <c r="AC466" s="23"/>
      <c r="AD466" s="65"/>
      <c r="AE466" s="65"/>
    </row>
    <row r="467" spans="1:31" s="2" customFormat="1" ht="15" customHeight="1" x14ac:dyDescent="0.15">
      <c r="A467" s="49" t="s">
        <v>149</v>
      </c>
      <c r="B467" s="17" t="s">
        <v>169</v>
      </c>
      <c r="C467" s="49" t="s">
        <v>746</v>
      </c>
      <c r="D467" s="49" t="s">
        <v>756</v>
      </c>
      <c r="E467" s="49" t="str">
        <f t="shared" si="7"/>
        <v>Trifolium_pratense</v>
      </c>
      <c r="F467" s="17"/>
      <c r="G467" s="52" t="s">
        <v>19</v>
      </c>
      <c r="H467" s="65" t="s">
        <v>82</v>
      </c>
      <c r="I467" s="65" t="s">
        <v>82</v>
      </c>
      <c r="J467" s="65" t="s">
        <v>82</v>
      </c>
      <c r="K467" s="65" t="s">
        <v>82</v>
      </c>
      <c r="L467" s="65" t="s">
        <v>82</v>
      </c>
      <c r="M467" s="65" t="s">
        <v>82</v>
      </c>
      <c r="N467" s="49">
        <v>2</v>
      </c>
      <c r="O467" s="25" t="s">
        <v>703</v>
      </c>
      <c r="P467" s="27"/>
      <c r="Q467" s="65" t="s">
        <v>82</v>
      </c>
      <c r="R467" s="65" t="s">
        <v>82</v>
      </c>
      <c r="S467" s="65" t="s">
        <v>82</v>
      </c>
      <c r="T467" s="23"/>
      <c r="U467" s="65"/>
      <c r="V467" s="65"/>
      <c r="W467" s="23"/>
      <c r="X467" s="65"/>
      <c r="Y467" s="65"/>
      <c r="Z467" s="23"/>
      <c r="AA467" s="65"/>
      <c r="AB467" s="65"/>
      <c r="AC467" s="23"/>
      <c r="AD467" s="65"/>
      <c r="AE467" s="65"/>
    </row>
    <row r="468" spans="1:31" s="2" customFormat="1" ht="15" customHeight="1" x14ac:dyDescent="0.15">
      <c r="A468" s="49" t="s">
        <v>149</v>
      </c>
      <c r="B468" s="17" t="s">
        <v>169</v>
      </c>
      <c r="C468" s="49" t="s">
        <v>746</v>
      </c>
      <c r="D468" s="49" t="s">
        <v>639</v>
      </c>
      <c r="E468" s="49" t="str">
        <f t="shared" si="7"/>
        <v>Trifolium_repens</v>
      </c>
      <c r="F468" s="17"/>
      <c r="G468" s="52" t="s">
        <v>19</v>
      </c>
      <c r="H468" s="65" t="s">
        <v>82</v>
      </c>
      <c r="I468" s="65" t="s">
        <v>82</v>
      </c>
      <c r="J468" s="65" t="s">
        <v>82</v>
      </c>
      <c r="K468" s="65" t="s">
        <v>82</v>
      </c>
      <c r="L468" s="65" t="s">
        <v>82</v>
      </c>
      <c r="M468" s="65" t="s">
        <v>82</v>
      </c>
      <c r="N468" s="49">
        <v>3</v>
      </c>
      <c r="O468" s="25" t="s">
        <v>757</v>
      </c>
      <c r="P468" s="27" t="s">
        <v>758</v>
      </c>
      <c r="Q468" s="65" t="s">
        <v>82</v>
      </c>
      <c r="R468" s="65" t="s">
        <v>82</v>
      </c>
      <c r="S468" s="65" t="s">
        <v>82</v>
      </c>
      <c r="T468" s="23"/>
      <c r="U468" s="65"/>
      <c r="V468" s="65"/>
      <c r="W468" s="23"/>
      <c r="X468" s="65"/>
      <c r="Y468" s="65"/>
      <c r="Z468" s="23"/>
      <c r="AA468" s="65"/>
      <c r="AB468" s="65"/>
      <c r="AC468" s="23"/>
      <c r="AD468" s="65"/>
      <c r="AE468" s="65"/>
    </row>
    <row r="469" spans="1:31" s="2" customFormat="1" x14ac:dyDescent="0.2">
      <c r="A469" s="49" t="s">
        <v>149</v>
      </c>
      <c r="B469" s="17" t="s">
        <v>169</v>
      </c>
      <c r="C469" s="49" t="s">
        <v>759</v>
      </c>
      <c r="D469" s="49" t="s">
        <v>760</v>
      </c>
      <c r="E469" s="49" t="str">
        <f t="shared" ref="E469:E532" si="8">C469 &amp; "_" &amp; D469</f>
        <v>Trigonella_arabica</v>
      </c>
      <c r="F469" s="17"/>
      <c r="G469" s="52" t="s">
        <v>19</v>
      </c>
      <c r="H469" s="65" t="s">
        <v>82</v>
      </c>
      <c r="I469" s="65" t="s">
        <v>82</v>
      </c>
      <c r="J469" s="65" t="s">
        <v>82</v>
      </c>
      <c r="K469" s="65" t="s">
        <v>82</v>
      </c>
      <c r="L469" s="65" t="s">
        <v>82</v>
      </c>
      <c r="M469" s="65" t="s">
        <v>82</v>
      </c>
      <c r="N469" s="49">
        <v>1</v>
      </c>
      <c r="O469" s="23" t="s">
        <v>216</v>
      </c>
      <c r="P469" s="27"/>
      <c r="Q469" s="65" t="s">
        <v>82</v>
      </c>
      <c r="R469" s="65" t="s">
        <v>82</v>
      </c>
      <c r="S469" s="65" t="s">
        <v>82</v>
      </c>
      <c r="T469" s="23"/>
      <c r="U469" s="65"/>
      <c r="V469" s="65"/>
      <c r="W469" s="23"/>
      <c r="X469" s="65"/>
      <c r="Y469" s="65"/>
      <c r="Z469" s="23"/>
      <c r="AA469" s="65"/>
      <c r="AB469" s="65"/>
      <c r="AC469" s="23"/>
      <c r="AD469" s="65"/>
      <c r="AE469" s="65"/>
    </row>
    <row r="470" spans="1:31" s="2" customFormat="1" x14ac:dyDescent="0.2">
      <c r="A470" s="49" t="s">
        <v>149</v>
      </c>
      <c r="B470" s="17" t="s">
        <v>169</v>
      </c>
      <c r="C470" s="49" t="s">
        <v>759</v>
      </c>
      <c r="D470" s="49" t="s">
        <v>761</v>
      </c>
      <c r="E470" s="49" t="str">
        <f t="shared" si="8"/>
        <v>Trigonella_caerulea</v>
      </c>
      <c r="F470" s="17"/>
      <c r="G470" s="52" t="s">
        <v>19</v>
      </c>
      <c r="H470" s="65" t="s">
        <v>82</v>
      </c>
      <c r="I470" s="65" t="s">
        <v>82</v>
      </c>
      <c r="J470" s="65" t="s">
        <v>82</v>
      </c>
      <c r="K470" s="65" t="s">
        <v>82</v>
      </c>
      <c r="L470" s="65" t="s">
        <v>82</v>
      </c>
      <c r="M470" s="65" t="s">
        <v>82</v>
      </c>
      <c r="N470" s="49">
        <v>1</v>
      </c>
      <c r="O470" s="23" t="s">
        <v>216</v>
      </c>
      <c r="P470" s="27"/>
      <c r="Q470" s="65" t="s">
        <v>82</v>
      </c>
      <c r="R470" s="65" t="s">
        <v>82</v>
      </c>
      <c r="S470" s="65" t="s">
        <v>82</v>
      </c>
      <c r="T470" s="23"/>
      <c r="U470" s="65"/>
      <c r="V470" s="65"/>
      <c r="W470" s="23"/>
      <c r="X470" s="65"/>
      <c r="Y470" s="65"/>
      <c r="Z470" s="23"/>
      <c r="AA470" s="65"/>
      <c r="AB470" s="65"/>
      <c r="AC470" s="23"/>
      <c r="AD470" s="65"/>
      <c r="AE470" s="65"/>
    </row>
    <row r="471" spans="1:31" s="2" customFormat="1" x14ac:dyDescent="0.2">
      <c r="A471" s="49" t="s">
        <v>149</v>
      </c>
      <c r="B471" s="17" t="s">
        <v>169</v>
      </c>
      <c r="C471" s="49" t="s">
        <v>759</v>
      </c>
      <c r="D471" s="49" t="s">
        <v>762</v>
      </c>
      <c r="E471" s="49" t="str">
        <f t="shared" si="8"/>
        <v>Trigonella_foanum-graecum</v>
      </c>
      <c r="F471" s="17"/>
      <c r="G471" s="52" t="s">
        <v>19</v>
      </c>
      <c r="H471" s="65" t="s">
        <v>82</v>
      </c>
      <c r="I471" s="65" t="s">
        <v>82</v>
      </c>
      <c r="J471" s="65" t="s">
        <v>82</v>
      </c>
      <c r="K471" s="65" t="s">
        <v>82</v>
      </c>
      <c r="L471" s="65" t="s">
        <v>82</v>
      </c>
      <c r="M471" s="65" t="s">
        <v>82</v>
      </c>
      <c r="N471" s="49">
        <v>1</v>
      </c>
      <c r="O471" s="23" t="s">
        <v>216</v>
      </c>
      <c r="P471" s="27"/>
      <c r="Q471" s="65" t="s">
        <v>82</v>
      </c>
      <c r="R471" s="65" t="s">
        <v>82</v>
      </c>
      <c r="S471" s="65" t="s">
        <v>82</v>
      </c>
      <c r="T471" s="23"/>
      <c r="U471" s="65"/>
      <c r="V471" s="65"/>
      <c r="W471" s="23"/>
      <c r="X471" s="65"/>
      <c r="Y471" s="65"/>
      <c r="Z471" s="23"/>
      <c r="AA471" s="65"/>
      <c r="AB471" s="65"/>
      <c r="AC471" s="23"/>
      <c r="AD471" s="65"/>
      <c r="AE471" s="65"/>
    </row>
    <row r="472" spans="1:31" s="2" customFormat="1" x14ac:dyDescent="0.2">
      <c r="A472" s="49" t="s">
        <v>149</v>
      </c>
      <c r="B472" s="17" t="s">
        <v>169</v>
      </c>
      <c r="C472" s="49" t="s">
        <v>763</v>
      </c>
      <c r="D472" s="49" t="s">
        <v>764</v>
      </c>
      <c r="E472" s="49" t="str">
        <f t="shared" si="8"/>
        <v>Uraria_picta</v>
      </c>
      <c r="F472" s="17"/>
      <c r="G472" s="52" t="s">
        <v>19</v>
      </c>
      <c r="H472" s="65" t="s">
        <v>82</v>
      </c>
      <c r="I472" s="65" t="s">
        <v>82</v>
      </c>
      <c r="J472" s="65" t="s">
        <v>82</v>
      </c>
      <c r="K472" s="65" t="s">
        <v>82</v>
      </c>
      <c r="L472" s="65" t="s">
        <v>82</v>
      </c>
      <c r="M472" s="65" t="s">
        <v>82</v>
      </c>
      <c r="N472" s="49">
        <v>2</v>
      </c>
      <c r="O472" s="23" t="s">
        <v>427</v>
      </c>
      <c r="P472" s="27"/>
      <c r="Q472" s="65" t="s">
        <v>82</v>
      </c>
      <c r="R472" s="65" t="s">
        <v>82</v>
      </c>
      <c r="S472" s="65" t="s">
        <v>82</v>
      </c>
      <c r="T472" s="23"/>
      <c r="U472" s="65"/>
      <c r="V472" s="65"/>
      <c r="W472" s="23"/>
      <c r="X472" s="65"/>
      <c r="Y472" s="65"/>
      <c r="Z472" s="23"/>
      <c r="AA472" s="65"/>
      <c r="AB472" s="65"/>
      <c r="AC472" s="23"/>
      <c r="AD472" s="65"/>
      <c r="AE472" s="65"/>
    </row>
    <row r="473" spans="1:31" s="2" customFormat="1" x14ac:dyDescent="0.2">
      <c r="A473" s="49" t="s">
        <v>149</v>
      </c>
      <c r="B473" s="17" t="s">
        <v>169</v>
      </c>
      <c r="C473" s="49" t="s">
        <v>765</v>
      </c>
      <c r="D473" s="49" t="s">
        <v>766</v>
      </c>
      <c r="E473" s="49" t="str">
        <f t="shared" si="8"/>
        <v>Vicia_articulata</v>
      </c>
      <c r="F473" s="17" t="s">
        <v>767</v>
      </c>
      <c r="G473" s="52" t="s">
        <v>19</v>
      </c>
      <c r="H473" s="65" t="s">
        <v>82</v>
      </c>
      <c r="I473" s="65" t="s">
        <v>82</v>
      </c>
      <c r="J473" s="65" t="s">
        <v>82</v>
      </c>
      <c r="K473" s="65" t="s">
        <v>82</v>
      </c>
      <c r="L473" s="65" t="s">
        <v>82</v>
      </c>
      <c r="M473" s="65" t="s">
        <v>82</v>
      </c>
      <c r="N473" s="49">
        <v>2</v>
      </c>
      <c r="O473" s="23" t="s">
        <v>768</v>
      </c>
      <c r="P473" s="27"/>
      <c r="Q473" s="65" t="s">
        <v>82</v>
      </c>
      <c r="R473" s="65" t="s">
        <v>82</v>
      </c>
      <c r="S473" s="65" t="s">
        <v>82</v>
      </c>
      <c r="T473" s="23"/>
      <c r="U473" s="65"/>
      <c r="V473" s="65"/>
      <c r="W473" s="23"/>
      <c r="X473" s="65"/>
      <c r="Y473" s="65"/>
      <c r="Z473" s="23"/>
      <c r="AA473" s="65"/>
      <c r="AB473" s="65"/>
      <c r="AC473" s="23"/>
      <c r="AD473" s="65"/>
      <c r="AE473" s="65"/>
    </row>
    <row r="474" spans="1:31" s="2" customFormat="1" x14ac:dyDescent="0.2">
      <c r="A474" s="49" t="s">
        <v>149</v>
      </c>
      <c r="B474" s="17" t="s">
        <v>169</v>
      </c>
      <c r="C474" s="49" t="s">
        <v>765</v>
      </c>
      <c r="D474" s="49" t="s">
        <v>769</v>
      </c>
      <c r="E474" s="49" t="str">
        <f t="shared" si="8"/>
        <v>Vicia_augustifolia</v>
      </c>
      <c r="F474" s="17"/>
      <c r="G474" s="52" t="s">
        <v>19</v>
      </c>
      <c r="H474" s="65" t="s">
        <v>82</v>
      </c>
      <c r="I474" s="65" t="s">
        <v>82</v>
      </c>
      <c r="J474" s="65" t="s">
        <v>82</v>
      </c>
      <c r="K474" s="65" t="s">
        <v>82</v>
      </c>
      <c r="L474" s="65" t="s">
        <v>82</v>
      </c>
      <c r="M474" s="65" t="s">
        <v>82</v>
      </c>
      <c r="N474" s="49">
        <v>1</v>
      </c>
      <c r="O474" s="23" t="s">
        <v>770</v>
      </c>
      <c r="P474" s="27" t="s">
        <v>771</v>
      </c>
      <c r="Q474" s="65" t="s">
        <v>82</v>
      </c>
      <c r="R474" s="65" t="s">
        <v>82</v>
      </c>
      <c r="S474" s="65" t="s">
        <v>82</v>
      </c>
      <c r="T474" s="23"/>
      <c r="U474" s="65"/>
      <c r="V474" s="65"/>
      <c r="W474" s="23"/>
      <c r="X474" s="65"/>
      <c r="Y474" s="65"/>
      <c r="Z474" s="23"/>
      <c r="AA474" s="65"/>
      <c r="AB474" s="65"/>
      <c r="AC474" s="23"/>
      <c r="AD474" s="65"/>
      <c r="AE474" s="65"/>
    </row>
    <row r="475" spans="1:31" s="2" customFormat="1" x14ac:dyDescent="0.2">
      <c r="A475" s="49" t="s">
        <v>149</v>
      </c>
      <c r="B475" s="17" t="s">
        <v>169</v>
      </c>
      <c r="C475" s="49" t="s">
        <v>765</v>
      </c>
      <c r="D475" s="49" t="s">
        <v>772</v>
      </c>
      <c r="E475" s="49" t="str">
        <f t="shared" si="8"/>
        <v>Vicia_benghalensis</v>
      </c>
      <c r="F475" s="17"/>
      <c r="G475" s="52" t="s">
        <v>19</v>
      </c>
      <c r="H475" s="65" t="s">
        <v>82</v>
      </c>
      <c r="I475" s="65" t="s">
        <v>82</v>
      </c>
      <c r="J475" s="65" t="s">
        <v>82</v>
      </c>
      <c r="K475" s="65" t="s">
        <v>82</v>
      </c>
      <c r="L475" s="65" t="s">
        <v>82</v>
      </c>
      <c r="M475" s="65" t="s">
        <v>82</v>
      </c>
      <c r="N475" s="49">
        <v>2</v>
      </c>
      <c r="O475" s="23" t="s">
        <v>773</v>
      </c>
      <c r="P475" s="27" t="s">
        <v>774</v>
      </c>
      <c r="Q475" s="65" t="s">
        <v>82</v>
      </c>
      <c r="R475" s="65" t="s">
        <v>82</v>
      </c>
      <c r="S475" s="65" t="s">
        <v>82</v>
      </c>
      <c r="T475" s="23"/>
      <c r="U475" s="65"/>
      <c r="V475" s="65"/>
      <c r="W475" s="23"/>
      <c r="X475" s="65"/>
      <c r="Y475" s="65"/>
      <c r="Z475" s="23"/>
      <c r="AA475" s="65"/>
      <c r="AB475" s="65"/>
      <c r="AC475" s="23"/>
      <c r="AD475" s="65"/>
      <c r="AE475" s="65"/>
    </row>
    <row r="476" spans="1:31" s="2" customFormat="1" ht="15" customHeight="1" x14ac:dyDescent="0.2">
      <c r="A476" s="49" t="s">
        <v>149</v>
      </c>
      <c r="B476" s="17" t="s">
        <v>169</v>
      </c>
      <c r="C476" s="49" t="s">
        <v>765</v>
      </c>
      <c r="D476" s="49" t="s">
        <v>775</v>
      </c>
      <c r="E476" s="49" t="str">
        <f t="shared" si="8"/>
        <v>Vicia_cassubica</v>
      </c>
      <c r="F476" s="17"/>
      <c r="G476" s="52" t="s">
        <v>19</v>
      </c>
      <c r="H476" s="65" t="s">
        <v>82</v>
      </c>
      <c r="I476" s="65" t="s">
        <v>82</v>
      </c>
      <c r="J476" s="65" t="s">
        <v>82</v>
      </c>
      <c r="K476" s="65" t="s">
        <v>82</v>
      </c>
      <c r="L476" s="65" t="s">
        <v>82</v>
      </c>
      <c r="M476" s="65" t="s">
        <v>82</v>
      </c>
      <c r="N476" s="49">
        <v>1</v>
      </c>
      <c r="O476" s="23" t="s">
        <v>216</v>
      </c>
      <c r="P476" s="27"/>
      <c r="Q476" s="65" t="s">
        <v>82</v>
      </c>
      <c r="R476" s="65" t="s">
        <v>82</v>
      </c>
      <c r="S476" s="65" t="s">
        <v>82</v>
      </c>
      <c r="T476" s="23"/>
      <c r="U476" s="65"/>
      <c r="V476" s="65"/>
      <c r="W476" s="23"/>
      <c r="X476" s="65"/>
      <c r="Y476" s="65"/>
      <c r="Z476" s="23"/>
      <c r="AA476" s="65"/>
      <c r="AB476" s="65"/>
      <c r="AC476" s="23"/>
      <c r="AD476" s="65"/>
      <c r="AE476" s="65"/>
    </row>
    <row r="477" spans="1:31" s="2" customFormat="1" ht="15" customHeight="1" x14ac:dyDescent="0.2">
      <c r="A477" s="49" t="s">
        <v>149</v>
      </c>
      <c r="B477" s="17" t="s">
        <v>169</v>
      </c>
      <c r="C477" s="49" t="s">
        <v>765</v>
      </c>
      <c r="D477" s="49" t="s">
        <v>776</v>
      </c>
      <c r="E477" s="49" t="str">
        <f t="shared" si="8"/>
        <v>Vicia_cracca</v>
      </c>
      <c r="F477" s="17"/>
      <c r="G477" s="52" t="s">
        <v>19</v>
      </c>
      <c r="H477" s="65" t="s">
        <v>82</v>
      </c>
      <c r="I477" s="65" t="s">
        <v>82</v>
      </c>
      <c r="J477" s="65" t="s">
        <v>82</v>
      </c>
      <c r="K477" s="65" t="s">
        <v>82</v>
      </c>
      <c r="L477" s="65" t="s">
        <v>82</v>
      </c>
      <c r="M477" s="65" t="s">
        <v>82</v>
      </c>
      <c r="N477" s="49">
        <v>2</v>
      </c>
      <c r="O477" s="23" t="s">
        <v>773</v>
      </c>
      <c r="P477" s="27" t="s">
        <v>777</v>
      </c>
      <c r="Q477" s="65" t="s">
        <v>82</v>
      </c>
      <c r="R477" s="65" t="s">
        <v>82</v>
      </c>
      <c r="S477" s="65" t="s">
        <v>82</v>
      </c>
      <c r="T477" s="23"/>
      <c r="U477" s="65"/>
      <c r="V477" s="65"/>
      <c r="W477" s="23"/>
      <c r="X477" s="65"/>
      <c r="Y477" s="65"/>
      <c r="Z477" s="23"/>
      <c r="AA477" s="65"/>
      <c r="AB477" s="65"/>
      <c r="AC477" s="23"/>
      <c r="AD477" s="65"/>
      <c r="AE477" s="65"/>
    </row>
    <row r="478" spans="1:31" s="2" customFormat="1" x14ac:dyDescent="0.2">
      <c r="A478" s="49" t="s">
        <v>149</v>
      </c>
      <c r="B478" s="17" t="s">
        <v>169</v>
      </c>
      <c r="C478" s="49" t="s">
        <v>765</v>
      </c>
      <c r="D478" s="49" t="s">
        <v>778</v>
      </c>
      <c r="E478" s="49" t="str">
        <f t="shared" si="8"/>
        <v>Vicia_dalmatica</v>
      </c>
      <c r="F478" s="17"/>
      <c r="G478" s="52" t="s">
        <v>19</v>
      </c>
      <c r="H478" s="65" t="s">
        <v>82</v>
      </c>
      <c r="I478" s="65" t="s">
        <v>82</v>
      </c>
      <c r="J478" s="65" t="s">
        <v>82</v>
      </c>
      <c r="K478" s="65" t="s">
        <v>82</v>
      </c>
      <c r="L478" s="65" t="s">
        <v>82</v>
      </c>
      <c r="M478" s="65" t="s">
        <v>82</v>
      </c>
      <c r="N478" s="49">
        <v>1</v>
      </c>
      <c r="O478" s="23" t="s">
        <v>216</v>
      </c>
      <c r="P478" s="27"/>
      <c r="Q478" s="65" t="s">
        <v>82</v>
      </c>
      <c r="R478" s="65" t="s">
        <v>82</v>
      </c>
      <c r="S478" s="65" t="s">
        <v>82</v>
      </c>
      <c r="T478" s="23"/>
      <c r="U478" s="65"/>
      <c r="V478" s="65"/>
      <c r="W478" s="23"/>
      <c r="X478" s="65"/>
      <c r="Y478" s="65"/>
      <c r="Z478" s="23"/>
      <c r="AA478" s="65"/>
      <c r="AB478" s="65"/>
      <c r="AC478" s="23"/>
      <c r="AD478" s="65"/>
      <c r="AE478" s="65"/>
    </row>
    <row r="479" spans="1:31" s="2" customFormat="1" x14ac:dyDescent="0.2">
      <c r="A479" s="49" t="s">
        <v>149</v>
      </c>
      <c r="B479" s="17" t="s">
        <v>169</v>
      </c>
      <c r="C479" s="49" t="s">
        <v>765</v>
      </c>
      <c r="D479" s="49" t="s">
        <v>779</v>
      </c>
      <c r="E479" s="49" t="str">
        <f t="shared" si="8"/>
        <v>Vicia_disperma</v>
      </c>
      <c r="F479" s="17"/>
      <c r="G479" s="52" t="s">
        <v>19</v>
      </c>
      <c r="H479" s="65" t="s">
        <v>82</v>
      </c>
      <c r="I479" s="65" t="s">
        <v>82</v>
      </c>
      <c r="J479" s="65" t="s">
        <v>82</v>
      </c>
      <c r="K479" s="65" t="s">
        <v>82</v>
      </c>
      <c r="L479" s="65" t="s">
        <v>82</v>
      </c>
      <c r="M479" s="65" t="s">
        <v>82</v>
      </c>
      <c r="N479" s="49">
        <v>2</v>
      </c>
      <c r="O479" s="23" t="s">
        <v>780</v>
      </c>
      <c r="P479" s="27" t="s">
        <v>781</v>
      </c>
      <c r="Q479" s="65" t="s">
        <v>82</v>
      </c>
      <c r="R479" s="65" t="s">
        <v>82</v>
      </c>
      <c r="S479" s="65" t="s">
        <v>82</v>
      </c>
      <c r="T479" s="23"/>
      <c r="U479" s="65"/>
      <c r="V479" s="65"/>
      <c r="W479" s="23"/>
      <c r="X479" s="65"/>
      <c r="Y479" s="65"/>
      <c r="Z479" s="23"/>
      <c r="AA479" s="65"/>
      <c r="AB479" s="65"/>
      <c r="AC479" s="23"/>
      <c r="AD479" s="65"/>
      <c r="AE479" s="65"/>
    </row>
    <row r="480" spans="1:31" s="2" customFormat="1" x14ac:dyDescent="0.2">
      <c r="A480" s="49" t="s">
        <v>149</v>
      </c>
      <c r="B480" s="17" t="s">
        <v>169</v>
      </c>
      <c r="C480" s="49" t="s">
        <v>765</v>
      </c>
      <c r="D480" s="49" t="s">
        <v>782</v>
      </c>
      <c r="E480" s="49" t="str">
        <f t="shared" si="8"/>
        <v>Vicia_ervilia</v>
      </c>
      <c r="F480" s="17"/>
      <c r="G480" s="52" t="s">
        <v>19</v>
      </c>
      <c r="H480" s="65" t="s">
        <v>82</v>
      </c>
      <c r="I480" s="65" t="s">
        <v>82</v>
      </c>
      <c r="J480" s="65" t="s">
        <v>82</v>
      </c>
      <c r="K480" s="65" t="s">
        <v>82</v>
      </c>
      <c r="L480" s="65" t="s">
        <v>82</v>
      </c>
      <c r="M480" s="65" t="s">
        <v>82</v>
      </c>
      <c r="N480" s="49">
        <v>3</v>
      </c>
      <c r="O480" s="23" t="s">
        <v>783</v>
      </c>
      <c r="P480" s="27" t="s">
        <v>784</v>
      </c>
      <c r="Q480" s="65" t="s">
        <v>82</v>
      </c>
      <c r="R480" s="65" t="s">
        <v>82</v>
      </c>
      <c r="S480" s="65" t="s">
        <v>82</v>
      </c>
      <c r="T480" s="23"/>
      <c r="U480" s="65"/>
      <c r="V480" s="65"/>
      <c r="W480" s="23"/>
      <c r="X480" s="65"/>
      <c r="Y480" s="65"/>
      <c r="Z480" s="23"/>
      <c r="AA480" s="65"/>
      <c r="AB480" s="65"/>
      <c r="AC480" s="23"/>
      <c r="AD480" s="65"/>
      <c r="AE480" s="65"/>
    </row>
    <row r="481" spans="1:31" s="22" customFormat="1" x14ac:dyDescent="0.2">
      <c r="A481" s="49" t="s">
        <v>149</v>
      </c>
      <c r="B481" s="17" t="s">
        <v>169</v>
      </c>
      <c r="C481" s="49" t="s">
        <v>765</v>
      </c>
      <c r="D481" s="49" t="s">
        <v>785</v>
      </c>
      <c r="E481" s="49" t="str">
        <f t="shared" si="8"/>
        <v>Vicia_faba</v>
      </c>
      <c r="F481" s="17"/>
      <c r="G481" s="52" t="s">
        <v>19</v>
      </c>
      <c r="H481" s="65" t="s">
        <v>82</v>
      </c>
      <c r="I481" s="65" t="s">
        <v>82</v>
      </c>
      <c r="J481" s="65" t="s">
        <v>82</v>
      </c>
      <c r="K481" s="65" t="s">
        <v>82</v>
      </c>
      <c r="L481" s="65" t="s">
        <v>82</v>
      </c>
      <c r="M481" s="65" t="s">
        <v>82</v>
      </c>
      <c r="N481" s="49">
        <v>1</v>
      </c>
      <c r="O481" s="23" t="s">
        <v>216</v>
      </c>
      <c r="P481" s="27"/>
      <c r="Q481" s="65" t="s">
        <v>82</v>
      </c>
      <c r="R481" s="65" t="s">
        <v>82</v>
      </c>
      <c r="S481" s="65" t="s">
        <v>82</v>
      </c>
      <c r="T481" s="23"/>
      <c r="U481" s="65"/>
      <c r="V481" s="65"/>
      <c r="W481" s="23"/>
      <c r="X481" s="65"/>
      <c r="Y481" s="65"/>
      <c r="Z481" s="23"/>
      <c r="AA481" s="65"/>
      <c r="AB481" s="65"/>
      <c r="AC481" s="23"/>
      <c r="AD481" s="65"/>
      <c r="AE481" s="65"/>
    </row>
    <row r="482" spans="1:31" s="2" customFormat="1" ht="15" customHeight="1" x14ac:dyDescent="0.15">
      <c r="A482" s="49" t="s">
        <v>149</v>
      </c>
      <c r="B482" s="17" t="s">
        <v>169</v>
      </c>
      <c r="C482" s="49" t="s">
        <v>786</v>
      </c>
      <c r="D482" s="49" t="s">
        <v>787</v>
      </c>
      <c r="E482" s="49" t="str">
        <f t="shared" si="8"/>
        <v>Vicia _ gigantea</v>
      </c>
      <c r="F482" s="17"/>
      <c r="G482" s="52" t="s">
        <v>19</v>
      </c>
      <c r="H482" s="65" t="s">
        <v>82</v>
      </c>
      <c r="I482" s="65" t="s">
        <v>82</v>
      </c>
      <c r="J482" s="65" t="s">
        <v>82</v>
      </c>
      <c r="K482" s="65" t="s">
        <v>82</v>
      </c>
      <c r="L482" s="65" t="s">
        <v>82</v>
      </c>
      <c r="M482" s="65" t="s">
        <v>82</v>
      </c>
      <c r="N482" s="49">
        <v>2</v>
      </c>
      <c r="O482" s="25" t="s">
        <v>710</v>
      </c>
      <c r="P482" s="27"/>
      <c r="Q482" s="65" t="s">
        <v>82</v>
      </c>
      <c r="R482" s="65" t="s">
        <v>82</v>
      </c>
      <c r="S482" s="65" t="s">
        <v>82</v>
      </c>
      <c r="T482" s="23"/>
      <c r="U482" s="65"/>
      <c r="V482" s="65"/>
      <c r="W482" s="23"/>
      <c r="X482" s="65"/>
      <c r="Y482" s="65"/>
      <c r="Z482" s="23"/>
      <c r="AA482" s="65"/>
      <c r="AB482" s="65"/>
      <c r="AC482" s="23"/>
      <c r="AD482" s="65"/>
      <c r="AE482" s="65"/>
    </row>
    <row r="483" spans="1:31" s="2" customFormat="1" ht="15" customHeight="1" x14ac:dyDescent="0.15">
      <c r="A483" s="49" t="s">
        <v>149</v>
      </c>
      <c r="B483" s="17" t="s">
        <v>169</v>
      </c>
      <c r="C483" s="49" t="s">
        <v>765</v>
      </c>
      <c r="D483" s="49" t="s">
        <v>788</v>
      </c>
      <c r="E483" s="49" t="str">
        <f t="shared" si="8"/>
        <v>Vicia_hirsuta</v>
      </c>
      <c r="F483" s="17"/>
      <c r="G483" s="52" t="s">
        <v>19</v>
      </c>
      <c r="H483" s="65" t="s">
        <v>82</v>
      </c>
      <c r="I483" s="65" t="s">
        <v>82</v>
      </c>
      <c r="J483" s="65" t="s">
        <v>82</v>
      </c>
      <c r="K483" s="65" t="s">
        <v>82</v>
      </c>
      <c r="L483" s="65" t="s">
        <v>82</v>
      </c>
      <c r="M483" s="65" t="s">
        <v>82</v>
      </c>
      <c r="N483" s="49">
        <v>2</v>
      </c>
      <c r="O483" s="25" t="s">
        <v>789</v>
      </c>
      <c r="P483" s="27"/>
      <c r="Q483" s="65" t="s">
        <v>82</v>
      </c>
      <c r="R483" s="65" t="s">
        <v>82</v>
      </c>
      <c r="S483" s="65" t="s">
        <v>82</v>
      </c>
      <c r="T483" s="23"/>
      <c r="U483" s="65"/>
      <c r="V483" s="65"/>
      <c r="W483" s="23"/>
      <c r="X483" s="65"/>
      <c r="Y483" s="65"/>
      <c r="Z483" s="23"/>
      <c r="AA483" s="65"/>
      <c r="AB483" s="65"/>
      <c r="AC483" s="23"/>
      <c r="AD483" s="65"/>
      <c r="AE483" s="65"/>
    </row>
    <row r="484" spans="1:31" s="2" customFormat="1" x14ac:dyDescent="0.2">
      <c r="A484" s="49" t="s">
        <v>149</v>
      </c>
      <c r="B484" s="17" t="s">
        <v>169</v>
      </c>
      <c r="C484" s="49" t="s">
        <v>765</v>
      </c>
      <c r="D484" s="49" t="s">
        <v>790</v>
      </c>
      <c r="E484" s="49" t="str">
        <f t="shared" si="8"/>
        <v>Vicia_ludoviciana</v>
      </c>
      <c r="F484" s="17"/>
      <c r="G484" s="52" t="s">
        <v>19</v>
      </c>
      <c r="H484" s="65" t="s">
        <v>82</v>
      </c>
      <c r="I484" s="65" t="s">
        <v>82</v>
      </c>
      <c r="J484" s="65" t="s">
        <v>82</v>
      </c>
      <c r="K484" s="65" t="s">
        <v>82</v>
      </c>
      <c r="L484" s="65" t="s">
        <v>82</v>
      </c>
      <c r="M484" s="65" t="s">
        <v>82</v>
      </c>
      <c r="N484" s="49">
        <v>1</v>
      </c>
      <c r="O484" s="23" t="s">
        <v>216</v>
      </c>
      <c r="P484" s="27"/>
      <c r="Q484" s="65" t="s">
        <v>82</v>
      </c>
      <c r="R484" s="65" t="s">
        <v>82</v>
      </c>
      <c r="S484" s="65" t="s">
        <v>82</v>
      </c>
      <c r="T484" s="23"/>
      <c r="U484" s="65"/>
      <c r="V484" s="65"/>
      <c r="W484" s="23"/>
      <c r="X484" s="65"/>
      <c r="Y484" s="65"/>
      <c r="Z484" s="23"/>
      <c r="AA484" s="65"/>
      <c r="AB484" s="65"/>
      <c r="AC484" s="23"/>
      <c r="AD484" s="65"/>
      <c r="AE484" s="65"/>
    </row>
    <row r="485" spans="1:31" s="2" customFormat="1" x14ac:dyDescent="0.2">
      <c r="A485" s="49" t="s">
        <v>149</v>
      </c>
      <c r="B485" s="17" t="s">
        <v>169</v>
      </c>
      <c r="C485" s="49" t="s">
        <v>765</v>
      </c>
      <c r="D485" s="49" t="s">
        <v>791</v>
      </c>
      <c r="E485" s="49" t="str">
        <f t="shared" si="8"/>
        <v>Vicia_monantha</v>
      </c>
      <c r="F485" s="17"/>
      <c r="G485" s="52" t="s">
        <v>19</v>
      </c>
      <c r="H485" s="65" t="s">
        <v>82</v>
      </c>
      <c r="I485" s="65" t="s">
        <v>82</v>
      </c>
      <c r="J485" s="65" t="s">
        <v>82</v>
      </c>
      <c r="K485" s="65" t="s">
        <v>82</v>
      </c>
      <c r="L485" s="65" t="s">
        <v>82</v>
      </c>
      <c r="M485" s="65" t="s">
        <v>82</v>
      </c>
      <c r="N485" s="49">
        <v>1</v>
      </c>
      <c r="O485" s="23" t="s">
        <v>216</v>
      </c>
      <c r="P485" s="27"/>
      <c r="Q485" s="65" t="s">
        <v>82</v>
      </c>
      <c r="R485" s="65" t="s">
        <v>82</v>
      </c>
      <c r="S485" s="65" t="s">
        <v>82</v>
      </c>
      <c r="T485" s="23"/>
      <c r="U485" s="65"/>
      <c r="V485" s="65"/>
      <c r="W485" s="23"/>
      <c r="X485" s="65"/>
      <c r="Y485" s="65"/>
      <c r="Z485" s="23"/>
      <c r="AA485" s="65"/>
      <c r="AB485" s="65"/>
      <c r="AC485" s="23"/>
      <c r="AD485" s="65"/>
      <c r="AE485" s="65"/>
    </row>
    <row r="486" spans="1:31" s="2" customFormat="1" x14ac:dyDescent="0.2">
      <c r="A486" s="49" t="s">
        <v>149</v>
      </c>
      <c r="B486" s="17" t="s">
        <v>169</v>
      </c>
      <c r="C486" s="49" t="s">
        <v>765</v>
      </c>
      <c r="D486" s="49" t="s">
        <v>294</v>
      </c>
      <c r="E486" s="49" t="str">
        <f t="shared" si="8"/>
        <v>Vicia_pulchella</v>
      </c>
      <c r="F486" s="49"/>
      <c r="G486" s="52" t="s">
        <v>19</v>
      </c>
      <c r="H486" s="49"/>
      <c r="I486" s="49"/>
      <c r="J486" s="49"/>
      <c r="K486" s="49"/>
      <c r="L486" s="49"/>
      <c r="M486" s="49"/>
      <c r="N486" s="49">
        <v>1</v>
      </c>
      <c r="O486" s="26" t="s">
        <v>792</v>
      </c>
      <c r="P486" s="27"/>
      <c r="Q486" s="65" t="s">
        <v>82</v>
      </c>
      <c r="R486" s="65" t="s">
        <v>82</v>
      </c>
      <c r="S486" s="65" t="s">
        <v>82</v>
      </c>
      <c r="T486" s="23"/>
      <c r="U486" s="49"/>
      <c r="V486" s="49"/>
      <c r="W486" s="23"/>
      <c r="X486" s="49"/>
      <c r="Y486" s="49"/>
      <c r="Z486" s="23"/>
      <c r="AA486" s="49"/>
      <c r="AB486" s="49"/>
      <c r="AC486" s="23"/>
      <c r="AD486" s="49"/>
      <c r="AE486" s="49"/>
    </row>
    <row r="487" spans="1:31" s="2" customFormat="1" x14ac:dyDescent="0.2">
      <c r="A487" s="49" t="s">
        <v>149</v>
      </c>
      <c r="B487" s="17" t="s">
        <v>169</v>
      </c>
      <c r="C487" s="49" t="s">
        <v>765</v>
      </c>
      <c r="D487" s="49" t="s">
        <v>793</v>
      </c>
      <c r="E487" s="49" t="str">
        <f t="shared" si="8"/>
        <v>Vicia_salloi</v>
      </c>
      <c r="F487" s="17"/>
      <c r="G487" s="52" t="s">
        <v>19</v>
      </c>
      <c r="H487" s="65" t="s">
        <v>82</v>
      </c>
      <c r="I487" s="65" t="s">
        <v>82</v>
      </c>
      <c r="J487" s="65" t="s">
        <v>82</v>
      </c>
      <c r="K487" s="65" t="s">
        <v>82</v>
      </c>
      <c r="L487" s="65" t="s">
        <v>82</v>
      </c>
      <c r="M487" s="65" t="s">
        <v>82</v>
      </c>
      <c r="N487" s="49">
        <v>1</v>
      </c>
      <c r="O487" s="23" t="s">
        <v>216</v>
      </c>
      <c r="P487" s="27"/>
      <c r="Q487" s="65" t="s">
        <v>82</v>
      </c>
      <c r="R487" s="65" t="s">
        <v>82</v>
      </c>
      <c r="S487" s="65" t="s">
        <v>82</v>
      </c>
      <c r="T487" s="23"/>
      <c r="U487" s="65"/>
      <c r="V487" s="65"/>
      <c r="W487" s="23"/>
      <c r="X487" s="65"/>
      <c r="Y487" s="65"/>
      <c r="Z487" s="23"/>
      <c r="AA487" s="65"/>
      <c r="AB487" s="65"/>
      <c r="AC487" s="23"/>
      <c r="AD487" s="65"/>
      <c r="AE487" s="65"/>
    </row>
    <row r="488" spans="1:31" s="2" customFormat="1" x14ac:dyDescent="0.2">
      <c r="A488" s="49" t="s">
        <v>149</v>
      </c>
      <c r="B488" s="17" t="s">
        <v>169</v>
      </c>
      <c r="C488" s="49" t="s">
        <v>765</v>
      </c>
      <c r="D488" s="49" t="s">
        <v>604</v>
      </c>
      <c r="E488" s="49" t="str">
        <f t="shared" si="8"/>
        <v>Vicia_sativa</v>
      </c>
      <c r="F488" s="17"/>
      <c r="G488" s="52" t="s">
        <v>19</v>
      </c>
      <c r="H488" s="65" t="s">
        <v>82</v>
      </c>
      <c r="I488" s="65" t="s">
        <v>82</v>
      </c>
      <c r="J488" s="65" t="s">
        <v>82</v>
      </c>
      <c r="K488" s="65" t="s">
        <v>82</v>
      </c>
      <c r="L488" s="65" t="s">
        <v>82</v>
      </c>
      <c r="M488" s="65" t="s">
        <v>82</v>
      </c>
      <c r="N488" s="49">
        <v>1</v>
      </c>
      <c r="O488" s="23" t="s">
        <v>216</v>
      </c>
      <c r="P488" s="27"/>
      <c r="Q488" s="65" t="s">
        <v>82</v>
      </c>
      <c r="R488" s="65" t="s">
        <v>82</v>
      </c>
      <c r="S488" s="65" t="s">
        <v>82</v>
      </c>
      <c r="T488" s="23"/>
      <c r="U488" s="65"/>
      <c r="V488" s="65"/>
      <c r="W488" s="23"/>
      <c r="X488" s="65"/>
      <c r="Y488" s="65"/>
      <c r="Z488" s="23"/>
      <c r="AA488" s="65"/>
      <c r="AB488" s="65"/>
      <c r="AC488" s="23"/>
      <c r="AD488" s="65"/>
      <c r="AE488" s="65"/>
    </row>
    <row r="489" spans="1:31" s="2" customFormat="1" ht="15" customHeight="1" x14ac:dyDescent="0.2">
      <c r="A489" s="49" t="s">
        <v>149</v>
      </c>
      <c r="B489" s="17" t="s">
        <v>169</v>
      </c>
      <c r="C489" s="49" t="s">
        <v>765</v>
      </c>
      <c r="D489" s="49" t="s">
        <v>794</v>
      </c>
      <c r="E489" s="49" t="str">
        <f t="shared" si="8"/>
        <v>Vicia_sepium</v>
      </c>
      <c r="F489" s="17"/>
      <c r="G489" s="52" t="s">
        <v>19</v>
      </c>
      <c r="H489" s="65" t="s">
        <v>82</v>
      </c>
      <c r="I489" s="65" t="s">
        <v>82</v>
      </c>
      <c r="J489" s="65" t="s">
        <v>82</v>
      </c>
      <c r="K489" s="65" t="s">
        <v>82</v>
      </c>
      <c r="L489" s="65" t="s">
        <v>82</v>
      </c>
      <c r="M489" s="65" t="s">
        <v>82</v>
      </c>
      <c r="N489" s="49">
        <v>1</v>
      </c>
      <c r="O489" s="23" t="s">
        <v>216</v>
      </c>
      <c r="P489" s="27"/>
      <c r="Q489" s="65" t="s">
        <v>82</v>
      </c>
      <c r="R489" s="65" t="s">
        <v>82</v>
      </c>
      <c r="S489" s="65" t="s">
        <v>82</v>
      </c>
      <c r="T489" s="23"/>
      <c r="U489" s="65"/>
      <c r="V489" s="65"/>
      <c r="W489" s="23"/>
      <c r="X489" s="65"/>
      <c r="Y489" s="65"/>
      <c r="Z489" s="23"/>
      <c r="AA489" s="65"/>
      <c r="AB489" s="65"/>
      <c r="AC489" s="23"/>
      <c r="AD489" s="65"/>
      <c r="AE489" s="65"/>
    </row>
    <row r="490" spans="1:31" s="2" customFormat="1" x14ac:dyDescent="0.2">
      <c r="A490" s="49" t="s">
        <v>149</v>
      </c>
      <c r="B490" s="17" t="s">
        <v>169</v>
      </c>
      <c r="C490" s="49" t="s">
        <v>765</v>
      </c>
      <c r="D490" s="49" t="s">
        <v>795</v>
      </c>
      <c r="E490" s="49" t="str">
        <f t="shared" si="8"/>
        <v>Vicia_sylvatica</v>
      </c>
      <c r="F490" s="17"/>
      <c r="G490" s="52" t="s">
        <v>19</v>
      </c>
      <c r="H490" s="65" t="s">
        <v>82</v>
      </c>
      <c r="I490" s="65" t="s">
        <v>82</v>
      </c>
      <c r="J490" s="65" t="s">
        <v>82</v>
      </c>
      <c r="K490" s="65" t="s">
        <v>82</v>
      </c>
      <c r="L490" s="65" t="s">
        <v>82</v>
      </c>
      <c r="M490" s="65" t="s">
        <v>82</v>
      </c>
      <c r="N490" s="49">
        <v>1</v>
      </c>
      <c r="O490" s="23" t="s">
        <v>216</v>
      </c>
      <c r="P490" s="27"/>
      <c r="Q490" s="65" t="s">
        <v>82</v>
      </c>
      <c r="R490" s="65" t="s">
        <v>82</v>
      </c>
      <c r="S490" s="65" t="s">
        <v>82</v>
      </c>
      <c r="T490" s="23"/>
      <c r="U490" s="65"/>
      <c r="V490" s="65"/>
      <c r="W490" s="23"/>
      <c r="X490" s="65"/>
      <c r="Y490" s="65"/>
      <c r="Z490" s="23"/>
      <c r="AA490" s="65"/>
      <c r="AB490" s="65"/>
      <c r="AC490" s="23"/>
      <c r="AD490" s="65"/>
      <c r="AE490" s="65"/>
    </row>
    <row r="491" spans="1:31" s="2" customFormat="1" ht="15" customHeight="1" x14ac:dyDescent="0.2">
      <c r="A491" s="49" t="s">
        <v>149</v>
      </c>
      <c r="B491" s="17" t="s">
        <v>169</v>
      </c>
      <c r="C491" s="49" t="s">
        <v>765</v>
      </c>
      <c r="D491" s="49" t="s">
        <v>796</v>
      </c>
      <c r="E491" s="49" t="str">
        <f t="shared" si="8"/>
        <v>Vicia_tenuifolia</v>
      </c>
      <c r="F491" s="17"/>
      <c r="G491" s="52" t="s">
        <v>19</v>
      </c>
      <c r="H491" s="65" t="s">
        <v>82</v>
      </c>
      <c r="I491" s="65" t="s">
        <v>82</v>
      </c>
      <c r="J491" s="65" t="s">
        <v>82</v>
      </c>
      <c r="K491" s="65" t="s">
        <v>82</v>
      </c>
      <c r="L491" s="65" t="s">
        <v>82</v>
      </c>
      <c r="M491" s="65" t="s">
        <v>82</v>
      </c>
      <c r="N491" s="49">
        <v>1</v>
      </c>
      <c r="O491" s="23" t="s">
        <v>216</v>
      </c>
      <c r="P491" s="27"/>
      <c r="Q491" s="65" t="s">
        <v>82</v>
      </c>
      <c r="R491" s="65" t="s">
        <v>82</v>
      </c>
      <c r="S491" s="65" t="s">
        <v>82</v>
      </c>
      <c r="T491" s="23"/>
      <c r="U491" s="65"/>
      <c r="V491" s="65"/>
      <c r="W491" s="23"/>
      <c r="X491" s="65"/>
      <c r="Y491" s="65"/>
      <c r="Z491" s="23"/>
      <c r="AA491" s="65"/>
      <c r="AB491" s="65"/>
      <c r="AC491" s="23"/>
      <c r="AD491" s="65"/>
      <c r="AE491" s="65"/>
    </row>
    <row r="492" spans="1:31" s="22" customFormat="1" x14ac:dyDescent="0.2">
      <c r="A492" s="49" t="s">
        <v>149</v>
      </c>
      <c r="B492" s="17" t="s">
        <v>169</v>
      </c>
      <c r="C492" s="49" t="s">
        <v>765</v>
      </c>
      <c r="D492" s="49" t="s">
        <v>797</v>
      </c>
      <c r="E492" s="49" t="str">
        <f t="shared" si="8"/>
        <v>Vicia_tenuissima</v>
      </c>
      <c r="F492" s="17"/>
      <c r="G492" s="52" t="s">
        <v>19</v>
      </c>
      <c r="H492" s="65" t="s">
        <v>82</v>
      </c>
      <c r="I492" s="65" t="s">
        <v>82</v>
      </c>
      <c r="J492" s="65" t="s">
        <v>82</v>
      </c>
      <c r="K492" s="65" t="s">
        <v>82</v>
      </c>
      <c r="L492" s="65" t="s">
        <v>82</v>
      </c>
      <c r="M492" s="65" t="s">
        <v>82</v>
      </c>
      <c r="N492" s="49">
        <v>1</v>
      </c>
      <c r="O492" s="23" t="s">
        <v>216</v>
      </c>
      <c r="P492" s="27"/>
      <c r="Q492" s="65" t="s">
        <v>82</v>
      </c>
      <c r="R492" s="65" t="s">
        <v>82</v>
      </c>
      <c r="S492" s="65" t="s">
        <v>82</v>
      </c>
      <c r="T492" s="23"/>
      <c r="U492" s="65"/>
      <c r="V492" s="65"/>
      <c r="W492" s="23"/>
      <c r="X492" s="65"/>
      <c r="Y492" s="65"/>
      <c r="Z492" s="23"/>
      <c r="AA492" s="65"/>
      <c r="AB492" s="65"/>
      <c r="AC492" s="23"/>
      <c r="AD492" s="65"/>
      <c r="AE492" s="65"/>
    </row>
    <row r="493" spans="1:31" s="22" customFormat="1" x14ac:dyDescent="0.2">
      <c r="A493" s="49" t="s">
        <v>149</v>
      </c>
      <c r="B493" s="17" t="s">
        <v>169</v>
      </c>
      <c r="C493" s="49" t="s">
        <v>765</v>
      </c>
      <c r="D493" s="49" t="s">
        <v>798</v>
      </c>
      <c r="E493" s="49" t="str">
        <f t="shared" si="8"/>
        <v>Vicia_tetrasperma</v>
      </c>
      <c r="F493" s="17"/>
      <c r="G493" s="52" t="s">
        <v>19</v>
      </c>
      <c r="H493" s="65" t="s">
        <v>82</v>
      </c>
      <c r="I493" s="65" t="s">
        <v>82</v>
      </c>
      <c r="J493" s="65" t="s">
        <v>82</v>
      </c>
      <c r="K493" s="65" t="s">
        <v>82</v>
      </c>
      <c r="L493" s="65" t="s">
        <v>82</v>
      </c>
      <c r="M493" s="65" t="s">
        <v>82</v>
      </c>
      <c r="N493" s="49">
        <v>1</v>
      </c>
      <c r="O493" s="23" t="s">
        <v>216</v>
      </c>
      <c r="P493" s="27"/>
      <c r="Q493" s="65" t="s">
        <v>82</v>
      </c>
      <c r="R493" s="65" t="s">
        <v>82</v>
      </c>
      <c r="S493" s="65" t="s">
        <v>82</v>
      </c>
      <c r="T493" s="23"/>
      <c r="U493" s="65"/>
      <c r="V493" s="65"/>
      <c r="W493" s="23"/>
      <c r="X493" s="65"/>
      <c r="Y493" s="65"/>
      <c r="Z493" s="23"/>
      <c r="AA493" s="65"/>
      <c r="AB493" s="65"/>
      <c r="AC493" s="23"/>
      <c r="AD493" s="65"/>
      <c r="AE493" s="65"/>
    </row>
    <row r="494" spans="1:31" s="22" customFormat="1" x14ac:dyDescent="0.2">
      <c r="A494" s="49" t="s">
        <v>149</v>
      </c>
      <c r="B494" s="17" t="s">
        <v>169</v>
      </c>
      <c r="C494" s="49" t="s">
        <v>765</v>
      </c>
      <c r="D494" s="49" t="s">
        <v>232</v>
      </c>
      <c r="E494" s="49" t="str">
        <f t="shared" si="8"/>
        <v>Vicia_villosa</v>
      </c>
      <c r="F494" s="17" t="s">
        <v>799</v>
      </c>
      <c r="G494" s="52" t="s">
        <v>19</v>
      </c>
      <c r="H494" s="65" t="s">
        <v>82</v>
      </c>
      <c r="I494" s="65" t="s">
        <v>82</v>
      </c>
      <c r="J494" s="65" t="s">
        <v>82</v>
      </c>
      <c r="K494" s="65" t="s">
        <v>82</v>
      </c>
      <c r="L494" s="65" t="s">
        <v>82</v>
      </c>
      <c r="M494" s="65" t="s">
        <v>82</v>
      </c>
      <c r="N494" s="49">
        <v>5</v>
      </c>
      <c r="O494" s="26" t="s">
        <v>800</v>
      </c>
      <c r="P494" s="27" t="s">
        <v>801</v>
      </c>
      <c r="Q494" s="65" t="s">
        <v>82</v>
      </c>
      <c r="R494" s="65" t="s">
        <v>82</v>
      </c>
      <c r="S494" s="65" t="s">
        <v>82</v>
      </c>
      <c r="T494" s="23"/>
      <c r="U494" s="65"/>
      <c r="V494" s="65"/>
      <c r="W494" s="23"/>
      <c r="X494" s="65"/>
      <c r="Y494" s="65"/>
      <c r="Z494" s="23"/>
      <c r="AA494" s="65"/>
      <c r="AB494" s="65"/>
      <c r="AC494" s="23"/>
      <c r="AD494" s="65"/>
      <c r="AE494" s="65"/>
    </row>
    <row r="495" spans="1:31" s="22" customFormat="1" ht="15" customHeight="1" x14ac:dyDescent="0.15">
      <c r="A495" s="49" t="s">
        <v>149</v>
      </c>
      <c r="B495" s="17" t="s">
        <v>169</v>
      </c>
      <c r="C495" s="49" t="s">
        <v>802</v>
      </c>
      <c r="D495" s="49" t="s">
        <v>537</v>
      </c>
      <c r="E495" s="49" t="str">
        <f t="shared" si="8"/>
        <v>Wisteria_floribunda</v>
      </c>
      <c r="F495" s="17"/>
      <c r="G495" s="52" t="s">
        <v>19</v>
      </c>
      <c r="H495" s="65" t="s">
        <v>82</v>
      </c>
      <c r="I495" s="65" t="s">
        <v>82</v>
      </c>
      <c r="J495" s="65" t="s">
        <v>82</v>
      </c>
      <c r="K495" s="65" t="s">
        <v>82</v>
      </c>
      <c r="L495" s="65" t="s">
        <v>82</v>
      </c>
      <c r="M495" s="65" t="s">
        <v>82</v>
      </c>
      <c r="N495" s="49">
        <v>2</v>
      </c>
      <c r="O495" s="25" t="s">
        <v>710</v>
      </c>
      <c r="P495" s="27"/>
      <c r="Q495" s="65" t="s">
        <v>82</v>
      </c>
      <c r="R495" s="65" t="s">
        <v>82</v>
      </c>
      <c r="S495" s="65" t="s">
        <v>82</v>
      </c>
      <c r="T495" s="23"/>
      <c r="U495" s="65"/>
      <c r="V495" s="65"/>
      <c r="W495" s="23"/>
      <c r="X495" s="65"/>
      <c r="Y495" s="65"/>
      <c r="Z495" s="23"/>
      <c r="AA495" s="65"/>
      <c r="AB495" s="65"/>
      <c r="AC495" s="23"/>
      <c r="AD495" s="65"/>
      <c r="AE495" s="65"/>
    </row>
    <row r="496" spans="1:31" s="22" customFormat="1" x14ac:dyDescent="0.2">
      <c r="A496" s="49" t="s">
        <v>149</v>
      </c>
      <c r="B496" s="17" t="s">
        <v>169</v>
      </c>
      <c r="C496" s="49" t="s">
        <v>802</v>
      </c>
      <c r="D496" s="49" t="s">
        <v>464</v>
      </c>
      <c r="E496" s="49" t="str">
        <f t="shared" si="8"/>
        <v>Wisteria_sinensis</v>
      </c>
      <c r="F496" s="17"/>
      <c r="G496" s="52" t="s">
        <v>19</v>
      </c>
      <c r="H496" s="65" t="s">
        <v>82</v>
      </c>
      <c r="I496" s="65" t="s">
        <v>82</v>
      </c>
      <c r="J496" s="65" t="s">
        <v>82</v>
      </c>
      <c r="K496" s="65" t="s">
        <v>82</v>
      </c>
      <c r="L496" s="65" t="s">
        <v>82</v>
      </c>
      <c r="M496" s="65" t="s">
        <v>82</v>
      </c>
      <c r="N496" s="49">
        <v>1</v>
      </c>
      <c r="O496" s="23" t="s">
        <v>216</v>
      </c>
      <c r="P496" s="27"/>
      <c r="Q496" s="65" t="s">
        <v>82</v>
      </c>
      <c r="R496" s="65" t="s">
        <v>82</v>
      </c>
      <c r="S496" s="65" t="s">
        <v>82</v>
      </c>
      <c r="T496" s="23"/>
      <c r="U496" s="65"/>
      <c r="V496" s="65"/>
      <c r="W496" s="23"/>
      <c r="X496" s="65"/>
      <c r="Y496" s="65"/>
      <c r="Z496" s="23"/>
      <c r="AA496" s="65"/>
      <c r="AB496" s="65"/>
      <c r="AC496" s="23"/>
      <c r="AD496" s="65"/>
      <c r="AE496" s="65"/>
    </row>
    <row r="497" spans="1:31" s="22" customFormat="1" x14ac:dyDescent="0.2">
      <c r="A497" s="40" t="s">
        <v>803</v>
      </c>
      <c r="B497" s="49"/>
      <c r="C497" s="49"/>
      <c r="D497" s="49"/>
      <c r="E497" s="49"/>
      <c r="F497" s="49"/>
      <c r="G497" s="49"/>
      <c r="H497" s="49"/>
      <c r="I497" s="49"/>
      <c r="J497" s="49"/>
      <c r="K497" s="49"/>
      <c r="L497" s="49"/>
      <c r="M497" s="49"/>
      <c r="N497" s="49"/>
      <c r="O497" s="49"/>
      <c r="P497" s="49"/>
      <c r="Q497" s="65" t="s">
        <v>82</v>
      </c>
      <c r="R497" s="65" t="s">
        <v>82</v>
      </c>
      <c r="S497" s="65" t="s">
        <v>82</v>
      </c>
      <c r="T497" s="49"/>
      <c r="U497" s="49"/>
      <c r="V497" s="49"/>
      <c r="W497" s="49"/>
      <c r="X497" s="49"/>
      <c r="Y497" s="49"/>
      <c r="Z497" s="49"/>
      <c r="AA497" s="49"/>
      <c r="AB497" s="49"/>
      <c r="AC497" s="49"/>
      <c r="AD497" s="49"/>
      <c r="AE497" s="49"/>
    </row>
    <row r="498" spans="1:31" s="51" customFormat="1" x14ac:dyDescent="0.2">
      <c r="A498" s="49" t="s">
        <v>149</v>
      </c>
      <c r="B498" s="17" t="s">
        <v>169</v>
      </c>
      <c r="C498" s="49" t="s">
        <v>322</v>
      </c>
      <c r="D498" s="49" t="s">
        <v>325</v>
      </c>
      <c r="E498" s="49" t="str">
        <f t="shared" si="8"/>
        <v>Canavalia_ensiformis</v>
      </c>
      <c r="F498" s="49" t="s">
        <v>804</v>
      </c>
      <c r="G498" s="68" t="s">
        <v>20</v>
      </c>
      <c r="H498" s="65" t="s">
        <v>82</v>
      </c>
      <c r="I498" s="65" t="s">
        <v>82</v>
      </c>
      <c r="J498" s="65" t="s">
        <v>82</v>
      </c>
      <c r="K498" s="65" t="s">
        <v>82</v>
      </c>
      <c r="L498" s="65" t="s">
        <v>82</v>
      </c>
      <c r="M498" s="65" t="s">
        <v>82</v>
      </c>
      <c r="N498" s="65" t="s">
        <v>82</v>
      </c>
      <c r="O498" s="65" t="s">
        <v>82</v>
      </c>
      <c r="P498" s="65" t="s">
        <v>82</v>
      </c>
      <c r="Q498" s="65" t="s">
        <v>805</v>
      </c>
      <c r="R498" s="53" t="s">
        <v>806</v>
      </c>
      <c r="S498" s="75" t="s">
        <v>807</v>
      </c>
      <c r="V498" s="49"/>
      <c r="Y498" s="49"/>
      <c r="AB498" s="49"/>
      <c r="AE498" s="49"/>
    </row>
    <row r="499" spans="1:31" s="39" customFormat="1" x14ac:dyDescent="0.2">
      <c r="A499" s="49" t="s">
        <v>149</v>
      </c>
      <c r="B499" s="17" t="s">
        <v>169</v>
      </c>
      <c r="C499" s="49" t="s">
        <v>239</v>
      </c>
      <c r="D499" s="49" t="s">
        <v>284</v>
      </c>
      <c r="E499" s="49" t="str">
        <f t="shared" si="8"/>
        <v>Astragalus_sinicus</v>
      </c>
      <c r="F499" s="49" t="s">
        <v>808</v>
      </c>
      <c r="G499" s="68" t="s">
        <v>20</v>
      </c>
      <c r="H499" s="65" t="s">
        <v>82</v>
      </c>
      <c r="I499" s="65" t="s">
        <v>82</v>
      </c>
      <c r="J499" s="65" t="s">
        <v>82</v>
      </c>
      <c r="K499" s="65" t="s">
        <v>82</v>
      </c>
      <c r="L499" s="65" t="s">
        <v>82</v>
      </c>
      <c r="M499" s="65" t="s">
        <v>82</v>
      </c>
      <c r="N499" s="65" t="s">
        <v>82</v>
      </c>
      <c r="O499" s="65" t="s">
        <v>82</v>
      </c>
      <c r="P499" s="65" t="s">
        <v>82</v>
      </c>
      <c r="Q499" s="49">
        <v>1</v>
      </c>
      <c r="R499" s="51" t="s">
        <v>809</v>
      </c>
      <c r="S499" s="53" t="s">
        <v>810</v>
      </c>
      <c r="T499" s="49"/>
      <c r="U499" s="49"/>
      <c r="V499" s="49"/>
      <c r="W499" s="49"/>
      <c r="X499" s="49"/>
      <c r="Y499" s="49"/>
      <c r="Z499" s="49"/>
      <c r="AA499" s="49"/>
      <c r="AB499" s="49"/>
      <c r="AC499" s="49"/>
      <c r="AD499" s="49"/>
      <c r="AE499" s="49"/>
    </row>
    <row r="500" spans="1:31" s="76" customFormat="1" x14ac:dyDescent="0.2">
      <c r="A500" s="51" t="s">
        <v>811</v>
      </c>
      <c r="B500" s="51" t="s">
        <v>812</v>
      </c>
      <c r="C500" s="66" t="s">
        <v>813</v>
      </c>
      <c r="D500" s="51" t="s">
        <v>814</v>
      </c>
      <c r="E500" s="49" t="str">
        <f t="shared" si="8"/>
        <v xml:space="preserve">Camellia _sinensis </v>
      </c>
      <c r="F500" s="51"/>
      <c r="G500" s="68" t="s">
        <v>20</v>
      </c>
      <c r="H500" s="65" t="s">
        <v>82</v>
      </c>
      <c r="I500" s="65" t="s">
        <v>82</v>
      </c>
      <c r="J500" s="65" t="s">
        <v>82</v>
      </c>
      <c r="K500" s="65" t="s">
        <v>82</v>
      </c>
      <c r="L500" s="65" t="s">
        <v>82</v>
      </c>
      <c r="M500" s="65" t="s">
        <v>82</v>
      </c>
      <c r="N500" s="65" t="s">
        <v>82</v>
      </c>
      <c r="O500" s="65" t="s">
        <v>82</v>
      </c>
      <c r="P500" s="65" t="s">
        <v>82</v>
      </c>
      <c r="Q500" s="49">
        <v>1</v>
      </c>
      <c r="R500" s="53" t="s">
        <v>993</v>
      </c>
      <c r="S500" s="49" t="s">
        <v>815</v>
      </c>
      <c r="T500" s="51"/>
      <c r="U500" s="51"/>
      <c r="V500" s="49"/>
      <c r="W500" s="51"/>
      <c r="X500" s="51"/>
      <c r="Y500" s="49"/>
      <c r="Z500" s="51"/>
      <c r="AA500" s="51"/>
      <c r="AB500" s="49"/>
      <c r="AC500" s="51"/>
      <c r="AD500" s="51"/>
      <c r="AE500" s="49"/>
    </row>
    <row r="501" spans="1:31" s="41" customFormat="1" x14ac:dyDescent="0.2">
      <c r="A501" s="40" t="s">
        <v>816</v>
      </c>
      <c r="B501" s="51"/>
      <c r="C501" s="66"/>
      <c r="D501" s="51"/>
      <c r="E501" s="49"/>
      <c r="F501" s="51"/>
      <c r="G501" s="51"/>
      <c r="H501" s="51"/>
      <c r="I501" s="51"/>
      <c r="J501" s="49"/>
      <c r="K501" s="49"/>
      <c r="L501" s="51"/>
      <c r="M501" s="49"/>
      <c r="N501" s="51"/>
      <c r="O501" s="53"/>
      <c r="P501" s="53"/>
      <c r="Q501" s="51"/>
      <c r="R501" s="51"/>
      <c r="S501" s="49"/>
      <c r="T501" s="51"/>
      <c r="U501" s="51"/>
      <c r="V501" s="49"/>
      <c r="W501" s="51"/>
      <c r="X501" s="51"/>
      <c r="Y501" s="49"/>
      <c r="Z501" s="51"/>
      <c r="AA501" s="51"/>
      <c r="AB501" s="49"/>
      <c r="AC501" s="51"/>
      <c r="AD501" s="51"/>
      <c r="AE501" s="49"/>
    </row>
    <row r="502" spans="1:31" s="56" customFormat="1" x14ac:dyDescent="0.2">
      <c r="A502" s="49" t="s">
        <v>817</v>
      </c>
      <c r="B502" s="49" t="s">
        <v>818</v>
      </c>
      <c r="C502" s="49" t="s">
        <v>819</v>
      </c>
      <c r="D502" s="49" t="s">
        <v>820</v>
      </c>
      <c r="E502" s="49" t="str">
        <f t="shared" si="8"/>
        <v>Dysoxylum_binectariferum</v>
      </c>
      <c r="F502" s="49"/>
      <c r="G502" s="69" t="s">
        <v>21</v>
      </c>
      <c r="H502" s="49"/>
      <c r="I502" s="49"/>
      <c r="J502" s="49"/>
      <c r="K502" s="49"/>
      <c r="L502" s="49"/>
      <c r="M502" s="49"/>
      <c r="N502" s="49"/>
      <c r="O502" s="49"/>
      <c r="P502" s="49"/>
      <c r="Q502" s="49"/>
      <c r="R502" s="49"/>
      <c r="S502" s="49"/>
      <c r="T502" s="49">
        <v>1</v>
      </c>
      <c r="U502" s="53" t="s">
        <v>821</v>
      </c>
      <c r="V502" s="53" t="s">
        <v>822</v>
      </c>
      <c r="W502" s="49"/>
      <c r="X502" s="49"/>
      <c r="Y502" s="49"/>
      <c r="Z502" s="49"/>
      <c r="AA502" s="49"/>
      <c r="AB502" s="49"/>
      <c r="AC502" s="49"/>
      <c r="AD502" s="49"/>
      <c r="AE502" s="49"/>
    </row>
    <row r="503" spans="1:31" s="50" customFormat="1" x14ac:dyDescent="0.2">
      <c r="A503" s="49" t="s">
        <v>149</v>
      </c>
      <c r="B503" s="49" t="s">
        <v>823</v>
      </c>
      <c r="C503" s="49" t="s">
        <v>824</v>
      </c>
      <c r="D503" s="49" t="s">
        <v>825</v>
      </c>
      <c r="E503" s="49" t="str">
        <f t="shared" si="8"/>
        <v>Erythrina_variegata</v>
      </c>
      <c r="F503" s="49" t="s">
        <v>826</v>
      </c>
      <c r="G503" s="69" t="s">
        <v>21</v>
      </c>
      <c r="H503" s="49"/>
      <c r="I503" s="49"/>
      <c r="J503" s="49"/>
      <c r="K503" s="49"/>
      <c r="L503" s="49"/>
      <c r="M503" s="49"/>
      <c r="N503" s="49"/>
      <c r="O503" s="49"/>
      <c r="P503" s="49"/>
      <c r="Q503" s="49"/>
      <c r="R503" s="49"/>
      <c r="S503" s="49"/>
      <c r="T503" s="49">
        <v>1</v>
      </c>
      <c r="U503" s="53" t="s">
        <v>827</v>
      </c>
      <c r="V503" s="53" t="s">
        <v>822</v>
      </c>
      <c r="W503" s="49"/>
      <c r="X503" s="49"/>
      <c r="Y503" s="49"/>
      <c r="Z503" s="49"/>
      <c r="AA503" s="49"/>
      <c r="AB503" s="49"/>
      <c r="AC503" s="49"/>
      <c r="AD503" s="49"/>
      <c r="AE503" s="49"/>
    </row>
    <row r="504" spans="1:31" s="39" customFormat="1" x14ac:dyDescent="0.2">
      <c r="A504" s="49" t="s">
        <v>149</v>
      </c>
      <c r="B504" s="49" t="s">
        <v>823</v>
      </c>
      <c r="C504" s="49" t="s">
        <v>508</v>
      </c>
      <c r="D504" s="49" t="s">
        <v>828</v>
      </c>
      <c r="E504" s="49" t="str">
        <f t="shared" si="8"/>
        <v>Indigofera_circinella</v>
      </c>
      <c r="F504" s="49"/>
      <c r="G504" s="69" t="s">
        <v>21</v>
      </c>
      <c r="H504" s="49"/>
      <c r="I504" s="49"/>
      <c r="J504" s="49"/>
      <c r="K504" s="49"/>
      <c r="L504" s="49"/>
      <c r="M504" s="49"/>
      <c r="N504" s="49"/>
      <c r="O504" s="49"/>
      <c r="P504" s="49"/>
      <c r="Q504" s="49"/>
      <c r="R504" s="49"/>
      <c r="S504" s="49"/>
      <c r="T504" s="49">
        <v>1</v>
      </c>
      <c r="U504" s="53" t="s">
        <v>829</v>
      </c>
      <c r="V504" s="53" t="s">
        <v>822</v>
      </c>
      <c r="W504" s="49"/>
      <c r="X504" s="49"/>
      <c r="Y504" s="49"/>
      <c r="Z504" s="49"/>
      <c r="AA504" s="49"/>
      <c r="AB504" s="49"/>
      <c r="AC504" s="49"/>
      <c r="AD504" s="49"/>
      <c r="AE504" s="49"/>
    </row>
    <row r="505" spans="1:31" s="39" customFormat="1" x14ac:dyDescent="0.2">
      <c r="A505" s="49" t="s">
        <v>149</v>
      </c>
      <c r="B505" s="49" t="s">
        <v>823</v>
      </c>
      <c r="C505" s="49" t="s">
        <v>508</v>
      </c>
      <c r="D505" s="49" t="s">
        <v>830</v>
      </c>
      <c r="E505" s="49" t="str">
        <f t="shared" si="8"/>
        <v>Indigofera_colutea</v>
      </c>
      <c r="F505" s="49"/>
      <c r="G505" s="69" t="s">
        <v>21</v>
      </c>
      <c r="H505" s="49"/>
      <c r="I505" s="49"/>
      <c r="J505" s="49"/>
      <c r="K505" s="49"/>
      <c r="L505" s="49"/>
      <c r="M505" s="49"/>
      <c r="N505" s="49"/>
      <c r="O505" s="49"/>
      <c r="P505" s="49"/>
      <c r="Q505" s="49"/>
      <c r="R505" s="49"/>
      <c r="S505" s="49"/>
      <c r="T505" s="49">
        <v>2</v>
      </c>
      <c r="U505" s="53" t="s">
        <v>831</v>
      </c>
      <c r="V505" s="53" t="s">
        <v>832</v>
      </c>
      <c r="W505" s="49"/>
      <c r="X505" s="49"/>
      <c r="Y505" s="49"/>
      <c r="Z505" s="49"/>
      <c r="AA505" s="49"/>
      <c r="AB505" s="49"/>
      <c r="AC505" s="49"/>
      <c r="AD505" s="49"/>
      <c r="AE505" s="49"/>
    </row>
    <row r="506" spans="1:31" s="39" customFormat="1" x14ac:dyDescent="0.2">
      <c r="A506" s="49" t="s">
        <v>149</v>
      </c>
      <c r="B506" s="49" t="s">
        <v>823</v>
      </c>
      <c r="C506" s="49" t="s">
        <v>508</v>
      </c>
      <c r="D506" s="49" t="s">
        <v>833</v>
      </c>
      <c r="E506" s="49" t="str">
        <f t="shared" si="8"/>
        <v>Indigofera_hendecaphylla</v>
      </c>
      <c r="F506" s="49"/>
      <c r="G506" s="69" t="s">
        <v>21</v>
      </c>
      <c r="H506" s="49"/>
      <c r="I506" s="49"/>
      <c r="J506" s="49"/>
      <c r="K506" s="49"/>
      <c r="L506" s="49"/>
      <c r="M506" s="49"/>
      <c r="N506" s="49"/>
      <c r="O506" s="49"/>
      <c r="P506" s="49"/>
      <c r="Q506" s="49"/>
      <c r="R506" s="49"/>
      <c r="S506" s="49"/>
      <c r="T506" s="49">
        <v>1</v>
      </c>
      <c r="U506" s="53" t="s">
        <v>829</v>
      </c>
      <c r="V506" s="53" t="s">
        <v>822</v>
      </c>
      <c r="W506" s="49"/>
      <c r="X506" s="49"/>
      <c r="Y506" s="49"/>
      <c r="Z506" s="49"/>
      <c r="AA506" s="49"/>
      <c r="AB506" s="49"/>
      <c r="AC506" s="49"/>
      <c r="AD506" s="49"/>
      <c r="AE506" s="49"/>
    </row>
    <row r="507" spans="1:31" s="39" customFormat="1" x14ac:dyDescent="0.2">
      <c r="A507" s="49" t="s">
        <v>149</v>
      </c>
      <c r="B507" s="49" t="s">
        <v>823</v>
      </c>
      <c r="C507" s="49" t="s">
        <v>508</v>
      </c>
      <c r="D507" s="49" t="s">
        <v>788</v>
      </c>
      <c r="E507" s="49" t="str">
        <f t="shared" si="8"/>
        <v>Indigofera_hirsuta</v>
      </c>
      <c r="F507" s="49"/>
      <c r="G507" s="69" t="s">
        <v>21</v>
      </c>
      <c r="H507" s="49"/>
      <c r="I507" s="49"/>
      <c r="J507" s="49"/>
      <c r="K507" s="49"/>
      <c r="L507" s="49"/>
      <c r="M507" s="49"/>
      <c r="N507" s="49"/>
      <c r="O507" s="49"/>
      <c r="P507" s="49"/>
      <c r="Q507" s="49"/>
      <c r="R507" s="49"/>
      <c r="S507" s="49"/>
      <c r="T507" s="49">
        <v>1</v>
      </c>
      <c r="U507" s="53" t="s">
        <v>829</v>
      </c>
      <c r="V507" s="53" t="s">
        <v>822</v>
      </c>
      <c r="W507" s="49"/>
      <c r="X507" s="49"/>
      <c r="Y507" s="49"/>
      <c r="Z507" s="49"/>
      <c r="AA507" s="49"/>
      <c r="AB507" s="49"/>
      <c r="AC507" s="49"/>
      <c r="AD507" s="49"/>
      <c r="AE507" s="49"/>
    </row>
    <row r="508" spans="1:31" s="39" customFormat="1" x14ac:dyDescent="0.2">
      <c r="A508" s="49" t="s">
        <v>149</v>
      </c>
      <c r="B508" s="49" t="s">
        <v>823</v>
      </c>
      <c r="C508" s="49" t="s">
        <v>508</v>
      </c>
      <c r="D508" s="49" t="s">
        <v>834</v>
      </c>
      <c r="E508" s="49" t="str">
        <f t="shared" si="8"/>
        <v>Indigofera_lespedezioides</v>
      </c>
      <c r="F508" s="49"/>
      <c r="G508" s="69" t="s">
        <v>21</v>
      </c>
      <c r="H508" s="49"/>
      <c r="I508" s="49"/>
      <c r="J508" s="49"/>
      <c r="K508" s="49"/>
      <c r="L508" s="49"/>
      <c r="M508" s="49"/>
      <c r="N508" s="49"/>
      <c r="O508" s="49"/>
      <c r="P508" s="49"/>
      <c r="Q508" s="49"/>
      <c r="R508" s="49"/>
      <c r="S508" s="49"/>
      <c r="T508" s="49">
        <v>1</v>
      </c>
      <c r="U508" s="53" t="s">
        <v>835</v>
      </c>
      <c r="V508" s="53" t="s">
        <v>836</v>
      </c>
      <c r="W508" s="49"/>
      <c r="X508" s="49"/>
      <c r="Y508" s="49"/>
      <c r="Z508" s="49"/>
      <c r="AA508" s="49"/>
      <c r="AB508" s="49"/>
      <c r="AC508" s="49"/>
      <c r="AD508" s="49"/>
      <c r="AE508" s="49"/>
    </row>
    <row r="509" spans="1:31" s="39" customFormat="1" x14ac:dyDescent="0.2">
      <c r="A509" s="49" t="s">
        <v>149</v>
      </c>
      <c r="B509" s="49" t="s">
        <v>823</v>
      </c>
      <c r="C509" s="49" t="s">
        <v>508</v>
      </c>
      <c r="D509" s="49" t="s">
        <v>521</v>
      </c>
      <c r="E509" s="49" t="str">
        <f t="shared" si="8"/>
        <v>Indigofera_linifolia</v>
      </c>
      <c r="F509" s="49"/>
      <c r="G509" s="69" t="s">
        <v>21</v>
      </c>
      <c r="H509" s="49"/>
      <c r="I509" s="49"/>
      <c r="J509" s="49"/>
      <c r="K509" s="49"/>
      <c r="L509" s="49"/>
      <c r="M509" s="49"/>
      <c r="N509" s="49"/>
      <c r="O509" s="49"/>
      <c r="P509" s="49"/>
      <c r="Q509" s="49"/>
      <c r="R509" s="49"/>
      <c r="S509" s="49"/>
      <c r="T509" s="49">
        <v>2</v>
      </c>
      <c r="U509" s="53" t="s">
        <v>837</v>
      </c>
      <c r="V509" s="53" t="s">
        <v>838</v>
      </c>
      <c r="W509" s="49"/>
      <c r="X509" s="49"/>
      <c r="Y509" s="49"/>
      <c r="Z509" s="49"/>
      <c r="AA509" s="49"/>
      <c r="AB509" s="49"/>
      <c r="AC509" s="49"/>
      <c r="AD509" s="49"/>
      <c r="AE509" s="49"/>
    </row>
    <row r="510" spans="1:31" s="39" customFormat="1" x14ac:dyDescent="0.2">
      <c r="A510" s="49" t="s">
        <v>149</v>
      </c>
      <c r="B510" s="49" t="s">
        <v>823</v>
      </c>
      <c r="C510" s="49" t="s">
        <v>508</v>
      </c>
      <c r="D510" s="49" t="s">
        <v>839</v>
      </c>
      <c r="E510" s="49" t="str">
        <f t="shared" si="8"/>
        <v>Indigofera_linnaei</v>
      </c>
      <c r="F510" s="49"/>
      <c r="G510" s="69" t="s">
        <v>21</v>
      </c>
      <c r="H510" s="49"/>
      <c r="I510" s="49"/>
      <c r="J510" s="49"/>
      <c r="K510" s="49"/>
      <c r="L510" s="49"/>
      <c r="M510" s="49"/>
      <c r="N510" s="49"/>
      <c r="O510" s="49"/>
      <c r="P510" s="49"/>
      <c r="Q510" s="49"/>
      <c r="R510" s="49"/>
      <c r="S510" s="49"/>
      <c r="T510" s="49">
        <v>3</v>
      </c>
      <c r="U510" s="53" t="s">
        <v>840</v>
      </c>
      <c r="V510" s="53" t="s">
        <v>841</v>
      </c>
      <c r="W510" s="49"/>
      <c r="X510" s="49"/>
      <c r="Y510" s="49"/>
      <c r="Z510" s="49"/>
      <c r="AA510" s="49"/>
      <c r="AB510" s="49"/>
      <c r="AC510" s="49"/>
      <c r="AD510" s="49"/>
      <c r="AE510" s="49"/>
    </row>
    <row r="511" spans="1:31" s="39" customFormat="1" x14ac:dyDescent="0.2">
      <c r="A511" s="49" t="s">
        <v>149</v>
      </c>
      <c r="B511" s="49" t="s">
        <v>823</v>
      </c>
      <c r="C511" s="49" t="s">
        <v>508</v>
      </c>
      <c r="D511" s="49" t="s">
        <v>842</v>
      </c>
      <c r="E511" s="49" t="str">
        <f t="shared" si="8"/>
        <v>Indigofera_migritana</v>
      </c>
      <c r="F511" s="49"/>
      <c r="G511" s="69" t="s">
        <v>21</v>
      </c>
      <c r="H511" s="49"/>
      <c r="I511" s="49"/>
      <c r="J511" s="49"/>
      <c r="K511" s="49"/>
      <c r="L511" s="49"/>
      <c r="M511" s="49"/>
      <c r="N511" s="49"/>
      <c r="O511" s="49"/>
      <c r="P511" s="49"/>
      <c r="Q511" s="49"/>
      <c r="R511" s="49"/>
      <c r="S511" s="49"/>
      <c r="T511" s="49">
        <v>1</v>
      </c>
      <c r="U511" s="53" t="s">
        <v>843</v>
      </c>
      <c r="V511" s="53" t="s">
        <v>844</v>
      </c>
      <c r="W511" s="49"/>
      <c r="X511" s="49"/>
      <c r="Y511" s="49"/>
      <c r="Z511" s="49"/>
      <c r="AA511" s="49"/>
      <c r="AB511" s="49"/>
      <c r="AC511" s="49"/>
      <c r="AD511" s="49"/>
      <c r="AE511" s="49"/>
    </row>
    <row r="512" spans="1:31" s="39" customFormat="1" x14ac:dyDescent="0.2">
      <c r="A512" s="49" t="s">
        <v>149</v>
      </c>
      <c r="B512" s="49" t="s">
        <v>823</v>
      </c>
      <c r="C512" s="49" t="s">
        <v>508</v>
      </c>
      <c r="D512" s="49" t="s">
        <v>109</v>
      </c>
      <c r="E512" s="49" t="str">
        <f t="shared" si="8"/>
        <v>Indigofera_spicata</v>
      </c>
      <c r="F512" s="49" t="s">
        <v>845</v>
      </c>
      <c r="G512" s="69" t="s">
        <v>21</v>
      </c>
      <c r="H512" s="49"/>
      <c r="I512" s="49"/>
      <c r="J512" s="49"/>
      <c r="K512" s="49"/>
      <c r="L512" s="49"/>
      <c r="M512" s="49"/>
      <c r="N512" s="49"/>
      <c r="O512" s="49"/>
      <c r="P512" s="49"/>
      <c r="Q512" s="49"/>
      <c r="R512" s="49"/>
      <c r="S512" s="49"/>
      <c r="T512" s="49">
        <v>9</v>
      </c>
      <c r="U512" s="70" t="s">
        <v>846</v>
      </c>
      <c r="V512" s="71" t="s">
        <v>847</v>
      </c>
      <c r="W512" s="49"/>
      <c r="X512" s="49"/>
      <c r="Y512" s="49"/>
      <c r="Z512" s="49"/>
      <c r="AA512" s="49"/>
      <c r="AB512" s="49"/>
      <c r="AC512" s="49"/>
      <c r="AD512" s="49"/>
      <c r="AE512" s="49"/>
    </row>
    <row r="513" spans="1:31" s="39" customFormat="1" x14ac:dyDescent="0.2">
      <c r="A513" s="49" t="s">
        <v>149</v>
      </c>
      <c r="B513" s="49" t="s">
        <v>823</v>
      </c>
      <c r="C513" s="49" t="s">
        <v>508</v>
      </c>
      <c r="D513" s="49" t="s">
        <v>527</v>
      </c>
      <c r="E513" s="49" t="str">
        <f t="shared" si="8"/>
        <v>Indigofera_suffruticosa</v>
      </c>
      <c r="F513" s="49"/>
      <c r="G513" s="69" t="s">
        <v>21</v>
      </c>
      <c r="H513" s="49"/>
      <c r="I513" s="49"/>
      <c r="J513" s="49"/>
      <c r="K513" s="49"/>
      <c r="L513" s="49"/>
      <c r="M513" s="49"/>
      <c r="N513" s="49"/>
      <c r="O513" s="49"/>
      <c r="P513" s="49"/>
      <c r="Q513" s="49"/>
      <c r="R513" s="49"/>
      <c r="S513" s="49"/>
      <c r="T513" s="49">
        <v>1</v>
      </c>
      <c r="U513" s="53" t="s">
        <v>829</v>
      </c>
      <c r="V513" s="53" t="s">
        <v>822</v>
      </c>
      <c r="W513" s="49"/>
      <c r="X513" s="49"/>
      <c r="Y513" s="49"/>
      <c r="Z513" s="49"/>
      <c r="AA513" s="49"/>
      <c r="AB513" s="49"/>
      <c r="AC513" s="49"/>
      <c r="AD513" s="49"/>
      <c r="AE513" s="49"/>
    </row>
    <row r="514" spans="1:31" s="39" customFormat="1" x14ac:dyDescent="0.2">
      <c r="A514" s="49" t="s">
        <v>149</v>
      </c>
      <c r="B514" s="49" t="s">
        <v>823</v>
      </c>
      <c r="C514" s="49" t="s">
        <v>508</v>
      </c>
      <c r="D514" s="49" t="s">
        <v>531</v>
      </c>
      <c r="E514" s="49" t="str">
        <f t="shared" si="8"/>
        <v>Indigofera_trita</v>
      </c>
      <c r="F514" s="49"/>
      <c r="G514" s="69" t="s">
        <v>21</v>
      </c>
      <c r="H514" s="49"/>
      <c r="I514" s="49"/>
      <c r="J514" s="49"/>
      <c r="K514" s="49"/>
      <c r="L514" s="49"/>
      <c r="M514" s="49"/>
      <c r="N514" s="49"/>
      <c r="O514" s="49"/>
      <c r="P514" s="49"/>
      <c r="Q514" s="49"/>
      <c r="R514" s="49"/>
      <c r="S514" s="49"/>
      <c r="T514" s="49">
        <v>1</v>
      </c>
      <c r="U514" s="53" t="s">
        <v>829</v>
      </c>
      <c r="V514" s="53" t="s">
        <v>822</v>
      </c>
      <c r="W514" s="49"/>
      <c r="X514" s="49"/>
      <c r="Y514" s="49"/>
      <c r="Z514" s="49"/>
      <c r="AA514" s="49"/>
      <c r="AB514" s="49"/>
      <c r="AC514" s="49"/>
      <c r="AD514" s="49"/>
      <c r="AE514" s="49"/>
    </row>
    <row r="515" spans="1:31" s="39" customFormat="1" x14ac:dyDescent="0.2">
      <c r="A515" s="49" t="s">
        <v>149</v>
      </c>
      <c r="B515" s="49" t="s">
        <v>823</v>
      </c>
      <c r="C515" s="49" t="s">
        <v>508</v>
      </c>
      <c r="D515" s="49" t="s">
        <v>848</v>
      </c>
      <c r="E515" s="49" t="str">
        <f t="shared" si="8"/>
        <v>Indigofera_volkensii</v>
      </c>
      <c r="F515" s="49"/>
      <c r="G515" s="69" t="s">
        <v>21</v>
      </c>
      <c r="H515" s="49"/>
      <c r="I515" s="49"/>
      <c r="J515" s="49"/>
      <c r="K515" s="49"/>
      <c r="L515" s="49"/>
      <c r="M515" s="49"/>
      <c r="N515" s="49"/>
      <c r="O515" s="49"/>
      <c r="P515" s="49"/>
      <c r="Q515" s="49"/>
      <c r="R515" s="49"/>
      <c r="S515" s="49"/>
      <c r="T515" s="49">
        <v>1</v>
      </c>
      <c r="U515" s="53" t="s">
        <v>843</v>
      </c>
      <c r="V515" s="53" t="s">
        <v>849</v>
      </c>
      <c r="W515" s="49"/>
      <c r="X515" s="49"/>
      <c r="Y515" s="49"/>
      <c r="Z515" s="49"/>
      <c r="AA515" s="49"/>
      <c r="AB515" s="49"/>
      <c r="AC515" s="49"/>
      <c r="AD515" s="49"/>
      <c r="AE515" s="49"/>
    </row>
    <row r="516" spans="1:31" s="39" customFormat="1" x14ac:dyDescent="0.2">
      <c r="A516" s="40" t="s">
        <v>850</v>
      </c>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row>
    <row r="517" spans="1:31" s="39" customFormat="1" x14ac:dyDescent="0.2">
      <c r="A517" s="49" t="s">
        <v>851</v>
      </c>
      <c r="B517" s="49" t="s">
        <v>852</v>
      </c>
      <c r="C517" s="49" t="s">
        <v>853</v>
      </c>
      <c r="D517" s="49" t="s">
        <v>854</v>
      </c>
      <c r="E517" s="49" t="str">
        <f t="shared" si="8"/>
        <v>Euphorbia_ myrsinites</v>
      </c>
      <c r="F517" s="49"/>
      <c r="G517" s="72" t="s">
        <v>22</v>
      </c>
      <c r="H517" s="49"/>
      <c r="I517" s="49"/>
      <c r="J517" s="49"/>
      <c r="K517" s="49"/>
      <c r="L517" s="49"/>
      <c r="M517" s="49"/>
      <c r="N517" s="49"/>
      <c r="O517" s="49"/>
      <c r="P517" s="49"/>
      <c r="Q517" s="49"/>
      <c r="R517" s="49"/>
      <c r="S517" s="49"/>
      <c r="T517" s="49"/>
      <c r="U517" s="49"/>
      <c r="V517" s="49"/>
      <c r="W517" s="49">
        <v>1</v>
      </c>
      <c r="X517" s="53" t="s">
        <v>855</v>
      </c>
      <c r="Y517" s="49"/>
      <c r="Z517" s="49"/>
      <c r="AA517" s="49"/>
      <c r="AB517" s="49"/>
      <c r="AC517" s="49"/>
      <c r="AD517" s="49"/>
      <c r="AE517" s="49"/>
    </row>
    <row r="518" spans="1:31" s="39" customFormat="1" x14ac:dyDescent="0.2">
      <c r="A518" s="49" t="s">
        <v>851</v>
      </c>
      <c r="B518" s="49" t="s">
        <v>852</v>
      </c>
      <c r="C518" s="49" t="s">
        <v>853</v>
      </c>
      <c r="D518" s="49" t="s">
        <v>856</v>
      </c>
      <c r="E518" s="49" t="str">
        <f t="shared" si="8"/>
        <v>Euphorbia_jolkinii</v>
      </c>
      <c r="F518" s="49"/>
      <c r="G518" s="72" t="s">
        <v>22</v>
      </c>
      <c r="H518" s="49"/>
      <c r="I518" s="49"/>
      <c r="J518" s="49"/>
      <c r="K518" s="49"/>
      <c r="L518" s="49"/>
      <c r="M518" s="49"/>
      <c r="N518" s="49"/>
      <c r="O518" s="49"/>
      <c r="P518" s="49"/>
      <c r="Q518" s="49"/>
      <c r="R518" s="49"/>
      <c r="S518" s="49"/>
      <c r="T518" s="49"/>
      <c r="U518" s="49"/>
      <c r="V518" s="49"/>
      <c r="W518" s="49">
        <v>1</v>
      </c>
      <c r="X518" s="53" t="s">
        <v>857</v>
      </c>
      <c r="Y518" s="65" t="s">
        <v>858</v>
      </c>
      <c r="Z518" s="49"/>
      <c r="AA518" s="49"/>
      <c r="AB518" s="49"/>
      <c r="AC518" s="49"/>
      <c r="AD518" s="49"/>
      <c r="AE518" s="49"/>
    </row>
    <row r="519" spans="1:31" s="39" customFormat="1" x14ac:dyDescent="0.2">
      <c r="A519" s="49" t="s">
        <v>859</v>
      </c>
      <c r="B519" s="49" t="s">
        <v>860</v>
      </c>
      <c r="C519" s="49" t="s">
        <v>861</v>
      </c>
      <c r="D519" s="49" t="s">
        <v>862</v>
      </c>
      <c r="E519" s="49" t="str">
        <f t="shared" si="8"/>
        <v>Festuca_arizonica</v>
      </c>
      <c r="F519" s="49"/>
      <c r="G519" s="72" t="s">
        <v>22</v>
      </c>
      <c r="H519" s="49"/>
      <c r="I519" s="49"/>
      <c r="J519" s="49"/>
      <c r="K519" s="49"/>
      <c r="L519" s="49"/>
      <c r="M519" s="49"/>
      <c r="N519" s="49"/>
      <c r="O519" s="49"/>
      <c r="P519" s="49"/>
      <c r="Q519" s="49"/>
      <c r="R519" s="49"/>
      <c r="S519" s="49"/>
      <c r="T519" s="49"/>
      <c r="U519" s="49"/>
      <c r="V519" s="49"/>
      <c r="W519" s="49">
        <v>1</v>
      </c>
      <c r="X519" s="53" t="s">
        <v>863</v>
      </c>
      <c r="Y519" s="49"/>
      <c r="Z519" s="49"/>
      <c r="AA519" s="49"/>
      <c r="AB519" s="49"/>
      <c r="AC519" s="49"/>
      <c r="AD519" s="49"/>
      <c r="AE519" s="49"/>
    </row>
    <row r="520" spans="1:31" s="39" customFormat="1" x14ac:dyDescent="0.2">
      <c r="A520" s="49" t="s">
        <v>859</v>
      </c>
      <c r="B520" s="49" t="s">
        <v>860</v>
      </c>
      <c r="C520" s="49" t="s">
        <v>861</v>
      </c>
      <c r="D520" s="49" t="s">
        <v>864</v>
      </c>
      <c r="E520" s="49" t="str">
        <f t="shared" si="8"/>
        <v>Festuca_rubra</v>
      </c>
      <c r="F520" s="53" t="s">
        <v>865</v>
      </c>
      <c r="G520" s="49" t="s">
        <v>22</v>
      </c>
      <c r="H520" s="49"/>
      <c r="I520" s="49"/>
      <c r="J520" s="49"/>
      <c r="K520" s="49"/>
      <c r="L520" s="49"/>
      <c r="M520" s="49"/>
      <c r="N520" s="49"/>
      <c r="O520" s="49"/>
      <c r="P520" s="49"/>
      <c r="Q520" s="49"/>
      <c r="R520" s="49"/>
      <c r="S520" s="49"/>
      <c r="T520" s="49"/>
      <c r="U520" s="49"/>
      <c r="V520" s="49"/>
      <c r="W520" s="49">
        <v>1</v>
      </c>
      <c r="X520" s="53" t="s">
        <v>863</v>
      </c>
      <c r="Y520" s="65" t="s">
        <v>866</v>
      </c>
      <c r="Z520" s="49"/>
      <c r="AA520" s="49"/>
      <c r="AB520" s="49"/>
      <c r="AC520" s="49"/>
      <c r="AD520" s="49"/>
      <c r="AE520" s="49"/>
    </row>
    <row r="521" spans="1:31" s="50" customFormat="1" x14ac:dyDescent="0.2">
      <c r="A521" s="49" t="s">
        <v>867</v>
      </c>
      <c r="B521" s="49" t="s">
        <v>868</v>
      </c>
      <c r="C521" s="49" t="s">
        <v>869</v>
      </c>
      <c r="D521" s="49" t="s">
        <v>870</v>
      </c>
      <c r="E521" s="49" t="str">
        <f t="shared" si="8"/>
        <v>Oenanthe_javanica</v>
      </c>
      <c r="F521" s="49"/>
      <c r="G521" s="72" t="s">
        <v>22</v>
      </c>
      <c r="H521" s="49"/>
      <c r="I521" s="49"/>
      <c r="J521" s="49"/>
      <c r="K521" s="49"/>
      <c r="L521" s="49"/>
      <c r="M521" s="49"/>
      <c r="N521" s="49"/>
      <c r="O521" s="49"/>
      <c r="P521" s="49"/>
      <c r="Q521" s="49"/>
      <c r="R521" s="49"/>
      <c r="S521" s="49"/>
      <c r="T521" s="49"/>
      <c r="U521" s="49"/>
      <c r="V521" s="49"/>
      <c r="W521" s="49">
        <v>1</v>
      </c>
      <c r="X521" s="53" t="s">
        <v>871</v>
      </c>
      <c r="Y521" s="49"/>
      <c r="Z521" s="49"/>
      <c r="AA521" s="49"/>
      <c r="AB521" s="49"/>
      <c r="AC521" s="49"/>
      <c r="AD521" s="49"/>
      <c r="AE521" s="49"/>
    </row>
    <row r="522" spans="1:31" s="39" customFormat="1" x14ac:dyDescent="0.2">
      <c r="A522" s="13" t="s">
        <v>872</v>
      </c>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row>
    <row r="523" spans="1:31" s="50" customFormat="1" x14ac:dyDescent="0.2">
      <c r="A523" s="49" t="s">
        <v>859</v>
      </c>
      <c r="B523" s="49" t="s">
        <v>860</v>
      </c>
      <c r="C523" s="49" t="s">
        <v>873</v>
      </c>
      <c r="D523" s="49" t="s">
        <v>639</v>
      </c>
      <c r="E523" s="49" t="str">
        <f t="shared" si="8"/>
        <v>Elymus_repens</v>
      </c>
      <c r="F523" s="49" t="s">
        <v>874</v>
      </c>
      <c r="G523" s="73" t="s">
        <v>23</v>
      </c>
      <c r="H523" s="49"/>
      <c r="I523" s="49"/>
      <c r="J523" s="49"/>
      <c r="K523" s="49"/>
      <c r="L523" s="49"/>
      <c r="M523" s="49"/>
      <c r="N523" s="49"/>
      <c r="O523" s="49"/>
      <c r="P523" s="49"/>
      <c r="Q523" s="49"/>
      <c r="R523" s="49"/>
      <c r="S523" s="49"/>
      <c r="T523" s="49"/>
      <c r="U523" s="49"/>
      <c r="V523" s="49"/>
      <c r="W523" s="49"/>
      <c r="X523" s="49"/>
      <c r="Y523" s="49"/>
      <c r="Z523" s="49">
        <v>1</v>
      </c>
      <c r="AA523" s="49" t="s">
        <v>875</v>
      </c>
      <c r="AB523" s="49" t="s">
        <v>876</v>
      </c>
      <c r="AC523" s="49"/>
      <c r="AD523" s="49"/>
      <c r="AE523" s="49"/>
    </row>
    <row r="524" spans="1:31" s="49" customFormat="1" x14ac:dyDescent="0.2">
      <c r="A524" s="49" t="s">
        <v>142</v>
      </c>
      <c r="B524" s="49" t="s">
        <v>143</v>
      </c>
      <c r="C524" s="49" t="s">
        <v>877</v>
      </c>
      <c r="D524" s="49" t="s">
        <v>878</v>
      </c>
      <c r="E524" s="49" t="str">
        <f t="shared" si="8"/>
        <v>Chenopodium_quinoa</v>
      </c>
      <c r="G524" s="73" t="s">
        <v>23</v>
      </c>
      <c r="Z524" s="49">
        <v>1</v>
      </c>
      <c r="AA524" s="53" t="s">
        <v>879</v>
      </c>
      <c r="AB524" s="49" t="s">
        <v>880</v>
      </c>
    </row>
    <row r="525" spans="1:31" s="50" customFormat="1" x14ac:dyDescent="0.2">
      <c r="A525" s="49" t="s">
        <v>149</v>
      </c>
      <c r="B525" s="49" t="s">
        <v>823</v>
      </c>
      <c r="C525" s="49" t="s">
        <v>881</v>
      </c>
      <c r="D525" s="49" t="s">
        <v>882</v>
      </c>
      <c r="E525" s="49" t="str">
        <f t="shared" si="8"/>
        <v>Griffonia_simplicifolia</v>
      </c>
      <c r="F525" s="51" t="s">
        <v>883</v>
      </c>
      <c r="G525" s="73" t="s">
        <v>23</v>
      </c>
      <c r="H525" s="49"/>
      <c r="I525" s="49"/>
      <c r="J525" s="49"/>
      <c r="K525" s="49"/>
      <c r="L525" s="49"/>
      <c r="M525" s="49"/>
      <c r="N525" s="49"/>
      <c r="O525" s="49"/>
      <c r="P525" s="49"/>
      <c r="Q525" s="49"/>
      <c r="R525" s="49"/>
      <c r="S525" s="49"/>
      <c r="T525" s="49"/>
      <c r="U525" s="49"/>
      <c r="V525" s="49"/>
      <c r="W525" s="49"/>
      <c r="X525" s="49"/>
      <c r="Y525" s="49"/>
      <c r="Z525" s="49">
        <v>7</v>
      </c>
      <c r="AA525" s="53" t="s">
        <v>884</v>
      </c>
      <c r="AB525" s="70" t="s">
        <v>885</v>
      </c>
      <c r="AC525" s="49"/>
      <c r="AD525" s="49"/>
      <c r="AE525" s="49"/>
    </row>
    <row r="526" spans="1:31" s="39" customFormat="1" x14ac:dyDescent="0.2">
      <c r="A526" s="49" t="s">
        <v>851</v>
      </c>
      <c r="B526" s="49" t="s">
        <v>886</v>
      </c>
      <c r="C526" s="49" t="s">
        <v>887</v>
      </c>
      <c r="D526" s="49" t="s">
        <v>888</v>
      </c>
      <c r="E526" s="49" t="str">
        <f t="shared" si="8"/>
        <v>Hypericum_perforatum</v>
      </c>
      <c r="F526" s="49" t="s">
        <v>889</v>
      </c>
      <c r="G526" s="73" t="s">
        <v>23</v>
      </c>
      <c r="H526" s="49"/>
      <c r="I526" s="49"/>
      <c r="J526" s="49"/>
      <c r="K526" s="49"/>
      <c r="L526" s="49"/>
      <c r="M526" s="49"/>
      <c r="N526" s="49"/>
      <c r="O526" s="49"/>
      <c r="P526" s="49"/>
      <c r="Q526" s="49"/>
      <c r="R526" s="49"/>
      <c r="S526" s="49"/>
      <c r="T526" s="49"/>
      <c r="U526" s="49"/>
      <c r="V526" s="49"/>
      <c r="W526" s="49"/>
      <c r="X526" s="49"/>
      <c r="Y526" s="49"/>
      <c r="Z526" s="49" t="s">
        <v>890</v>
      </c>
      <c r="AA526" s="53" t="s">
        <v>891</v>
      </c>
      <c r="AB526" s="49" t="s">
        <v>892</v>
      </c>
      <c r="AC526" s="49"/>
      <c r="AD526" s="49"/>
      <c r="AE526" s="49"/>
    </row>
    <row r="527" spans="1:31" s="50" customFormat="1" x14ac:dyDescent="0.2">
      <c r="A527" s="49" t="s">
        <v>859</v>
      </c>
      <c r="B527" s="49" t="s">
        <v>860</v>
      </c>
      <c r="C527" s="49" t="s">
        <v>893</v>
      </c>
      <c r="D527" s="49" t="s">
        <v>604</v>
      </c>
      <c r="E527" s="49" t="str">
        <f t="shared" si="8"/>
        <v>Oryza_sativa</v>
      </c>
      <c r="F527" s="49"/>
      <c r="G527" s="73" t="s">
        <v>23</v>
      </c>
      <c r="H527" s="49"/>
      <c r="I527" s="49"/>
      <c r="J527" s="49"/>
      <c r="K527" s="49"/>
      <c r="L527" s="49"/>
      <c r="M527" s="49"/>
      <c r="N527" s="49"/>
      <c r="O527" s="49"/>
      <c r="P527" s="49"/>
      <c r="Q527" s="49"/>
      <c r="R527" s="49"/>
      <c r="S527" s="49"/>
      <c r="T527" s="49"/>
      <c r="U527" s="49"/>
      <c r="V527" s="49"/>
      <c r="W527" s="49"/>
      <c r="X527" s="49"/>
      <c r="Y527" s="49"/>
      <c r="Z527" s="49">
        <v>1</v>
      </c>
      <c r="AA527" s="53" t="s">
        <v>894</v>
      </c>
      <c r="AB527" s="53" t="s">
        <v>895</v>
      </c>
      <c r="AC527" s="49"/>
      <c r="AD527" s="49"/>
      <c r="AE527" s="49"/>
    </row>
    <row r="528" spans="1:31" s="50" customFormat="1" x14ac:dyDescent="0.2">
      <c r="A528" s="49" t="s">
        <v>149</v>
      </c>
      <c r="B528" s="49" t="s">
        <v>169</v>
      </c>
      <c r="C528" s="49" t="s">
        <v>896</v>
      </c>
      <c r="D528" s="49" t="s">
        <v>897</v>
      </c>
      <c r="E528" s="49" t="str">
        <f t="shared" si="8"/>
        <v>Glycine _max</v>
      </c>
      <c r="F528" s="49"/>
      <c r="G528" s="73" t="s">
        <v>23</v>
      </c>
      <c r="H528" s="49"/>
      <c r="I528" s="49"/>
      <c r="J528" s="49"/>
      <c r="K528" s="49"/>
      <c r="L528" s="49"/>
      <c r="M528" s="49"/>
      <c r="N528" s="49"/>
      <c r="O528" s="49"/>
      <c r="P528" s="49"/>
      <c r="Q528" s="49"/>
      <c r="R528" s="49"/>
      <c r="S528" s="49"/>
      <c r="T528" s="49"/>
      <c r="U528" s="49"/>
      <c r="V528" s="49"/>
      <c r="W528" s="49"/>
      <c r="X528" s="49"/>
      <c r="Y528" s="49"/>
      <c r="Z528" s="49">
        <v>1</v>
      </c>
      <c r="AA528" s="53" t="s">
        <v>898</v>
      </c>
      <c r="AB528" s="49" t="s">
        <v>899</v>
      </c>
      <c r="AC528" s="49"/>
      <c r="AD528" s="49"/>
      <c r="AE528" s="49"/>
    </row>
    <row r="529" spans="1:31" s="50" customFormat="1" x14ac:dyDescent="0.2">
      <c r="A529" s="49" t="s">
        <v>900</v>
      </c>
      <c r="B529" s="49" t="s">
        <v>901</v>
      </c>
      <c r="C529" s="49" t="s">
        <v>902</v>
      </c>
      <c r="D529" s="49" t="s">
        <v>604</v>
      </c>
      <c r="E529" s="49" t="str">
        <f t="shared" si="8"/>
        <v>Cannabis_sativa</v>
      </c>
      <c r="F529" s="49"/>
      <c r="G529" s="73" t="s">
        <v>23</v>
      </c>
      <c r="H529" s="49"/>
      <c r="I529" s="49"/>
      <c r="J529" s="49"/>
      <c r="K529" s="49"/>
      <c r="L529" s="49"/>
      <c r="M529" s="49"/>
      <c r="N529" s="49"/>
      <c r="O529" s="49"/>
      <c r="P529" s="49"/>
      <c r="Q529" s="49"/>
      <c r="R529" s="49"/>
      <c r="S529" s="49"/>
      <c r="T529" s="49"/>
      <c r="U529" s="49"/>
      <c r="V529" s="49"/>
      <c r="W529" s="49"/>
      <c r="X529" s="49"/>
      <c r="Y529" s="49"/>
      <c r="Z529" s="49">
        <v>1</v>
      </c>
      <c r="AA529" s="53" t="s">
        <v>903</v>
      </c>
      <c r="AB529" s="49" t="s">
        <v>880</v>
      </c>
      <c r="AC529" s="49"/>
      <c r="AD529" s="49"/>
      <c r="AE529" s="49"/>
    </row>
    <row r="530" spans="1:31" s="39" customFormat="1" x14ac:dyDescent="0.2">
      <c r="A530" s="40" t="s">
        <v>904</v>
      </c>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row>
    <row r="531" spans="1:31" s="39" customFormat="1" x14ac:dyDescent="0.2">
      <c r="A531" s="49" t="s">
        <v>149</v>
      </c>
      <c r="B531" s="49" t="s">
        <v>169</v>
      </c>
      <c r="C531" s="49" t="s">
        <v>905</v>
      </c>
      <c r="D531" s="53" t="s">
        <v>906</v>
      </c>
      <c r="E531" s="49" t="str">
        <f t="shared" si="8"/>
        <v>Acacia_aneura</v>
      </c>
      <c r="F531" s="49"/>
      <c r="G531" s="74" t="s">
        <v>904</v>
      </c>
      <c r="H531" s="49"/>
      <c r="I531" s="49"/>
      <c r="J531" s="49"/>
      <c r="K531" s="49"/>
      <c r="L531" s="49"/>
      <c r="M531" s="49"/>
      <c r="N531" s="49"/>
      <c r="O531" s="49"/>
      <c r="P531" s="49"/>
      <c r="Q531" s="49"/>
      <c r="R531" s="49"/>
      <c r="S531" s="49"/>
      <c r="T531" s="49"/>
      <c r="U531" s="49"/>
      <c r="V531" s="49"/>
      <c r="W531" s="49"/>
      <c r="X531" s="49"/>
      <c r="Y531" s="49"/>
      <c r="Z531" s="49"/>
      <c r="AA531" s="49"/>
      <c r="AB531" s="49"/>
      <c r="AC531" s="49">
        <v>2</v>
      </c>
      <c r="AD531" s="53" t="s">
        <v>907</v>
      </c>
      <c r="AE531" s="53" t="s">
        <v>908</v>
      </c>
    </row>
    <row r="532" spans="1:31" s="39" customFormat="1" x14ac:dyDescent="0.2">
      <c r="A532" s="49" t="s">
        <v>149</v>
      </c>
      <c r="B532" s="49" t="s">
        <v>169</v>
      </c>
      <c r="C532" s="49" t="s">
        <v>905</v>
      </c>
      <c r="D532" s="53" t="s">
        <v>760</v>
      </c>
      <c r="E532" s="49" t="str">
        <f t="shared" si="8"/>
        <v>Acacia_arabica</v>
      </c>
      <c r="F532" s="49"/>
      <c r="G532" s="74" t="s">
        <v>904</v>
      </c>
      <c r="H532" s="49"/>
      <c r="I532" s="49"/>
      <c r="J532" s="49"/>
      <c r="K532" s="49"/>
      <c r="L532" s="49"/>
      <c r="M532" s="49"/>
      <c r="N532" s="49"/>
      <c r="O532" s="49"/>
      <c r="P532" s="49"/>
      <c r="Q532" s="49"/>
      <c r="R532" s="49"/>
      <c r="S532" s="49"/>
      <c r="T532" s="49"/>
      <c r="U532" s="49"/>
      <c r="V532" s="49"/>
      <c r="W532" s="49"/>
      <c r="X532" s="49"/>
      <c r="Y532" s="49"/>
      <c r="Z532" s="49"/>
      <c r="AA532" s="49"/>
      <c r="AB532" s="49"/>
      <c r="AC532" s="49">
        <v>1</v>
      </c>
      <c r="AD532" s="53" t="s">
        <v>909</v>
      </c>
      <c r="AE532" s="49"/>
    </row>
    <row r="533" spans="1:31" s="39" customFormat="1" x14ac:dyDescent="0.2">
      <c r="A533" s="49" t="s">
        <v>149</v>
      </c>
      <c r="B533" s="49" t="s">
        <v>169</v>
      </c>
      <c r="C533" s="49" t="s">
        <v>905</v>
      </c>
      <c r="D533" s="53" t="s">
        <v>910</v>
      </c>
      <c r="E533" s="49" t="str">
        <f t="shared" ref="E533:E586" si="9">C533 &amp; "_" &amp; D533</f>
        <v>Acacia_armata</v>
      </c>
      <c r="F533" s="49"/>
      <c r="G533" s="74" t="s">
        <v>904</v>
      </c>
      <c r="H533" s="49"/>
      <c r="I533" s="49"/>
      <c r="J533" s="49"/>
      <c r="K533" s="49"/>
      <c r="L533" s="49"/>
      <c r="M533" s="49"/>
      <c r="N533" s="49"/>
      <c r="O533" s="49"/>
      <c r="P533" s="49"/>
      <c r="Q533" s="49"/>
      <c r="R533" s="49"/>
      <c r="S533" s="49"/>
      <c r="T533" s="49"/>
      <c r="U533" s="49"/>
      <c r="V533" s="49"/>
      <c r="W533" s="49"/>
      <c r="X533" s="49"/>
      <c r="Y533" s="49"/>
      <c r="Z533" s="49"/>
      <c r="AA533" s="49"/>
      <c r="AB533" s="49"/>
      <c r="AC533" s="49">
        <v>2</v>
      </c>
      <c r="AD533" s="53" t="s">
        <v>907</v>
      </c>
      <c r="AE533" s="53" t="s">
        <v>908</v>
      </c>
    </row>
    <row r="534" spans="1:31" s="39" customFormat="1" x14ac:dyDescent="0.2">
      <c r="A534" s="49" t="s">
        <v>149</v>
      </c>
      <c r="B534" s="49" t="s">
        <v>169</v>
      </c>
      <c r="C534" s="49" t="s">
        <v>905</v>
      </c>
      <c r="D534" s="53" t="s">
        <v>911</v>
      </c>
      <c r="E534" s="49" t="str">
        <f t="shared" si="9"/>
        <v>Acacia_auriculiformis</v>
      </c>
      <c r="F534" s="49"/>
      <c r="G534" s="74" t="s">
        <v>904</v>
      </c>
      <c r="H534" s="49"/>
      <c r="I534" s="49"/>
      <c r="J534" s="49"/>
      <c r="K534" s="49"/>
      <c r="L534" s="49"/>
      <c r="M534" s="49"/>
      <c r="N534" s="49"/>
      <c r="O534" s="49"/>
      <c r="P534" s="49"/>
      <c r="Q534" s="49"/>
      <c r="R534" s="49"/>
      <c r="S534" s="49"/>
      <c r="T534" s="49"/>
      <c r="U534" s="49"/>
      <c r="V534" s="49"/>
      <c r="W534" s="49"/>
      <c r="X534" s="49"/>
      <c r="Y534" s="49"/>
      <c r="Z534" s="49"/>
      <c r="AA534" s="49"/>
      <c r="AB534" s="49"/>
      <c r="AC534" s="49">
        <v>1</v>
      </c>
      <c r="AD534" s="53" t="s">
        <v>912</v>
      </c>
      <c r="AE534" s="49"/>
    </row>
    <row r="535" spans="1:31" s="39" customFormat="1" ht="15" customHeight="1" x14ac:dyDescent="0.2">
      <c r="A535" s="49" t="s">
        <v>149</v>
      </c>
      <c r="B535" s="49" t="s">
        <v>169</v>
      </c>
      <c r="C535" s="66" t="s">
        <v>905</v>
      </c>
      <c r="D535" s="53" t="s">
        <v>913</v>
      </c>
      <c r="E535" s="49" t="str">
        <f t="shared" si="9"/>
        <v>Acacia_baileyana</v>
      </c>
      <c r="F535" s="49"/>
      <c r="G535" s="74" t="s">
        <v>904</v>
      </c>
      <c r="H535" s="49"/>
      <c r="I535" s="49"/>
      <c r="J535" s="49"/>
      <c r="K535" s="49"/>
      <c r="L535" s="49"/>
      <c r="M535" s="49"/>
      <c r="N535" s="49"/>
      <c r="O535" s="49"/>
      <c r="P535" s="49"/>
      <c r="Q535" s="49"/>
      <c r="R535" s="49"/>
      <c r="S535" s="49"/>
      <c r="T535" s="49"/>
      <c r="U535" s="49"/>
      <c r="V535" s="49"/>
      <c r="W535" s="49"/>
      <c r="X535" s="49"/>
      <c r="Y535" s="49"/>
      <c r="Z535" s="49"/>
      <c r="AA535" s="49"/>
      <c r="AB535" s="49"/>
      <c r="AC535" s="49">
        <v>1</v>
      </c>
      <c r="AD535" s="53" t="s">
        <v>914</v>
      </c>
      <c r="AE535" s="49" t="s">
        <v>915</v>
      </c>
    </row>
    <row r="536" spans="1:31" s="39" customFormat="1" ht="15" customHeight="1" x14ac:dyDescent="0.2">
      <c r="A536" s="49" t="s">
        <v>149</v>
      </c>
      <c r="B536" s="49" t="s">
        <v>169</v>
      </c>
      <c r="C536" s="49" t="s">
        <v>905</v>
      </c>
      <c r="D536" s="53" t="s">
        <v>916</v>
      </c>
      <c r="E536" s="49" t="str">
        <f t="shared" si="9"/>
        <v>Acacia_bidwilii</v>
      </c>
      <c r="F536" s="49"/>
      <c r="G536" s="74" t="s">
        <v>904</v>
      </c>
      <c r="H536" s="49"/>
      <c r="I536" s="49"/>
      <c r="J536" s="49"/>
      <c r="K536" s="49"/>
      <c r="L536" s="49"/>
      <c r="M536" s="49"/>
      <c r="N536" s="49"/>
      <c r="O536" s="49"/>
      <c r="P536" s="49"/>
      <c r="Q536" s="49"/>
      <c r="R536" s="49"/>
      <c r="S536" s="49"/>
      <c r="T536" s="49"/>
      <c r="U536" s="49"/>
      <c r="V536" s="49"/>
      <c r="W536" s="49"/>
      <c r="X536" s="49"/>
      <c r="Y536" s="49"/>
      <c r="Z536" s="49"/>
      <c r="AA536" s="49"/>
      <c r="AB536" s="49"/>
      <c r="AC536" s="49">
        <v>2</v>
      </c>
      <c r="AD536" s="53" t="s">
        <v>907</v>
      </c>
      <c r="AE536" s="49"/>
    </row>
    <row r="537" spans="1:31" s="39" customFormat="1" ht="15" customHeight="1" x14ac:dyDescent="0.2">
      <c r="A537" s="49" t="s">
        <v>149</v>
      </c>
      <c r="B537" s="49" t="s">
        <v>169</v>
      </c>
      <c r="C537" s="49" t="s">
        <v>905</v>
      </c>
      <c r="D537" s="53" t="s">
        <v>917</v>
      </c>
      <c r="E537" s="49" t="str">
        <f t="shared" si="9"/>
        <v>Acacia_brachybotrya</v>
      </c>
      <c r="F537" s="49"/>
      <c r="G537" s="74" t="s">
        <v>904</v>
      </c>
      <c r="H537" s="49"/>
      <c r="I537" s="49"/>
      <c r="J537" s="49"/>
      <c r="K537" s="49"/>
      <c r="L537" s="49"/>
      <c r="M537" s="49"/>
      <c r="N537" s="49"/>
      <c r="O537" s="49"/>
      <c r="P537" s="49"/>
      <c r="Q537" s="49"/>
      <c r="R537" s="49"/>
      <c r="S537" s="49"/>
      <c r="T537" s="49"/>
      <c r="U537" s="49"/>
      <c r="V537" s="49"/>
      <c r="W537" s="49"/>
      <c r="X537" s="49"/>
      <c r="Y537" s="49"/>
      <c r="Z537" s="49"/>
      <c r="AA537" s="49"/>
      <c r="AB537" s="49"/>
      <c r="AC537" s="49">
        <v>1</v>
      </c>
      <c r="AD537" s="53" t="s">
        <v>912</v>
      </c>
      <c r="AE537" s="49"/>
    </row>
    <row r="538" spans="1:31" s="39" customFormat="1" ht="15" customHeight="1" x14ac:dyDescent="0.2">
      <c r="A538" s="49" t="s">
        <v>149</v>
      </c>
      <c r="B538" s="49" t="s">
        <v>169</v>
      </c>
      <c r="C538" s="49" t="s">
        <v>905</v>
      </c>
      <c r="D538" s="53" t="s">
        <v>918</v>
      </c>
      <c r="E538" s="49" t="str">
        <f t="shared" si="9"/>
        <v>Acacia_browniana</v>
      </c>
      <c r="F538" s="51"/>
      <c r="G538" s="74" t="s">
        <v>904</v>
      </c>
      <c r="H538" s="49"/>
      <c r="I538" s="49"/>
      <c r="J538" s="49"/>
      <c r="K538" s="49"/>
      <c r="L538" s="49"/>
      <c r="M538" s="49"/>
      <c r="N538" s="49"/>
      <c r="O538" s="49"/>
      <c r="P538" s="49"/>
      <c r="Q538" s="49"/>
      <c r="R538" s="49"/>
      <c r="S538" s="49"/>
      <c r="T538" s="49"/>
      <c r="U538" s="49"/>
      <c r="V538" s="49"/>
      <c r="W538" s="49"/>
      <c r="X538" s="49"/>
      <c r="Y538" s="49"/>
      <c r="Z538" s="49"/>
      <c r="AA538" s="49"/>
      <c r="AB538" s="49"/>
      <c r="AC538" s="49">
        <v>1</v>
      </c>
      <c r="AD538" s="53" t="s">
        <v>909</v>
      </c>
      <c r="AE538" s="49"/>
    </row>
    <row r="539" spans="1:31" s="39" customFormat="1" ht="15" customHeight="1" x14ac:dyDescent="0.2">
      <c r="A539" s="49" t="s">
        <v>149</v>
      </c>
      <c r="B539" s="49" t="s">
        <v>169</v>
      </c>
      <c r="C539" s="49" t="s">
        <v>905</v>
      </c>
      <c r="D539" s="53" t="s">
        <v>919</v>
      </c>
      <c r="E539" s="49" t="str">
        <f t="shared" si="9"/>
        <v>Acacia_caffra</v>
      </c>
      <c r="F539" s="49"/>
      <c r="G539" s="74" t="s">
        <v>904</v>
      </c>
      <c r="H539" s="49"/>
      <c r="I539" s="49"/>
      <c r="J539" s="49"/>
      <c r="K539" s="49"/>
      <c r="L539" s="49"/>
      <c r="M539" s="49"/>
      <c r="N539" s="49"/>
      <c r="O539" s="49"/>
      <c r="P539" s="49"/>
      <c r="Q539" s="49"/>
      <c r="R539" s="49"/>
      <c r="S539" s="49"/>
      <c r="T539" s="49"/>
      <c r="U539" s="49"/>
      <c r="V539" s="49"/>
      <c r="W539" s="49"/>
      <c r="X539" s="49"/>
      <c r="Y539" s="49"/>
      <c r="Z539" s="49"/>
      <c r="AA539" s="49"/>
      <c r="AB539" s="49"/>
      <c r="AC539" s="49">
        <v>1</v>
      </c>
      <c r="AD539" s="53" t="s">
        <v>912</v>
      </c>
      <c r="AE539" s="49"/>
    </row>
    <row r="540" spans="1:31" s="39" customFormat="1" ht="15" customHeight="1" x14ac:dyDescent="0.2">
      <c r="A540" s="49" t="s">
        <v>149</v>
      </c>
      <c r="B540" s="49" t="s">
        <v>169</v>
      </c>
      <c r="C540" s="66" t="s">
        <v>905</v>
      </c>
      <c r="D540" s="54" t="s">
        <v>920</v>
      </c>
      <c r="E540" s="49" t="str">
        <f t="shared" si="9"/>
        <v>Acacia_colei</v>
      </c>
      <c r="F540" s="51"/>
      <c r="G540" s="74" t="s">
        <v>904</v>
      </c>
      <c r="H540" s="51"/>
      <c r="I540" s="51"/>
      <c r="J540" s="49"/>
      <c r="K540" s="49"/>
      <c r="L540" s="51"/>
      <c r="M540" s="49"/>
      <c r="N540" s="51"/>
      <c r="O540" s="53"/>
      <c r="P540" s="53"/>
      <c r="Q540" s="51"/>
      <c r="R540" s="51"/>
      <c r="S540" s="49"/>
      <c r="T540" s="51"/>
      <c r="U540" s="51"/>
      <c r="V540" s="49"/>
      <c r="W540" s="51"/>
      <c r="X540" s="51"/>
      <c r="Y540" s="49"/>
      <c r="Z540" s="51"/>
      <c r="AA540" s="51"/>
      <c r="AB540" s="49"/>
      <c r="AC540" s="49">
        <v>1</v>
      </c>
      <c r="AD540" s="53" t="s">
        <v>921</v>
      </c>
      <c r="AE540" s="53" t="s">
        <v>922</v>
      </c>
    </row>
    <row r="541" spans="1:31" s="39" customFormat="1" ht="15" customHeight="1" x14ac:dyDescent="0.2">
      <c r="A541" s="49" t="s">
        <v>149</v>
      </c>
      <c r="B541" s="49" t="s">
        <v>169</v>
      </c>
      <c r="C541" s="49" t="s">
        <v>905</v>
      </c>
      <c r="D541" s="53" t="s">
        <v>923</v>
      </c>
      <c r="E541" s="49" t="str">
        <f t="shared" si="9"/>
        <v>Acacia_cyclocarpum</v>
      </c>
      <c r="F541" s="49"/>
      <c r="G541" s="74" t="s">
        <v>904</v>
      </c>
      <c r="H541" s="49"/>
      <c r="I541" s="49"/>
      <c r="J541" s="49"/>
      <c r="K541" s="49"/>
      <c r="L541" s="49"/>
      <c r="M541" s="49"/>
      <c r="N541" s="49"/>
      <c r="O541" s="49"/>
      <c r="P541" s="49"/>
      <c r="Q541" s="49"/>
      <c r="R541" s="49"/>
      <c r="S541" s="49"/>
      <c r="T541" s="49"/>
      <c r="U541" s="49"/>
      <c r="V541" s="49"/>
      <c r="W541" s="49"/>
      <c r="X541" s="49"/>
      <c r="Y541" s="49"/>
      <c r="Z541" s="49"/>
      <c r="AA541" s="49"/>
      <c r="AB541" s="49"/>
      <c r="AC541" s="49">
        <v>1</v>
      </c>
      <c r="AD541" s="53" t="s">
        <v>912</v>
      </c>
      <c r="AE541" s="49"/>
    </row>
    <row r="542" spans="1:31" s="66" customFormat="1" x14ac:dyDescent="0.2">
      <c r="A542" s="49" t="s">
        <v>149</v>
      </c>
      <c r="B542" s="49" t="s">
        <v>169</v>
      </c>
      <c r="C542" s="49" t="s">
        <v>905</v>
      </c>
      <c r="D542" s="53" t="s">
        <v>924</v>
      </c>
      <c r="E542" s="49" t="str">
        <f t="shared" si="9"/>
        <v>Acacia_dealbata</v>
      </c>
      <c r="G542" s="74" t="s">
        <v>904</v>
      </c>
      <c r="H542" s="49"/>
      <c r="I542" s="49"/>
      <c r="J542" s="49"/>
      <c r="K542" s="49"/>
      <c r="L542" s="49"/>
      <c r="M542" s="49"/>
      <c r="N542" s="49"/>
      <c r="O542" s="49"/>
      <c r="P542" s="49"/>
      <c r="Q542" s="49"/>
      <c r="R542" s="49"/>
      <c r="S542" s="49"/>
      <c r="T542" s="49"/>
      <c r="U542" s="49"/>
      <c r="V542" s="49"/>
      <c r="W542" s="49"/>
      <c r="X542" s="49"/>
      <c r="Y542" s="49"/>
      <c r="Z542" s="49"/>
      <c r="AA542" s="49"/>
      <c r="AB542" s="49"/>
      <c r="AC542" s="49">
        <v>1</v>
      </c>
      <c r="AD542" s="53" t="s">
        <v>925</v>
      </c>
      <c r="AE542" s="53" t="s">
        <v>908</v>
      </c>
    </row>
    <row r="543" spans="1:31" s="42" customFormat="1" x14ac:dyDescent="0.2">
      <c r="A543" s="49" t="s">
        <v>149</v>
      </c>
      <c r="B543" s="49" t="s">
        <v>169</v>
      </c>
      <c r="C543" s="66" t="s">
        <v>905</v>
      </c>
      <c r="D543" s="54" t="s">
        <v>926</v>
      </c>
      <c r="E543" s="49" t="str">
        <f t="shared" si="9"/>
        <v>Acacia_elacantha</v>
      </c>
      <c r="F543" s="66"/>
      <c r="G543" s="74" t="s">
        <v>904</v>
      </c>
      <c r="H543" s="51"/>
      <c r="I543" s="51"/>
      <c r="J543" s="49"/>
      <c r="K543" s="49"/>
      <c r="L543" s="51"/>
      <c r="M543" s="49"/>
      <c r="N543" s="51"/>
      <c r="O543" s="53"/>
      <c r="P543" s="53"/>
      <c r="Q543" s="51"/>
      <c r="R543" s="51"/>
      <c r="S543" s="49"/>
      <c r="T543" s="51"/>
      <c r="U543" s="51"/>
      <c r="V543" s="49"/>
      <c r="W543" s="51"/>
      <c r="X543" s="51"/>
      <c r="Y543" s="49"/>
      <c r="Z543" s="51"/>
      <c r="AA543" s="51"/>
      <c r="AB543" s="49"/>
      <c r="AC543" s="49">
        <v>1</v>
      </c>
      <c r="AD543" s="53" t="s">
        <v>921</v>
      </c>
      <c r="AE543" s="53" t="s">
        <v>922</v>
      </c>
    </row>
    <row r="544" spans="1:31" s="41" customFormat="1" x14ac:dyDescent="0.2">
      <c r="A544" s="49" t="s">
        <v>149</v>
      </c>
      <c r="B544" s="49" t="s">
        <v>169</v>
      </c>
      <c r="C544" s="49" t="s">
        <v>905</v>
      </c>
      <c r="D544" s="53" t="s">
        <v>927</v>
      </c>
      <c r="E544" s="49" t="str">
        <f t="shared" si="9"/>
        <v>Acacia_elata</v>
      </c>
      <c r="F544" s="51"/>
      <c r="G544" s="74" t="s">
        <v>904</v>
      </c>
      <c r="H544" s="49"/>
      <c r="I544" s="49"/>
      <c r="J544" s="49"/>
      <c r="K544" s="49"/>
      <c r="L544" s="49"/>
      <c r="M544" s="49"/>
      <c r="N544" s="49"/>
      <c r="O544" s="49"/>
      <c r="P544" s="49"/>
      <c r="Q544" s="49"/>
      <c r="R544" s="49"/>
      <c r="S544" s="49"/>
      <c r="T544" s="49"/>
      <c r="U544" s="49"/>
      <c r="V544" s="49"/>
      <c r="W544" s="49"/>
      <c r="X544" s="49"/>
      <c r="Y544" s="49"/>
      <c r="Z544" s="49"/>
      <c r="AA544" s="49"/>
      <c r="AB544" s="49"/>
      <c r="AC544" s="49">
        <v>1</v>
      </c>
      <c r="AD544" s="53" t="s">
        <v>912</v>
      </c>
      <c r="AE544" s="49"/>
    </row>
    <row r="545" spans="1:31" s="55" customFormat="1" x14ac:dyDescent="0.2">
      <c r="A545" s="49" t="s">
        <v>149</v>
      </c>
      <c r="B545" s="49" t="s">
        <v>169</v>
      </c>
      <c r="C545" s="49" t="s">
        <v>905</v>
      </c>
      <c r="D545" s="51" t="s">
        <v>928</v>
      </c>
      <c r="E545" s="49" t="str">
        <f t="shared" si="9"/>
        <v>Acacia_farnesiana</v>
      </c>
      <c r="F545" s="51" t="s">
        <v>929</v>
      </c>
      <c r="G545" s="49" t="s">
        <v>904</v>
      </c>
      <c r="H545" s="49"/>
      <c r="I545" s="49"/>
      <c r="J545" s="49"/>
      <c r="K545" s="49"/>
      <c r="L545" s="49"/>
      <c r="M545" s="49"/>
      <c r="N545" s="49"/>
      <c r="O545" s="49"/>
      <c r="P545" s="49"/>
      <c r="Q545" s="49"/>
      <c r="R545" s="49"/>
      <c r="S545" s="49"/>
      <c r="T545" s="49"/>
      <c r="U545" s="49"/>
      <c r="V545" s="49"/>
      <c r="W545" s="49"/>
      <c r="X545" s="49"/>
      <c r="Y545" s="49"/>
      <c r="Z545" s="49"/>
      <c r="AA545" s="49"/>
      <c r="AB545" s="49"/>
      <c r="AC545" s="49">
        <v>1</v>
      </c>
      <c r="AD545" s="53" t="s">
        <v>930</v>
      </c>
      <c r="AE545" s="53" t="s">
        <v>908</v>
      </c>
    </row>
    <row r="546" spans="1:31" s="2" customFormat="1" ht="15" customHeight="1" x14ac:dyDescent="0.2">
      <c r="A546" s="49" t="s">
        <v>149</v>
      </c>
      <c r="B546" s="49" t="s">
        <v>169</v>
      </c>
      <c r="C546" s="49" t="s">
        <v>905</v>
      </c>
      <c r="D546" s="54" t="s">
        <v>537</v>
      </c>
      <c r="E546" s="49" t="str">
        <f t="shared" si="9"/>
        <v>Acacia_floribunda</v>
      </c>
      <c r="F546" s="49"/>
      <c r="G546" s="74" t="s">
        <v>904</v>
      </c>
      <c r="H546" s="51"/>
      <c r="I546" s="51"/>
      <c r="J546" s="49"/>
      <c r="K546" s="49"/>
      <c r="L546" s="51"/>
      <c r="M546" s="49"/>
      <c r="N546" s="51"/>
      <c r="O546" s="53"/>
      <c r="P546" s="53"/>
      <c r="Q546" s="51"/>
      <c r="R546" s="51"/>
      <c r="S546" s="49"/>
      <c r="T546" s="51"/>
      <c r="U546" s="51"/>
      <c r="V546" s="49"/>
      <c r="W546" s="51"/>
      <c r="X546" s="51"/>
      <c r="Y546" s="49"/>
      <c r="Z546" s="51"/>
      <c r="AA546" s="51"/>
      <c r="AB546" s="49"/>
      <c r="AC546" s="49">
        <v>1</v>
      </c>
      <c r="AD546" s="53" t="s">
        <v>912</v>
      </c>
      <c r="AE546" s="49"/>
    </row>
    <row r="547" spans="1:31" s="2" customFormat="1" ht="15" customHeight="1" x14ac:dyDescent="0.2">
      <c r="A547" s="49" t="s">
        <v>149</v>
      </c>
      <c r="B547" s="49" t="s">
        <v>169</v>
      </c>
      <c r="C547" s="49" t="s">
        <v>905</v>
      </c>
      <c r="D547" s="53" t="s">
        <v>931</v>
      </c>
      <c r="E547" s="49" t="str">
        <f t="shared" si="9"/>
        <v>Acacia_georiginae</v>
      </c>
      <c r="F547" s="49"/>
      <c r="G547" s="74" t="s">
        <v>904</v>
      </c>
      <c r="H547" s="49"/>
      <c r="I547" s="49"/>
      <c r="J547" s="49"/>
      <c r="K547" s="49"/>
      <c r="L547" s="49"/>
      <c r="M547" s="49"/>
      <c r="N547" s="49"/>
      <c r="O547" s="49"/>
      <c r="P547" s="49"/>
      <c r="Q547" s="49"/>
      <c r="R547" s="49"/>
      <c r="S547" s="49"/>
      <c r="T547" s="49"/>
      <c r="U547" s="49"/>
      <c r="V547" s="49"/>
      <c r="W547" s="49"/>
      <c r="X547" s="49"/>
      <c r="Y547" s="49"/>
      <c r="Z547" s="49"/>
      <c r="AA547" s="49"/>
      <c r="AB547" s="49"/>
      <c r="AC547" s="49">
        <v>1</v>
      </c>
      <c r="AD547" s="53" t="s">
        <v>930</v>
      </c>
      <c r="AE547" s="53" t="s">
        <v>908</v>
      </c>
    </row>
    <row r="548" spans="1:31" s="2" customFormat="1" x14ac:dyDescent="0.2">
      <c r="A548" s="49" t="s">
        <v>149</v>
      </c>
      <c r="B548" s="49" t="s">
        <v>169</v>
      </c>
      <c r="C548" s="49" t="s">
        <v>905</v>
      </c>
      <c r="D548" s="53" t="s">
        <v>932</v>
      </c>
      <c r="E548" s="49" t="str">
        <f t="shared" si="9"/>
        <v>Acacia_giraffe</v>
      </c>
      <c r="F548" s="49"/>
      <c r="G548" s="74" t="s">
        <v>904</v>
      </c>
      <c r="H548" s="49"/>
      <c r="I548" s="49"/>
      <c r="J548" s="49"/>
      <c r="K548" s="49"/>
      <c r="L548" s="49"/>
      <c r="M548" s="49"/>
      <c r="N548" s="49"/>
      <c r="O548" s="49"/>
      <c r="P548" s="49"/>
      <c r="Q548" s="49"/>
      <c r="R548" s="49"/>
      <c r="S548" s="49"/>
      <c r="T548" s="49"/>
      <c r="U548" s="49"/>
      <c r="V548" s="49"/>
      <c r="W548" s="49"/>
      <c r="X548" s="49"/>
      <c r="Y548" s="49"/>
      <c r="Z548" s="49"/>
      <c r="AA548" s="49"/>
      <c r="AB548" s="49"/>
      <c r="AC548" s="49">
        <v>1</v>
      </c>
      <c r="AD548" s="53" t="s">
        <v>909</v>
      </c>
      <c r="AE548" s="49"/>
    </row>
    <row r="549" spans="1:31" s="2" customFormat="1" ht="15" customHeight="1" x14ac:dyDescent="0.2">
      <c r="A549" s="49" t="s">
        <v>149</v>
      </c>
      <c r="B549" s="49" t="s">
        <v>169</v>
      </c>
      <c r="C549" s="49" t="s">
        <v>905</v>
      </c>
      <c r="D549" s="54" t="s">
        <v>933</v>
      </c>
      <c r="E549" s="49" t="str">
        <f t="shared" si="9"/>
        <v>Acacia_glaucocarpa</v>
      </c>
      <c r="F549" s="49"/>
      <c r="G549" s="74" t="s">
        <v>904</v>
      </c>
      <c r="H549" s="51"/>
      <c r="I549" s="51"/>
      <c r="J549" s="49"/>
      <c r="K549" s="49"/>
      <c r="L549" s="51"/>
      <c r="M549" s="49"/>
      <c r="N549" s="51"/>
      <c r="O549" s="53"/>
      <c r="P549" s="53"/>
      <c r="Q549" s="51"/>
      <c r="R549" s="51"/>
      <c r="S549" s="49"/>
      <c r="T549" s="51"/>
      <c r="U549" s="51"/>
      <c r="V549" s="49"/>
      <c r="W549" s="51"/>
      <c r="X549" s="51"/>
      <c r="Y549" s="49"/>
      <c r="Z549" s="51"/>
      <c r="AA549" s="51"/>
      <c r="AB549" s="49"/>
      <c r="AC549" s="49">
        <v>1</v>
      </c>
      <c r="AD549" s="53" t="s">
        <v>912</v>
      </c>
      <c r="AE549" s="49"/>
    </row>
    <row r="550" spans="1:31" s="2" customFormat="1" ht="15" customHeight="1" x14ac:dyDescent="0.2">
      <c r="A550" s="49" t="s">
        <v>149</v>
      </c>
      <c r="B550" s="49" t="s">
        <v>169</v>
      </c>
      <c r="C550" s="66" t="s">
        <v>905</v>
      </c>
      <c r="D550" s="53" t="s">
        <v>934</v>
      </c>
      <c r="E550" s="49" t="str">
        <f t="shared" si="9"/>
        <v>Acacia_hakeoides</v>
      </c>
      <c r="F550" s="49"/>
      <c r="G550" s="74" t="s">
        <v>904</v>
      </c>
      <c r="H550" s="49"/>
      <c r="I550" s="49"/>
      <c r="J550" s="49"/>
      <c r="K550" s="49"/>
      <c r="L550" s="49"/>
      <c r="M550" s="49"/>
      <c r="N550" s="49"/>
      <c r="O550" s="49"/>
      <c r="P550" s="49"/>
      <c r="Q550" s="49"/>
      <c r="R550" s="49"/>
      <c r="S550" s="49"/>
      <c r="T550" s="49"/>
      <c r="U550" s="49"/>
      <c r="V550" s="49"/>
      <c r="W550" s="49"/>
      <c r="X550" s="49"/>
      <c r="Y550" s="49"/>
      <c r="Z550" s="49"/>
      <c r="AA550" s="49"/>
      <c r="AB550" s="49"/>
      <c r="AC550" s="49">
        <v>1</v>
      </c>
      <c r="AD550" s="53" t="s">
        <v>914</v>
      </c>
      <c r="AE550" s="49" t="s">
        <v>915</v>
      </c>
    </row>
    <row r="551" spans="1:31" s="50" customFormat="1" ht="15" customHeight="1" x14ac:dyDescent="0.2">
      <c r="A551" s="49" t="s">
        <v>149</v>
      </c>
      <c r="B551" s="49" t="s">
        <v>169</v>
      </c>
      <c r="C551" s="49" t="s">
        <v>905</v>
      </c>
      <c r="D551" s="54" t="s">
        <v>935</v>
      </c>
      <c r="E551" s="49" t="str">
        <f t="shared" si="9"/>
        <v>Acacia_karroo</v>
      </c>
      <c r="F551" s="49" t="s">
        <v>936</v>
      </c>
      <c r="G551" s="74" t="s">
        <v>904</v>
      </c>
      <c r="H551" s="49"/>
      <c r="I551" s="49"/>
      <c r="J551" s="49"/>
      <c r="K551" s="49"/>
      <c r="L551" s="49"/>
      <c r="M551" s="49"/>
      <c r="N551" s="49"/>
      <c r="O551" s="49"/>
      <c r="P551" s="49"/>
      <c r="Q551" s="49"/>
      <c r="R551" s="49"/>
      <c r="S551" s="49"/>
      <c r="T551" s="49"/>
      <c r="U551" s="49"/>
      <c r="V551" s="49"/>
      <c r="W551" s="49"/>
      <c r="X551" s="49"/>
      <c r="Y551" s="49"/>
      <c r="Z551" s="49"/>
      <c r="AA551" s="49"/>
      <c r="AB551" s="49"/>
      <c r="AC551" s="49">
        <v>1</v>
      </c>
      <c r="AD551" s="53" t="s">
        <v>909</v>
      </c>
      <c r="AE551" s="49"/>
    </row>
    <row r="552" spans="1:31" s="2" customFormat="1" ht="15" customHeight="1" x14ac:dyDescent="0.2">
      <c r="A552" s="49" t="s">
        <v>149</v>
      </c>
      <c r="B552" s="49" t="s">
        <v>169</v>
      </c>
      <c r="C552" s="49" t="s">
        <v>905</v>
      </c>
      <c r="D552" s="53" t="s">
        <v>937</v>
      </c>
      <c r="E552" s="49" t="str">
        <f t="shared" si="9"/>
        <v>Acacia_longifolia</v>
      </c>
      <c r="F552" s="49"/>
      <c r="G552" s="74" t="s">
        <v>904</v>
      </c>
      <c r="H552" s="49"/>
      <c r="I552" s="49"/>
      <c r="J552" s="49"/>
      <c r="K552" s="49"/>
      <c r="L552" s="49"/>
      <c r="M552" s="49"/>
      <c r="N552" s="49"/>
      <c r="O552" s="49"/>
      <c r="P552" s="49"/>
      <c r="Q552" s="49"/>
      <c r="R552" s="49"/>
      <c r="S552" s="49"/>
      <c r="T552" s="49"/>
      <c r="U552" s="49"/>
      <c r="V552" s="49"/>
      <c r="W552" s="49"/>
      <c r="X552" s="49"/>
      <c r="Y552" s="49"/>
      <c r="Z552" s="49"/>
      <c r="AA552" s="49"/>
      <c r="AB552" s="49"/>
      <c r="AC552" s="49">
        <v>2</v>
      </c>
      <c r="AD552" s="53" t="s">
        <v>907</v>
      </c>
      <c r="AE552" s="53" t="s">
        <v>908</v>
      </c>
    </row>
    <row r="553" spans="1:31" x14ac:dyDescent="0.2">
      <c r="A553" s="49" t="s">
        <v>149</v>
      </c>
      <c r="B553" s="49" t="s">
        <v>169</v>
      </c>
      <c r="C553" s="51" t="s">
        <v>905</v>
      </c>
      <c r="D553" s="53" t="s">
        <v>938</v>
      </c>
      <c r="E553" s="49" t="str">
        <f t="shared" si="9"/>
        <v>Acacia_lophantha</v>
      </c>
      <c r="F553" s="51" t="s">
        <v>939</v>
      </c>
      <c r="G553" s="49" t="s">
        <v>904</v>
      </c>
      <c r="H553" s="51"/>
      <c r="I553" s="51"/>
      <c r="J553" s="49"/>
      <c r="K553" s="49"/>
      <c r="L553" s="51"/>
      <c r="M553" s="49"/>
      <c r="N553" s="51"/>
      <c r="O553" s="53"/>
      <c r="P553" s="53"/>
      <c r="Q553" s="51"/>
      <c r="R553" s="51"/>
      <c r="S553" s="49"/>
      <c r="T553" s="51"/>
      <c r="U553" s="51"/>
      <c r="V553" s="49"/>
      <c r="W553" s="51"/>
      <c r="X553" s="51"/>
      <c r="Y553" s="49"/>
      <c r="Z553" s="51"/>
      <c r="AA553" s="51"/>
      <c r="AB553" s="49"/>
      <c r="AC553" s="49">
        <v>1</v>
      </c>
      <c r="AD553" s="53" t="s">
        <v>912</v>
      </c>
      <c r="AE553" s="49"/>
    </row>
    <row r="554" spans="1:31" x14ac:dyDescent="0.2">
      <c r="A554" s="49" t="s">
        <v>149</v>
      </c>
      <c r="B554" s="49" t="s">
        <v>169</v>
      </c>
      <c r="C554" s="49" t="s">
        <v>905</v>
      </c>
      <c r="D554" s="54" t="s">
        <v>940</v>
      </c>
      <c r="E554" s="49" t="str">
        <f t="shared" si="9"/>
        <v>Acacia_macradenia</v>
      </c>
      <c r="F554" s="51"/>
      <c r="G554" s="74" t="s">
        <v>904</v>
      </c>
      <c r="H554" s="51"/>
      <c r="I554" s="51"/>
      <c r="J554" s="49"/>
      <c r="K554" s="49"/>
      <c r="L554" s="51"/>
      <c r="M554" s="49"/>
      <c r="N554" s="51"/>
      <c r="O554" s="53"/>
      <c r="P554" s="53"/>
      <c r="Q554" s="51"/>
      <c r="R554" s="51"/>
      <c r="S554" s="49"/>
      <c r="T554" s="51"/>
      <c r="U554" s="51"/>
      <c r="V554" s="49"/>
      <c r="W554" s="51"/>
      <c r="X554" s="51"/>
      <c r="Y554" s="49"/>
      <c r="Z554" s="51"/>
      <c r="AA554" s="51"/>
      <c r="AB554" s="49"/>
      <c r="AC554" s="49">
        <v>1</v>
      </c>
      <c r="AD554" s="53" t="s">
        <v>912</v>
      </c>
      <c r="AE554" s="49"/>
    </row>
    <row r="555" spans="1:31" x14ac:dyDescent="0.2">
      <c r="A555" s="49" t="s">
        <v>149</v>
      </c>
      <c r="B555" s="49" t="s">
        <v>169</v>
      </c>
      <c r="C555" s="49" t="s">
        <v>905</v>
      </c>
      <c r="D555" s="54" t="s">
        <v>941</v>
      </c>
      <c r="E555" s="49" t="str">
        <f t="shared" si="9"/>
        <v>Acacia_melanoxylon</v>
      </c>
      <c r="F555" s="51"/>
      <c r="G555" s="74" t="s">
        <v>904</v>
      </c>
      <c r="H555" s="51"/>
      <c r="I555" s="51"/>
      <c r="J555" s="49"/>
      <c r="K555" s="49"/>
      <c r="L555" s="51"/>
      <c r="M555" s="49"/>
      <c r="N555" s="51"/>
      <c r="O555" s="53"/>
      <c r="P555" s="53"/>
      <c r="Q555" s="51"/>
      <c r="R555" s="51"/>
      <c r="S555" s="49"/>
      <c r="T555" s="51"/>
      <c r="U555" s="51"/>
      <c r="V555" s="49"/>
      <c r="W555" s="51"/>
      <c r="X555" s="51"/>
      <c r="Y555" s="49"/>
      <c r="Z555" s="51"/>
      <c r="AA555" s="51"/>
      <c r="AB555" s="49"/>
      <c r="AC555" s="49">
        <v>1</v>
      </c>
      <c r="AD555" s="53" t="s">
        <v>912</v>
      </c>
      <c r="AE555" s="49"/>
    </row>
    <row r="556" spans="1:31" x14ac:dyDescent="0.2">
      <c r="A556" s="49" t="s">
        <v>149</v>
      </c>
      <c r="B556" s="49" t="s">
        <v>169</v>
      </c>
      <c r="C556" s="66" t="s">
        <v>905</v>
      </c>
      <c r="D556" s="53" t="s">
        <v>942</v>
      </c>
      <c r="E556" s="49" t="str">
        <f t="shared" si="9"/>
        <v>Acacia_microbotrya</v>
      </c>
      <c r="F556" s="51"/>
      <c r="G556" s="74" t="s">
        <v>904</v>
      </c>
      <c r="H556" s="49"/>
      <c r="I556" s="49"/>
      <c r="J556" s="49"/>
      <c r="K556" s="49"/>
      <c r="L556" s="49"/>
      <c r="M556" s="49"/>
      <c r="N556" s="49"/>
      <c r="O556" s="49"/>
      <c r="P556" s="49"/>
      <c r="Q556" s="49"/>
      <c r="R556" s="49"/>
      <c r="S556" s="49"/>
      <c r="T556" s="49"/>
      <c r="U556" s="49"/>
      <c r="V556" s="49"/>
      <c r="W556" s="49"/>
      <c r="X556" s="49"/>
      <c r="Y556" s="49"/>
      <c r="Z556" s="49"/>
      <c r="AA556" s="49"/>
      <c r="AB556" s="49"/>
      <c r="AC556" s="49">
        <v>1</v>
      </c>
      <c r="AD556" s="53" t="s">
        <v>914</v>
      </c>
      <c r="AE556" s="49" t="s">
        <v>915</v>
      </c>
    </row>
    <row r="557" spans="1:31" x14ac:dyDescent="0.2">
      <c r="A557" s="49" t="s">
        <v>149</v>
      </c>
      <c r="B557" s="49" t="s">
        <v>169</v>
      </c>
      <c r="C557" s="49" t="s">
        <v>905</v>
      </c>
      <c r="D557" s="54" t="s">
        <v>943</v>
      </c>
      <c r="E557" s="49" t="str">
        <f t="shared" si="9"/>
        <v>Acacia_mucronate</v>
      </c>
      <c r="F557" s="51"/>
      <c r="G557" s="74" t="s">
        <v>904</v>
      </c>
      <c r="H557" s="51"/>
      <c r="I557" s="51"/>
      <c r="J557" s="49"/>
      <c r="K557" s="49"/>
      <c r="L557" s="51"/>
      <c r="M557" s="49"/>
      <c r="N557" s="51"/>
      <c r="O557" s="53"/>
      <c r="P557" s="53"/>
      <c r="Q557" s="51"/>
      <c r="R557" s="51"/>
      <c r="S557" s="49"/>
      <c r="T557" s="51"/>
      <c r="U557" s="51"/>
      <c r="V557" s="49"/>
      <c r="W557" s="51"/>
      <c r="X557" s="51"/>
      <c r="Y557" s="49"/>
      <c r="Z557" s="51"/>
      <c r="AA557" s="51"/>
      <c r="AB557" s="49"/>
      <c r="AC557" s="49">
        <v>1</v>
      </c>
      <c r="AD557" s="53" t="s">
        <v>912</v>
      </c>
      <c r="AE557" s="49"/>
    </row>
    <row r="558" spans="1:31" x14ac:dyDescent="0.2">
      <c r="A558" s="49" t="s">
        <v>149</v>
      </c>
      <c r="B558" s="49" t="s">
        <v>169</v>
      </c>
      <c r="C558" s="49" t="s">
        <v>905</v>
      </c>
      <c r="D558" s="54" t="s">
        <v>944</v>
      </c>
      <c r="E558" s="49" t="str">
        <f t="shared" si="9"/>
        <v>Acacia_nilotica</v>
      </c>
      <c r="F558" s="66"/>
      <c r="G558" s="74" t="s">
        <v>904</v>
      </c>
      <c r="H558" s="49"/>
      <c r="I558" s="49"/>
      <c r="J558" s="49"/>
      <c r="K558" s="49"/>
      <c r="L558" s="49"/>
      <c r="M558" s="49"/>
      <c r="N558" s="49"/>
      <c r="O558" s="49"/>
      <c r="P558" s="49"/>
      <c r="Q558" s="49"/>
      <c r="R558" s="49"/>
      <c r="S558" s="49"/>
      <c r="T558" s="49"/>
      <c r="U558" s="49"/>
      <c r="V558" s="49"/>
      <c r="W558" s="49"/>
      <c r="X558" s="49"/>
      <c r="Y558" s="49"/>
      <c r="Z558" s="49"/>
      <c r="AA558" s="49"/>
      <c r="AB558" s="49"/>
      <c r="AC558" s="49">
        <v>1</v>
      </c>
      <c r="AD558" s="53" t="s">
        <v>909</v>
      </c>
      <c r="AE558" s="49"/>
    </row>
    <row r="559" spans="1:31" x14ac:dyDescent="0.2">
      <c r="A559" s="49" t="s">
        <v>149</v>
      </c>
      <c r="B559" s="49" t="s">
        <v>169</v>
      </c>
      <c r="C559" s="49" t="s">
        <v>905</v>
      </c>
      <c r="D559" s="54" t="s">
        <v>945</v>
      </c>
      <c r="E559" s="49" t="str">
        <f t="shared" si="9"/>
        <v>Acacia_pachyceras</v>
      </c>
      <c r="F559" s="51"/>
      <c r="G559" s="74" t="s">
        <v>904</v>
      </c>
      <c r="H559" s="51"/>
      <c r="I559" s="51"/>
      <c r="J559" s="49"/>
      <c r="K559" s="49"/>
      <c r="L559" s="51"/>
      <c r="M559" s="49"/>
      <c r="N559" s="51"/>
      <c r="O559" s="53"/>
      <c r="P559" s="53"/>
      <c r="Q559" s="51"/>
      <c r="R559" s="51"/>
      <c r="S559" s="49"/>
      <c r="T559" s="51"/>
      <c r="U559" s="51"/>
      <c r="V559" s="49"/>
      <c r="W559" s="51"/>
      <c r="X559" s="51"/>
      <c r="Y559" s="49"/>
      <c r="Z559" s="51"/>
      <c r="AA559" s="51"/>
      <c r="AB559" s="49"/>
      <c r="AC559" s="49">
        <v>1</v>
      </c>
      <c r="AD559" s="53" t="s">
        <v>946</v>
      </c>
      <c r="AE559" s="53" t="s">
        <v>947</v>
      </c>
    </row>
    <row r="560" spans="1:31" x14ac:dyDescent="0.2">
      <c r="A560" s="49" t="s">
        <v>149</v>
      </c>
      <c r="B560" s="49" t="s">
        <v>169</v>
      </c>
      <c r="C560" s="49" t="s">
        <v>905</v>
      </c>
      <c r="D560" s="53" t="s">
        <v>948</v>
      </c>
      <c r="E560" s="49" t="str">
        <f t="shared" si="9"/>
        <v>Acacia_podalyriaefolia</v>
      </c>
      <c r="F560" s="49"/>
      <c r="G560" s="74" t="s">
        <v>904</v>
      </c>
      <c r="H560" s="49"/>
      <c r="I560" s="49"/>
      <c r="J560" s="49"/>
      <c r="K560" s="49"/>
      <c r="L560" s="49"/>
      <c r="M560" s="49"/>
      <c r="N560" s="49"/>
      <c r="O560" s="49"/>
      <c r="P560" s="49"/>
      <c r="Q560" s="49"/>
      <c r="R560" s="49"/>
      <c r="S560" s="49"/>
      <c r="T560" s="49"/>
      <c r="U560" s="49"/>
      <c r="V560" s="49"/>
      <c r="W560" s="49"/>
      <c r="X560" s="49"/>
      <c r="Y560" s="49"/>
      <c r="Z560" s="49"/>
      <c r="AA560" s="49"/>
      <c r="AB560" s="49"/>
      <c r="AC560" s="49">
        <v>2</v>
      </c>
      <c r="AD560" s="53" t="s">
        <v>907</v>
      </c>
      <c r="AE560" s="53" t="s">
        <v>908</v>
      </c>
    </row>
    <row r="561" spans="1:31" x14ac:dyDescent="0.2">
      <c r="A561" s="49" t="s">
        <v>149</v>
      </c>
      <c r="B561" s="49" t="s">
        <v>169</v>
      </c>
      <c r="C561" s="66" t="s">
        <v>905</v>
      </c>
      <c r="D561" s="53" t="s">
        <v>949</v>
      </c>
      <c r="E561" s="49" t="str">
        <f t="shared" si="9"/>
        <v>Acacia_provincialis</v>
      </c>
      <c r="F561" s="49"/>
      <c r="G561" s="74" t="s">
        <v>904</v>
      </c>
      <c r="H561" s="49"/>
      <c r="I561" s="49"/>
      <c r="J561" s="49"/>
      <c r="K561" s="49"/>
      <c r="L561" s="49"/>
      <c r="M561" s="49"/>
      <c r="N561" s="49"/>
      <c r="O561" s="49"/>
      <c r="P561" s="49"/>
      <c r="Q561" s="49"/>
      <c r="R561" s="49"/>
      <c r="S561" s="49"/>
      <c r="T561" s="49"/>
      <c r="U561" s="49"/>
      <c r="V561" s="49"/>
      <c r="W561" s="49"/>
      <c r="X561" s="49"/>
      <c r="Y561" s="49"/>
      <c r="Z561" s="49"/>
      <c r="AA561" s="49"/>
      <c r="AB561" s="49"/>
      <c r="AC561" s="49">
        <v>1</v>
      </c>
      <c r="AD561" s="53" t="s">
        <v>914</v>
      </c>
      <c r="AE561" s="49" t="s">
        <v>915</v>
      </c>
    </row>
    <row r="562" spans="1:31" x14ac:dyDescent="0.2">
      <c r="A562" s="49" t="s">
        <v>149</v>
      </c>
      <c r="B562" s="49" t="s">
        <v>169</v>
      </c>
      <c r="C562" s="49" t="s">
        <v>905</v>
      </c>
      <c r="D562" s="53" t="s">
        <v>950</v>
      </c>
      <c r="E562" s="49" t="str">
        <f t="shared" si="9"/>
        <v>Acacia_prunocarpa</v>
      </c>
      <c r="F562" s="51"/>
      <c r="G562" s="74" t="s">
        <v>904</v>
      </c>
      <c r="H562" s="49"/>
      <c r="I562" s="49"/>
      <c r="J562" s="49"/>
      <c r="K562" s="49"/>
      <c r="L562" s="49"/>
      <c r="M562" s="49"/>
      <c r="N562" s="49"/>
      <c r="O562" s="49"/>
      <c r="P562" s="49"/>
      <c r="Q562" s="49"/>
      <c r="R562" s="49"/>
      <c r="S562" s="49"/>
      <c r="T562" s="49"/>
      <c r="U562" s="49"/>
      <c r="V562" s="49"/>
      <c r="W562" s="49"/>
      <c r="X562" s="49"/>
      <c r="Y562" s="49"/>
      <c r="Z562" s="49"/>
      <c r="AA562" s="49"/>
      <c r="AB562" s="49"/>
      <c r="AC562" s="49">
        <v>1</v>
      </c>
      <c r="AD562" s="53" t="s">
        <v>909</v>
      </c>
      <c r="AE562" s="49"/>
    </row>
    <row r="563" spans="1:31" x14ac:dyDescent="0.2">
      <c r="A563" s="49" t="s">
        <v>149</v>
      </c>
      <c r="B563" s="49" t="s">
        <v>169</v>
      </c>
      <c r="C563" s="66" t="s">
        <v>905</v>
      </c>
      <c r="D563" s="53" t="s">
        <v>951</v>
      </c>
      <c r="E563" s="49" t="str">
        <f t="shared" si="9"/>
        <v>Acacia_pycnantha</v>
      </c>
      <c r="F563" s="49"/>
      <c r="G563" s="74" t="s">
        <v>904</v>
      </c>
      <c r="H563" s="49"/>
      <c r="I563" s="49"/>
      <c r="J563" s="49"/>
      <c r="K563" s="49"/>
      <c r="L563" s="49"/>
      <c r="M563" s="49"/>
      <c r="N563" s="49"/>
      <c r="O563" s="49"/>
      <c r="P563" s="49"/>
      <c r="Q563" s="49"/>
      <c r="R563" s="49"/>
      <c r="S563" s="49"/>
      <c r="T563" s="49"/>
      <c r="U563" s="49"/>
      <c r="V563" s="49"/>
      <c r="W563" s="49"/>
      <c r="X563" s="49"/>
      <c r="Y563" s="49"/>
      <c r="Z563" s="49"/>
      <c r="AA563" s="49"/>
      <c r="AB563" s="49"/>
      <c r="AC563" s="49">
        <v>1</v>
      </c>
      <c r="AD563" s="53" t="s">
        <v>914</v>
      </c>
      <c r="AE563" s="49" t="s">
        <v>915</v>
      </c>
    </row>
    <row r="564" spans="1:31" x14ac:dyDescent="0.2">
      <c r="A564" s="49" t="s">
        <v>149</v>
      </c>
      <c r="B564" s="49" t="s">
        <v>169</v>
      </c>
      <c r="C564" s="49" t="s">
        <v>905</v>
      </c>
      <c r="D564" s="54" t="s">
        <v>952</v>
      </c>
      <c r="E564" s="49" t="str">
        <f t="shared" si="9"/>
        <v>Acacia_raddiana</v>
      </c>
      <c r="F564" s="51"/>
      <c r="G564" s="74" t="s">
        <v>904</v>
      </c>
      <c r="H564" s="51"/>
      <c r="I564" s="51"/>
      <c r="J564" s="49"/>
      <c r="K564" s="49"/>
      <c r="L564" s="51"/>
      <c r="M564" s="49"/>
      <c r="N564" s="51"/>
      <c r="O564" s="53"/>
      <c r="P564" s="53"/>
      <c r="Q564" s="51"/>
      <c r="R564" s="51"/>
      <c r="S564" s="49"/>
      <c r="T564" s="51"/>
      <c r="U564" s="51"/>
      <c r="V564" s="49"/>
      <c r="W564" s="51"/>
      <c r="X564" s="51"/>
      <c r="Y564" s="49"/>
      <c r="Z564" s="51"/>
      <c r="AA564" s="51"/>
      <c r="AB564" s="49"/>
      <c r="AC564" s="49">
        <v>1</v>
      </c>
      <c r="AD564" s="53" t="s">
        <v>946</v>
      </c>
      <c r="AE564" s="53" t="s">
        <v>953</v>
      </c>
    </row>
    <row r="565" spans="1:31" x14ac:dyDescent="0.2">
      <c r="A565" s="49" t="s">
        <v>149</v>
      </c>
      <c r="B565" s="49" t="s">
        <v>169</v>
      </c>
      <c r="C565" s="66" t="s">
        <v>905</v>
      </c>
      <c r="D565" s="53" t="s">
        <v>954</v>
      </c>
      <c r="E565" s="49" t="str">
        <f t="shared" si="9"/>
        <v>Acacia_retinodes</v>
      </c>
      <c r="F565" s="49"/>
      <c r="G565" s="74" t="s">
        <v>904</v>
      </c>
      <c r="H565" s="49"/>
      <c r="I565" s="49"/>
      <c r="J565" s="49"/>
      <c r="K565" s="49"/>
      <c r="L565" s="49"/>
      <c r="M565" s="49"/>
      <c r="N565" s="49"/>
      <c r="O565" s="49"/>
      <c r="P565" s="49"/>
      <c r="Q565" s="49"/>
      <c r="R565" s="49"/>
      <c r="S565" s="49"/>
      <c r="T565" s="49"/>
      <c r="U565" s="49"/>
      <c r="V565" s="49"/>
      <c r="W565" s="49"/>
      <c r="X565" s="49"/>
      <c r="Y565" s="49"/>
      <c r="Z565" s="49"/>
      <c r="AA565" s="49"/>
      <c r="AB565" s="49"/>
      <c r="AC565" s="49">
        <v>1</v>
      </c>
      <c r="AD565" s="53" t="s">
        <v>914</v>
      </c>
      <c r="AE565" s="49" t="s">
        <v>915</v>
      </c>
    </row>
    <row r="566" spans="1:31" x14ac:dyDescent="0.2">
      <c r="A566" s="49" t="s">
        <v>149</v>
      </c>
      <c r="B566" s="49" t="s">
        <v>169</v>
      </c>
      <c r="C566" s="66" t="s">
        <v>905</v>
      </c>
      <c r="D566" s="54" t="s">
        <v>955</v>
      </c>
      <c r="E566" s="49" t="str">
        <f t="shared" si="9"/>
        <v>Acacia_saligna</v>
      </c>
      <c r="F566" s="51"/>
      <c r="G566" s="74" t="s">
        <v>904</v>
      </c>
      <c r="H566" s="51"/>
      <c r="I566" s="51"/>
      <c r="J566" s="49"/>
      <c r="K566" s="49"/>
      <c r="L566" s="51"/>
      <c r="M566" s="49"/>
      <c r="N566" s="51"/>
      <c r="O566" s="53"/>
      <c r="P566" s="53"/>
      <c r="Q566" s="51"/>
      <c r="R566" s="51"/>
      <c r="S566" s="49"/>
      <c r="T566" s="51"/>
      <c r="U566" s="51"/>
      <c r="V566" s="49"/>
      <c r="W566" s="51"/>
      <c r="X566" s="51"/>
      <c r="Y566" s="49"/>
      <c r="Z566" s="51"/>
      <c r="AA566" s="51"/>
      <c r="AB566" s="49"/>
      <c r="AC566" s="49">
        <v>1</v>
      </c>
      <c r="AD566" s="53" t="s">
        <v>921</v>
      </c>
      <c r="AE566" s="53" t="s">
        <v>956</v>
      </c>
    </row>
    <row r="567" spans="1:31" x14ac:dyDescent="0.2">
      <c r="A567" s="49" t="s">
        <v>149</v>
      </c>
      <c r="B567" s="49" t="s">
        <v>169</v>
      </c>
      <c r="C567" s="49" t="s">
        <v>905</v>
      </c>
      <c r="D567" s="54" t="s">
        <v>957</v>
      </c>
      <c r="E567" s="49" t="str">
        <f t="shared" si="9"/>
        <v>Acacia_suaveolens</v>
      </c>
      <c r="F567" s="51"/>
      <c r="G567" s="74" t="s">
        <v>904</v>
      </c>
      <c r="H567" s="51"/>
      <c r="I567" s="51"/>
      <c r="J567" s="49"/>
      <c r="K567" s="49"/>
      <c r="L567" s="51"/>
      <c r="M567" s="49"/>
      <c r="N567" s="51"/>
      <c r="O567" s="53"/>
      <c r="P567" s="53"/>
      <c r="Q567" s="51"/>
      <c r="R567" s="51"/>
      <c r="S567" s="49"/>
      <c r="T567" s="51"/>
      <c r="U567" s="51"/>
      <c r="V567" s="49"/>
      <c r="W567" s="51"/>
      <c r="X567" s="51"/>
      <c r="Y567" s="49"/>
      <c r="Z567" s="51"/>
      <c r="AA567" s="51"/>
      <c r="AB567" s="49"/>
      <c r="AC567" s="49">
        <v>1</v>
      </c>
      <c r="AD567" s="53" t="s">
        <v>912</v>
      </c>
      <c r="AE567" s="49"/>
    </row>
    <row r="568" spans="1:31" x14ac:dyDescent="0.2">
      <c r="A568" s="49" t="s">
        <v>149</v>
      </c>
      <c r="B568" s="49" t="s">
        <v>169</v>
      </c>
      <c r="C568" s="49" t="s">
        <v>905</v>
      </c>
      <c r="D568" s="53" t="s">
        <v>958</v>
      </c>
      <c r="E568" s="49" t="str">
        <f t="shared" si="9"/>
        <v>Acacia_suberosa</v>
      </c>
      <c r="F568" s="49"/>
      <c r="G568" s="74" t="s">
        <v>904</v>
      </c>
      <c r="H568" s="49"/>
      <c r="I568" s="49"/>
      <c r="J568" s="49"/>
      <c r="K568" s="49"/>
      <c r="L568" s="49"/>
      <c r="M568" s="49"/>
      <c r="N568" s="49"/>
      <c r="O568" s="49"/>
      <c r="P568" s="49"/>
      <c r="Q568" s="49"/>
      <c r="R568" s="49"/>
      <c r="S568" s="49"/>
      <c r="T568" s="49"/>
      <c r="U568" s="49"/>
      <c r="V568" s="49"/>
      <c r="W568" s="49"/>
      <c r="X568" s="49"/>
      <c r="Y568" s="49"/>
      <c r="Z568" s="49"/>
      <c r="AA568" s="49"/>
      <c r="AB568" s="49"/>
      <c r="AC568" s="49">
        <v>1</v>
      </c>
      <c r="AD568" s="53" t="s">
        <v>930</v>
      </c>
      <c r="AE568" s="53" t="s">
        <v>959</v>
      </c>
    </row>
    <row r="569" spans="1:31" x14ac:dyDescent="0.2">
      <c r="A569" s="49" t="s">
        <v>149</v>
      </c>
      <c r="B569" s="49" t="s">
        <v>169</v>
      </c>
      <c r="C569" s="49" t="s">
        <v>905</v>
      </c>
      <c r="D569" s="54" t="s">
        <v>960</v>
      </c>
      <c r="E569" s="49" t="str">
        <f t="shared" si="9"/>
        <v>Acacia_tortilis</v>
      </c>
      <c r="F569" s="66"/>
      <c r="G569" s="74" t="s">
        <v>904</v>
      </c>
      <c r="H569" s="49"/>
      <c r="I569" s="49"/>
      <c r="J569" s="49"/>
      <c r="K569" s="49"/>
      <c r="L569" s="49"/>
      <c r="M569" s="49"/>
      <c r="N569" s="49"/>
      <c r="O569" s="49"/>
      <c r="P569" s="49"/>
      <c r="Q569" s="49"/>
      <c r="R569" s="49"/>
      <c r="S569" s="49"/>
      <c r="T569" s="49"/>
      <c r="U569" s="49"/>
      <c r="V569" s="49"/>
      <c r="W569" s="49"/>
      <c r="X569" s="49"/>
      <c r="Y569" s="49"/>
      <c r="Z569" s="49"/>
      <c r="AA569" s="49"/>
      <c r="AB569" s="49"/>
      <c r="AC569" s="49">
        <v>1</v>
      </c>
      <c r="AD569" s="53" t="s">
        <v>909</v>
      </c>
      <c r="AE569" s="49"/>
    </row>
    <row r="570" spans="1:31" x14ac:dyDescent="0.2">
      <c r="A570" s="49" t="s">
        <v>149</v>
      </c>
      <c r="B570" s="49" t="s">
        <v>169</v>
      </c>
      <c r="C570" s="66" t="s">
        <v>905</v>
      </c>
      <c r="D570" s="54" t="s">
        <v>961</v>
      </c>
      <c r="E570" s="49" t="str">
        <f t="shared" si="9"/>
        <v>Acacia_torulosa</v>
      </c>
      <c r="F570" s="51"/>
      <c r="G570" s="74" t="s">
        <v>904</v>
      </c>
      <c r="H570" s="51"/>
      <c r="I570" s="51"/>
      <c r="J570" s="49"/>
      <c r="K570" s="49"/>
      <c r="L570" s="51"/>
      <c r="M570" s="49"/>
      <c r="N570" s="51"/>
      <c r="O570" s="53"/>
      <c r="P570" s="53"/>
      <c r="Q570" s="51"/>
      <c r="R570" s="51"/>
      <c r="S570" s="49"/>
      <c r="T570" s="51"/>
      <c r="U570" s="51"/>
      <c r="V570" s="49"/>
      <c r="W570" s="51"/>
      <c r="X570" s="51"/>
      <c r="Y570" s="49"/>
      <c r="Z570" s="51"/>
      <c r="AA570" s="51"/>
      <c r="AB570" s="49"/>
      <c r="AC570" s="49">
        <v>1</v>
      </c>
      <c r="AD570" s="53" t="s">
        <v>921</v>
      </c>
      <c r="AE570" s="53" t="s">
        <v>962</v>
      </c>
    </row>
    <row r="571" spans="1:31" ht="20" x14ac:dyDescent="0.2">
      <c r="A571" s="49" t="s">
        <v>149</v>
      </c>
      <c r="B571" s="49" t="s">
        <v>169</v>
      </c>
      <c r="C571" s="66" t="s">
        <v>905</v>
      </c>
      <c r="D571" s="54" t="s">
        <v>963</v>
      </c>
      <c r="E571" s="49" t="str">
        <f t="shared" si="9"/>
        <v>Acacia_tumida</v>
      </c>
      <c r="F571" s="77"/>
      <c r="G571" s="74" t="s">
        <v>904</v>
      </c>
      <c r="H571" s="51"/>
      <c r="I571" s="51"/>
      <c r="J571" s="49"/>
      <c r="K571" s="49"/>
      <c r="L571" s="51"/>
      <c r="M571" s="49"/>
      <c r="N571" s="51"/>
      <c r="O571" s="53"/>
      <c r="P571" s="53"/>
      <c r="Q571" s="51"/>
      <c r="R571" s="51"/>
      <c r="S571" s="49"/>
      <c r="T571" s="51"/>
      <c r="U571" s="51"/>
      <c r="V571" s="49"/>
      <c r="W571" s="51"/>
      <c r="X571" s="51"/>
      <c r="Y571" s="49"/>
      <c r="Z571" s="51"/>
      <c r="AA571" s="51"/>
      <c r="AB571" s="49"/>
      <c r="AC571" s="49">
        <v>1</v>
      </c>
      <c r="AD571" s="53" t="s">
        <v>921</v>
      </c>
      <c r="AE571" s="53" t="s">
        <v>964</v>
      </c>
    </row>
    <row r="572" spans="1:31" x14ac:dyDescent="0.2">
      <c r="A572" s="49" t="s">
        <v>149</v>
      </c>
      <c r="B572" s="49" t="s">
        <v>169</v>
      </c>
      <c r="C572" s="49" t="s">
        <v>905</v>
      </c>
      <c r="D572" s="53" t="s">
        <v>965</v>
      </c>
      <c r="E572" s="49" t="str">
        <f t="shared" si="9"/>
        <v>Acacia_uncinate</v>
      </c>
      <c r="F572" s="51"/>
      <c r="G572" s="74" t="s">
        <v>904</v>
      </c>
      <c r="H572" s="51"/>
      <c r="I572" s="51"/>
      <c r="J572" s="49"/>
      <c r="K572" s="49"/>
      <c r="L572" s="51"/>
      <c r="M572" s="49"/>
      <c r="N572" s="51"/>
      <c r="O572" s="53"/>
      <c r="P572" s="53"/>
      <c r="Q572" s="51"/>
      <c r="R572" s="51"/>
      <c r="S572" s="49"/>
      <c r="T572" s="51"/>
      <c r="U572" s="51"/>
      <c r="V572" s="49"/>
      <c r="W572" s="51"/>
      <c r="X572" s="51"/>
      <c r="Y572" s="49"/>
      <c r="Z572" s="51"/>
      <c r="AA572" s="51"/>
      <c r="AB572" s="49"/>
      <c r="AC572" s="49">
        <v>1</v>
      </c>
      <c r="AD572" s="53" t="s">
        <v>912</v>
      </c>
      <c r="AE572" s="49"/>
    </row>
    <row r="573" spans="1:31" x14ac:dyDescent="0.2">
      <c r="A573" s="49" t="s">
        <v>149</v>
      </c>
      <c r="B573" s="49" t="s">
        <v>169</v>
      </c>
      <c r="C573" s="66" t="s">
        <v>905</v>
      </c>
      <c r="D573" s="53" t="s">
        <v>966</v>
      </c>
      <c r="E573" s="49" t="str">
        <f t="shared" si="9"/>
        <v>Acacia_victoriae</v>
      </c>
      <c r="F573" s="49"/>
      <c r="G573" s="74" t="s">
        <v>904</v>
      </c>
      <c r="H573" s="49"/>
      <c r="I573" s="49"/>
      <c r="J573" s="49"/>
      <c r="K573" s="49"/>
      <c r="L573" s="49"/>
      <c r="M573" s="49"/>
      <c r="N573" s="49"/>
      <c r="O573" s="49"/>
      <c r="P573" s="49"/>
      <c r="Q573" s="49"/>
      <c r="R573" s="49"/>
      <c r="S573" s="49"/>
      <c r="T573" s="49"/>
      <c r="U573" s="49"/>
      <c r="V573" s="49"/>
      <c r="W573" s="49"/>
      <c r="X573" s="49"/>
      <c r="Y573" s="49"/>
      <c r="Z573" s="49"/>
      <c r="AA573" s="49"/>
      <c r="AB573" s="49"/>
      <c r="AC573" s="49">
        <v>1</v>
      </c>
      <c r="AD573" s="53" t="s">
        <v>914</v>
      </c>
      <c r="AE573" s="49" t="s">
        <v>915</v>
      </c>
    </row>
    <row r="574" spans="1:31" s="55" customFormat="1" x14ac:dyDescent="0.2">
      <c r="A574" s="49" t="s">
        <v>149</v>
      </c>
      <c r="B574" s="49" t="s">
        <v>169</v>
      </c>
      <c r="C574" s="49" t="s">
        <v>905</v>
      </c>
      <c r="D574" s="53" t="s">
        <v>967</v>
      </c>
      <c r="E574" s="49" t="str">
        <f t="shared" si="9"/>
        <v>Acacia_woodii</v>
      </c>
      <c r="F574" s="49"/>
      <c r="G574" s="74" t="s">
        <v>904</v>
      </c>
      <c r="H574" s="49"/>
      <c r="I574" s="49"/>
      <c r="J574" s="49"/>
      <c r="K574" s="49"/>
      <c r="L574" s="49"/>
      <c r="M574" s="49"/>
      <c r="N574" s="49"/>
      <c r="O574" s="49"/>
      <c r="P574" s="49"/>
      <c r="Q574" s="49"/>
      <c r="R574" s="49"/>
      <c r="S574" s="49"/>
      <c r="T574" s="49"/>
      <c r="U574" s="49"/>
      <c r="V574" s="49"/>
      <c r="W574" s="49"/>
      <c r="X574" s="49"/>
      <c r="Y574" s="49"/>
      <c r="Z574" s="49"/>
      <c r="AA574" s="49"/>
      <c r="AB574" s="49"/>
      <c r="AC574" s="49">
        <v>1</v>
      </c>
      <c r="AD574" s="53" t="s">
        <v>930</v>
      </c>
      <c r="AE574" s="53" t="s">
        <v>908</v>
      </c>
    </row>
    <row r="575" spans="1:31" x14ac:dyDescent="0.2">
      <c r="A575" s="49" t="s">
        <v>149</v>
      </c>
      <c r="B575" s="49" t="s">
        <v>169</v>
      </c>
      <c r="C575" s="51" t="s">
        <v>968</v>
      </c>
      <c r="D575" s="54" t="s">
        <v>969</v>
      </c>
      <c r="E575" s="49" t="str">
        <f t="shared" si="9"/>
        <v>Archidendron_jiringa</v>
      </c>
      <c r="F575" s="51"/>
      <c r="G575" s="74" t="s">
        <v>904</v>
      </c>
      <c r="H575" s="51"/>
      <c r="I575" s="51"/>
      <c r="J575" s="49"/>
      <c r="K575" s="49"/>
      <c r="L575" s="51"/>
      <c r="M575" s="49"/>
      <c r="N575" s="51"/>
      <c r="O575" s="53"/>
      <c r="P575" s="53"/>
      <c r="Q575" s="51"/>
      <c r="R575" s="51"/>
      <c r="S575" s="49"/>
      <c r="T575" s="51"/>
      <c r="U575" s="51"/>
      <c r="V575" s="49"/>
      <c r="W575" s="51"/>
      <c r="X575" s="51"/>
      <c r="Y575" s="49"/>
      <c r="Z575" s="51"/>
      <c r="AA575" s="51"/>
      <c r="AB575" s="49"/>
      <c r="AC575" s="49">
        <v>1</v>
      </c>
      <c r="AD575" s="53" t="s">
        <v>970</v>
      </c>
      <c r="AE575" s="49"/>
    </row>
    <row r="576" spans="1:31" x14ac:dyDescent="0.2">
      <c r="A576" s="49" t="s">
        <v>149</v>
      </c>
      <c r="B576" s="49" t="s">
        <v>169</v>
      </c>
      <c r="C576" s="49" t="s">
        <v>971</v>
      </c>
      <c r="D576" s="53" t="s">
        <v>972</v>
      </c>
      <c r="E576" s="49" t="str">
        <f t="shared" si="9"/>
        <v>Desmanthus_illinoensis</v>
      </c>
      <c r="F576" s="51"/>
      <c r="G576" s="74" t="s">
        <v>904</v>
      </c>
      <c r="H576" s="51"/>
      <c r="I576" s="51"/>
      <c r="J576" s="49"/>
      <c r="K576" s="49"/>
      <c r="L576" s="51"/>
      <c r="M576" s="49"/>
      <c r="N576" s="51"/>
      <c r="O576" s="53"/>
      <c r="P576" s="53"/>
      <c r="Q576" s="51"/>
      <c r="R576" s="51"/>
      <c r="S576" s="49"/>
      <c r="T576" s="51"/>
      <c r="U576" s="51"/>
      <c r="V576" s="49"/>
      <c r="W576" s="51"/>
      <c r="X576" s="51"/>
      <c r="Y576" s="49"/>
      <c r="Z576" s="51"/>
      <c r="AA576" s="51"/>
      <c r="AB576" s="49"/>
      <c r="AC576" s="49">
        <v>1</v>
      </c>
      <c r="AD576" s="53" t="s">
        <v>912</v>
      </c>
      <c r="AE576" s="49"/>
    </row>
    <row r="577" spans="1:31" x14ac:dyDescent="0.2">
      <c r="A577" s="49" t="s">
        <v>149</v>
      </c>
      <c r="B577" s="49" t="s">
        <v>169</v>
      </c>
      <c r="C577" s="49" t="s">
        <v>971</v>
      </c>
      <c r="D577" s="53" t="s">
        <v>973</v>
      </c>
      <c r="E577" s="49" t="str">
        <f t="shared" si="9"/>
        <v>Desmanthus_velutinus</v>
      </c>
      <c r="F577" s="51"/>
      <c r="G577" s="74" t="s">
        <v>904</v>
      </c>
      <c r="H577" s="51"/>
      <c r="I577" s="51"/>
      <c r="J577" s="49"/>
      <c r="K577" s="49"/>
      <c r="L577" s="51"/>
      <c r="M577" s="49"/>
      <c r="N577" s="51"/>
      <c r="O577" s="53"/>
      <c r="P577" s="53"/>
      <c r="Q577" s="51"/>
      <c r="R577" s="51"/>
      <c r="S577" s="49"/>
      <c r="T577" s="51"/>
      <c r="U577" s="51"/>
      <c r="V577" s="49"/>
      <c r="W577" s="51"/>
      <c r="X577" s="51"/>
      <c r="Y577" s="49"/>
      <c r="Z577" s="51"/>
      <c r="AA577" s="51"/>
      <c r="AB577" s="49"/>
      <c r="AC577" s="49">
        <v>1</v>
      </c>
      <c r="AD577" s="53" t="s">
        <v>912</v>
      </c>
      <c r="AE577" s="49"/>
    </row>
    <row r="578" spans="1:31" s="2" customFormat="1" x14ac:dyDescent="0.2">
      <c r="A578" s="49" t="s">
        <v>149</v>
      </c>
      <c r="B578" s="49" t="s">
        <v>169</v>
      </c>
      <c r="C578" s="49" t="s">
        <v>971</v>
      </c>
      <c r="D578" s="53" t="s">
        <v>974</v>
      </c>
      <c r="E578" s="49" t="str">
        <f t="shared" si="9"/>
        <v>Desmanthus_virgatus</v>
      </c>
      <c r="F578" s="51"/>
      <c r="G578" s="74" t="s">
        <v>904</v>
      </c>
      <c r="H578" s="51"/>
      <c r="I578" s="51"/>
      <c r="J578" s="49"/>
      <c r="K578" s="49"/>
      <c r="L578" s="51"/>
      <c r="M578" s="49"/>
      <c r="N578" s="51"/>
      <c r="O578" s="53"/>
      <c r="P578" s="53"/>
      <c r="Q578" s="51"/>
      <c r="R578" s="51"/>
      <c r="S578" s="49"/>
      <c r="T578" s="51"/>
      <c r="U578" s="51"/>
      <c r="V578" s="49"/>
      <c r="W578" s="51"/>
      <c r="X578" s="51"/>
      <c r="Y578" s="49"/>
      <c r="Z578" s="51"/>
      <c r="AA578" s="51"/>
      <c r="AB578" s="49"/>
      <c r="AC578" s="49">
        <v>1</v>
      </c>
      <c r="AD578" s="53" t="s">
        <v>912</v>
      </c>
      <c r="AE578" s="49"/>
    </row>
    <row r="579" spans="1:31" s="2" customFormat="1" ht="15" customHeight="1" x14ac:dyDescent="0.2">
      <c r="A579" s="49" t="s">
        <v>149</v>
      </c>
      <c r="B579" s="49" t="s">
        <v>169</v>
      </c>
      <c r="C579" s="49" t="s">
        <v>201</v>
      </c>
      <c r="D579" s="53" t="s">
        <v>204</v>
      </c>
      <c r="E579" s="49" t="str">
        <f t="shared" si="9"/>
        <v>Mimosa_pudica</v>
      </c>
      <c r="F579" s="49"/>
      <c r="G579" s="74" t="s">
        <v>904</v>
      </c>
      <c r="H579" s="49"/>
      <c r="I579" s="49"/>
      <c r="J579" s="49"/>
      <c r="K579" s="49"/>
      <c r="L579" s="49"/>
      <c r="M579" s="49"/>
      <c r="N579" s="49"/>
      <c r="O579" s="49"/>
      <c r="P579" s="49"/>
      <c r="Q579" s="49"/>
      <c r="R579" s="49"/>
      <c r="S579" s="49"/>
      <c r="T579" s="49"/>
      <c r="U579" s="49"/>
      <c r="V579" s="49"/>
      <c r="W579" s="49"/>
      <c r="X579" s="49"/>
      <c r="Y579" s="49"/>
      <c r="Z579" s="49"/>
      <c r="AA579" s="49"/>
      <c r="AB579" s="49"/>
      <c r="AC579" s="49">
        <v>1</v>
      </c>
      <c r="AD579" s="53" t="s">
        <v>975</v>
      </c>
      <c r="AE579" s="49"/>
    </row>
    <row r="580" spans="1:31" s="2" customFormat="1" x14ac:dyDescent="0.2">
      <c r="A580" s="49" t="s">
        <v>149</v>
      </c>
      <c r="B580" s="49" t="s">
        <v>169</v>
      </c>
      <c r="C580" s="49" t="s">
        <v>976</v>
      </c>
      <c r="D580" s="53" t="s">
        <v>977</v>
      </c>
      <c r="E580" s="49" t="str">
        <f t="shared" si="9"/>
        <v>Neptunia_dimorphantha</v>
      </c>
      <c r="F580" s="51"/>
      <c r="G580" s="74" t="s">
        <v>904</v>
      </c>
      <c r="H580" s="51"/>
      <c r="I580" s="51"/>
      <c r="J580" s="49"/>
      <c r="K580" s="49"/>
      <c r="L580" s="51"/>
      <c r="M580" s="49"/>
      <c r="N580" s="51"/>
      <c r="O580" s="53"/>
      <c r="P580" s="53"/>
      <c r="Q580" s="51"/>
      <c r="R580" s="51"/>
      <c r="S580" s="49"/>
      <c r="T580" s="51"/>
      <c r="U580" s="51"/>
      <c r="V580" s="49"/>
      <c r="W580" s="51"/>
      <c r="X580" s="51"/>
      <c r="Y580" s="49"/>
      <c r="Z580" s="51"/>
      <c r="AA580" s="51"/>
      <c r="AB580" s="49"/>
      <c r="AC580" s="49">
        <v>1</v>
      </c>
      <c r="AD580" s="53" t="s">
        <v>912</v>
      </c>
      <c r="AE580" s="49"/>
    </row>
    <row r="581" spans="1:31" s="2" customFormat="1" x14ac:dyDescent="0.2">
      <c r="A581" s="49" t="s">
        <v>149</v>
      </c>
      <c r="B581" s="49" t="s">
        <v>169</v>
      </c>
      <c r="C581" s="66" t="s">
        <v>978</v>
      </c>
      <c r="D581" s="53" t="s">
        <v>373</v>
      </c>
      <c r="E581" s="49" t="str">
        <f t="shared" si="9"/>
        <v>Parkia_speciosa</v>
      </c>
      <c r="F581" s="49" t="s">
        <v>979</v>
      </c>
      <c r="G581" s="74" t="s">
        <v>904</v>
      </c>
      <c r="H581" s="51"/>
      <c r="I581" s="51"/>
      <c r="J581" s="49"/>
      <c r="K581" s="49"/>
      <c r="L581" s="51"/>
      <c r="M581" s="49"/>
      <c r="N581" s="51"/>
      <c r="O581" s="53"/>
      <c r="P581" s="53"/>
      <c r="Q581" s="51"/>
      <c r="R581" s="51"/>
      <c r="S581" s="49"/>
      <c r="T581" s="51"/>
      <c r="U581" s="51"/>
      <c r="V581" s="49"/>
      <c r="W581" s="51"/>
      <c r="X581" s="51"/>
      <c r="Y581" s="49"/>
      <c r="Z581" s="51"/>
      <c r="AA581" s="51"/>
      <c r="AB581" s="49"/>
      <c r="AC581" s="49">
        <v>1</v>
      </c>
      <c r="AD581" s="53" t="s">
        <v>980</v>
      </c>
      <c r="AE581" s="53"/>
    </row>
    <row r="582" spans="1:31" s="2" customFormat="1" x14ac:dyDescent="0.2">
      <c r="A582" s="49" t="s">
        <v>149</v>
      </c>
      <c r="B582" s="49" t="s">
        <v>169</v>
      </c>
      <c r="C582" s="49" t="s">
        <v>981</v>
      </c>
      <c r="D582" s="53" t="s">
        <v>413</v>
      </c>
      <c r="E582" s="49" t="str">
        <f t="shared" si="9"/>
        <v>Pithecellobium_elegans</v>
      </c>
      <c r="F582" s="51"/>
      <c r="G582" s="74" t="s">
        <v>904</v>
      </c>
      <c r="H582" s="51"/>
      <c r="I582" s="51"/>
      <c r="J582" s="49"/>
      <c r="K582" s="49"/>
      <c r="L582" s="51"/>
      <c r="M582" s="49"/>
      <c r="N582" s="51"/>
      <c r="O582" s="53"/>
      <c r="P582" s="53"/>
      <c r="Q582" s="51"/>
      <c r="R582" s="51"/>
      <c r="S582" s="49"/>
      <c r="T582" s="51"/>
      <c r="U582" s="51"/>
      <c r="V582" s="49"/>
      <c r="W582" s="51"/>
      <c r="X582" s="51"/>
      <c r="Y582" s="49"/>
      <c r="Z582" s="51"/>
      <c r="AA582" s="51"/>
      <c r="AB582" s="49"/>
      <c r="AC582" s="49">
        <v>1</v>
      </c>
      <c r="AD582" s="53" t="s">
        <v>912</v>
      </c>
      <c r="AE582" s="49"/>
    </row>
    <row r="583" spans="1:31" s="2" customFormat="1" ht="15" customHeight="1" x14ac:dyDescent="0.2">
      <c r="A583" s="49" t="s">
        <v>149</v>
      </c>
      <c r="B583" s="49" t="s">
        <v>169</v>
      </c>
      <c r="C583" s="49" t="s">
        <v>981</v>
      </c>
      <c r="D583" s="53" t="s">
        <v>982</v>
      </c>
      <c r="E583" s="49" t="str">
        <f t="shared" si="9"/>
        <v>Pithecellobium_lobatum</v>
      </c>
      <c r="F583" s="49" t="s">
        <v>983</v>
      </c>
      <c r="G583" s="74" t="s">
        <v>904</v>
      </c>
      <c r="H583" s="49"/>
      <c r="I583" s="49"/>
      <c r="J583" s="49"/>
      <c r="K583" s="49"/>
      <c r="L583" s="49"/>
      <c r="M583" s="49"/>
      <c r="N583" s="49"/>
      <c r="O583" s="49"/>
      <c r="P583" s="49"/>
      <c r="Q583" s="49"/>
      <c r="R583" s="49"/>
      <c r="S583" s="49"/>
      <c r="T583" s="49"/>
      <c r="U583" s="49"/>
      <c r="V583" s="49"/>
      <c r="W583" s="49"/>
      <c r="X583" s="49"/>
      <c r="Y583" s="49"/>
      <c r="Z583" s="49"/>
      <c r="AA583" s="49"/>
      <c r="AB583" s="49"/>
      <c r="AC583" s="49">
        <v>4</v>
      </c>
      <c r="AD583" s="53" t="s">
        <v>984</v>
      </c>
      <c r="AE583" s="49" t="s">
        <v>985</v>
      </c>
    </row>
    <row r="584" spans="1:31" s="2" customFormat="1" x14ac:dyDescent="0.2">
      <c r="A584" s="49" t="s">
        <v>149</v>
      </c>
      <c r="B584" s="49" t="s">
        <v>169</v>
      </c>
      <c r="C584" s="49" t="s">
        <v>981</v>
      </c>
      <c r="D584" s="53" t="s">
        <v>986</v>
      </c>
      <c r="E584" s="49" t="str">
        <f t="shared" si="9"/>
        <v>Pithecellobium_unguise</v>
      </c>
      <c r="F584" s="51"/>
      <c r="G584" s="74" t="s">
        <v>904</v>
      </c>
      <c r="H584" s="51"/>
      <c r="I584" s="51"/>
      <c r="J584" s="49"/>
      <c r="K584" s="49"/>
      <c r="L584" s="51"/>
      <c r="M584" s="49"/>
      <c r="N584" s="51"/>
      <c r="O584" s="53"/>
      <c r="P584" s="53"/>
      <c r="Q584" s="51"/>
      <c r="R584" s="51"/>
      <c r="S584" s="49"/>
      <c r="T584" s="51"/>
      <c r="U584" s="51"/>
      <c r="V584" s="49"/>
      <c r="W584" s="51"/>
      <c r="X584" s="51"/>
      <c r="Y584" s="49"/>
      <c r="Z584" s="51"/>
      <c r="AA584" s="51"/>
      <c r="AB584" s="49"/>
      <c r="AC584" s="49">
        <v>1</v>
      </c>
      <c r="AD584" s="53" t="s">
        <v>912</v>
      </c>
      <c r="AE584" s="49"/>
    </row>
    <row r="585" spans="1:31" s="50" customFormat="1" x14ac:dyDescent="0.2">
      <c r="A585" s="49" t="s">
        <v>149</v>
      </c>
      <c r="B585" s="49" t="s">
        <v>169</v>
      </c>
      <c r="C585" s="49" t="s">
        <v>987</v>
      </c>
      <c r="D585" s="53" t="s">
        <v>316</v>
      </c>
      <c r="E585" s="49" t="str">
        <f t="shared" si="9"/>
        <v>Mimosa _microphylla</v>
      </c>
      <c r="F585" s="51" t="s">
        <v>988</v>
      </c>
      <c r="G585" s="49" t="s">
        <v>904</v>
      </c>
      <c r="H585" s="51"/>
      <c r="I585" s="51"/>
      <c r="J585" s="49"/>
      <c r="K585" s="49"/>
      <c r="L585" s="51"/>
      <c r="M585" s="49"/>
      <c r="N585" s="51"/>
      <c r="O585" s="53"/>
      <c r="P585" s="53"/>
      <c r="Q585" s="51"/>
      <c r="R585" s="51"/>
      <c r="S585" s="49"/>
      <c r="T585" s="51"/>
      <c r="U585" s="51"/>
      <c r="V585" s="49"/>
      <c r="W585" s="51"/>
      <c r="X585" s="51"/>
      <c r="Y585" s="49"/>
      <c r="Z585" s="51"/>
      <c r="AA585" s="51"/>
      <c r="AB585" s="49"/>
      <c r="AC585" s="49">
        <v>1</v>
      </c>
      <c r="AD585" s="53" t="s">
        <v>912</v>
      </c>
      <c r="AE585" s="49"/>
    </row>
    <row r="586" spans="1:31" s="2" customFormat="1" x14ac:dyDescent="0.2">
      <c r="A586" s="49" t="s">
        <v>149</v>
      </c>
      <c r="B586" s="49" t="s">
        <v>169</v>
      </c>
      <c r="C586" s="66" t="s">
        <v>989</v>
      </c>
      <c r="D586" s="54" t="s">
        <v>990</v>
      </c>
      <c r="E586" s="49" t="str">
        <f t="shared" si="9"/>
        <v>Zapoteca_formosa</v>
      </c>
      <c r="F586" s="51"/>
      <c r="G586" s="74" t="s">
        <v>904</v>
      </c>
      <c r="H586" s="51"/>
      <c r="I586" s="51"/>
      <c r="J586" s="49"/>
      <c r="K586" s="49"/>
      <c r="L586" s="51"/>
      <c r="M586" s="49"/>
      <c r="N586" s="51"/>
      <c r="O586" s="53"/>
      <c r="P586" s="53"/>
      <c r="Q586" s="51"/>
      <c r="R586" s="51"/>
      <c r="S586" s="49"/>
      <c r="T586" s="51"/>
      <c r="U586" s="51"/>
      <c r="V586" s="49"/>
      <c r="W586" s="51"/>
      <c r="X586" s="51"/>
      <c r="Y586" s="49"/>
      <c r="Z586" s="51"/>
      <c r="AA586" s="51"/>
      <c r="AB586" s="49"/>
      <c r="AC586" s="49">
        <v>1</v>
      </c>
      <c r="AD586" s="51" t="s">
        <v>991</v>
      </c>
      <c r="AE586" s="49" t="s">
        <v>992</v>
      </c>
    </row>
    <row r="587" spans="1:31" s="2" customFormat="1" x14ac:dyDescent="0.2">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row>
    <row r="588" spans="1:31" s="2" customFormat="1" x14ac:dyDescent="0.2">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row>
    <row r="589" spans="1:31" s="2" customFormat="1" x14ac:dyDescent="0.2">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row>
    <row r="590" spans="1:31" x14ac:dyDescent="0.2">
      <c r="A590" s="51"/>
      <c r="B590" s="51"/>
      <c r="C590" s="66"/>
      <c r="D590" s="51"/>
      <c r="E590" s="49"/>
      <c r="F590" s="51"/>
      <c r="G590" s="51"/>
      <c r="H590" s="51"/>
      <c r="I590" s="51"/>
      <c r="J590" s="49"/>
      <c r="K590" s="49"/>
      <c r="L590" s="51"/>
      <c r="M590" s="49"/>
      <c r="N590" s="51"/>
      <c r="O590" s="53"/>
      <c r="P590" s="53"/>
      <c r="Q590" s="51"/>
      <c r="R590" s="51"/>
      <c r="S590" s="49"/>
      <c r="T590" s="51"/>
      <c r="U590" s="51"/>
      <c r="V590" s="49"/>
      <c r="W590" s="51"/>
      <c r="X590" s="51"/>
      <c r="Y590" s="49"/>
      <c r="Z590" s="51"/>
      <c r="AA590" s="51"/>
      <c r="AB590" s="49"/>
      <c r="AC590" s="51"/>
      <c r="AD590" s="51"/>
      <c r="AE590" s="49"/>
    </row>
    <row r="591" spans="1:31" x14ac:dyDescent="0.2">
      <c r="A591" s="51"/>
      <c r="B591" s="51"/>
      <c r="C591" s="66"/>
      <c r="D591" s="51"/>
      <c r="E591" s="49"/>
      <c r="F591" s="51"/>
      <c r="G591" s="51"/>
      <c r="H591" s="51"/>
      <c r="I591" s="51"/>
      <c r="J591" s="49"/>
      <c r="K591" s="49"/>
      <c r="L591" s="51"/>
      <c r="M591" s="49"/>
      <c r="N591" s="51"/>
      <c r="O591" s="53"/>
      <c r="P591" s="53"/>
      <c r="Q591" s="51"/>
      <c r="R591" s="51"/>
      <c r="S591" s="49"/>
      <c r="T591" s="51"/>
      <c r="U591" s="51"/>
      <c r="V591" s="49"/>
      <c r="W591" s="51"/>
      <c r="X591" s="51"/>
      <c r="Y591" s="49"/>
      <c r="Z591" s="51"/>
      <c r="AA591" s="51"/>
      <c r="AB591" s="49"/>
      <c r="AC591" s="51"/>
      <c r="AD591" s="51"/>
      <c r="AE591" s="49"/>
    </row>
    <row r="592" spans="1:31" x14ac:dyDescent="0.2">
      <c r="A592" s="51"/>
      <c r="B592" s="51"/>
      <c r="C592" s="66"/>
      <c r="D592" s="51"/>
      <c r="E592" s="49"/>
      <c r="F592" s="51"/>
      <c r="G592" s="51"/>
      <c r="H592" s="51"/>
      <c r="I592" s="51"/>
      <c r="J592" s="49"/>
      <c r="K592" s="49"/>
      <c r="L592" s="51"/>
      <c r="M592" s="49"/>
      <c r="N592" s="51"/>
      <c r="O592" s="53"/>
      <c r="P592" s="53"/>
      <c r="Q592" s="51"/>
      <c r="R592" s="51"/>
      <c r="S592" s="49"/>
      <c r="T592" s="51"/>
      <c r="U592" s="51"/>
      <c r="V592" s="49"/>
      <c r="W592" s="51"/>
      <c r="X592" s="51"/>
      <c r="Y592" s="49"/>
      <c r="Z592" s="51"/>
      <c r="AA592" s="51"/>
      <c r="AB592" s="49"/>
      <c r="AC592" s="51"/>
      <c r="AD592" s="51"/>
      <c r="AE592" s="49"/>
    </row>
    <row r="593" spans="1:31" x14ac:dyDescent="0.2">
      <c r="A593" s="51"/>
      <c r="B593" s="51"/>
      <c r="C593" s="66"/>
      <c r="D593" s="51"/>
      <c r="E593" s="49"/>
      <c r="F593" s="51"/>
      <c r="G593" s="51"/>
      <c r="H593" s="51"/>
      <c r="I593" s="51"/>
      <c r="J593" s="49"/>
      <c r="K593" s="49"/>
      <c r="L593" s="51"/>
      <c r="M593" s="49"/>
      <c r="N593" s="51"/>
      <c r="O593" s="53"/>
      <c r="P593" s="53"/>
      <c r="Q593" s="51"/>
      <c r="R593" s="51"/>
      <c r="S593" s="49"/>
      <c r="T593" s="51"/>
      <c r="U593" s="51"/>
      <c r="V593" s="49"/>
      <c r="W593" s="51"/>
      <c r="X593" s="51"/>
      <c r="Y593" s="49"/>
      <c r="Z593" s="51"/>
      <c r="AA593" s="51"/>
      <c r="AB593" s="49"/>
      <c r="AC593" s="51"/>
      <c r="AD593" s="51"/>
      <c r="AE593" s="49"/>
    </row>
    <row r="594" spans="1:31" x14ac:dyDescent="0.2">
      <c r="A594" s="51"/>
      <c r="B594" s="51"/>
      <c r="C594" s="66"/>
      <c r="D594" s="51"/>
      <c r="E594" s="49"/>
      <c r="F594" s="51"/>
      <c r="G594" s="51"/>
      <c r="H594" s="51"/>
      <c r="I594" s="51"/>
      <c r="J594" s="49"/>
      <c r="K594" s="49"/>
      <c r="L594" s="51"/>
      <c r="M594" s="49"/>
      <c r="N594" s="51"/>
      <c r="O594" s="53"/>
      <c r="P594" s="53"/>
      <c r="Q594" s="51"/>
      <c r="R594" s="51"/>
      <c r="S594" s="49"/>
      <c r="T594" s="51"/>
      <c r="U594" s="51"/>
      <c r="V594" s="49"/>
      <c r="W594" s="51"/>
      <c r="X594" s="51"/>
      <c r="Y594" s="49"/>
      <c r="Z594" s="51"/>
      <c r="AA594" s="51"/>
      <c r="AB594" s="49"/>
      <c r="AC594" s="51"/>
      <c r="AD594" s="51"/>
      <c r="AE594" s="49"/>
    </row>
    <row r="595" spans="1:31" x14ac:dyDescent="0.2">
      <c r="A595" s="51"/>
      <c r="B595" s="51"/>
      <c r="C595" s="66"/>
      <c r="D595" s="51"/>
      <c r="E595" s="49"/>
      <c r="F595" s="51"/>
      <c r="G595" s="51"/>
      <c r="H595" s="51"/>
      <c r="I595" s="51"/>
      <c r="J595" s="49"/>
      <c r="K595" s="49"/>
      <c r="L595" s="51"/>
      <c r="M595" s="49"/>
      <c r="N595" s="51"/>
      <c r="O595" s="53"/>
      <c r="P595" s="53"/>
      <c r="Q595" s="51"/>
      <c r="R595" s="51"/>
      <c r="S595" s="49"/>
      <c r="T595" s="51"/>
      <c r="U595" s="51"/>
      <c r="V595" s="49"/>
      <c r="W595" s="51"/>
      <c r="X595" s="51"/>
      <c r="Y595" s="49"/>
      <c r="Z595" s="51"/>
      <c r="AA595" s="51"/>
      <c r="AB595" s="49"/>
      <c r="AC595" s="51"/>
      <c r="AD595" s="51"/>
      <c r="AE595" s="49"/>
    </row>
    <row r="596" spans="1:31" x14ac:dyDescent="0.2">
      <c r="A596" s="51"/>
      <c r="B596" s="51"/>
      <c r="C596" s="66"/>
      <c r="D596" s="51"/>
      <c r="E596" s="49"/>
      <c r="F596" s="51"/>
      <c r="G596" s="51"/>
      <c r="H596" s="51"/>
      <c r="I596" s="51"/>
      <c r="J596" s="49"/>
      <c r="K596" s="49"/>
      <c r="L596" s="51"/>
      <c r="M596" s="49"/>
      <c r="N596" s="51"/>
      <c r="O596" s="53"/>
      <c r="P596" s="53"/>
      <c r="Q596" s="51"/>
      <c r="R596" s="51"/>
      <c r="S596" s="49"/>
      <c r="T596" s="51"/>
      <c r="U596" s="51"/>
      <c r="V596" s="49"/>
      <c r="W596" s="51"/>
      <c r="X596" s="51"/>
      <c r="Y596" s="49"/>
      <c r="Z596" s="51"/>
      <c r="AA596" s="51"/>
      <c r="AB596" s="49"/>
      <c r="AC596" s="51"/>
      <c r="AD596" s="51"/>
      <c r="AE596" s="49"/>
    </row>
    <row r="597" spans="1:31" x14ac:dyDescent="0.2">
      <c r="A597" s="51"/>
      <c r="B597" s="51"/>
      <c r="C597" s="66"/>
      <c r="D597" s="51"/>
      <c r="E597" s="49"/>
      <c r="F597" s="51"/>
      <c r="G597" s="51"/>
      <c r="H597" s="51"/>
      <c r="I597" s="51"/>
      <c r="J597" s="49"/>
      <c r="K597" s="49"/>
      <c r="L597" s="51"/>
      <c r="M597" s="49"/>
      <c r="N597" s="51"/>
      <c r="O597" s="53"/>
      <c r="P597" s="53"/>
      <c r="Q597" s="51"/>
      <c r="R597" s="51"/>
      <c r="S597" s="49"/>
      <c r="T597" s="51"/>
      <c r="U597" s="51"/>
      <c r="V597" s="49"/>
      <c r="W597" s="51"/>
      <c r="X597" s="51"/>
      <c r="Y597" s="49"/>
      <c r="Z597" s="51"/>
      <c r="AA597" s="51"/>
      <c r="AB597" s="49"/>
      <c r="AC597" s="51"/>
      <c r="AD597" s="51"/>
      <c r="AE597" s="49"/>
    </row>
    <row r="598" spans="1:31" x14ac:dyDescent="0.2">
      <c r="A598" s="51"/>
      <c r="B598" s="51"/>
      <c r="C598" s="66"/>
      <c r="D598" s="51"/>
      <c r="E598" s="49"/>
      <c r="F598" s="51"/>
      <c r="G598" s="51"/>
      <c r="H598" s="51"/>
      <c r="I598" s="51"/>
      <c r="J598" s="49"/>
      <c r="K598" s="49"/>
      <c r="L598" s="51"/>
      <c r="M598" s="49"/>
      <c r="N598" s="51"/>
      <c r="O598" s="53"/>
      <c r="P598" s="53"/>
      <c r="Q598" s="51"/>
      <c r="R598" s="51"/>
      <c r="S598" s="49"/>
      <c r="T598" s="51"/>
      <c r="U598" s="51"/>
      <c r="V598" s="49"/>
      <c r="W598" s="51"/>
      <c r="X598" s="51"/>
      <c r="Y598" s="49"/>
      <c r="Z598" s="51"/>
      <c r="AA598" s="51"/>
      <c r="AB598" s="49"/>
      <c r="AC598" s="51"/>
      <c r="AD598" s="51"/>
      <c r="AE598" s="49"/>
    </row>
    <row r="599" spans="1:31" x14ac:dyDescent="0.2">
      <c r="A599" s="51"/>
      <c r="B599" s="51"/>
      <c r="C599" s="66"/>
      <c r="D599" s="51"/>
      <c r="E599" s="49"/>
      <c r="F599" s="51"/>
      <c r="G599" s="51"/>
      <c r="H599" s="51"/>
      <c r="I599" s="51"/>
      <c r="J599" s="49"/>
      <c r="K599" s="49"/>
      <c r="L599" s="51"/>
      <c r="M599" s="49"/>
      <c r="N599" s="51"/>
      <c r="O599" s="53"/>
      <c r="P599" s="53"/>
      <c r="Q599" s="51"/>
      <c r="R599" s="51"/>
      <c r="S599" s="49"/>
      <c r="T599" s="51"/>
      <c r="U599" s="51"/>
      <c r="V599" s="49"/>
      <c r="W599" s="51"/>
      <c r="X599" s="51"/>
      <c r="Y599" s="49"/>
      <c r="Z599" s="51"/>
      <c r="AA599" s="51"/>
      <c r="AB599" s="49"/>
      <c r="AC599" s="51"/>
      <c r="AD599" s="51"/>
      <c r="AE599" s="49"/>
    </row>
    <row r="600" spans="1:31" x14ac:dyDescent="0.2">
      <c r="A600" s="51"/>
      <c r="B600" s="51"/>
      <c r="C600" s="66"/>
      <c r="D600" s="51"/>
      <c r="E600" s="49"/>
      <c r="F600" s="51"/>
      <c r="G600" s="51"/>
      <c r="H600" s="51"/>
      <c r="I600" s="51"/>
      <c r="J600" s="49"/>
      <c r="K600" s="49"/>
      <c r="L600" s="51"/>
      <c r="M600" s="49"/>
      <c r="N600" s="51"/>
      <c r="O600" s="53"/>
      <c r="P600" s="53"/>
      <c r="Q600" s="51"/>
      <c r="R600" s="51"/>
      <c r="S600" s="49"/>
      <c r="T600" s="51"/>
      <c r="U600" s="51"/>
      <c r="V600" s="49"/>
      <c r="W600" s="51"/>
      <c r="X600" s="51"/>
      <c r="Y600" s="49"/>
      <c r="Z600" s="51"/>
      <c r="AA600" s="51"/>
      <c r="AB600" s="49"/>
      <c r="AC600" s="51"/>
      <c r="AD600" s="51"/>
      <c r="AE600" s="49"/>
    </row>
    <row r="601" spans="1:31" x14ac:dyDescent="0.2">
      <c r="A601" s="51"/>
      <c r="B601" s="51"/>
      <c r="C601" s="66"/>
      <c r="D601" s="51"/>
      <c r="E601" s="49"/>
      <c r="F601" s="51"/>
      <c r="G601" s="51"/>
      <c r="H601" s="51"/>
      <c r="I601" s="51"/>
      <c r="J601" s="49"/>
      <c r="K601" s="49"/>
      <c r="L601" s="51"/>
      <c r="M601" s="49"/>
      <c r="N601" s="51"/>
      <c r="O601" s="53"/>
      <c r="P601" s="53"/>
      <c r="Q601" s="51"/>
      <c r="R601" s="51"/>
      <c r="S601" s="49"/>
      <c r="T601" s="51"/>
      <c r="U601" s="51"/>
      <c r="V601" s="49"/>
      <c r="W601" s="51"/>
      <c r="X601" s="51"/>
      <c r="Y601" s="49"/>
      <c r="Z601" s="51"/>
      <c r="AA601" s="51"/>
      <c r="AB601" s="49"/>
      <c r="AC601" s="51"/>
      <c r="AD601" s="51"/>
      <c r="AE601" s="49"/>
    </row>
    <row r="602" spans="1:31" x14ac:dyDescent="0.2">
      <c r="A602" s="51"/>
      <c r="B602" s="51"/>
      <c r="C602" s="66"/>
      <c r="D602" s="51"/>
      <c r="E602" s="49"/>
      <c r="F602" s="51"/>
      <c r="G602" s="51"/>
      <c r="H602" s="51"/>
      <c r="I602" s="51"/>
      <c r="J602" s="49"/>
      <c r="K602" s="49"/>
      <c r="L602" s="51"/>
      <c r="M602" s="49"/>
      <c r="N602" s="51"/>
      <c r="O602" s="53"/>
      <c r="P602" s="53"/>
      <c r="Q602" s="51"/>
      <c r="R602" s="51"/>
      <c r="S602" s="49"/>
      <c r="T602" s="51"/>
      <c r="U602" s="51"/>
      <c r="V602" s="49"/>
      <c r="W602" s="51"/>
      <c r="X602" s="51"/>
      <c r="Y602" s="49"/>
      <c r="Z602" s="51"/>
      <c r="AA602" s="51"/>
      <c r="AB602" s="49"/>
      <c r="AC602" s="51"/>
      <c r="AD602" s="51"/>
      <c r="AE602" s="49"/>
    </row>
    <row r="603" spans="1:31" x14ac:dyDescent="0.2">
      <c r="A603" s="51"/>
      <c r="B603" s="51"/>
      <c r="C603" s="66"/>
      <c r="D603" s="51"/>
      <c r="E603" s="49"/>
      <c r="F603" s="51"/>
      <c r="G603" s="51"/>
      <c r="H603" s="51"/>
      <c r="I603" s="51"/>
      <c r="J603" s="49"/>
      <c r="K603" s="49"/>
      <c r="L603" s="51"/>
      <c r="M603" s="49"/>
      <c r="N603" s="51"/>
      <c r="O603" s="53"/>
      <c r="P603" s="53"/>
      <c r="Q603" s="51"/>
      <c r="R603" s="51"/>
      <c r="S603" s="49"/>
      <c r="T603" s="51"/>
      <c r="U603" s="51"/>
      <c r="V603" s="49"/>
      <c r="W603" s="51"/>
      <c r="X603" s="51"/>
      <c r="Y603" s="49"/>
      <c r="Z603" s="51"/>
      <c r="AA603" s="51"/>
      <c r="AB603" s="49"/>
      <c r="AC603" s="51"/>
      <c r="AD603" s="51"/>
      <c r="AE603" s="49"/>
    </row>
    <row r="604" spans="1:31" x14ac:dyDescent="0.2">
      <c r="A604" s="51"/>
      <c r="B604" s="51"/>
      <c r="C604" s="66"/>
      <c r="D604" s="51"/>
      <c r="E604" s="49"/>
      <c r="F604" s="51"/>
      <c r="G604" s="51"/>
      <c r="H604" s="51"/>
      <c r="I604" s="51"/>
      <c r="J604" s="49"/>
      <c r="K604" s="49"/>
      <c r="L604" s="51"/>
      <c r="M604" s="49"/>
      <c r="N604" s="51"/>
      <c r="O604" s="53"/>
      <c r="P604" s="53"/>
      <c r="Q604" s="51"/>
      <c r="R604" s="51"/>
      <c r="S604" s="49"/>
      <c r="T604" s="51"/>
      <c r="U604" s="51"/>
      <c r="V604" s="49"/>
      <c r="W604" s="51"/>
      <c r="X604" s="51"/>
      <c r="Y604" s="49"/>
      <c r="Z604" s="51"/>
      <c r="AA604" s="51"/>
      <c r="AB604" s="49"/>
      <c r="AC604" s="51"/>
      <c r="AD604" s="51"/>
      <c r="AE604" s="49"/>
    </row>
    <row r="605" spans="1:31" x14ac:dyDescent="0.2">
      <c r="A605" s="51"/>
      <c r="B605" s="51"/>
      <c r="C605" s="66"/>
      <c r="D605" s="51"/>
      <c r="E605" s="49"/>
      <c r="F605" s="51"/>
      <c r="G605" s="51"/>
      <c r="H605" s="51"/>
      <c r="I605" s="51"/>
      <c r="J605" s="49"/>
      <c r="K605" s="49"/>
      <c r="L605" s="51"/>
      <c r="M605" s="49"/>
      <c r="N605" s="51"/>
      <c r="O605" s="53"/>
      <c r="P605" s="53"/>
      <c r="Q605" s="51"/>
      <c r="R605" s="51"/>
      <c r="S605" s="49"/>
      <c r="T605" s="51"/>
      <c r="U605" s="51"/>
      <c r="V605" s="49"/>
      <c r="W605" s="51"/>
      <c r="X605" s="51"/>
      <c r="Y605" s="49"/>
      <c r="Z605" s="51"/>
      <c r="AA605" s="51"/>
      <c r="AB605" s="49"/>
      <c r="AC605" s="51"/>
      <c r="AD605" s="51"/>
      <c r="AE605" s="49"/>
    </row>
    <row r="606" spans="1:31" x14ac:dyDescent="0.2">
      <c r="A606" s="51"/>
      <c r="B606" s="51"/>
      <c r="C606" s="66"/>
      <c r="D606" s="51"/>
      <c r="E606" s="49"/>
      <c r="F606" s="51"/>
      <c r="G606" s="51"/>
      <c r="H606" s="51"/>
      <c r="I606" s="51"/>
      <c r="J606" s="49"/>
      <c r="K606" s="49"/>
      <c r="L606" s="51"/>
      <c r="M606" s="49"/>
      <c r="N606" s="51"/>
      <c r="O606" s="53"/>
      <c r="P606" s="53"/>
      <c r="Q606" s="51"/>
      <c r="R606" s="51"/>
      <c r="S606" s="49"/>
      <c r="T606" s="51"/>
      <c r="U606" s="51"/>
      <c r="V606" s="49"/>
      <c r="W606" s="51"/>
      <c r="X606" s="51"/>
      <c r="Y606" s="49"/>
      <c r="Z606" s="51"/>
      <c r="AA606" s="51"/>
      <c r="AB606" s="49"/>
      <c r="AC606" s="51"/>
      <c r="AD606" s="51"/>
      <c r="AE606" s="49"/>
    </row>
    <row r="607" spans="1:31" x14ac:dyDescent="0.2">
      <c r="A607" s="51"/>
      <c r="B607" s="51"/>
      <c r="C607" s="66"/>
      <c r="D607" s="51"/>
      <c r="E607" s="49"/>
      <c r="F607" s="51"/>
      <c r="G607" s="51"/>
      <c r="H607" s="51"/>
      <c r="I607" s="51"/>
      <c r="J607" s="49"/>
      <c r="K607" s="49"/>
      <c r="L607" s="51"/>
      <c r="M607" s="49"/>
      <c r="N607" s="51"/>
      <c r="O607" s="53"/>
      <c r="P607" s="53"/>
      <c r="Q607" s="51"/>
      <c r="R607" s="51"/>
      <c r="S607" s="49"/>
      <c r="T607" s="51"/>
      <c r="U607" s="51"/>
      <c r="V607" s="49"/>
      <c r="W607" s="51"/>
      <c r="X607" s="51"/>
      <c r="Y607" s="49"/>
      <c r="Z607" s="51"/>
      <c r="AA607" s="51"/>
      <c r="AB607" s="49"/>
      <c r="AC607" s="51"/>
      <c r="AD607" s="51"/>
      <c r="AE607" s="49"/>
    </row>
    <row r="608" spans="1:31" x14ac:dyDescent="0.2">
      <c r="A608" s="51"/>
      <c r="B608" s="51"/>
      <c r="C608" s="66"/>
      <c r="D608" s="51"/>
      <c r="E608" s="49"/>
      <c r="F608" s="51"/>
      <c r="G608" s="51"/>
      <c r="H608" s="51"/>
      <c r="I608" s="51"/>
      <c r="J608" s="49"/>
      <c r="K608" s="49"/>
      <c r="L608" s="51"/>
      <c r="M608" s="49"/>
      <c r="N608" s="51"/>
      <c r="O608" s="53"/>
      <c r="P608" s="53"/>
      <c r="Q608" s="51"/>
      <c r="R608" s="51"/>
      <c r="S608" s="49"/>
      <c r="T608" s="51"/>
      <c r="U608" s="51"/>
      <c r="V608" s="49"/>
      <c r="W608" s="51"/>
      <c r="X608" s="51"/>
      <c r="Y608" s="49"/>
      <c r="Z608" s="51"/>
      <c r="AA608" s="51"/>
      <c r="AB608" s="49"/>
      <c r="AC608" s="51"/>
      <c r="AD608" s="51"/>
      <c r="AE608" s="49"/>
    </row>
    <row r="609" spans="1:31" x14ac:dyDescent="0.2">
      <c r="A609" s="51"/>
      <c r="B609" s="51"/>
      <c r="C609" s="66"/>
      <c r="D609" s="51"/>
      <c r="E609" s="49"/>
      <c r="F609" s="51"/>
      <c r="G609" s="51"/>
      <c r="H609" s="51"/>
      <c r="I609" s="51"/>
      <c r="J609" s="49"/>
      <c r="K609" s="49"/>
      <c r="L609" s="51"/>
      <c r="M609" s="49"/>
      <c r="N609" s="51"/>
      <c r="O609" s="53"/>
      <c r="P609" s="53"/>
      <c r="Q609" s="51"/>
      <c r="R609" s="51"/>
      <c r="S609" s="49"/>
      <c r="T609" s="51"/>
      <c r="U609" s="51"/>
      <c r="V609" s="49"/>
      <c r="W609" s="51"/>
      <c r="X609" s="51"/>
      <c r="Y609" s="49"/>
      <c r="Z609" s="51"/>
      <c r="AA609" s="51"/>
      <c r="AB609" s="49"/>
      <c r="AC609" s="51"/>
      <c r="AD609" s="51"/>
      <c r="AE609" s="49"/>
    </row>
    <row r="610" spans="1:31" x14ac:dyDescent="0.2">
      <c r="A610" s="51"/>
      <c r="B610" s="51"/>
      <c r="C610" s="66"/>
      <c r="D610" s="51"/>
      <c r="E610" s="49"/>
      <c r="F610" s="51"/>
      <c r="G610" s="51"/>
      <c r="H610" s="51"/>
      <c r="I610" s="51"/>
      <c r="J610" s="49"/>
      <c r="K610" s="49"/>
      <c r="L610" s="51"/>
      <c r="M610" s="49"/>
      <c r="N610" s="51"/>
      <c r="O610" s="53"/>
      <c r="P610" s="53"/>
      <c r="Q610" s="51"/>
      <c r="R610" s="51"/>
      <c r="S610" s="49"/>
      <c r="T610" s="51"/>
      <c r="U610" s="51"/>
      <c r="V610" s="49"/>
      <c r="W610" s="51"/>
      <c r="X610" s="51"/>
      <c r="Y610" s="49"/>
      <c r="Z610" s="51"/>
      <c r="AA610" s="51"/>
      <c r="AB610" s="49"/>
      <c r="AC610" s="51"/>
      <c r="AD610" s="51"/>
      <c r="AE610" s="49"/>
    </row>
    <row r="611" spans="1:31" x14ac:dyDescent="0.2">
      <c r="A611" s="51"/>
      <c r="B611" s="51"/>
      <c r="C611" s="66"/>
      <c r="D611" s="51"/>
      <c r="E611" s="49"/>
      <c r="F611" s="51"/>
      <c r="G611" s="51"/>
      <c r="H611" s="51"/>
      <c r="I611" s="51"/>
      <c r="J611" s="49"/>
      <c r="K611" s="49"/>
      <c r="L611" s="51"/>
      <c r="M611" s="49"/>
      <c r="N611" s="51"/>
      <c r="O611" s="53"/>
      <c r="P611" s="53"/>
      <c r="Q611" s="51"/>
      <c r="R611" s="51"/>
      <c r="S611" s="49"/>
      <c r="T611" s="51"/>
      <c r="U611" s="51"/>
      <c r="V611" s="49"/>
      <c r="W611" s="51"/>
      <c r="X611" s="51"/>
      <c r="Y611" s="49"/>
      <c r="Z611" s="51"/>
      <c r="AA611" s="51"/>
      <c r="AB611" s="49"/>
      <c r="AC611" s="51"/>
      <c r="AD611" s="51"/>
      <c r="AE611" s="49"/>
    </row>
    <row r="612" spans="1:31" x14ac:dyDescent="0.2">
      <c r="A612" s="51"/>
      <c r="B612" s="51"/>
      <c r="C612" s="66"/>
      <c r="D612" s="51"/>
      <c r="E612" s="49"/>
      <c r="F612" s="51"/>
      <c r="G612" s="51"/>
      <c r="H612" s="51"/>
      <c r="I612" s="51"/>
      <c r="J612" s="49"/>
      <c r="K612" s="49"/>
      <c r="L612" s="51"/>
      <c r="M612" s="49"/>
      <c r="N612" s="51"/>
      <c r="O612" s="53"/>
      <c r="P612" s="53"/>
      <c r="Q612" s="51"/>
      <c r="R612" s="51"/>
      <c r="S612" s="49"/>
      <c r="T612" s="51"/>
      <c r="U612" s="51"/>
      <c r="V612" s="49"/>
      <c r="W612" s="51"/>
      <c r="X612" s="51"/>
      <c r="Y612" s="49"/>
      <c r="Z612" s="51"/>
      <c r="AA612" s="51"/>
      <c r="AB612" s="49"/>
      <c r="AC612" s="51"/>
      <c r="AD612" s="51"/>
      <c r="AE612" s="49"/>
    </row>
    <row r="613" spans="1:31" x14ac:dyDescent="0.2">
      <c r="A613" s="51"/>
      <c r="B613" s="51"/>
      <c r="C613" s="66"/>
      <c r="D613" s="51"/>
      <c r="E613" s="49"/>
      <c r="F613" s="51"/>
      <c r="G613" s="51"/>
      <c r="H613" s="51"/>
      <c r="I613" s="51"/>
      <c r="J613" s="49"/>
      <c r="K613" s="49"/>
      <c r="L613" s="51"/>
      <c r="M613" s="49"/>
      <c r="N613" s="51"/>
      <c r="O613" s="53"/>
      <c r="P613" s="53"/>
      <c r="Q613" s="51"/>
      <c r="R613" s="51"/>
      <c r="S613" s="49"/>
      <c r="T613" s="51"/>
      <c r="U613" s="51"/>
      <c r="V613" s="49"/>
      <c r="W613" s="51"/>
      <c r="X613" s="51"/>
      <c r="Y613" s="49"/>
      <c r="Z613" s="51"/>
      <c r="AA613" s="51"/>
      <c r="AB613" s="49"/>
      <c r="AC613" s="51"/>
      <c r="AD613" s="51"/>
      <c r="AE613" s="49"/>
    </row>
    <row r="614" spans="1:31" x14ac:dyDescent="0.2">
      <c r="A614" s="51"/>
      <c r="B614" s="51"/>
      <c r="C614" s="66"/>
      <c r="D614" s="51"/>
      <c r="E614" s="49"/>
      <c r="F614" s="51"/>
      <c r="G614" s="51"/>
      <c r="H614" s="51"/>
      <c r="I614" s="51"/>
      <c r="J614" s="49"/>
      <c r="K614" s="49"/>
      <c r="L614" s="51"/>
      <c r="M614" s="49"/>
      <c r="N614" s="51"/>
      <c r="O614" s="53"/>
      <c r="P614" s="53"/>
      <c r="Q614" s="51"/>
      <c r="R614" s="51"/>
      <c r="S614" s="49"/>
      <c r="T614" s="51"/>
      <c r="U614" s="51"/>
      <c r="V614" s="49"/>
      <c r="W614" s="51"/>
      <c r="X614" s="51"/>
      <c r="Y614" s="49"/>
      <c r="Z614" s="51"/>
      <c r="AA614" s="51"/>
      <c r="AB614" s="49"/>
      <c r="AC614" s="51"/>
      <c r="AD614" s="51"/>
      <c r="AE614" s="49"/>
    </row>
    <row r="615" spans="1:31" x14ac:dyDescent="0.2">
      <c r="A615" s="51"/>
      <c r="B615" s="51"/>
      <c r="C615" s="66"/>
      <c r="D615" s="51"/>
      <c r="E615" s="49"/>
      <c r="F615" s="51"/>
      <c r="G615" s="51"/>
      <c r="H615" s="51"/>
      <c r="I615" s="51"/>
      <c r="J615" s="49"/>
      <c r="K615" s="49"/>
      <c r="L615" s="51"/>
      <c r="M615" s="49"/>
      <c r="N615" s="51"/>
      <c r="O615" s="53"/>
      <c r="P615" s="53"/>
      <c r="Q615" s="51"/>
      <c r="R615" s="51"/>
      <c r="S615" s="49"/>
      <c r="T615" s="51"/>
      <c r="U615" s="51"/>
      <c r="V615" s="49"/>
      <c r="W615" s="51"/>
      <c r="X615" s="51"/>
      <c r="Y615" s="49"/>
      <c r="Z615" s="51"/>
      <c r="AA615" s="51"/>
      <c r="AB615" s="49"/>
      <c r="AC615" s="51"/>
      <c r="AD615" s="51"/>
      <c r="AE615" s="49"/>
    </row>
    <row r="616" spans="1:31" x14ac:dyDescent="0.2">
      <c r="A616" s="51"/>
      <c r="B616" s="51"/>
      <c r="C616" s="66"/>
      <c r="D616" s="51"/>
      <c r="E616" s="49"/>
      <c r="F616" s="51"/>
      <c r="G616" s="51"/>
      <c r="H616" s="51"/>
      <c r="I616" s="51"/>
      <c r="J616" s="49"/>
      <c r="K616" s="49"/>
      <c r="L616" s="51"/>
      <c r="M616" s="49"/>
      <c r="N616" s="51"/>
      <c r="O616" s="53"/>
      <c r="P616" s="53"/>
      <c r="Q616" s="51"/>
      <c r="R616" s="51"/>
      <c r="S616" s="49"/>
      <c r="T616" s="51"/>
      <c r="U616" s="51"/>
      <c r="V616" s="49"/>
      <c r="W616" s="51"/>
      <c r="X616" s="51"/>
      <c r="Y616" s="49"/>
      <c r="Z616" s="51"/>
      <c r="AA616" s="51"/>
      <c r="AB616" s="49"/>
      <c r="AC616" s="51"/>
      <c r="AD616" s="51"/>
      <c r="AE616" s="49"/>
    </row>
    <row r="617" spans="1:31" x14ac:dyDescent="0.2">
      <c r="A617" s="51"/>
      <c r="B617" s="51"/>
      <c r="C617" s="66"/>
      <c r="D617" s="51"/>
      <c r="E617" s="49"/>
      <c r="F617" s="51"/>
      <c r="G617" s="51"/>
      <c r="H617" s="51"/>
      <c r="I617" s="51"/>
      <c r="J617" s="49"/>
      <c r="K617" s="49"/>
      <c r="L617" s="51"/>
      <c r="M617" s="49"/>
      <c r="N617" s="51"/>
      <c r="O617" s="53"/>
      <c r="P617" s="53"/>
      <c r="Q617" s="51"/>
      <c r="R617" s="51"/>
      <c r="S617" s="49"/>
      <c r="T617" s="51"/>
      <c r="U617" s="51"/>
      <c r="V617" s="49"/>
      <c r="W617" s="51"/>
      <c r="X617" s="51"/>
      <c r="Y617" s="49"/>
      <c r="Z617" s="51"/>
      <c r="AA617" s="51"/>
      <c r="AB617" s="49"/>
      <c r="AC617" s="51"/>
      <c r="AD617" s="51"/>
      <c r="AE617" s="49"/>
    </row>
    <row r="618" spans="1:31" x14ac:dyDescent="0.2">
      <c r="A618" s="51"/>
      <c r="B618" s="51"/>
      <c r="C618" s="66"/>
      <c r="D618" s="51"/>
      <c r="E618" s="49"/>
      <c r="F618" s="51"/>
      <c r="G618" s="51"/>
      <c r="H618" s="51"/>
      <c r="I618" s="51"/>
      <c r="J618" s="49"/>
      <c r="K618" s="49"/>
      <c r="L618" s="51"/>
      <c r="M618" s="49"/>
      <c r="N618" s="51"/>
      <c r="O618" s="53"/>
      <c r="P618" s="53"/>
      <c r="Q618" s="51"/>
      <c r="R618" s="51"/>
      <c r="S618" s="49"/>
      <c r="T618" s="51"/>
      <c r="U618" s="51"/>
      <c r="V618" s="49"/>
      <c r="W618" s="51"/>
      <c r="X618" s="51"/>
      <c r="Y618" s="49"/>
      <c r="Z618" s="51"/>
      <c r="AA618" s="51"/>
      <c r="AB618" s="49"/>
      <c r="AC618" s="51"/>
      <c r="AD618" s="51"/>
      <c r="AE618" s="49"/>
    </row>
    <row r="619" spans="1:31" x14ac:dyDescent="0.2">
      <c r="A619" s="51"/>
      <c r="B619" s="51"/>
      <c r="C619" s="66"/>
      <c r="D619" s="51"/>
      <c r="E619" s="49"/>
      <c r="F619" s="51"/>
      <c r="G619" s="51"/>
      <c r="H619" s="51"/>
      <c r="I619" s="51"/>
      <c r="J619" s="49"/>
      <c r="K619" s="49"/>
      <c r="L619" s="51"/>
      <c r="M619" s="49"/>
      <c r="N619" s="51"/>
      <c r="O619" s="53"/>
      <c r="P619" s="53"/>
      <c r="Q619" s="51"/>
      <c r="R619" s="51"/>
      <c r="S619" s="49"/>
      <c r="T619" s="51"/>
      <c r="U619" s="51"/>
      <c r="V619" s="49"/>
      <c r="W619" s="51"/>
      <c r="X619" s="51"/>
      <c r="Y619" s="49"/>
      <c r="Z619" s="51"/>
      <c r="AA619" s="51"/>
      <c r="AB619" s="49"/>
      <c r="AC619" s="51"/>
      <c r="AD619" s="51"/>
      <c r="AE619" s="49"/>
    </row>
    <row r="620" spans="1:31" x14ac:dyDescent="0.2">
      <c r="A620" s="51"/>
      <c r="B620" s="51"/>
      <c r="C620" s="66"/>
      <c r="D620" s="51"/>
      <c r="E620" s="49"/>
      <c r="F620" s="51"/>
      <c r="G620" s="51"/>
      <c r="H620" s="51"/>
      <c r="I620" s="51"/>
      <c r="J620" s="49"/>
      <c r="K620" s="49"/>
      <c r="L620" s="51"/>
      <c r="M620" s="49"/>
      <c r="N620" s="51"/>
      <c r="O620" s="53"/>
      <c r="P620" s="53"/>
      <c r="Q620" s="51"/>
      <c r="R620" s="51"/>
      <c r="S620" s="49"/>
      <c r="T620" s="51"/>
      <c r="U620" s="51"/>
      <c r="V620" s="49"/>
      <c r="W620" s="51"/>
      <c r="X620" s="51"/>
      <c r="Y620" s="49"/>
      <c r="Z620" s="51"/>
      <c r="AA620" s="51"/>
      <c r="AB620" s="49"/>
      <c r="AC620" s="51"/>
      <c r="AD620" s="51"/>
      <c r="AE620" s="49"/>
    </row>
    <row r="621" spans="1:31" x14ac:dyDescent="0.2">
      <c r="A621" s="51"/>
      <c r="B621" s="51"/>
      <c r="C621" s="66"/>
      <c r="D621" s="51"/>
      <c r="E621" s="49"/>
      <c r="F621" s="51"/>
      <c r="G621" s="51"/>
      <c r="H621" s="51"/>
      <c r="I621" s="51"/>
      <c r="J621" s="49"/>
      <c r="K621" s="49"/>
      <c r="L621" s="51"/>
      <c r="M621" s="49"/>
      <c r="N621" s="51"/>
      <c r="O621" s="53"/>
      <c r="P621" s="53"/>
      <c r="Q621" s="51"/>
      <c r="R621" s="51"/>
      <c r="S621" s="49"/>
      <c r="T621" s="51"/>
      <c r="U621" s="51"/>
      <c r="V621" s="49"/>
      <c r="W621" s="51"/>
      <c r="X621" s="51"/>
      <c r="Y621" s="49"/>
      <c r="Z621" s="51"/>
      <c r="AA621" s="51"/>
      <c r="AB621" s="49"/>
      <c r="AC621" s="51"/>
      <c r="AD621" s="51"/>
      <c r="AE621" s="49"/>
    </row>
    <row r="622" spans="1:31" x14ac:dyDescent="0.2">
      <c r="A622" s="51"/>
      <c r="B622" s="51"/>
      <c r="C622" s="66"/>
      <c r="D622" s="51"/>
      <c r="E622" s="49"/>
      <c r="F622" s="51"/>
      <c r="G622" s="51"/>
      <c r="H622" s="51"/>
      <c r="I622" s="51"/>
      <c r="J622" s="49"/>
      <c r="K622" s="49"/>
      <c r="L622" s="51"/>
      <c r="M622" s="49"/>
      <c r="N622" s="51"/>
      <c r="O622" s="53"/>
      <c r="P622" s="53"/>
      <c r="Q622" s="51"/>
      <c r="R622" s="51"/>
      <c r="S622" s="49"/>
      <c r="T622" s="51"/>
      <c r="U622" s="51"/>
      <c r="V622" s="49"/>
      <c r="W622" s="51"/>
      <c r="X622" s="51"/>
      <c r="Y622" s="49"/>
      <c r="Z622" s="51"/>
      <c r="AA622" s="51"/>
      <c r="AB622" s="49"/>
      <c r="AC622" s="51"/>
      <c r="AD622" s="51"/>
      <c r="AE622" s="49"/>
    </row>
    <row r="623" spans="1:31" x14ac:dyDescent="0.2">
      <c r="A623" s="51"/>
      <c r="B623" s="51"/>
      <c r="C623" s="66"/>
      <c r="D623" s="51"/>
      <c r="E623" s="49"/>
      <c r="F623" s="51"/>
      <c r="G623" s="51"/>
      <c r="H623" s="51"/>
      <c r="I623" s="51"/>
      <c r="J623" s="49"/>
      <c r="K623" s="49"/>
      <c r="L623" s="51"/>
      <c r="M623" s="49"/>
      <c r="N623" s="51"/>
      <c r="O623" s="53"/>
      <c r="P623" s="53"/>
      <c r="Q623" s="51"/>
      <c r="R623" s="51"/>
      <c r="S623" s="49"/>
      <c r="T623" s="51"/>
      <c r="U623" s="51"/>
      <c r="V623" s="49"/>
      <c r="W623" s="51"/>
      <c r="X623" s="51"/>
      <c r="Y623" s="49"/>
      <c r="Z623" s="51"/>
      <c r="AA623" s="51"/>
      <c r="AB623" s="49"/>
      <c r="AC623" s="51"/>
      <c r="AD623" s="51"/>
      <c r="AE623" s="49"/>
    </row>
    <row r="624" spans="1:31" x14ac:dyDescent="0.2">
      <c r="A624" s="51"/>
      <c r="B624" s="51"/>
      <c r="C624" s="66"/>
      <c r="D624" s="51"/>
      <c r="E624" s="49"/>
      <c r="F624" s="51"/>
      <c r="G624" s="51"/>
      <c r="H624" s="51"/>
      <c r="I624" s="51"/>
      <c r="J624" s="49"/>
      <c r="K624" s="49"/>
      <c r="L624" s="51"/>
      <c r="M624" s="49"/>
      <c r="N624" s="51"/>
      <c r="O624" s="53"/>
      <c r="P624" s="53"/>
      <c r="Q624" s="51"/>
      <c r="R624" s="51"/>
      <c r="S624" s="49"/>
      <c r="T624" s="51"/>
      <c r="U624" s="51"/>
      <c r="V624" s="49"/>
      <c r="W624" s="51"/>
      <c r="X624" s="51"/>
      <c r="Y624" s="49"/>
      <c r="Z624" s="51"/>
      <c r="AA624" s="51"/>
      <c r="AB624" s="49"/>
      <c r="AC624" s="51"/>
      <c r="AD624" s="51"/>
      <c r="AE624" s="49"/>
    </row>
    <row r="625" spans="5:5" x14ac:dyDescent="0.2">
      <c r="E625" s="49"/>
    </row>
    <row r="626" spans="5:5" x14ac:dyDescent="0.2">
      <c r="E626" s="49"/>
    </row>
    <row r="627" spans="5:5" x14ac:dyDescent="0.2">
      <c r="E627" s="49"/>
    </row>
    <row r="628" spans="5:5" x14ac:dyDescent="0.2">
      <c r="E628" s="49"/>
    </row>
    <row r="629" spans="5:5" x14ac:dyDescent="0.2">
      <c r="E629" s="49"/>
    </row>
    <row r="630" spans="5:5" x14ac:dyDescent="0.2">
      <c r="E630" s="49"/>
    </row>
    <row r="631" spans="5:5" x14ac:dyDescent="0.2">
      <c r="E631" s="49"/>
    </row>
    <row r="632" spans="5:5" x14ac:dyDescent="0.2">
      <c r="E632" s="49"/>
    </row>
    <row r="633" spans="5:5" x14ac:dyDescent="0.2">
      <c r="E633" s="49"/>
    </row>
    <row r="634" spans="5:5" x14ac:dyDescent="0.2">
      <c r="E634" s="49"/>
    </row>
    <row r="635" spans="5:5" x14ac:dyDescent="0.2">
      <c r="E635" s="49"/>
    </row>
    <row r="636" spans="5:5" x14ac:dyDescent="0.2">
      <c r="E636" s="49"/>
    </row>
    <row r="637" spans="5:5" x14ac:dyDescent="0.2">
      <c r="E637" s="49"/>
    </row>
    <row r="638" spans="5:5" x14ac:dyDescent="0.2">
      <c r="E638" s="49"/>
    </row>
    <row r="639" spans="5:5" x14ac:dyDescent="0.2">
      <c r="E639" s="49"/>
    </row>
    <row r="640" spans="5:5" x14ac:dyDescent="0.2">
      <c r="E640" s="49"/>
    </row>
    <row r="641" spans="5:5" x14ac:dyDescent="0.2">
      <c r="E641" s="49"/>
    </row>
    <row r="642" spans="5:5" x14ac:dyDescent="0.2">
      <c r="E642" s="49"/>
    </row>
    <row r="643" spans="5:5" x14ac:dyDescent="0.2">
      <c r="E643" s="49"/>
    </row>
    <row r="644" spans="5:5" x14ac:dyDescent="0.2">
      <c r="E644" s="49"/>
    </row>
    <row r="645" spans="5:5" x14ac:dyDescent="0.2">
      <c r="E645" s="49"/>
    </row>
    <row r="646" spans="5:5" x14ac:dyDescent="0.2">
      <c r="E646" s="49"/>
    </row>
    <row r="647" spans="5:5" x14ac:dyDescent="0.2">
      <c r="E647" s="49"/>
    </row>
    <row r="648" spans="5:5" x14ac:dyDescent="0.2">
      <c r="E648" s="49"/>
    </row>
    <row r="649" spans="5:5" x14ac:dyDescent="0.2">
      <c r="E649" s="49"/>
    </row>
    <row r="650" spans="5:5" x14ac:dyDescent="0.2">
      <c r="E650" s="49"/>
    </row>
    <row r="651" spans="5:5" x14ac:dyDescent="0.2">
      <c r="E651" s="49"/>
    </row>
    <row r="652" spans="5:5" x14ac:dyDescent="0.2">
      <c r="E652" s="49"/>
    </row>
    <row r="653" spans="5:5" x14ac:dyDescent="0.2">
      <c r="E653" s="49"/>
    </row>
    <row r="654" spans="5:5" x14ac:dyDescent="0.2">
      <c r="E654" s="49"/>
    </row>
    <row r="655" spans="5:5" x14ac:dyDescent="0.2">
      <c r="E655" s="49"/>
    </row>
    <row r="656" spans="5:5" x14ac:dyDescent="0.2">
      <c r="E656" s="49"/>
    </row>
    <row r="657" spans="5:5" x14ac:dyDescent="0.2">
      <c r="E657" s="49"/>
    </row>
    <row r="658" spans="5:5" x14ac:dyDescent="0.2">
      <c r="E658" s="49"/>
    </row>
    <row r="659" spans="5:5" x14ac:dyDescent="0.2">
      <c r="E659" s="49"/>
    </row>
    <row r="660" spans="5:5" x14ac:dyDescent="0.2">
      <c r="E660" s="49"/>
    </row>
    <row r="661" spans="5:5" x14ac:dyDescent="0.2">
      <c r="E661" s="49"/>
    </row>
    <row r="662" spans="5:5" x14ac:dyDescent="0.2">
      <c r="E662" s="49"/>
    </row>
    <row r="663" spans="5:5" x14ac:dyDescent="0.2">
      <c r="E663" s="49"/>
    </row>
    <row r="664" spans="5:5" x14ac:dyDescent="0.2">
      <c r="E664" s="49"/>
    </row>
    <row r="665" spans="5:5" x14ac:dyDescent="0.2">
      <c r="E665" s="49"/>
    </row>
    <row r="666" spans="5:5" x14ac:dyDescent="0.2">
      <c r="E666" s="49"/>
    </row>
    <row r="667" spans="5:5" x14ac:dyDescent="0.2">
      <c r="E667" s="49"/>
    </row>
    <row r="668" spans="5:5" x14ac:dyDescent="0.2">
      <c r="E668" s="49"/>
    </row>
    <row r="669" spans="5:5" x14ac:dyDescent="0.2">
      <c r="E669" s="49"/>
    </row>
    <row r="670" spans="5:5" x14ac:dyDescent="0.2">
      <c r="E670" s="49"/>
    </row>
    <row r="671" spans="5:5" x14ac:dyDescent="0.2">
      <c r="E671" s="49"/>
    </row>
    <row r="672" spans="5:5" x14ac:dyDescent="0.2">
      <c r="E672" s="49"/>
    </row>
    <row r="673" spans="5:5" x14ac:dyDescent="0.2">
      <c r="E673" s="49"/>
    </row>
    <row r="674" spans="5:5" x14ac:dyDescent="0.2">
      <c r="E674" s="49"/>
    </row>
    <row r="675" spans="5:5" x14ac:dyDescent="0.2">
      <c r="E675" s="49"/>
    </row>
    <row r="676" spans="5:5" x14ac:dyDescent="0.2">
      <c r="E676" s="49"/>
    </row>
    <row r="677" spans="5:5" x14ac:dyDescent="0.2">
      <c r="E677" s="49"/>
    </row>
    <row r="678" spans="5:5" x14ac:dyDescent="0.2">
      <c r="E678" s="49"/>
    </row>
    <row r="679" spans="5:5" x14ac:dyDescent="0.2">
      <c r="E679" s="49"/>
    </row>
    <row r="680" spans="5:5" x14ac:dyDescent="0.2">
      <c r="E680" s="49"/>
    </row>
    <row r="681" spans="5:5" x14ac:dyDescent="0.2">
      <c r="E681" s="49"/>
    </row>
    <row r="682" spans="5:5" x14ac:dyDescent="0.2">
      <c r="E682" s="49"/>
    </row>
    <row r="683" spans="5:5" x14ac:dyDescent="0.2">
      <c r="E683" s="49"/>
    </row>
    <row r="684" spans="5:5" x14ac:dyDescent="0.2">
      <c r="E684" s="49"/>
    </row>
    <row r="685" spans="5:5" x14ac:dyDescent="0.2">
      <c r="E685" s="49"/>
    </row>
    <row r="686" spans="5:5" x14ac:dyDescent="0.2">
      <c r="E686" s="49"/>
    </row>
    <row r="687" spans="5:5" x14ac:dyDescent="0.2">
      <c r="E687" s="49"/>
    </row>
    <row r="688" spans="5:5" x14ac:dyDescent="0.2">
      <c r="E688" s="49"/>
    </row>
    <row r="689" spans="5:5" x14ac:dyDescent="0.2">
      <c r="E689" s="49"/>
    </row>
    <row r="690" spans="5:5" x14ac:dyDescent="0.2">
      <c r="E690" s="49"/>
    </row>
    <row r="691" spans="5:5" x14ac:dyDescent="0.2">
      <c r="E691" s="49"/>
    </row>
    <row r="692" spans="5:5" x14ac:dyDescent="0.2">
      <c r="E692" s="49"/>
    </row>
    <row r="693" spans="5:5" x14ac:dyDescent="0.2">
      <c r="E693" s="49"/>
    </row>
    <row r="694" spans="5:5" x14ac:dyDescent="0.2">
      <c r="E694" s="49"/>
    </row>
    <row r="695" spans="5:5" x14ac:dyDescent="0.2">
      <c r="E695" s="49"/>
    </row>
    <row r="696" spans="5:5" x14ac:dyDescent="0.2">
      <c r="E696" s="49"/>
    </row>
    <row r="697" spans="5:5" x14ac:dyDescent="0.2">
      <c r="E697" s="49"/>
    </row>
    <row r="698" spans="5:5" x14ac:dyDescent="0.2">
      <c r="E698" s="49"/>
    </row>
    <row r="699" spans="5:5" x14ac:dyDescent="0.2">
      <c r="E699" s="49"/>
    </row>
    <row r="700" spans="5:5" x14ac:dyDescent="0.2">
      <c r="E700" s="49"/>
    </row>
    <row r="701" spans="5:5" x14ac:dyDescent="0.2">
      <c r="E701" s="49"/>
    </row>
    <row r="702" spans="5:5" x14ac:dyDescent="0.2">
      <c r="E702" s="49"/>
    </row>
    <row r="703" spans="5:5" x14ac:dyDescent="0.2">
      <c r="E703" s="49"/>
    </row>
    <row r="704" spans="5:5" x14ac:dyDescent="0.2">
      <c r="E704" s="49"/>
    </row>
    <row r="705" spans="5:5" x14ac:dyDescent="0.2">
      <c r="E705" s="49"/>
    </row>
    <row r="706" spans="5:5" x14ac:dyDescent="0.2">
      <c r="E706" s="49"/>
    </row>
    <row r="707" spans="5:5" x14ac:dyDescent="0.2">
      <c r="E707" s="49"/>
    </row>
    <row r="708" spans="5:5" x14ac:dyDescent="0.2">
      <c r="E708" s="49"/>
    </row>
    <row r="709" spans="5:5" x14ac:dyDescent="0.2">
      <c r="E709" s="49"/>
    </row>
    <row r="710" spans="5:5" x14ac:dyDescent="0.2">
      <c r="E710" s="49"/>
    </row>
    <row r="711" spans="5:5" x14ac:dyDescent="0.2">
      <c r="E711" s="49"/>
    </row>
    <row r="712" spans="5:5" x14ac:dyDescent="0.2">
      <c r="E712" s="49"/>
    </row>
    <row r="713" spans="5:5" x14ac:dyDescent="0.2">
      <c r="E713" s="49"/>
    </row>
    <row r="714" spans="5:5" x14ac:dyDescent="0.2">
      <c r="E714" s="49"/>
    </row>
    <row r="715" spans="5:5" x14ac:dyDescent="0.2">
      <c r="E715" s="49"/>
    </row>
    <row r="716" spans="5:5" x14ac:dyDescent="0.2">
      <c r="E716" s="49"/>
    </row>
    <row r="717" spans="5:5" x14ac:dyDescent="0.2">
      <c r="E717" s="49"/>
    </row>
    <row r="718" spans="5:5" x14ac:dyDescent="0.2">
      <c r="E718" s="49"/>
    </row>
    <row r="719" spans="5:5" x14ac:dyDescent="0.2">
      <c r="E719" s="49"/>
    </row>
    <row r="720" spans="5:5" x14ac:dyDescent="0.2">
      <c r="E720" s="49"/>
    </row>
    <row r="721" spans="5:5" x14ac:dyDescent="0.2">
      <c r="E721" s="49"/>
    </row>
    <row r="722" spans="5:5" x14ac:dyDescent="0.2">
      <c r="E722" s="49"/>
    </row>
    <row r="723" spans="5:5" x14ac:dyDescent="0.2">
      <c r="E723" s="49"/>
    </row>
    <row r="724" spans="5:5" x14ac:dyDescent="0.2">
      <c r="E724" s="49"/>
    </row>
    <row r="725" spans="5:5" x14ac:dyDescent="0.2">
      <c r="E725" s="49"/>
    </row>
    <row r="726" spans="5:5" x14ac:dyDescent="0.2">
      <c r="E726" s="49"/>
    </row>
    <row r="727" spans="5:5" x14ac:dyDescent="0.2">
      <c r="E727" s="49"/>
    </row>
    <row r="728" spans="5:5" x14ac:dyDescent="0.2">
      <c r="E728" s="49"/>
    </row>
    <row r="729" spans="5:5" x14ac:dyDescent="0.2">
      <c r="E729" s="49"/>
    </row>
    <row r="730" spans="5:5" x14ac:dyDescent="0.2">
      <c r="E730" s="49"/>
    </row>
    <row r="731" spans="5:5" x14ac:dyDescent="0.2">
      <c r="E731" s="49"/>
    </row>
    <row r="732" spans="5:5" x14ac:dyDescent="0.2">
      <c r="E732" s="49"/>
    </row>
    <row r="733" spans="5:5" x14ac:dyDescent="0.2">
      <c r="E733" s="49"/>
    </row>
    <row r="734" spans="5:5" x14ac:dyDescent="0.2">
      <c r="E734" s="49"/>
    </row>
    <row r="735" spans="5:5" x14ac:dyDescent="0.2">
      <c r="E735" s="49"/>
    </row>
    <row r="736" spans="5:5" x14ac:dyDescent="0.2">
      <c r="E736" s="49"/>
    </row>
    <row r="737" spans="5:5" x14ac:dyDescent="0.2">
      <c r="E737" s="49"/>
    </row>
    <row r="738" spans="5:5" x14ac:dyDescent="0.2">
      <c r="E738" s="49"/>
    </row>
    <row r="739" spans="5:5" x14ac:dyDescent="0.2">
      <c r="E739" s="49"/>
    </row>
    <row r="740" spans="5:5" x14ac:dyDescent="0.2">
      <c r="E740" s="49"/>
    </row>
    <row r="741" spans="5:5" x14ac:dyDescent="0.2">
      <c r="E741" s="49"/>
    </row>
    <row r="742" spans="5:5" x14ac:dyDescent="0.2">
      <c r="E742" s="49"/>
    </row>
    <row r="743" spans="5:5" x14ac:dyDescent="0.2">
      <c r="E743" s="49"/>
    </row>
    <row r="744" spans="5:5" x14ac:dyDescent="0.2">
      <c r="E744" s="49"/>
    </row>
    <row r="745" spans="5:5" x14ac:dyDescent="0.2">
      <c r="E745" s="49"/>
    </row>
    <row r="746" spans="5:5" x14ac:dyDescent="0.2">
      <c r="E746" s="49"/>
    </row>
    <row r="747" spans="5:5" x14ac:dyDescent="0.2">
      <c r="E747" s="49"/>
    </row>
    <row r="748" spans="5:5" x14ac:dyDescent="0.2">
      <c r="E748" s="49"/>
    </row>
    <row r="749" spans="5:5" x14ac:dyDescent="0.2">
      <c r="E749" s="49"/>
    </row>
    <row r="750" spans="5:5" x14ac:dyDescent="0.2">
      <c r="E750" s="49"/>
    </row>
    <row r="751" spans="5:5" x14ac:dyDescent="0.2">
      <c r="E751" s="49"/>
    </row>
    <row r="752" spans="5:5" x14ac:dyDescent="0.2">
      <c r="E752" s="49"/>
    </row>
    <row r="753" spans="5:5" x14ac:dyDescent="0.2">
      <c r="E753" s="49"/>
    </row>
    <row r="754" spans="5:5" x14ac:dyDescent="0.2">
      <c r="E754" s="49"/>
    </row>
    <row r="755" spans="5:5" x14ac:dyDescent="0.2">
      <c r="E755" s="49"/>
    </row>
    <row r="756" spans="5:5" x14ac:dyDescent="0.2">
      <c r="E756" s="49"/>
    </row>
    <row r="757" spans="5:5" x14ac:dyDescent="0.2">
      <c r="E757" s="49"/>
    </row>
    <row r="758" spans="5:5" x14ac:dyDescent="0.2">
      <c r="E758" s="49"/>
    </row>
    <row r="759" spans="5:5" x14ac:dyDescent="0.2">
      <c r="E759" s="49"/>
    </row>
    <row r="760" spans="5:5" x14ac:dyDescent="0.2">
      <c r="E760" s="49"/>
    </row>
    <row r="761" spans="5:5" x14ac:dyDescent="0.2">
      <c r="E761" s="49"/>
    </row>
    <row r="762" spans="5:5" x14ac:dyDescent="0.2">
      <c r="E762" s="49"/>
    </row>
    <row r="763" spans="5:5" x14ac:dyDescent="0.2">
      <c r="E763" s="49"/>
    </row>
    <row r="764" spans="5:5" x14ac:dyDescent="0.2">
      <c r="E764" s="49"/>
    </row>
    <row r="765" spans="5:5" x14ac:dyDescent="0.2">
      <c r="E765" s="49"/>
    </row>
    <row r="766" spans="5:5" x14ac:dyDescent="0.2">
      <c r="E766" s="49"/>
    </row>
    <row r="767" spans="5:5" x14ac:dyDescent="0.2">
      <c r="E767" s="49"/>
    </row>
    <row r="768" spans="5:5" x14ac:dyDescent="0.2">
      <c r="E768" s="49"/>
    </row>
    <row r="769" spans="5:5" x14ac:dyDescent="0.2">
      <c r="E769" s="49"/>
    </row>
    <row r="770" spans="5:5" x14ac:dyDescent="0.2">
      <c r="E770" s="49"/>
    </row>
    <row r="771" spans="5:5" x14ac:dyDescent="0.2">
      <c r="E771" s="49"/>
    </row>
    <row r="772" spans="5:5" x14ac:dyDescent="0.2">
      <c r="E772" s="49"/>
    </row>
    <row r="773" spans="5:5" x14ac:dyDescent="0.2">
      <c r="E773" s="49"/>
    </row>
    <row r="774" spans="5:5" x14ac:dyDescent="0.2">
      <c r="E774" s="49"/>
    </row>
    <row r="775" spans="5:5" x14ac:dyDescent="0.2">
      <c r="E775" s="49"/>
    </row>
    <row r="776" spans="5:5" x14ac:dyDescent="0.2">
      <c r="E776" s="49"/>
    </row>
    <row r="777" spans="5:5" x14ac:dyDescent="0.2">
      <c r="E777" s="49"/>
    </row>
    <row r="778" spans="5:5" x14ac:dyDescent="0.2">
      <c r="E778" s="49"/>
    </row>
    <row r="779" spans="5:5" x14ac:dyDescent="0.2">
      <c r="E779" s="49"/>
    </row>
    <row r="780" spans="5:5" x14ac:dyDescent="0.2">
      <c r="E780" s="49"/>
    </row>
    <row r="781" spans="5:5" x14ac:dyDescent="0.2">
      <c r="E781" s="49"/>
    </row>
    <row r="782" spans="5:5" x14ac:dyDescent="0.2">
      <c r="E782" s="49"/>
    </row>
    <row r="783" spans="5:5" x14ac:dyDescent="0.2">
      <c r="E783" s="49"/>
    </row>
    <row r="784" spans="5:5" x14ac:dyDescent="0.2">
      <c r="E784" s="49"/>
    </row>
    <row r="785" spans="5:5" x14ac:dyDescent="0.2">
      <c r="E785" s="49"/>
    </row>
    <row r="786" spans="5:5" x14ac:dyDescent="0.2">
      <c r="E786" s="49"/>
    </row>
    <row r="787" spans="5:5" x14ac:dyDescent="0.2">
      <c r="E787" s="49"/>
    </row>
    <row r="788" spans="5:5" x14ac:dyDescent="0.2">
      <c r="E788" s="49"/>
    </row>
    <row r="789" spans="5:5" x14ac:dyDescent="0.2">
      <c r="E789" s="49"/>
    </row>
    <row r="790" spans="5:5" x14ac:dyDescent="0.2">
      <c r="E790" s="49"/>
    </row>
    <row r="791" spans="5:5" x14ac:dyDescent="0.2">
      <c r="E791" s="49"/>
    </row>
    <row r="792" spans="5:5" x14ac:dyDescent="0.2">
      <c r="E792" s="49"/>
    </row>
    <row r="793" spans="5:5" x14ac:dyDescent="0.2">
      <c r="E793" s="49"/>
    </row>
    <row r="794" spans="5:5" x14ac:dyDescent="0.2">
      <c r="E794" s="49"/>
    </row>
    <row r="795" spans="5:5" x14ac:dyDescent="0.2">
      <c r="E795" s="49"/>
    </row>
    <row r="796" spans="5:5" x14ac:dyDescent="0.2">
      <c r="E796" s="49"/>
    </row>
    <row r="797" spans="5:5" x14ac:dyDescent="0.2">
      <c r="E797" s="49"/>
    </row>
    <row r="798" spans="5:5" x14ac:dyDescent="0.2">
      <c r="E798" s="49"/>
    </row>
    <row r="799" spans="5:5" x14ac:dyDescent="0.2">
      <c r="E799" s="49"/>
    </row>
    <row r="800" spans="5:5" x14ac:dyDescent="0.2">
      <c r="E800" s="49"/>
    </row>
    <row r="801" spans="5:5" x14ac:dyDescent="0.2">
      <c r="E801" s="49"/>
    </row>
    <row r="802" spans="5:5" x14ac:dyDescent="0.2">
      <c r="E802" s="49"/>
    </row>
    <row r="803" spans="5:5" x14ac:dyDescent="0.2">
      <c r="E803" s="49"/>
    </row>
    <row r="804" spans="5:5" x14ac:dyDescent="0.2">
      <c r="E804" s="49"/>
    </row>
    <row r="805" spans="5:5" x14ac:dyDescent="0.2">
      <c r="E805" s="49"/>
    </row>
    <row r="806" spans="5:5" x14ac:dyDescent="0.2">
      <c r="E806" s="49"/>
    </row>
    <row r="807" spans="5:5" x14ac:dyDescent="0.2">
      <c r="E807" s="49"/>
    </row>
    <row r="808" spans="5:5" x14ac:dyDescent="0.2">
      <c r="E808" s="49"/>
    </row>
    <row r="809" spans="5:5" x14ac:dyDescent="0.2">
      <c r="E809" s="49"/>
    </row>
    <row r="810" spans="5:5" x14ac:dyDescent="0.2">
      <c r="E810" s="49"/>
    </row>
    <row r="811" spans="5:5" x14ac:dyDescent="0.2">
      <c r="E811" s="49"/>
    </row>
    <row r="812" spans="5:5" x14ac:dyDescent="0.2">
      <c r="E812" s="49"/>
    </row>
    <row r="813" spans="5:5" x14ac:dyDescent="0.2">
      <c r="E813" s="49"/>
    </row>
    <row r="814" spans="5:5" x14ac:dyDescent="0.2">
      <c r="E814" s="49"/>
    </row>
    <row r="815" spans="5:5" x14ac:dyDescent="0.2">
      <c r="E815" s="49"/>
    </row>
    <row r="816" spans="5:5" x14ac:dyDescent="0.2">
      <c r="E816" s="49"/>
    </row>
    <row r="817" spans="5:5" x14ac:dyDescent="0.2">
      <c r="E817" s="49"/>
    </row>
    <row r="818" spans="5:5" x14ac:dyDescent="0.2">
      <c r="E818" s="49"/>
    </row>
    <row r="819" spans="5:5" x14ac:dyDescent="0.2">
      <c r="E819" s="49"/>
    </row>
    <row r="820" spans="5:5" x14ac:dyDescent="0.2">
      <c r="E820" s="49"/>
    </row>
    <row r="821" spans="5:5" x14ac:dyDescent="0.2">
      <c r="E821" s="49"/>
    </row>
    <row r="822" spans="5:5" x14ac:dyDescent="0.2">
      <c r="E822" s="49"/>
    </row>
    <row r="823" spans="5:5" x14ac:dyDescent="0.2">
      <c r="E823" s="49"/>
    </row>
    <row r="824" spans="5:5" x14ac:dyDescent="0.2">
      <c r="E824" s="49"/>
    </row>
    <row r="825" spans="5:5" x14ac:dyDescent="0.2">
      <c r="E825" s="49"/>
    </row>
    <row r="826" spans="5:5" x14ac:dyDescent="0.2">
      <c r="E826" s="49"/>
    </row>
    <row r="827" spans="5:5" x14ac:dyDescent="0.2">
      <c r="E827" s="49"/>
    </row>
    <row r="828" spans="5:5" x14ac:dyDescent="0.2">
      <c r="E828" s="49"/>
    </row>
    <row r="829" spans="5:5" x14ac:dyDescent="0.2">
      <c r="E829" s="49"/>
    </row>
    <row r="830" spans="5:5" x14ac:dyDescent="0.2">
      <c r="E830" s="49"/>
    </row>
    <row r="831" spans="5:5" x14ac:dyDescent="0.2">
      <c r="E831" s="49"/>
    </row>
    <row r="832" spans="5:5" x14ac:dyDescent="0.2">
      <c r="E832" s="49"/>
    </row>
    <row r="833" spans="5:5" x14ac:dyDescent="0.2">
      <c r="E833" s="49"/>
    </row>
    <row r="834" spans="5:5" x14ac:dyDescent="0.2">
      <c r="E834" s="49"/>
    </row>
    <row r="835" spans="5:5" x14ac:dyDescent="0.2">
      <c r="E835" s="49"/>
    </row>
    <row r="836" spans="5:5" x14ac:dyDescent="0.2">
      <c r="E836" s="49"/>
    </row>
    <row r="837" spans="5:5" x14ac:dyDescent="0.2">
      <c r="E837" s="49"/>
    </row>
    <row r="838" spans="5:5" x14ac:dyDescent="0.2">
      <c r="E838" s="49"/>
    </row>
    <row r="839" spans="5:5" x14ac:dyDescent="0.2">
      <c r="E839" s="49"/>
    </row>
    <row r="840" spans="5:5" x14ac:dyDescent="0.2">
      <c r="E840" s="49"/>
    </row>
    <row r="841" spans="5:5" x14ac:dyDescent="0.2">
      <c r="E841" s="49"/>
    </row>
    <row r="842" spans="5:5" x14ac:dyDescent="0.2">
      <c r="E842" s="49"/>
    </row>
    <row r="843" spans="5:5" x14ac:dyDescent="0.2">
      <c r="E843" s="49"/>
    </row>
    <row r="844" spans="5:5" x14ac:dyDescent="0.2">
      <c r="E844" s="49"/>
    </row>
    <row r="845" spans="5:5" x14ac:dyDescent="0.2">
      <c r="E845" s="49"/>
    </row>
    <row r="846" spans="5:5" x14ac:dyDescent="0.2">
      <c r="E846" s="49"/>
    </row>
    <row r="847" spans="5:5" x14ac:dyDescent="0.2">
      <c r="E847" s="49"/>
    </row>
    <row r="848" spans="5:5" x14ac:dyDescent="0.2">
      <c r="E848" s="49"/>
    </row>
    <row r="849" spans="5:5" x14ac:dyDescent="0.2">
      <c r="E849" s="49"/>
    </row>
    <row r="850" spans="5:5" x14ac:dyDescent="0.2">
      <c r="E850" s="49"/>
    </row>
    <row r="851" spans="5:5" x14ac:dyDescent="0.2">
      <c r="E851" s="49"/>
    </row>
    <row r="852" spans="5:5" x14ac:dyDescent="0.2">
      <c r="E852" s="49"/>
    </row>
    <row r="853" spans="5:5" x14ac:dyDescent="0.2">
      <c r="E853" s="49"/>
    </row>
    <row r="854" spans="5:5" x14ac:dyDescent="0.2">
      <c r="E854" s="49"/>
    </row>
    <row r="855" spans="5:5" x14ac:dyDescent="0.2">
      <c r="E855" s="49"/>
    </row>
    <row r="856" spans="5:5" x14ac:dyDescent="0.2">
      <c r="E856" s="49"/>
    </row>
    <row r="857" spans="5:5" x14ac:dyDescent="0.2">
      <c r="E857" s="49"/>
    </row>
    <row r="858" spans="5:5" x14ac:dyDescent="0.2">
      <c r="E858" s="49"/>
    </row>
    <row r="859" spans="5:5" x14ac:dyDescent="0.2">
      <c r="E859" s="49"/>
    </row>
    <row r="860" spans="5:5" x14ac:dyDescent="0.2">
      <c r="E860" s="49"/>
    </row>
    <row r="861" spans="5:5" x14ac:dyDescent="0.2">
      <c r="E861" s="49"/>
    </row>
    <row r="862" spans="5:5" x14ac:dyDescent="0.2">
      <c r="E862" s="49"/>
    </row>
    <row r="863" spans="5:5" x14ac:dyDescent="0.2">
      <c r="E863" s="49"/>
    </row>
    <row r="864" spans="5:5" x14ac:dyDescent="0.2">
      <c r="E864" s="49"/>
    </row>
    <row r="865" spans="5:5" x14ac:dyDescent="0.2">
      <c r="E865" s="49"/>
    </row>
    <row r="866" spans="5:5" x14ac:dyDescent="0.2">
      <c r="E866" s="49"/>
    </row>
    <row r="867" spans="5:5" x14ac:dyDescent="0.2">
      <c r="E867" s="49"/>
    </row>
    <row r="868" spans="5:5" x14ac:dyDescent="0.2">
      <c r="E868" s="49"/>
    </row>
    <row r="869" spans="5:5" x14ac:dyDescent="0.2">
      <c r="E869" s="49"/>
    </row>
    <row r="870" spans="5:5" x14ac:dyDescent="0.2">
      <c r="E870" s="49"/>
    </row>
    <row r="871" spans="5:5" x14ac:dyDescent="0.2">
      <c r="E871" s="49"/>
    </row>
    <row r="872" spans="5:5" x14ac:dyDescent="0.2">
      <c r="E872" s="49"/>
    </row>
    <row r="873" spans="5:5" x14ac:dyDescent="0.2">
      <c r="E873" s="49"/>
    </row>
    <row r="874" spans="5:5" x14ac:dyDescent="0.2">
      <c r="E874" s="49"/>
    </row>
    <row r="875" spans="5:5" x14ac:dyDescent="0.2">
      <c r="E875" s="49"/>
    </row>
    <row r="876" spans="5:5" x14ac:dyDescent="0.2">
      <c r="E876" s="49"/>
    </row>
    <row r="877" spans="5:5" x14ac:dyDescent="0.2">
      <c r="E877" s="49"/>
    </row>
    <row r="878" spans="5:5" x14ac:dyDescent="0.2">
      <c r="E878" s="49"/>
    </row>
    <row r="879" spans="5:5" x14ac:dyDescent="0.2">
      <c r="E879" s="49"/>
    </row>
    <row r="880" spans="5:5" x14ac:dyDescent="0.2">
      <c r="E880" s="49"/>
    </row>
    <row r="881" spans="5:5" x14ac:dyDescent="0.2">
      <c r="E881" s="49"/>
    </row>
    <row r="882" spans="5:5" x14ac:dyDescent="0.2">
      <c r="E882" s="49"/>
    </row>
    <row r="883" spans="5:5" x14ac:dyDescent="0.2">
      <c r="E883" s="49"/>
    </row>
    <row r="884" spans="5:5" x14ac:dyDescent="0.2">
      <c r="E884" s="49"/>
    </row>
    <row r="885" spans="5:5" x14ac:dyDescent="0.2">
      <c r="E885" s="49"/>
    </row>
    <row r="886" spans="5:5" x14ac:dyDescent="0.2">
      <c r="E886" s="49"/>
    </row>
    <row r="887" spans="5:5" x14ac:dyDescent="0.2">
      <c r="E887" s="49"/>
    </row>
    <row r="888" spans="5:5" x14ac:dyDescent="0.2">
      <c r="E888" s="49"/>
    </row>
    <row r="889" spans="5:5" x14ac:dyDescent="0.2">
      <c r="E889" s="49"/>
    </row>
    <row r="890" spans="5:5" x14ac:dyDescent="0.2">
      <c r="E890" s="49"/>
    </row>
    <row r="891" spans="5:5" x14ac:dyDescent="0.2">
      <c r="E891" s="49"/>
    </row>
    <row r="892" spans="5:5" x14ac:dyDescent="0.2">
      <c r="E892" s="49"/>
    </row>
    <row r="893" spans="5:5" x14ac:dyDescent="0.2">
      <c r="E893" s="49"/>
    </row>
    <row r="894" spans="5:5" x14ac:dyDescent="0.2">
      <c r="E894" s="49"/>
    </row>
    <row r="895" spans="5:5" x14ac:dyDescent="0.2">
      <c r="E895" s="49"/>
    </row>
    <row r="896" spans="5:5" x14ac:dyDescent="0.2">
      <c r="E896" s="49"/>
    </row>
    <row r="897" spans="5:5" x14ac:dyDescent="0.2">
      <c r="E897" s="49"/>
    </row>
    <row r="898" spans="5:5" x14ac:dyDescent="0.2">
      <c r="E898" s="49"/>
    </row>
    <row r="899" spans="5:5" x14ac:dyDescent="0.2">
      <c r="E899" s="49"/>
    </row>
    <row r="900" spans="5:5" x14ac:dyDescent="0.2">
      <c r="E900" s="49"/>
    </row>
    <row r="901" spans="5:5" x14ac:dyDescent="0.2">
      <c r="E901" s="49"/>
    </row>
    <row r="902" spans="5:5" x14ac:dyDescent="0.2">
      <c r="E902" s="49"/>
    </row>
    <row r="903" spans="5:5" x14ac:dyDescent="0.2">
      <c r="E903" s="49"/>
    </row>
    <row r="904" spans="5:5" x14ac:dyDescent="0.2">
      <c r="E904" s="49"/>
    </row>
    <row r="905" spans="5:5" x14ac:dyDescent="0.2">
      <c r="E905" s="49"/>
    </row>
    <row r="906" spans="5:5" x14ac:dyDescent="0.2">
      <c r="E906" s="49"/>
    </row>
    <row r="907" spans="5:5" x14ac:dyDescent="0.2">
      <c r="E907" s="49"/>
    </row>
    <row r="908" spans="5:5" x14ac:dyDescent="0.2">
      <c r="E908" s="49"/>
    </row>
    <row r="909" spans="5:5" x14ac:dyDescent="0.2">
      <c r="E909" s="49"/>
    </row>
    <row r="910" spans="5:5" x14ac:dyDescent="0.2">
      <c r="E910" s="49"/>
    </row>
    <row r="911" spans="5:5" x14ac:dyDescent="0.2">
      <c r="E911" s="49"/>
    </row>
    <row r="912" spans="5:5" x14ac:dyDescent="0.2">
      <c r="E912" s="49"/>
    </row>
    <row r="913" spans="5:5" x14ac:dyDescent="0.2">
      <c r="E913" s="49"/>
    </row>
    <row r="914" spans="5:5" x14ac:dyDescent="0.2">
      <c r="E914" s="49"/>
    </row>
    <row r="915" spans="5:5" x14ac:dyDescent="0.2">
      <c r="E915" s="49"/>
    </row>
    <row r="916" spans="5:5" x14ac:dyDescent="0.2">
      <c r="E916" s="49"/>
    </row>
    <row r="917" spans="5:5" x14ac:dyDescent="0.2">
      <c r="E917" s="49"/>
    </row>
    <row r="918" spans="5:5" x14ac:dyDescent="0.2">
      <c r="E918" s="49"/>
    </row>
    <row r="919" spans="5:5" x14ac:dyDescent="0.2">
      <c r="E919" s="49"/>
    </row>
    <row r="920" spans="5:5" x14ac:dyDescent="0.2">
      <c r="E920" s="49"/>
    </row>
    <row r="921" spans="5:5" x14ac:dyDescent="0.2">
      <c r="E921" s="49"/>
    </row>
    <row r="922" spans="5:5" x14ac:dyDescent="0.2">
      <c r="E922" s="49"/>
    </row>
    <row r="923" spans="5:5" x14ac:dyDescent="0.2">
      <c r="E923" s="49"/>
    </row>
    <row r="924" spans="5:5" x14ac:dyDescent="0.2">
      <c r="E924" s="49"/>
    </row>
    <row r="925" spans="5:5" x14ac:dyDescent="0.2">
      <c r="E925" s="49"/>
    </row>
    <row r="926" spans="5:5" x14ac:dyDescent="0.2">
      <c r="E926" s="49"/>
    </row>
    <row r="927" spans="5:5" x14ac:dyDescent="0.2">
      <c r="E927" s="49"/>
    </row>
    <row r="928" spans="5:5" x14ac:dyDescent="0.2">
      <c r="E928" s="49"/>
    </row>
    <row r="929" spans="5:5" x14ac:dyDescent="0.2">
      <c r="E929" s="49"/>
    </row>
    <row r="930" spans="5:5" x14ac:dyDescent="0.2">
      <c r="E930" s="49"/>
    </row>
    <row r="931" spans="5:5" x14ac:dyDescent="0.2">
      <c r="E931" s="49"/>
    </row>
    <row r="932" spans="5:5" x14ac:dyDescent="0.2">
      <c r="E932" s="49"/>
    </row>
    <row r="933" spans="5:5" x14ac:dyDescent="0.2">
      <c r="E933" s="49"/>
    </row>
    <row r="934" spans="5:5" x14ac:dyDescent="0.2">
      <c r="E934" s="49"/>
    </row>
    <row r="935" spans="5:5" x14ac:dyDescent="0.2">
      <c r="E935" s="49"/>
    </row>
    <row r="936" spans="5:5" x14ac:dyDescent="0.2">
      <c r="E936" s="49"/>
    </row>
    <row r="937" spans="5:5" x14ac:dyDescent="0.2">
      <c r="E937" s="49"/>
    </row>
    <row r="938" spans="5:5" x14ac:dyDescent="0.2">
      <c r="E938" s="49"/>
    </row>
    <row r="939" spans="5:5" x14ac:dyDescent="0.2">
      <c r="E939" s="49"/>
    </row>
    <row r="940" spans="5:5" x14ac:dyDescent="0.2">
      <c r="E940" s="49"/>
    </row>
    <row r="941" spans="5:5" x14ac:dyDescent="0.2">
      <c r="E941" s="49"/>
    </row>
    <row r="942" spans="5:5" x14ac:dyDescent="0.2">
      <c r="E942" s="49"/>
    </row>
    <row r="943" spans="5:5" x14ac:dyDescent="0.2">
      <c r="E943" s="49"/>
    </row>
    <row r="944" spans="5:5" x14ac:dyDescent="0.2">
      <c r="E944" s="49"/>
    </row>
    <row r="945" spans="5:5" x14ac:dyDescent="0.2">
      <c r="E945" s="49"/>
    </row>
    <row r="946" spans="5:5" x14ac:dyDescent="0.2">
      <c r="E946" s="49"/>
    </row>
    <row r="947" spans="5:5" x14ac:dyDescent="0.2">
      <c r="E947" s="49"/>
    </row>
    <row r="948" spans="5:5" x14ac:dyDescent="0.2">
      <c r="E948" s="49"/>
    </row>
    <row r="949" spans="5:5" x14ac:dyDescent="0.2">
      <c r="E949" s="49"/>
    </row>
    <row r="950" spans="5:5" x14ac:dyDescent="0.2">
      <c r="E950" s="49"/>
    </row>
    <row r="951" spans="5:5" x14ac:dyDescent="0.2">
      <c r="E951" s="49"/>
    </row>
    <row r="952" spans="5:5" x14ac:dyDescent="0.2">
      <c r="E952" s="49"/>
    </row>
    <row r="953" spans="5:5" x14ac:dyDescent="0.2">
      <c r="E953" s="49"/>
    </row>
    <row r="954" spans="5:5" x14ac:dyDescent="0.2">
      <c r="E954" s="49"/>
    </row>
    <row r="955" spans="5:5" x14ac:dyDescent="0.2">
      <c r="E955" s="49"/>
    </row>
    <row r="956" spans="5:5" x14ac:dyDescent="0.2">
      <c r="E956" s="49"/>
    </row>
    <row r="957" spans="5:5" x14ac:dyDescent="0.2">
      <c r="E957" s="49"/>
    </row>
    <row r="958" spans="5:5" x14ac:dyDescent="0.2">
      <c r="E958" s="49"/>
    </row>
    <row r="959" spans="5:5" x14ac:dyDescent="0.2">
      <c r="E959" s="49"/>
    </row>
    <row r="960" spans="5:5" x14ac:dyDescent="0.2">
      <c r="E960" s="49"/>
    </row>
    <row r="961" spans="5:5" x14ac:dyDescent="0.2">
      <c r="E961" s="49"/>
    </row>
    <row r="962" spans="5:5" x14ac:dyDescent="0.2">
      <c r="E962" s="49"/>
    </row>
    <row r="963" spans="5:5" x14ac:dyDescent="0.2">
      <c r="E963" s="49"/>
    </row>
    <row r="964" spans="5:5" x14ac:dyDescent="0.2">
      <c r="E964" s="49"/>
    </row>
    <row r="965" spans="5:5" x14ac:dyDescent="0.2">
      <c r="E965" s="49"/>
    </row>
    <row r="966" spans="5:5" x14ac:dyDescent="0.2">
      <c r="E966" s="49"/>
    </row>
    <row r="967" spans="5:5" x14ac:dyDescent="0.2">
      <c r="E967" s="49"/>
    </row>
    <row r="968" spans="5:5" x14ac:dyDescent="0.2">
      <c r="E968" s="49"/>
    </row>
    <row r="969" spans="5:5" x14ac:dyDescent="0.2">
      <c r="E969" s="49"/>
    </row>
    <row r="970" spans="5:5" x14ac:dyDescent="0.2">
      <c r="E970" s="49"/>
    </row>
    <row r="971" spans="5:5" x14ac:dyDescent="0.2">
      <c r="E971" s="49"/>
    </row>
    <row r="972" spans="5:5" x14ac:dyDescent="0.2">
      <c r="E972" s="49"/>
    </row>
    <row r="973" spans="5:5" x14ac:dyDescent="0.2">
      <c r="E973" s="49"/>
    </row>
    <row r="974" spans="5:5" x14ac:dyDescent="0.2">
      <c r="E974" s="49"/>
    </row>
    <row r="975" spans="5:5" x14ac:dyDescent="0.2">
      <c r="E975" s="49"/>
    </row>
    <row r="976" spans="5:5" x14ac:dyDescent="0.2">
      <c r="E976" s="49"/>
    </row>
    <row r="977" spans="5:5" x14ac:dyDescent="0.2">
      <c r="E977" s="49"/>
    </row>
    <row r="978" spans="5:5" x14ac:dyDescent="0.2">
      <c r="E978" s="49"/>
    </row>
    <row r="979" spans="5:5" x14ac:dyDescent="0.2">
      <c r="E979" s="49"/>
    </row>
    <row r="980" spans="5:5" x14ac:dyDescent="0.2">
      <c r="E980" s="49"/>
    </row>
    <row r="981" spans="5:5" x14ac:dyDescent="0.2">
      <c r="E981" s="49"/>
    </row>
  </sheetData>
  <autoFilter ref="A75:AE116" xr:uid="{E88223E8-4FC6-48EF-A7FE-E0DD9C0A5F5F}"/>
  <sortState xmlns:xlrd2="http://schemas.microsoft.com/office/spreadsheetml/2017/richdata2" ref="A20:XFD47">
    <sortCondition ref="A20:A47"/>
  </sortState>
  <customSheetViews>
    <customSheetView guid="{A698FFAA-B610-49CE-A531-2AA2069349A0}" fitToPage="1" printArea="1" hiddenRows="1" hiddenColumns="1">
      <selection activeCell="AC1" sqref="AC1:AE1048576"/>
      <pageMargins left="0" right="0" top="0" bottom="0" header="0" footer="0"/>
      <printOptions gridLines="1"/>
      <pageSetup scale="65" orientation="landscape" r:id="rId1"/>
      <headerFooter>
        <oddHeader>&amp;L&amp;D   &amp;T   &amp;Z&amp;F   &amp;F</oddHeader>
      </headerFooter>
    </customSheetView>
    <customSheetView guid="{6649289D-3C58-4A6B-A043-7B8514135E29}" fitToPage="1" printArea="1" hiddenRows="1" hiddenColumns="1">
      <selection activeCell="A580" sqref="A580"/>
      <pageMargins left="0" right="0" top="0" bottom="0" header="0" footer="0"/>
      <printOptions gridLines="1"/>
      <pageSetup scale="65" orientation="landscape" r:id="rId2"/>
      <headerFooter>
        <oddHeader>&amp;L&amp;D   &amp;T   &amp;Z&amp;F   &amp;F</oddHeader>
      </headerFooter>
    </customSheetView>
    <customSheetView guid="{4426605C-3CE2-452C-8922-0FB95176F10D}" fitToPage="1" printArea="1" hiddenRows="1" hiddenColumns="1">
      <selection activeCell="W1" sqref="W1:AE1048576"/>
      <pageMargins left="0" right="0" top="0" bottom="0" header="0" footer="0"/>
      <printOptions gridLines="1"/>
      <pageSetup scale="65" orientation="landscape" r:id="rId3"/>
      <headerFooter>
        <oddHeader>&amp;L&amp;D   &amp;T   &amp;Z&amp;F   &amp;F</oddHeader>
      </headerFooter>
    </customSheetView>
    <customSheetView guid="{301A8F7A-1C40-429B-AFB2-14BB75C01AA3}" fitToPage="1" printArea="1" hiddenRows="1" hiddenColumns="1">
      <selection activeCell="A560" sqref="A560"/>
      <pageMargins left="0" right="0" top="0" bottom="0" header="0" footer="0"/>
      <printOptions gridLines="1"/>
      <pageSetup scale="65" orientation="landscape" r:id="rId4"/>
      <headerFooter>
        <oddHeader>&amp;L&amp;D   &amp;T   &amp;Z&amp;F   &amp;F</oddHeader>
      </headerFooter>
    </customSheetView>
    <customSheetView guid="{9114CA6B-3A3B-4D64-97F0-EE7589ADCA50}" fitToPage="1" printArea="1" hiddenRows="1" hiddenColumns="1">
      <pageMargins left="0" right="0" top="0" bottom="0" header="0" footer="0"/>
      <printOptions gridLines="1"/>
      <pageSetup scale="65" orientation="landscape" r:id="rId5"/>
      <headerFooter>
        <oddHeader>&amp;L&amp;D   &amp;T   &amp;Z&amp;F   &amp;F</oddHeader>
      </headerFooter>
    </customSheetView>
    <customSheetView guid="{B995B596-AAFE-4CE4-A7D0-5A36110BBECF}" fitToPage="1" printArea="1" hiddenRows="1" hiddenColumns="1">
      <selection activeCell="A67" sqref="A67:XFD558"/>
      <pageMargins left="0" right="0" top="0" bottom="0" header="0" footer="0"/>
      <printOptions gridLines="1"/>
      <pageSetup scale="65" orientation="landscape" r:id="rId6"/>
      <headerFooter>
        <oddHeader>&amp;L&amp;D   &amp;T   &amp;Z&amp;F   &amp;F</oddHeader>
      </headerFooter>
    </customSheetView>
    <customSheetView guid="{759182B5-C6D2-400C-A959-573C440FD6D0}" fitToPage="1" printArea="1" hiddenRows="1" hiddenColumns="1">
      <pageMargins left="0" right="0" top="0" bottom="0" header="0" footer="0"/>
      <printOptions gridLines="1"/>
      <pageSetup scale="65" orientation="landscape" r:id="rId7"/>
      <headerFooter>
        <oddHeader>&amp;L&amp;D   &amp;T   &amp;Z&amp;F   &amp;F</oddHeader>
      </headerFooter>
    </customSheetView>
    <customSheetView guid="{9CF6377A-E58E-456F-9284-B926E0B2A9C7}" fitToPage="1" printArea="1" hiddenColumns="1">
      <selection activeCell="AD1" sqref="AD1:AE1048576"/>
      <pageMargins left="0" right="0" top="0" bottom="0" header="0" footer="0"/>
      <printOptions gridLines="1"/>
      <pageSetup scale="65" orientation="landscape" r:id="rId8"/>
      <headerFooter>
        <oddHeader>&amp;L&amp;D   &amp;T   &amp;Z&amp;F   &amp;F</oddHeader>
      </headerFooter>
    </customSheetView>
    <customSheetView guid="{0C675FF2-2A79-4363-959A-0F1DB9C4D042}" fitToPage="1">
      <selection activeCell="A10" sqref="A10"/>
      <pageMargins left="0" right="0" top="0" bottom="0" header="0" footer="0"/>
      <printOptions gridLines="1"/>
      <pageSetup scale="65" orientation="landscape" r:id="rId9"/>
      <headerFooter>
        <oddHeader>&amp;L&amp;D   &amp;T   &amp;Z&amp;F   &amp;F</oddHeader>
      </headerFooter>
    </customSheetView>
    <customSheetView guid="{ECDFA7AD-8363-4D85-BA20-C157BD967E10}" fitToPage="1" printArea="1" hiddenRows="1" hiddenColumns="1">
      <pageMargins left="0" right="0" top="0" bottom="0" header="0" footer="0"/>
      <printOptions gridLines="1"/>
      <pageSetup scale="65" orientation="landscape" r:id="rId10"/>
      <headerFooter>
        <oddHeader>&amp;L&amp;D   &amp;T   &amp;Z&amp;F   &amp;F</oddHeader>
      </headerFooter>
    </customSheetView>
  </customSheetViews>
  <printOptions gridLines="1"/>
  <pageMargins left="0.3" right="0.3" top="0.5" bottom="0.3" header="0.3" footer="0.3"/>
  <pageSetup scale="65" orientation="landscape" r:id="rId11"/>
  <headerFooter>
    <oddHeader>&amp;L&amp;D   &amp;T   &amp;Z&amp;F   &amp;F</oddHeader>
  </headerFooter>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5cd2b1f-9006-4e19-9492-326267c1aadc">
      <Terms xmlns="http://schemas.microsoft.com/office/infopath/2007/PartnerControls"/>
    </lcf76f155ced4ddcb4097134ff3c332f>
    <TaxCatchAll xmlns="90586cb2-b420-419d-b22a-fedc85aac2b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701C5736F44E4BA458B3BBCCA463CE" ma:contentTypeVersion="16" ma:contentTypeDescription="Create a new document." ma:contentTypeScope="" ma:versionID="90692c892d6592bf46c5613bfabbda71">
  <xsd:schema xmlns:xsd="http://www.w3.org/2001/XMLSchema" xmlns:xs="http://www.w3.org/2001/XMLSchema" xmlns:p="http://schemas.microsoft.com/office/2006/metadata/properties" xmlns:ns2="35cd2b1f-9006-4e19-9492-326267c1aadc" xmlns:ns3="90586cb2-b420-419d-b22a-fedc85aac2b0" targetNamespace="http://schemas.microsoft.com/office/2006/metadata/properties" ma:root="true" ma:fieldsID="32b03c999529974b56879b575eabd9b0" ns2:_="" ns3:_="">
    <xsd:import namespace="35cd2b1f-9006-4e19-9492-326267c1aadc"/>
    <xsd:import namespace="90586cb2-b420-419d-b22a-fedc85aac2b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cd2b1f-9006-4e19-9492-326267c1aa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e20e570-3a27-4eff-9ea0-d3488a33fbf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0586cb2-b420-419d-b22a-fedc85aac2b0"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487d63-23de-4926-a609-006ffd43a5f0}" ma:internalName="TaxCatchAll" ma:showField="CatchAllData" ma:web="90586cb2-b420-419d-b22a-fedc85aac2b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0A0808-8461-488B-9BB5-6DF4CF7F3182}">
  <ds:schemaRefs>
    <ds:schemaRef ds:uri="http://schemas.openxmlformats.org/package/2006/metadata/core-properties"/>
    <ds:schemaRef ds:uri="http://schemas.microsoft.com/office/2006/metadata/properties"/>
    <ds:schemaRef ds:uri="http://purl.org/dc/terms/"/>
    <ds:schemaRef ds:uri="http://purl.org/dc/elements/1.1/"/>
    <ds:schemaRef ds:uri="http://schemas.microsoft.com/office/2006/documentManagement/types"/>
    <ds:schemaRef ds:uri="http://www.w3.org/XML/1998/namespace"/>
    <ds:schemaRef ds:uri="35cd2b1f-9006-4e19-9492-326267c1aadc"/>
    <ds:schemaRef ds:uri="http://schemas.microsoft.com/office/infopath/2007/PartnerControls"/>
    <ds:schemaRef ds:uri="90586cb2-b420-419d-b22a-fedc85aac2b0"/>
    <ds:schemaRef ds:uri="http://purl.org/dc/dcmitype/"/>
  </ds:schemaRefs>
</ds:datastoreItem>
</file>

<file path=customXml/itemProps2.xml><?xml version="1.0" encoding="utf-8"?>
<ds:datastoreItem xmlns:ds="http://schemas.openxmlformats.org/officeDocument/2006/customXml" ds:itemID="{06D33D61-929B-435D-8D42-4E32DF4CCA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cd2b1f-9006-4e19-9492-326267c1aadc"/>
    <ds:schemaRef ds:uri="90586cb2-b420-419d-b22a-fedc85aac2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2D8917-D9C2-4AAB-B1F5-7555158907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MAIN_AminoAcid_sort</vt:lpstr>
      <vt:lpstr>Overview!OLE_LINK2</vt:lpstr>
      <vt:lpstr>MAIN_AminoAcid_sort!Print_Area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Oyler</dc:creator>
  <cp:keywords/>
  <dc:description/>
  <cp:lastModifiedBy>Schenck, Craig</cp:lastModifiedBy>
  <cp:revision/>
  <dcterms:created xsi:type="dcterms:W3CDTF">2024-04-04T14:12:56Z</dcterms:created>
  <dcterms:modified xsi:type="dcterms:W3CDTF">2024-09-23T00:17:17Z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0x01010079701C5736F44E4BA458B3BBCCA463CE</vt:lpwstr>
  </property>
  <property fmtid="{D5CDD505-2E9C-101B-9397-08002B2CF9AE}" pid="3" name="MediaServiceImageTags">
    <vt:lpwstr/>
  </property>
</Properties>
</file>