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hiz\OneDrive\Escritorio\Centenial\AdvancedDatabases\project\backend-magic\build_tables\"/>
    </mc:Choice>
  </mc:AlternateContent>
  <xr:revisionPtr revIDLastSave="0" documentId="13_ncr:1_{5B91A10E-046A-4344-8E2F-BBAD0E2BAC73}" xr6:coauthVersionLast="47" xr6:coauthVersionMax="47" xr10:uidLastSave="{00000000-0000-0000-0000-000000000000}"/>
  <bookViews>
    <workbookView xWindow="-120" yWindow="-120" windowWidth="29040" windowHeight="15990" activeTab="1" xr2:uid="{B474422C-A736-4C72-B124-6246295235DE}"/>
  </bookViews>
  <sheets>
    <sheet name="majors" sheetId="2" r:id="rId1"/>
    <sheet name="generator_program" sheetId="1" r:id="rId2"/>
    <sheet name="departments" sheetId="3" r:id="rId3"/>
  </sheets>
  <definedNames>
    <definedName name="ExternalData_1" localSheetId="0" hidden="1">majors!$A$1:$W$174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F8" i="1"/>
  <c r="I8" i="1"/>
  <c r="K8" i="1"/>
  <c r="F16" i="1"/>
  <c r="I16" i="1"/>
  <c r="K16" i="1"/>
  <c r="F2" i="1"/>
  <c r="I2" i="1"/>
  <c r="K2" i="1"/>
  <c r="F29" i="1"/>
  <c r="I29" i="1"/>
  <c r="K29" i="1"/>
  <c r="F40" i="1"/>
  <c r="I40" i="1"/>
  <c r="K40" i="1"/>
  <c r="F17" i="1"/>
  <c r="I17" i="1"/>
  <c r="K17" i="1"/>
  <c r="F45" i="1"/>
  <c r="I45" i="1"/>
  <c r="K45" i="1"/>
  <c r="F30" i="1"/>
  <c r="I30" i="1"/>
  <c r="K30" i="1"/>
  <c r="F55" i="1"/>
  <c r="I55" i="1"/>
  <c r="K55" i="1"/>
  <c r="F9" i="1"/>
  <c r="I9" i="1"/>
  <c r="K9" i="1"/>
  <c r="F3" i="1"/>
  <c r="I3" i="1"/>
  <c r="K3" i="1"/>
  <c r="F59" i="1"/>
  <c r="I59" i="1"/>
  <c r="K59" i="1"/>
  <c r="F56" i="1"/>
  <c r="I56" i="1"/>
  <c r="K56" i="1"/>
  <c r="F4" i="1"/>
  <c r="I4" i="1"/>
  <c r="K4" i="1"/>
  <c r="F31" i="1"/>
  <c r="I31" i="1"/>
  <c r="K31" i="1"/>
  <c r="F18" i="1"/>
  <c r="I18" i="1"/>
  <c r="K18" i="1"/>
  <c r="F60" i="1"/>
  <c r="I60" i="1"/>
  <c r="K60" i="1"/>
  <c r="F61" i="1"/>
  <c r="I61" i="1"/>
  <c r="K61" i="1"/>
  <c r="F10" i="1"/>
  <c r="I10" i="1"/>
  <c r="K10" i="1"/>
  <c r="F41" i="1"/>
  <c r="I41" i="1"/>
  <c r="K41" i="1"/>
  <c r="F19" i="1"/>
  <c r="I19" i="1"/>
  <c r="K19" i="1"/>
  <c r="F88" i="1"/>
  <c r="I88" i="1"/>
  <c r="K88" i="1"/>
  <c r="F20" i="1"/>
  <c r="I20" i="1"/>
  <c r="K20" i="1"/>
  <c r="F32" i="1"/>
  <c r="I32" i="1"/>
  <c r="K32" i="1"/>
  <c r="F21" i="1"/>
  <c r="I21" i="1"/>
  <c r="K21" i="1"/>
  <c r="F22" i="1"/>
  <c r="I22" i="1"/>
  <c r="K22" i="1"/>
  <c r="F97" i="1"/>
  <c r="I97" i="1"/>
  <c r="K97" i="1"/>
  <c r="F33" i="1"/>
  <c r="I33" i="1"/>
  <c r="K33" i="1"/>
  <c r="F57" i="1"/>
  <c r="I57" i="1"/>
  <c r="K57" i="1"/>
  <c r="F23" i="1"/>
  <c r="I23" i="1"/>
  <c r="K23" i="1"/>
  <c r="F62" i="1"/>
  <c r="I62" i="1"/>
  <c r="K62" i="1"/>
  <c r="F58" i="1"/>
  <c r="I58" i="1"/>
  <c r="K58" i="1"/>
  <c r="F98" i="1"/>
  <c r="I98" i="1"/>
  <c r="K98" i="1"/>
  <c r="F63" i="1"/>
  <c r="I63" i="1"/>
  <c r="K63" i="1"/>
  <c r="F24" i="1"/>
  <c r="I24" i="1"/>
  <c r="K24" i="1"/>
  <c r="F11" i="1"/>
  <c r="I11" i="1"/>
  <c r="K11" i="1"/>
  <c r="F99" i="1"/>
  <c r="I99" i="1"/>
  <c r="K99" i="1"/>
  <c r="F34" i="1"/>
  <c r="I34" i="1"/>
  <c r="K34" i="1"/>
  <c r="F64" i="1"/>
  <c r="I64" i="1"/>
  <c r="K64" i="1"/>
  <c r="F109" i="1"/>
  <c r="I109" i="1"/>
  <c r="K109" i="1"/>
  <c r="F110" i="1"/>
  <c r="I110" i="1"/>
  <c r="K110" i="1"/>
  <c r="F46" i="1"/>
  <c r="I46" i="1"/>
  <c r="K46" i="1"/>
  <c r="F47" i="1"/>
  <c r="I47" i="1"/>
  <c r="K47" i="1"/>
  <c r="F120" i="1"/>
  <c r="I120" i="1"/>
  <c r="K120" i="1"/>
  <c r="F135" i="1"/>
  <c r="I135" i="1"/>
  <c r="K135" i="1"/>
  <c r="F12" i="1"/>
  <c r="I12" i="1"/>
  <c r="K12" i="1"/>
  <c r="F48" i="1"/>
  <c r="I48" i="1"/>
  <c r="K48" i="1"/>
  <c r="F13" i="1"/>
  <c r="I13" i="1"/>
  <c r="K13" i="1"/>
  <c r="F5" i="1"/>
  <c r="I5" i="1"/>
  <c r="K5" i="1"/>
  <c r="F6" i="1"/>
  <c r="I6" i="1"/>
  <c r="K6" i="1"/>
  <c r="F25" i="1"/>
  <c r="I25" i="1"/>
  <c r="K25" i="1"/>
  <c r="F65" i="1"/>
  <c r="I65" i="1"/>
  <c r="K65" i="1"/>
  <c r="F49" i="1"/>
  <c r="I49" i="1"/>
  <c r="K49" i="1"/>
  <c r="F26" i="1"/>
  <c r="I26" i="1"/>
  <c r="K26" i="1"/>
  <c r="F27" i="1"/>
  <c r="I27" i="1"/>
  <c r="K27" i="1"/>
  <c r="F121" i="1"/>
  <c r="I121" i="1"/>
  <c r="K121" i="1"/>
  <c r="F14" i="1"/>
  <c r="I14" i="1"/>
  <c r="K14" i="1"/>
  <c r="F28" i="1"/>
  <c r="I28" i="1"/>
  <c r="K28" i="1"/>
  <c r="F66" i="1"/>
  <c r="I66" i="1"/>
  <c r="K66" i="1"/>
  <c r="F35" i="1"/>
  <c r="I35" i="1"/>
  <c r="K35" i="1"/>
  <c r="F100" i="1"/>
  <c r="I100" i="1"/>
  <c r="K100" i="1"/>
  <c r="F50" i="1"/>
  <c r="I50" i="1"/>
  <c r="K50" i="1"/>
  <c r="F144" i="1"/>
  <c r="I144" i="1"/>
  <c r="K144" i="1"/>
  <c r="F89" i="1"/>
  <c r="I89" i="1"/>
  <c r="K89" i="1"/>
  <c r="F67" i="1"/>
  <c r="I67" i="1"/>
  <c r="K67" i="1"/>
  <c r="F145" i="1"/>
  <c r="I145" i="1"/>
  <c r="K145" i="1"/>
  <c r="F90" i="1"/>
  <c r="I90" i="1"/>
  <c r="K90" i="1"/>
  <c r="F68" i="1"/>
  <c r="I68" i="1"/>
  <c r="K68" i="1"/>
  <c r="F51" i="1"/>
  <c r="I51" i="1"/>
  <c r="K51" i="1"/>
  <c r="F42" i="1"/>
  <c r="I42" i="1"/>
  <c r="K42" i="1"/>
  <c r="F69" i="1"/>
  <c r="I69" i="1"/>
  <c r="K69" i="1"/>
  <c r="F111" i="1"/>
  <c r="I111" i="1"/>
  <c r="K111" i="1"/>
  <c r="F70" i="1"/>
  <c r="I70" i="1"/>
  <c r="K70" i="1"/>
  <c r="F71" i="1"/>
  <c r="I71" i="1"/>
  <c r="K71" i="1"/>
  <c r="F72" i="1"/>
  <c r="I72" i="1"/>
  <c r="K72" i="1"/>
  <c r="F158" i="1"/>
  <c r="I158" i="1"/>
  <c r="K158" i="1"/>
  <c r="F91" i="1"/>
  <c r="I91" i="1"/>
  <c r="K91" i="1"/>
  <c r="F92" i="1"/>
  <c r="I92" i="1"/>
  <c r="K92" i="1"/>
  <c r="F52" i="1"/>
  <c r="I52" i="1"/>
  <c r="K52" i="1"/>
  <c r="F101" i="1"/>
  <c r="I101" i="1"/>
  <c r="K101" i="1"/>
  <c r="F53" i="1"/>
  <c r="I53" i="1"/>
  <c r="K53" i="1"/>
  <c r="F73" i="1"/>
  <c r="I73" i="1"/>
  <c r="K73" i="1"/>
  <c r="F122" i="1"/>
  <c r="I122" i="1"/>
  <c r="K122" i="1"/>
  <c r="F54" i="1"/>
  <c r="I54" i="1"/>
  <c r="K54" i="1"/>
  <c r="F74" i="1"/>
  <c r="I74" i="1"/>
  <c r="K74" i="1"/>
  <c r="F75" i="1"/>
  <c r="I75" i="1"/>
  <c r="K75" i="1"/>
  <c r="F136" i="1"/>
  <c r="I136" i="1"/>
  <c r="K136" i="1"/>
  <c r="F76" i="1"/>
  <c r="I76" i="1"/>
  <c r="K76" i="1"/>
  <c r="F36" i="1"/>
  <c r="I36" i="1"/>
  <c r="K36" i="1"/>
  <c r="F123" i="1"/>
  <c r="I123" i="1"/>
  <c r="K123" i="1"/>
  <c r="F102" i="1"/>
  <c r="I102" i="1"/>
  <c r="K102" i="1"/>
  <c r="F103" i="1"/>
  <c r="I103" i="1"/>
  <c r="K103" i="1"/>
  <c r="F124" i="1"/>
  <c r="I124" i="1"/>
  <c r="K124" i="1"/>
  <c r="F104" i="1"/>
  <c r="I104" i="1"/>
  <c r="K104" i="1"/>
  <c r="F93" i="1"/>
  <c r="I93" i="1"/>
  <c r="K93" i="1"/>
  <c r="F159" i="1"/>
  <c r="I159" i="1"/>
  <c r="K159" i="1"/>
  <c r="F105" i="1"/>
  <c r="I105" i="1"/>
  <c r="K105" i="1"/>
  <c r="F77" i="1"/>
  <c r="I77" i="1"/>
  <c r="K77" i="1"/>
  <c r="F125" i="1"/>
  <c r="I125" i="1"/>
  <c r="K125" i="1"/>
  <c r="F112" i="1"/>
  <c r="I112" i="1"/>
  <c r="K112" i="1"/>
  <c r="F160" i="1"/>
  <c r="I160" i="1"/>
  <c r="K160" i="1"/>
  <c r="F78" i="1"/>
  <c r="I78" i="1"/>
  <c r="K78" i="1"/>
  <c r="F43" i="1"/>
  <c r="I43" i="1"/>
  <c r="K43" i="1"/>
  <c r="F161" i="1"/>
  <c r="I161" i="1"/>
  <c r="K161" i="1"/>
  <c r="F137" i="1"/>
  <c r="I137" i="1"/>
  <c r="K137" i="1"/>
  <c r="F7" i="1"/>
  <c r="I7" i="1"/>
  <c r="K7" i="1"/>
  <c r="F162" i="1"/>
  <c r="I162" i="1"/>
  <c r="K162" i="1"/>
  <c r="F15" i="1"/>
  <c r="I15" i="1"/>
  <c r="K15" i="1"/>
  <c r="F163" i="1"/>
  <c r="I163" i="1"/>
  <c r="K163" i="1"/>
  <c r="F126" i="1"/>
  <c r="I126" i="1"/>
  <c r="K126" i="1"/>
  <c r="F79" i="1"/>
  <c r="I79" i="1"/>
  <c r="K79" i="1"/>
  <c r="F127" i="1"/>
  <c r="I127" i="1"/>
  <c r="K127" i="1"/>
  <c r="F138" i="1"/>
  <c r="I138" i="1"/>
  <c r="K138" i="1"/>
  <c r="F128" i="1"/>
  <c r="I128" i="1"/>
  <c r="K128" i="1"/>
  <c r="F164" i="1"/>
  <c r="I164" i="1"/>
  <c r="K164" i="1"/>
  <c r="F113" i="1"/>
  <c r="I113" i="1"/>
  <c r="K113" i="1"/>
  <c r="F106" i="1"/>
  <c r="I106" i="1"/>
  <c r="K106" i="1"/>
  <c r="F129" i="1"/>
  <c r="I129" i="1"/>
  <c r="K129" i="1"/>
  <c r="F139" i="1"/>
  <c r="I139" i="1"/>
  <c r="K139" i="1"/>
  <c r="F130" i="1"/>
  <c r="I130" i="1"/>
  <c r="K130" i="1"/>
  <c r="F114" i="1"/>
  <c r="I114" i="1"/>
  <c r="K114" i="1"/>
  <c r="F115" i="1"/>
  <c r="I115" i="1"/>
  <c r="K115" i="1"/>
  <c r="F80" i="1"/>
  <c r="I80" i="1"/>
  <c r="K80" i="1"/>
  <c r="F81" i="1"/>
  <c r="I81" i="1"/>
  <c r="K81" i="1"/>
  <c r="F131" i="1"/>
  <c r="I131" i="1"/>
  <c r="K131" i="1"/>
  <c r="F94" i="1"/>
  <c r="I94" i="1"/>
  <c r="K94" i="1"/>
  <c r="F37" i="1"/>
  <c r="I37" i="1"/>
  <c r="K37" i="1"/>
  <c r="F38" i="1"/>
  <c r="I38" i="1"/>
  <c r="K38" i="1"/>
  <c r="F132" i="1"/>
  <c r="I132" i="1"/>
  <c r="K132" i="1"/>
  <c r="F165" i="1"/>
  <c r="I165" i="1"/>
  <c r="K165" i="1"/>
  <c r="F39" i="1"/>
  <c r="I39" i="1"/>
  <c r="K39" i="1"/>
  <c r="F95" i="1"/>
  <c r="I95" i="1"/>
  <c r="K95" i="1"/>
  <c r="F96" i="1"/>
  <c r="I96" i="1"/>
  <c r="K96" i="1"/>
  <c r="F82" i="1"/>
  <c r="I82" i="1"/>
  <c r="K82" i="1"/>
  <c r="F146" i="1"/>
  <c r="I146" i="1"/>
  <c r="K146" i="1"/>
  <c r="F140" i="1"/>
  <c r="I140" i="1"/>
  <c r="K140" i="1"/>
  <c r="F83" i="1"/>
  <c r="I83" i="1"/>
  <c r="K83" i="1"/>
  <c r="F166" i="1"/>
  <c r="I166" i="1"/>
  <c r="K166" i="1"/>
  <c r="F116" i="1"/>
  <c r="I116" i="1"/>
  <c r="K116" i="1"/>
  <c r="F133" i="1"/>
  <c r="I133" i="1"/>
  <c r="K133" i="1"/>
  <c r="F84" i="1"/>
  <c r="I84" i="1"/>
  <c r="K84" i="1"/>
  <c r="F147" i="1"/>
  <c r="I147" i="1"/>
  <c r="K147" i="1"/>
  <c r="F167" i="1"/>
  <c r="I167" i="1"/>
  <c r="K167" i="1"/>
  <c r="F85" i="1"/>
  <c r="I85" i="1"/>
  <c r="K85" i="1"/>
  <c r="F44" i="1"/>
  <c r="I44" i="1"/>
  <c r="K44" i="1"/>
  <c r="F168" i="1"/>
  <c r="I168" i="1"/>
  <c r="K168" i="1"/>
  <c r="F169" i="1"/>
  <c r="I169" i="1"/>
  <c r="K169" i="1"/>
  <c r="F148" i="1"/>
  <c r="I148" i="1"/>
  <c r="K148" i="1"/>
  <c r="F134" i="1"/>
  <c r="I134" i="1"/>
  <c r="K134" i="1"/>
  <c r="F170" i="1"/>
  <c r="I170" i="1"/>
  <c r="K170" i="1"/>
  <c r="F149" i="1"/>
  <c r="I149" i="1"/>
  <c r="K149" i="1"/>
  <c r="F150" i="1"/>
  <c r="I150" i="1"/>
  <c r="K150" i="1"/>
  <c r="F117" i="1"/>
  <c r="I117" i="1"/>
  <c r="K117" i="1"/>
  <c r="F118" i="1"/>
  <c r="I118" i="1"/>
  <c r="K118" i="1"/>
  <c r="F151" i="1"/>
  <c r="I151" i="1"/>
  <c r="K151" i="1"/>
  <c r="F86" i="1"/>
  <c r="I86" i="1"/>
  <c r="K86" i="1"/>
  <c r="F171" i="1"/>
  <c r="I171" i="1"/>
  <c r="K171" i="1"/>
  <c r="F152" i="1"/>
  <c r="I152" i="1"/>
  <c r="K152" i="1"/>
  <c r="F153" i="1"/>
  <c r="I153" i="1"/>
  <c r="K153" i="1"/>
  <c r="F154" i="1"/>
  <c r="I154" i="1"/>
  <c r="K154" i="1"/>
  <c r="F119" i="1"/>
  <c r="I119" i="1"/>
  <c r="K119" i="1"/>
  <c r="F155" i="1"/>
  <c r="I155" i="1"/>
  <c r="K155" i="1"/>
  <c r="F141" i="1"/>
  <c r="I141" i="1"/>
  <c r="K141" i="1"/>
  <c r="F156" i="1"/>
  <c r="I156" i="1"/>
  <c r="K156" i="1"/>
  <c r="F157" i="1"/>
  <c r="I157" i="1"/>
  <c r="K157" i="1"/>
  <c r="F87" i="1"/>
  <c r="I87" i="1"/>
  <c r="K87" i="1"/>
  <c r="F107" i="1"/>
  <c r="I107" i="1"/>
  <c r="K107" i="1"/>
  <c r="F142" i="1"/>
  <c r="I142" i="1"/>
  <c r="K142" i="1"/>
  <c r="F143" i="1"/>
  <c r="I143" i="1"/>
  <c r="K143" i="1"/>
  <c r="F108" i="1"/>
  <c r="I108" i="1"/>
  <c r="K108" i="1"/>
  <c r="F172" i="1"/>
  <c r="I172" i="1"/>
  <c r="K172" i="1"/>
  <c r="F173" i="1"/>
  <c r="I173" i="1"/>
  <c r="K173" i="1"/>
  <c r="K1" i="1"/>
  <c r="I1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54830E-7ED1-4846-85A4-97439C180A45}" keepAlive="1" name="Query - majors" description="Connection to the 'majors' query in the workbook." type="5" refreshedVersion="8" background="1" saveData="1">
    <dbPr connection="Provider=Microsoft.Mashup.OleDb.1;Data Source=$Workbook$;Location=majors;Extended Properties=&quot;&quot;" command="SELECT * FROM [majors]"/>
  </connection>
</connections>
</file>

<file path=xl/sharedStrings.xml><?xml version="1.0" encoding="utf-8"?>
<sst xmlns="http://schemas.openxmlformats.org/spreadsheetml/2006/main" count="2469" uniqueCount="245">
  <si>
    <t>Major_code</t>
  </si>
  <si>
    <t>Major</t>
  </si>
  <si>
    <t>Major_category</t>
  </si>
  <si>
    <t>Grad_total</t>
  </si>
  <si>
    <t>Grad_sample_size</t>
  </si>
  <si>
    <t>Grad_employed</t>
  </si>
  <si>
    <t>Grad_full_time_year_round</t>
  </si>
  <si>
    <t>Grad_unemployed</t>
  </si>
  <si>
    <t>Grad_unemployment_rate</t>
  </si>
  <si>
    <t>Grad_median</t>
  </si>
  <si>
    <t>Grad_P25</t>
  </si>
  <si>
    <t>Grad_P75</t>
  </si>
  <si>
    <t>Nongrad_total</t>
  </si>
  <si>
    <t>Nongrad_employed</t>
  </si>
  <si>
    <t>Nongrad_full_time_year_round</t>
  </si>
  <si>
    <t>Nongrad_unemployed</t>
  </si>
  <si>
    <t>Nongrad_unemployment_rate</t>
  </si>
  <si>
    <t>Nongrad_median</t>
  </si>
  <si>
    <t>Nongrad_P25</t>
  </si>
  <si>
    <t>Nongrad_P75</t>
  </si>
  <si>
    <t>Grad_share</t>
  </si>
  <si>
    <t>Grad_premium</t>
  </si>
  <si>
    <t>CONSTRUCTION SERVICES</t>
  </si>
  <si>
    <t>Industrial Arts &amp; Consumer Services</t>
  </si>
  <si>
    <t>COMMERCIAL ART AND GRAPHIC DESIGN</t>
  </si>
  <si>
    <t>Arts</t>
  </si>
  <si>
    <t>HOSPITALITY MANAGEMENT</t>
  </si>
  <si>
    <t>Business</t>
  </si>
  <si>
    <t>COSMETOLOGY SERVICES AND CULINARY ARTS</t>
  </si>
  <si>
    <t>COMMUNICATION TECHNOLOGIES</t>
  </si>
  <si>
    <t>Computers &amp; Mathematics</t>
  </si>
  <si>
    <t>COURT REPORTING</t>
  </si>
  <si>
    <t>Law &amp; Public Policy</t>
  </si>
  <si>
    <t>MARKETING AND MARKETING RESEARCH</t>
  </si>
  <si>
    <t>AGRICULTURE PRODUCTION AND MANAGEMENT</t>
  </si>
  <si>
    <t>Agriculture &amp; Natural Resources</t>
  </si>
  <si>
    <t>COMPUTER PROGRAMMING AND DATA PROCESSING</t>
  </si>
  <si>
    <t>ADVERTISING AND PUBLIC RELATIONS</t>
  </si>
  <si>
    <t>Communications &amp; Journalism</t>
  </si>
  <si>
    <t>FILM VIDEO AND PHOTOGRAPHIC ARTS</t>
  </si>
  <si>
    <t>ELECTRICAL, MECHANICAL, AND PRECISION TECHNOLOGIES AND PRODUCTION</t>
  </si>
  <si>
    <t>MECHANICAL ENGINEERING RELATED TECHNOLOGIES</t>
  </si>
  <si>
    <t>Engineering</t>
  </si>
  <si>
    <t>MASS MEDIA</t>
  </si>
  <si>
    <t>TRANSPORTATION SCIENCES AND TECHNOLOGIES</t>
  </si>
  <si>
    <t>COMPUTER NETWORKING AND TELECOMMUNICATIONS</t>
  </si>
  <si>
    <t>MISCELLANEOUS BUSINESS &amp; MEDICAL ADMINISTRATION</t>
  </si>
  <si>
    <t>MISCELLANEOUS ENGINEERING TECHNOLOGIES</t>
  </si>
  <si>
    <t>INDUSTRIAL PRODUCTION TECHNOLOGIES</t>
  </si>
  <si>
    <t>MISCELLANEOUS FINE ARTS</t>
  </si>
  <si>
    <t>CRIMINAL JUSTICE AND FIRE PROTECTION</t>
  </si>
  <si>
    <t>BUSINESS MANAGEMENT AND ADMINISTRATION</t>
  </si>
  <si>
    <t>CRIMINOLOGY</t>
  </si>
  <si>
    <t>Social Science</t>
  </si>
  <si>
    <t>MANAGEMENT INFORMATION SYSTEMS AND STATISTICS</t>
  </si>
  <si>
    <t>COMPUTER ADMINISTRATION MANAGEMENT AND SECURITY</t>
  </si>
  <si>
    <t>OPERATIONS LOGISTICS AND E-COMMERCE</t>
  </si>
  <si>
    <t>GENERAL BUSINESS</t>
  </si>
  <si>
    <t>MEDICAL TECHNOLOGIES TECHNICIANS</t>
  </si>
  <si>
    <t>Health</t>
  </si>
  <si>
    <t>COMPUTER AND INFORMATION SYSTEMS</t>
  </si>
  <si>
    <t>COMMUNICATIONS</t>
  </si>
  <si>
    <t>ACTUARIAL SCIENCE</t>
  </si>
  <si>
    <t>ELECTRICAL ENGINEERING TECHNOLOGY</t>
  </si>
  <si>
    <t>JOURNALISM</t>
  </si>
  <si>
    <t>MEDICAL ASSISTING SERVICES</t>
  </si>
  <si>
    <t>ENGINEERING TECHNOLOGIES</t>
  </si>
  <si>
    <t>ACCOUNTING</t>
  </si>
  <si>
    <t>FINE ARTS</t>
  </si>
  <si>
    <t>NURSING</t>
  </si>
  <si>
    <t>INFORMATION SCIENCES</t>
  </si>
  <si>
    <t>ARCHITECTURAL ENGINEERING</t>
  </si>
  <si>
    <t>MULTI/INTERDISCIPLINARY STUDIES</t>
  </si>
  <si>
    <t>Interdisciplinary</t>
  </si>
  <si>
    <t>NUCLEAR, INDUSTRIAL RADIOLOGY, AND BIOLOGICAL TECHNOLOGIES</t>
  </si>
  <si>
    <t>Physical Sciences</t>
  </si>
  <si>
    <t>GENERAL AGRICULTURE</t>
  </si>
  <si>
    <t>FORESTRY</t>
  </si>
  <si>
    <t>LIBERAL ARTS</t>
  </si>
  <si>
    <t>Humanities &amp; Liberal Arts</t>
  </si>
  <si>
    <t>HUMAN SERVICES AND COMMUNITY ORGANIZATION</t>
  </si>
  <si>
    <t>Psychology &amp; Social Work</t>
  </si>
  <si>
    <t>VISUAL AND PERFORMING ARTS</t>
  </si>
  <si>
    <t>NATURAL RESOURCES MANAGEMENT</t>
  </si>
  <si>
    <t>STUDIO ARTS</t>
  </si>
  <si>
    <t>FAMILY AND CONSUMER SCIENCES</t>
  </si>
  <si>
    <t>PHYSICAL FITNESS PARKS RECREATION AND LEISURE</t>
  </si>
  <si>
    <t>FINANCE</t>
  </si>
  <si>
    <t>PETROLEUM ENGINEERING</t>
  </si>
  <si>
    <t>PLANT SCIENCE AND AGRONOMY</t>
  </si>
  <si>
    <t>HUMAN RESOURCES AND PERSONNEL MANAGEMENT</t>
  </si>
  <si>
    <t>INTERNATIONAL BUSINESS</t>
  </si>
  <si>
    <t>COMPOSITION AND RHETORIC</t>
  </si>
  <si>
    <t>DRAMA AND THEATER ARTS</t>
  </si>
  <si>
    <t>BUSINESS ECONOMICS</t>
  </si>
  <si>
    <t>ENGINEERING AND INDUSTRIAL MANAGEMENT</t>
  </si>
  <si>
    <t>COMPUTER SCIENCE</t>
  </si>
  <si>
    <t>HEALTH AND MEDICAL ADMINISTRATIVE SERVICES</t>
  </si>
  <si>
    <t>AGRICULTURAL ECONOMICS</t>
  </si>
  <si>
    <t>ENVIRONMENTAL SCIENCE</t>
  </si>
  <si>
    <t>Biology &amp; Life Science</t>
  </si>
  <si>
    <t>GEOGRAPHY</t>
  </si>
  <si>
    <t>MISCELLANEOUS ENGINEERING</t>
  </si>
  <si>
    <t>ECOLOGY</t>
  </si>
  <si>
    <t>INTERDISCIPLINARY SOCIAL SCIENCES</t>
  </si>
  <si>
    <t>ARCHITECTURE</t>
  </si>
  <si>
    <t>SOIL SCIENCE</t>
  </si>
  <si>
    <t>PRE-LAW AND LEGAL STUDIES</t>
  </si>
  <si>
    <t>GENERAL ENGINEERING</t>
  </si>
  <si>
    <t>MULTI-DISCIPLINARY OR GENERAL SCIENCE</t>
  </si>
  <si>
    <t>CIVIL ENGINEERING</t>
  </si>
  <si>
    <t>COMPUTER ENGINEERING</t>
  </si>
  <si>
    <t>MINING AND MINERAL ENGINEERING</t>
  </si>
  <si>
    <t>EARLY CHILDHOOD EDUCATION</t>
  </si>
  <si>
    <t>Education</t>
  </si>
  <si>
    <t>SOCIOLOGY</t>
  </si>
  <si>
    <t>GENERAL SOCIAL SCIENCES</t>
  </si>
  <si>
    <t>ANIMAL SCIENCES</t>
  </si>
  <si>
    <t>TREATMENT THERAPY PROFESSIONS</t>
  </si>
  <si>
    <t>MISCELLANEOUS AGRICULTURE</t>
  </si>
  <si>
    <t>MECHANICAL ENGINEERING</t>
  </si>
  <si>
    <t>HUMANITIES</t>
  </si>
  <si>
    <t>FOOD SCIENCE</t>
  </si>
  <si>
    <t>INDUSTRIAL AND MANUFACTURING ENGINEERING</t>
  </si>
  <si>
    <t>GEOLOGICAL AND GEOPHYSICAL ENGINEERING</t>
  </si>
  <si>
    <t>SOCIAL PSYCHOLOGY</t>
  </si>
  <si>
    <t>NAVAL ARCHITECTURE AND MARINE ENGINEERING</t>
  </si>
  <si>
    <t>MATHEMATICS AND COMPUTER SCIENCE</t>
  </si>
  <si>
    <t>ART HISTORY AND CRITICISM</t>
  </si>
  <si>
    <t>MISCELLANEOUS HEALTH MEDICAL PROFESSIONS</t>
  </si>
  <si>
    <t>GENERAL MEDICAL AND HEALTH SERVICES</t>
  </si>
  <si>
    <t>INTERCULTURAL AND INTERNATIONAL STUDIES</t>
  </si>
  <si>
    <t>NUTRITION SCIENCES</t>
  </si>
  <si>
    <t>ECONOMICS</t>
  </si>
  <si>
    <t>PHYSICAL AND HEALTH EDUCATION TEACHING</t>
  </si>
  <si>
    <t>COMMUNITY AND PUBLIC HEALTH</t>
  </si>
  <si>
    <t>ELECTRICAL ENGINEERING</t>
  </si>
  <si>
    <t>THEOLOGY AND RELIGIOUS VOCATIONS</t>
  </si>
  <si>
    <t>OCEANOGRAPHY</t>
  </si>
  <si>
    <t>MISCELLANEOUS EDUCATION</t>
  </si>
  <si>
    <t>BIOLOGICAL ENGINEERING</t>
  </si>
  <si>
    <t>PUBLIC ADMINISTRATION</t>
  </si>
  <si>
    <t>ELEMENTARY EDUCATION</t>
  </si>
  <si>
    <t>INDUSTRIAL AND ORGANIZATIONAL PSYCHOLOGY</t>
  </si>
  <si>
    <t>MILITARY TECHNOLOGIES</t>
  </si>
  <si>
    <t>GENERAL EDUCATION</t>
  </si>
  <si>
    <t>MUSIC</t>
  </si>
  <si>
    <t>ART AND MUSIC EDUCATION</t>
  </si>
  <si>
    <t>LINGUISTICS AND COMPARATIVE LANGUAGE AND LITERATURE</t>
  </si>
  <si>
    <t>MATERIALS ENGINEERING AND MATERIALS SCIENCE</t>
  </si>
  <si>
    <t>ANTHROPOLOGY AND ARCHEOLOGY</t>
  </si>
  <si>
    <t>SOCIAL WORK</t>
  </si>
  <si>
    <t>ENGLISH LANGUAGE AND LITERATURE</t>
  </si>
  <si>
    <t>TEACHER EDUCATION: MULTIPLE LEVELS</t>
  </si>
  <si>
    <t>GEOLOGY AND EARTH SCIENCE</t>
  </si>
  <si>
    <t>PHARMACY PHARMACEUTICAL SCIENCES AND ADMINISTRATION</t>
  </si>
  <si>
    <t>OTHER FOREIGN LANGUAGES</t>
  </si>
  <si>
    <t>PSYCHOLOGY</t>
  </si>
  <si>
    <t>AREA ETHNIC AND CIVILIZATION STUDIES</t>
  </si>
  <si>
    <t>PHYSICAL SCIENCES</t>
  </si>
  <si>
    <t>ATMOSPHERIC SCIENCES AND METEOROLOGY</t>
  </si>
  <si>
    <t>CHEMICAL ENGINEERING</t>
  </si>
  <si>
    <t>AEROSPACE ENGINEERING</t>
  </si>
  <si>
    <t>HISTORY</t>
  </si>
  <si>
    <t>MISCELLANEOUS SOCIAL SCIENCES</t>
  </si>
  <si>
    <t>APPLIED MATHEMATICS</t>
  </si>
  <si>
    <t>STATISTICS AND DECISION SCIENCE</t>
  </si>
  <si>
    <t>FRENCH GERMAN LATIN AND OTHER COMMON FOREIGN LANGUAGE STUDIES</t>
  </si>
  <si>
    <t>SOCIAL SCIENCE OR HISTORY TEACHER EDUCATION</t>
  </si>
  <si>
    <t>MATHEMATICS</t>
  </si>
  <si>
    <t>POLITICAL SCIENCE AND GOVERNMENT</t>
  </si>
  <si>
    <t>INTERNATIONAL RELATIONS</t>
  </si>
  <si>
    <t>ENVIRONMENTAL ENGINEERING</t>
  </si>
  <si>
    <t>MISCELLANEOUS BIOLOGY</t>
  </si>
  <si>
    <t>MISCELLANEOUS PSYCHOLOGY</t>
  </si>
  <si>
    <t>METALLURGICAL ENGINEERING</t>
  </si>
  <si>
    <t>SECONDARY TEACHER EDUCATION</t>
  </si>
  <si>
    <t>GEOSCIENCES</t>
  </si>
  <si>
    <t>UNITED STATES HISTORY</t>
  </si>
  <si>
    <t>ENGINEERING MECHANICS PHYSICS AND SCIENCE</t>
  </si>
  <si>
    <t>COGNITIVE SCIENCE AND BIOPSYCHOLOGY</t>
  </si>
  <si>
    <t>LANGUAGE AND DRAMA EDUCATION</t>
  </si>
  <si>
    <t>NUCLEAR ENGINEERING</t>
  </si>
  <si>
    <t>PUBLIC POLICY</t>
  </si>
  <si>
    <t>MATHEMATICS TEACHER EDUCATION</t>
  </si>
  <si>
    <t>SCIENCE AND COMPUTER TEACHER EDUCATION</t>
  </si>
  <si>
    <t>MICROBIOLOGY</t>
  </si>
  <si>
    <t>PHILOSOPHY AND RELIGIOUS STUDIES</t>
  </si>
  <si>
    <t>SPECIAL NEEDS EDUCATION</t>
  </si>
  <si>
    <t>BOTANY</t>
  </si>
  <si>
    <t>BIOLOGY</t>
  </si>
  <si>
    <t>ASTRONOMY AND ASTROPHYSICS</t>
  </si>
  <si>
    <t>CHEMISTRY</t>
  </si>
  <si>
    <t>PHYSIOLOGY</t>
  </si>
  <si>
    <t>BIOMEDICAL ENGINEERING</t>
  </si>
  <si>
    <t>LIBRARY SCIENCE</t>
  </si>
  <si>
    <t>MOLECULAR BIOLOGY</t>
  </si>
  <si>
    <t>PHARMACOLOGY</t>
  </si>
  <si>
    <t>ZOOLOGY</t>
  </si>
  <si>
    <t>PHYSICS</t>
  </si>
  <si>
    <t>NEUROSCIENCE</t>
  </si>
  <si>
    <t>EDUCATIONAL PSYCHOLOGY</t>
  </si>
  <si>
    <t>BIOCHEMICAL SCIENCES</t>
  </si>
  <si>
    <t>GENETICS</t>
  </si>
  <si>
    <t>MATERIALS SCIENCE</t>
  </si>
  <si>
    <t>COMMUNICATION DISORDERS SCIENCES AND SERVICES</t>
  </si>
  <si>
    <t>COUNSELING PSYCHOLOGY</t>
  </si>
  <si>
    <t>CLINICAL PSYCHOLOGY</t>
  </si>
  <si>
    <t>HEALTH AND MEDICAL PREPARATORY PROGRAMS</t>
  </si>
  <si>
    <t>SCHOOL STUDENT COUNSELING</t>
  </si>
  <si>
    <t>EDUCATIONAL ADMINISTRATION AND SUPERVISION</t>
  </si>
  <si>
    <t>VALUES (</t>
  </si>
  <si>
    <t xml:space="preserve">PROGRAM_ID_SEQ.nextval, </t>
  </si>
  <si>
    <t>,</t>
  </si>
  <si>
    <t>Column1</t>
  </si>
  <si>
    <t>department_id</t>
  </si>
  <si>
    <t xml:space="preserve">(PROGRAM_ID, PROGRAM_NAME, NO_OF_TERMS, FEES, DEPARTMENT_ID) </t>
  </si>
  <si>
    <t xml:space="preserve">INSERT INTO PROGRAM </t>
  </si>
  <si>
    <t>)</t>
  </si>
  <si>
    <r>
      <t xml:space="preserve">  DEPARTMENT_ID </t>
    </r>
    <r>
      <rPr>
        <sz val="11"/>
        <color rgb="FF569CD6"/>
        <rFont val="Consolas"/>
        <family val="3"/>
      </rPr>
      <t>NUMBER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9</t>
    </r>
    <r>
      <rPr>
        <sz val="11"/>
        <color rgb="FFD4D4D4"/>
        <rFont val="Consolas"/>
        <family val="3"/>
      </rPr>
      <t>,</t>
    </r>
    <r>
      <rPr>
        <sz val="11"/>
        <color rgb="FFB5CEA8"/>
        <rFont val="Consolas"/>
        <family val="3"/>
      </rPr>
      <t>0</t>
    </r>
    <r>
      <rPr>
        <sz val="11"/>
        <color rgb="FFD4D4D4"/>
        <rFont val="Consolas"/>
        <family val="3"/>
      </rPr>
      <t xml:space="preserve">) </t>
    </r>
    <r>
      <rPr>
        <sz val="11"/>
        <color rgb="FF569CD6"/>
        <rFont val="Consolas"/>
        <family val="3"/>
      </rPr>
      <t>NOT</t>
    </r>
    <r>
      <rPr>
        <sz val="11"/>
        <color rgb="FFD4D4D4"/>
        <rFont val="Consolas"/>
        <family val="3"/>
      </rPr>
      <t xml:space="preserve"> </t>
    </r>
    <r>
      <rPr>
        <sz val="11"/>
        <color rgb="FF569CD6"/>
        <rFont val="Consolas"/>
        <family val="3"/>
      </rPr>
      <t>NULL</t>
    </r>
    <r>
      <rPr>
        <sz val="11"/>
        <color rgb="FFD4D4D4"/>
        <rFont val="Consolas"/>
        <family val="3"/>
      </rPr>
      <t>,</t>
    </r>
  </si>
  <si>
    <r>
      <t xml:space="preserve">  DEPARTMENT_NAME </t>
    </r>
    <r>
      <rPr>
        <sz val="11"/>
        <color rgb="FF569CD6"/>
        <rFont val="Consolas"/>
        <family val="3"/>
      </rPr>
      <t>VARCHAR2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>),  </t>
    </r>
  </si>
  <si>
    <r>
      <t xml:space="preserve">  DEPARTMENT_HEAD </t>
    </r>
    <r>
      <rPr>
        <sz val="11"/>
        <color rgb="FF569CD6"/>
        <rFont val="Consolas"/>
        <family val="3"/>
      </rPr>
      <t>VARCHAR2</t>
    </r>
    <r>
      <rPr>
        <sz val="11"/>
        <color rgb="FFD4D4D4"/>
        <rFont val="Consolas"/>
        <family val="3"/>
      </rPr>
      <t>(</t>
    </r>
    <r>
      <rPr>
        <sz val="11"/>
        <color rgb="FFB5CEA8"/>
        <rFont val="Consolas"/>
        <family val="3"/>
      </rPr>
      <t>20</t>
    </r>
    <r>
      <rPr>
        <sz val="11"/>
        <color rgb="FFD4D4D4"/>
        <rFont val="Consolas"/>
        <family val="3"/>
      </rPr>
      <t xml:space="preserve">), </t>
    </r>
  </si>
  <si>
    <t xml:space="preserve">(DEPARTMENT_ID, DEPARTMENT_NAME, DEPARTMENT_HEAD) </t>
  </si>
  <si>
    <t xml:space="preserve">DEPARTMENT_ID_SEQ.nextval, </t>
  </si>
  <si>
    <t>Friday Maryanne</t>
  </si>
  <si>
    <t>Ashish Royal</t>
  </si>
  <si>
    <t>America Apollonia</t>
  </si>
  <si>
    <t>Varsha Kimberleigh</t>
  </si>
  <si>
    <t>Esmee Caprice</t>
  </si>
  <si>
    <t>Bria Woody</t>
  </si>
  <si>
    <t>Mridula Sully</t>
  </si>
  <si>
    <t>Luther Sima</t>
  </si>
  <si>
    <t>Warren Timoteo</t>
  </si>
  <si>
    <t>Ted Ulisse</t>
  </si>
  <si>
    <t>Ardith Lacie</t>
  </si>
  <si>
    <t>Adelardo Josey</t>
  </si>
  <si>
    <t>Ada Lovelace</t>
  </si>
  <si>
    <t>Nikola Tesla</t>
  </si>
  <si>
    <t>Ainz Ooal Gown</t>
  </si>
  <si>
    <t>Dr. Stone</t>
  </si>
  <si>
    <t>);</t>
  </si>
  <si>
    <t>;</t>
  </si>
  <si>
    <t xml:space="preserve">; </t>
  </si>
  <si>
    <t>'</t>
  </si>
  <si>
    <t xml:space="preserve">INSERT INTO DEPARTMENT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</si>
</sst>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D4D4D4"/>
      <name val="Consolas"/>
      <family val="3"/>
    </font>
    <font>
      <sz val="11"/>
      <color rgb="FF569CD6"/>
      <name val="Consolas"/>
      <family val="3"/>
    </font>
    <font>
      <sz val="11"/>
      <color rgb="FFB5CEA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1" fillId="2" borderId="0" xfId="1"/>
    <xf numFmtId="0" fontId="1" fillId="2" borderId="0" xfId="1" quotePrefix="1"/>
    <xf numFmtId="0" fontId="0" fillId="0" borderId="0" xfId="0" quotePrefix="1"/>
  </cellXfs>
  <cellStyles count="2">
    <cellStyle name="Good" xfId="1" builtinId="26"/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FA2025-302A-4165-BBEF-A82FD8343C8A}" autoFormatId="16" applyNumberFormats="0" applyBorderFormats="0" applyFontFormats="0" applyPatternFormats="0" applyAlignmentFormats="0" applyWidthHeightFormats="0">
  <queryTableRefresh nextId="24">
    <queryTableFields count="23">
      <queryTableField id="1" name="Major_code" tableColumnId="1"/>
      <queryTableField id="2" name="Major" tableColumnId="2"/>
      <queryTableField id="3" name="Major_category" tableColumnId="3"/>
      <queryTableField id="23" dataBound="0" tableColumnId="24"/>
      <queryTableField id="4" name="Grad_total" tableColumnId="4"/>
      <queryTableField id="5" name="Grad_sample_size" tableColumnId="5"/>
      <queryTableField id="6" name="Grad_employed" tableColumnId="6"/>
      <queryTableField id="7" name="Grad_full_time_year_round" tableColumnId="7"/>
      <queryTableField id="8" name="Grad_unemployed" tableColumnId="8"/>
      <queryTableField id="9" name="Grad_unemployment_rate" tableColumnId="9"/>
      <queryTableField id="10" name="Grad_median" tableColumnId="10"/>
      <queryTableField id="11" name="Grad_P25" tableColumnId="11"/>
      <queryTableField id="12" name="Grad_P75" tableColumnId="12"/>
      <queryTableField id="13" name="Nongrad_total" tableColumnId="13"/>
      <queryTableField id="14" name="Nongrad_employed" tableColumnId="14"/>
      <queryTableField id="15" name="Nongrad_full_time_year_round" tableColumnId="15"/>
      <queryTableField id="16" name="Nongrad_unemployed" tableColumnId="16"/>
      <queryTableField id="17" name="Nongrad_unemployment_rate" tableColumnId="17"/>
      <queryTableField id="18" name="Nongrad_median" tableColumnId="18"/>
      <queryTableField id="19" name="Nongrad_P25" tableColumnId="19"/>
      <queryTableField id="20" name="Nongrad_P75" tableColumnId="20"/>
      <queryTableField id="21" name="Grad_share" tableColumnId="21"/>
      <queryTableField id="22" name="Grad_premium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AF270A-4C53-48D2-81FD-17857A5CB07F}" name="majors" displayName="majors" ref="A1:W174" tableType="queryTable" totalsRowShown="0">
  <autoFilter ref="A1:W174" xr:uid="{CBAF270A-4C53-48D2-81FD-17857A5CB07F}"/>
  <tableColumns count="23">
    <tableColumn id="1" xr3:uid="{6582513A-38B5-4E00-8251-2AB4E1746AEE}" uniqueName="1" name="Major_code" queryTableFieldId="1"/>
    <tableColumn id="2" xr3:uid="{04B81C4C-753A-42A5-9C18-F427C8060D45}" uniqueName="2" name="Major" queryTableFieldId="2" dataDxfId="3"/>
    <tableColumn id="3" xr3:uid="{16A0A246-6351-4DEC-BC15-E644B84FDAB8}" uniqueName="3" name="Major_category" queryTableFieldId="3" dataDxfId="2"/>
    <tableColumn id="24" xr3:uid="{F0102DE2-C59B-48B1-8CC2-AC109185D402}" uniqueName="24" name="Column1" queryTableFieldId="23" dataDxfId="1"/>
    <tableColumn id="4" xr3:uid="{8EAAD6BB-1F9C-45E4-986D-FCE06B2E4822}" uniqueName="4" name="Grad_total" queryTableFieldId="4"/>
    <tableColumn id="5" xr3:uid="{AEC435DA-7B31-414D-A8B2-27D5C9A6D0A6}" uniqueName="5" name="Grad_sample_size" queryTableFieldId="5"/>
    <tableColumn id="6" xr3:uid="{EE6F526B-8A96-406E-ACEA-03C3C3DE4A8B}" uniqueName="6" name="Grad_employed" queryTableFieldId="6"/>
    <tableColumn id="7" xr3:uid="{5F30968C-CF9D-4C91-9030-469F5E7568AB}" uniqueName="7" name="Grad_full_time_year_round" queryTableFieldId="7"/>
    <tableColumn id="8" xr3:uid="{C46D95CD-A6FC-4C60-9C2C-6366B464383E}" uniqueName="8" name="Grad_unemployed" queryTableFieldId="8"/>
    <tableColumn id="9" xr3:uid="{124BD667-59F0-4886-98D3-D7497352C62B}" uniqueName="9" name="Grad_unemployment_rate" queryTableFieldId="9"/>
    <tableColumn id="10" xr3:uid="{575BC0B0-70D0-4DDC-B0B9-FEA8E15163CF}" uniqueName="10" name="Grad_median" queryTableFieldId="10"/>
    <tableColumn id="11" xr3:uid="{0B66F77A-568A-4B08-B0CE-5874FF70F676}" uniqueName="11" name="Grad_P25" queryTableFieldId="11"/>
    <tableColumn id="12" xr3:uid="{17B36A39-1AB0-4E15-B1C5-C1B4412B9492}" uniqueName="12" name="Grad_P75" queryTableFieldId="12"/>
    <tableColumn id="13" xr3:uid="{589C2E54-1662-4BE7-BDE4-BB13D5221224}" uniqueName="13" name="Nongrad_total" queryTableFieldId="13"/>
    <tableColumn id="14" xr3:uid="{ECFD4E97-4743-402B-A7CB-D82FA3347E09}" uniqueName="14" name="Nongrad_employed" queryTableFieldId="14"/>
    <tableColumn id="15" xr3:uid="{89ED618C-2939-40EB-9E65-FCEABEBB5308}" uniqueName="15" name="Nongrad_full_time_year_round" queryTableFieldId="15"/>
    <tableColumn id="16" xr3:uid="{E08C868A-3253-4089-A020-456FDE2D911A}" uniqueName="16" name="Nongrad_unemployed" queryTableFieldId="16"/>
    <tableColumn id="17" xr3:uid="{B8DD9FD0-3FCF-4659-A206-0EDA503A6B0D}" uniqueName="17" name="Nongrad_unemployment_rate" queryTableFieldId="17"/>
    <tableColumn id="18" xr3:uid="{3ED5ED5E-7800-47A3-BF1C-2793D04C93E6}" uniqueName="18" name="Nongrad_median" queryTableFieldId="18"/>
    <tableColumn id="19" xr3:uid="{541DB1F9-33C1-4724-A40C-D7D13C0F253F}" uniqueName="19" name="Nongrad_P25" queryTableFieldId="19"/>
    <tableColumn id="20" xr3:uid="{00D43C26-57DE-450F-A82B-BD37367DD89A}" uniqueName="20" name="Nongrad_P75" queryTableFieldId="20"/>
    <tableColumn id="21" xr3:uid="{7DB5620E-AE5C-4E08-94CF-59283FBA782C}" uniqueName="21" name="Grad_share" queryTableFieldId="21"/>
    <tableColumn id="22" xr3:uid="{5A03A820-B13C-43FA-B077-3A1396619F55}" uniqueName="22" name="Grad_premium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740AF1-641C-41E1-8789-02CA3F411888}" name="Table3" displayName="Table3" ref="A1:B17" totalsRowShown="0">
  <autoFilter ref="A1:B17" xr:uid="{FB740AF1-641C-41E1-8789-02CA3F411888}"/>
  <tableColumns count="2">
    <tableColumn id="1" xr3:uid="{9AB8556C-17CB-4650-8C08-28A7828EF045}" name="Major_category" dataDxfId="0"/>
    <tableColumn id="2" xr3:uid="{1E932C9A-4420-405E-B65A-F1242AD1A1E6}" name="department_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6FF9-829D-446C-A0B1-891AAE09B42D}">
  <dimension ref="A1:W174"/>
  <sheetViews>
    <sheetView topLeftCell="A112" workbookViewId="0">
      <selection activeCell="C131" sqref="C131"/>
    </sheetView>
  </sheetViews>
  <sheetFormatPr defaultRowHeight="15" x14ac:dyDescent="0.25"/>
  <cols>
    <col min="1" max="1" width="13.85546875" bestFit="1" customWidth="1"/>
    <col min="2" max="2" width="71.28515625" bestFit="1" customWidth="1"/>
    <col min="3" max="3" width="33.140625" bestFit="1" customWidth="1"/>
    <col min="4" max="4" width="11.140625" bestFit="1" customWidth="1"/>
    <col min="5" max="5" width="12.7109375" bestFit="1" customWidth="1"/>
    <col min="6" max="6" width="19.7109375" bestFit="1" customWidth="1"/>
    <col min="7" max="7" width="17.7109375" bestFit="1" customWidth="1"/>
    <col min="8" max="8" width="28.42578125" bestFit="1" customWidth="1"/>
    <col min="9" max="9" width="20.140625" bestFit="1" customWidth="1"/>
    <col min="10" max="10" width="27.28515625" bestFit="1" customWidth="1"/>
    <col min="11" max="11" width="15.42578125" bestFit="1" customWidth="1"/>
    <col min="12" max="13" width="11.7109375" bestFit="1" customWidth="1"/>
    <col min="14" max="14" width="16.140625" bestFit="1" customWidth="1"/>
    <col min="15" max="15" width="21.140625" bestFit="1" customWidth="1"/>
    <col min="16" max="16" width="31.7109375" bestFit="1" customWidth="1"/>
    <col min="17" max="17" width="23.42578125" bestFit="1" customWidth="1"/>
    <col min="18" max="18" width="30.7109375" bestFit="1" customWidth="1"/>
    <col min="19" max="19" width="18.7109375" bestFit="1" customWidth="1"/>
    <col min="20" max="21" width="15" bestFit="1" customWidth="1"/>
    <col min="22" max="22" width="13.42578125" bestFit="1" customWidth="1"/>
    <col min="23" max="23" width="16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>
        <v>5601</v>
      </c>
      <c r="B2" s="1" t="s">
        <v>22</v>
      </c>
      <c r="C2" s="1" t="s">
        <v>23</v>
      </c>
      <c r="D2" s="1"/>
      <c r="E2">
        <v>9173</v>
      </c>
      <c r="F2">
        <v>200</v>
      </c>
      <c r="G2">
        <v>7098</v>
      </c>
      <c r="H2">
        <v>6511</v>
      </c>
      <c r="I2">
        <v>681</v>
      </c>
      <c r="J2">
        <v>8.7543386000000001E-2</v>
      </c>
      <c r="K2">
        <v>75000</v>
      </c>
      <c r="L2">
        <v>53000</v>
      </c>
      <c r="M2">
        <v>110000</v>
      </c>
      <c r="N2">
        <v>86062</v>
      </c>
      <c r="O2">
        <v>73607</v>
      </c>
      <c r="P2">
        <v>62435</v>
      </c>
      <c r="Q2">
        <v>3928</v>
      </c>
      <c r="R2">
        <v>5.0660992000000002E-2</v>
      </c>
      <c r="S2">
        <v>65000</v>
      </c>
      <c r="T2">
        <v>47000</v>
      </c>
      <c r="U2">
        <v>98000</v>
      </c>
      <c r="V2">
        <v>9.6319630000000003E-2</v>
      </c>
      <c r="W2">
        <v>0.15384615400000001</v>
      </c>
    </row>
    <row r="3" spans="1:23" x14ac:dyDescent="0.25">
      <c r="A3">
        <v>6004</v>
      </c>
      <c r="B3" s="1" t="s">
        <v>24</v>
      </c>
      <c r="C3" s="1" t="s">
        <v>25</v>
      </c>
      <c r="D3" s="1"/>
      <c r="E3">
        <v>53864</v>
      </c>
      <c r="F3">
        <v>882</v>
      </c>
      <c r="G3">
        <v>40492</v>
      </c>
      <c r="H3">
        <v>29553</v>
      </c>
      <c r="I3">
        <v>2482</v>
      </c>
      <c r="J3">
        <v>5.7755852000000003E-2</v>
      </c>
      <c r="K3">
        <v>60000</v>
      </c>
      <c r="L3">
        <v>40000</v>
      </c>
      <c r="M3">
        <v>89000</v>
      </c>
      <c r="N3">
        <v>461977</v>
      </c>
      <c r="O3">
        <v>347166</v>
      </c>
      <c r="P3">
        <v>250596</v>
      </c>
      <c r="Q3">
        <v>25484</v>
      </c>
      <c r="R3">
        <v>6.8385884999999993E-2</v>
      </c>
      <c r="S3">
        <v>48000</v>
      </c>
      <c r="T3">
        <v>34000</v>
      </c>
      <c r="U3">
        <v>71000</v>
      </c>
      <c r="V3">
        <v>0.10441977299999999</v>
      </c>
      <c r="W3">
        <v>0.25</v>
      </c>
    </row>
    <row r="4" spans="1:23" x14ac:dyDescent="0.25">
      <c r="A4">
        <v>6211</v>
      </c>
      <c r="B4" s="1" t="s">
        <v>26</v>
      </c>
      <c r="C4" s="1" t="s">
        <v>27</v>
      </c>
      <c r="D4" s="1"/>
      <c r="E4">
        <v>24417</v>
      </c>
      <c r="F4">
        <v>437</v>
      </c>
      <c r="G4">
        <v>18368</v>
      </c>
      <c r="H4">
        <v>14784</v>
      </c>
      <c r="I4">
        <v>1465</v>
      </c>
      <c r="J4">
        <v>7.3866788000000003E-2</v>
      </c>
      <c r="K4">
        <v>65000</v>
      </c>
      <c r="L4">
        <v>45000</v>
      </c>
      <c r="M4">
        <v>100000</v>
      </c>
      <c r="N4">
        <v>179335</v>
      </c>
      <c r="O4">
        <v>145597</v>
      </c>
      <c r="P4">
        <v>113579</v>
      </c>
      <c r="Q4">
        <v>7409</v>
      </c>
      <c r="R4">
        <v>4.8422937999999999E-2</v>
      </c>
      <c r="S4">
        <v>50000</v>
      </c>
      <c r="T4">
        <v>35000</v>
      </c>
      <c r="U4">
        <v>75000</v>
      </c>
      <c r="V4">
        <v>0.11983686</v>
      </c>
      <c r="W4">
        <v>0.3</v>
      </c>
    </row>
    <row r="5" spans="1:23" x14ac:dyDescent="0.25">
      <c r="A5">
        <v>2201</v>
      </c>
      <c r="B5" s="1" t="s">
        <v>28</v>
      </c>
      <c r="C5" s="1" t="s">
        <v>23</v>
      </c>
      <c r="D5" s="1"/>
      <c r="E5">
        <v>5411</v>
      </c>
      <c r="F5">
        <v>72</v>
      </c>
      <c r="G5">
        <v>3590</v>
      </c>
      <c r="H5">
        <v>2701</v>
      </c>
      <c r="I5">
        <v>316</v>
      </c>
      <c r="J5">
        <v>8.0901178000000004E-2</v>
      </c>
      <c r="K5">
        <v>47000</v>
      </c>
      <c r="L5">
        <v>24500</v>
      </c>
      <c r="M5">
        <v>85000</v>
      </c>
      <c r="N5">
        <v>37575</v>
      </c>
      <c r="O5">
        <v>29738</v>
      </c>
      <c r="P5">
        <v>23249</v>
      </c>
      <c r="Q5">
        <v>1661</v>
      </c>
      <c r="R5">
        <v>5.2899773999999997E-2</v>
      </c>
      <c r="S5">
        <v>41600</v>
      </c>
      <c r="T5">
        <v>29000</v>
      </c>
      <c r="U5">
        <v>60000</v>
      </c>
      <c r="V5">
        <v>0.125878193</v>
      </c>
      <c r="W5">
        <v>0.129807692</v>
      </c>
    </row>
    <row r="6" spans="1:23" x14ac:dyDescent="0.25">
      <c r="A6">
        <v>2001</v>
      </c>
      <c r="B6" s="1" t="s">
        <v>29</v>
      </c>
      <c r="C6" s="1" t="s">
        <v>30</v>
      </c>
      <c r="D6" s="1"/>
      <c r="E6">
        <v>9109</v>
      </c>
      <c r="F6">
        <v>171</v>
      </c>
      <c r="G6">
        <v>7512</v>
      </c>
      <c r="H6">
        <v>5622</v>
      </c>
      <c r="I6">
        <v>466</v>
      </c>
      <c r="J6">
        <v>5.8410628999999999E-2</v>
      </c>
      <c r="K6">
        <v>57000</v>
      </c>
      <c r="L6">
        <v>40600</v>
      </c>
      <c r="M6">
        <v>83700</v>
      </c>
      <c r="N6">
        <v>53819</v>
      </c>
      <c r="O6">
        <v>43163</v>
      </c>
      <c r="P6">
        <v>34231</v>
      </c>
      <c r="Q6">
        <v>3389</v>
      </c>
      <c r="R6">
        <v>7.2800308999999994E-2</v>
      </c>
      <c r="S6">
        <v>52000</v>
      </c>
      <c r="T6">
        <v>36000</v>
      </c>
      <c r="U6">
        <v>78000</v>
      </c>
      <c r="V6">
        <v>0.14475273299999999</v>
      </c>
      <c r="W6">
        <v>9.6153846000000001E-2</v>
      </c>
    </row>
    <row r="7" spans="1:23" x14ac:dyDescent="0.25">
      <c r="A7">
        <v>3201</v>
      </c>
      <c r="B7" s="1" t="s">
        <v>31</v>
      </c>
      <c r="C7" s="1" t="s">
        <v>32</v>
      </c>
      <c r="D7" s="1"/>
      <c r="E7">
        <v>1542</v>
      </c>
      <c r="F7">
        <v>22</v>
      </c>
      <c r="G7">
        <v>1008</v>
      </c>
      <c r="H7">
        <v>860</v>
      </c>
      <c r="I7">
        <v>0</v>
      </c>
      <c r="J7">
        <v>0</v>
      </c>
      <c r="K7">
        <v>75000</v>
      </c>
      <c r="L7">
        <v>55000</v>
      </c>
      <c r="M7">
        <v>120000</v>
      </c>
      <c r="N7">
        <v>8921</v>
      </c>
      <c r="O7">
        <v>6967</v>
      </c>
      <c r="P7">
        <v>6063</v>
      </c>
      <c r="Q7">
        <v>518</v>
      </c>
      <c r="R7">
        <v>6.9205077000000004E-2</v>
      </c>
      <c r="S7">
        <v>50000</v>
      </c>
      <c r="T7">
        <v>34000</v>
      </c>
      <c r="U7">
        <v>75000</v>
      </c>
      <c r="V7">
        <v>0.14737646900000001</v>
      </c>
      <c r="W7">
        <v>0.5</v>
      </c>
    </row>
    <row r="8" spans="1:23" x14ac:dyDescent="0.25">
      <c r="A8">
        <v>6206</v>
      </c>
      <c r="B8" s="1" t="s">
        <v>33</v>
      </c>
      <c r="C8" s="1" t="s">
        <v>27</v>
      </c>
      <c r="D8" s="1"/>
      <c r="E8">
        <v>190996</v>
      </c>
      <c r="F8">
        <v>3738</v>
      </c>
      <c r="G8">
        <v>151570</v>
      </c>
      <c r="H8">
        <v>123045</v>
      </c>
      <c r="I8">
        <v>8324</v>
      </c>
      <c r="J8">
        <v>5.2059489E-2</v>
      </c>
      <c r="K8">
        <v>80000</v>
      </c>
      <c r="L8">
        <v>50000</v>
      </c>
      <c r="M8">
        <v>120000</v>
      </c>
      <c r="N8">
        <v>1029181</v>
      </c>
      <c r="O8">
        <v>817906</v>
      </c>
      <c r="P8">
        <v>662346</v>
      </c>
      <c r="Q8">
        <v>45519</v>
      </c>
      <c r="R8">
        <v>5.2719112999999998E-2</v>
      </c>
      <c r="S8">
        <v>60000</v>
      </c>
      <c r="T8">
        <v>40000</v>
      </c>
      <c r="U8">
        <v>91500</v>
      </c>
      <c r="V8">
        <v>0.15653138799999999</v>
      </c>
      <c r="W8">
        <v>0.33333333300000001</v>
      </c>
    </row>
    <row r="9" spans="1:23" x14ac:dyDescent="0.25">
      <c r="A9">
        <v>1101</v>
      </c>
      <c r="B9" s="1" t="s">
        <v>34</v>
      </c>
      <c r="C9" s="1" t="s">
        <v>35</v>
      </c>
      <c r="D9" s="1"/>
      <c r="E9">
        <v>17488</v>
      </c>
      <c r="F9">
        <v>386</v>
      </c>
      <c r="G9">
        <v>13104</v>
      </c>
      <c r="H9">
        <v>11207</v>
      </c>
      <c r="I9">
        <v>473</v>
      </c>
      <c r="J9">
        <v>3.4838330000000001E-2</v>
      </c>
      <c r="K9">
        <v>67000</v>
      </c>
      <c r="L9">
        <v>41600</v>
      </c>
      <c r="M9">
        <v>100000</v>
      </c>
      <c r="N9">
        <v>89169</v>
      </c>
      <c r="O9">
        <v>71781</v>
      </c>
      <c r="P9">
        <v>61335</v>
      </c>
      <c r="Q9">
        <v>1869</v>
      </c>
      <c r="R9">
        <v>2.5376782000000001E-2</v>
      </c>
      <c r="S9">
        <v>55000</v>
      </c>
      <c r="T9">
        <v>38000</v>
      </c>
      <c r="U9">
        <v>80000</v>
      </c>
      <c r="V9">
        <v>0.16396485899999999</v>
      </c>
      <c r="W9">
        <v>0.218181818</v>
      </c>
    </row>
    <row r="10" spans="1:23" x14ac:dyDescent="0.25">
      <c r="A10">
        <v>2101</v>
      </c>
      <c r="B10" s="1" t="s">
        <v>36</v>
      </c>
      <c r="C10" s="1" t="s">
        <v>30</v>
      </c>
      <c r="D10" s="1"/>
      <c r="E10">
        <v>5611</v>
      </c>
      <c r="F10">
        <v>98</v>
      </c>
      <c r="G10">
        <v>4716</v>
      </c>
      <c r="H10">
        <v>3981</v>
      </c>
      <c r="I10">
        <v>119</v>
      </c>
      <c r="J10">
        <v>2.4612202999999999E-2</v>
      </c>
      <c r="K10">
        <v>85000</v>
      </c>
      <c r="L10">
        <v>56000</v>
      </c>
      <c r="M10">
        <v>114000</v>
      </c>
      <c r="N10">
        <v>28314</v>
      </c>
      <c r="O10">
        <v>22024</v>
      </c>
      <c r="P10">
        <v>18381</v>
      </c>
      <c r="Q10">
        <v>2222</v>
      </c>
      <c r="R10">
        <v>9.1643982999999998E-2</v>
      </c>
      <c r="S10">
        <v>60000</v>
      </c>
      <c r="T10">
        <v>40000</v>
      </c>
      <c r="U10">
        <v>85000</v>
      </c>
      <c r="V10">
        <v>0.16539425199999999</v>
      </c>
      <c r="W10">
        <v>0.41666666699999999</v>
      </c>
    </row>
    <row r="11" spans="1:23" x14ac:dyDescent="0.25">
      <c r="A11">
        <v>1904</v>
      </c>
      <c r="B11" s="1" t="s">
        <v>37</v>
      </c>
      <c r="C11" s="1" t="s">
        <v>38</v>
      </c>
      <c r="D11" s="1"/>
      <c r="E11">
        <v>33928</v>
      </c>
      <c r="F11">
        <v>688</v>
      </c>
      <c r="G11">
        <v>28517</v>
      </c>
      <c r="H11">
        <v>22523</v>
      </c>
      <c r="I11">
        <v>899</v>
      </c>
      <c r="J11">
        <v>3.0561598999999998E-2</v>
      </c>
      <c r="K11">
        <v>60000</v>
      </c>
      <c r="L11">
        <v>43000</v>
      </c>
      <c r="M11">
        <v>90000</v>
      </c>
      <c r="N11">
        <v>163435</v>
      </c>
      <c r="O11">
        <v>127832</v>
      </c>
      <c r="P11">
        <v>100330</v>
      </c>
      <c r="Q11">
        <v>8706</v>
      </c>
      <c r="R11">
        <v>6.3762469000000002E-2</v>
      </c>
      <c r="S11">
        <v>51000</v>
      </c>
      <c r="T11">
        <v>37800</v>
      </c>
      <c r="U11">
        <v>78000</v>
      </c>
      <c r="V11">
        <v>0.171906588</v>
      </c>
      <c r="W11">
        <v>0.17647058800000001</v>
      </c>
    </row>
    <row r="12" spans="1:23" x14ac:dyDescent="0.25">
      <c r="A12">
        <v>6005</v>
      </c>
      <c r="B12" s="1" t="s">
        <v>39</v>
      </c>
      <c r="C12" s="1" t="s">
        <v>25</v>
      </c>
      <c r="D12" s="1"/>
      <c r="E12">
        <v>24525</v>
      </c>
      <c r="F12">
        <v>370</v>
      </c>
      <c r="G12">
        <v>19059</v>
      </c>
      <c r="H12">
        <v>13301</v>
      </c>
      <c r="I12">
        <v>2035</v>
      </c>
      <c r="J12">
        <v>9.6472930999999998E-2</v>
      </c>
      <c r="K12">
        <v>57000</v>
      </c>
      <c r="L12">
        <v>40000</v>
      </c>
      <c r="M12">
        <v>80000</v>
      </c>
      <c r="N12">
        <v>116158</v>
      </c>
      <c r="O12">
        <v>93915</v>
      </c>
      <c r="P12">
        <v>63674</v>
      </c>
      <c r="Q12">
        <v>8160</v>
      </c>
      <c r="R12">
        <v>7.9941219999999993E-2</v>
      </c>
      <c r="S12">
        <v>50000</v>
      </c>
      <c r="T12">
        <v>32000</v>
      </c>
      <c r="U12">
        <v>75000</v>
      </c>
      <c r="V12">
        <v>0.17432809899999999</v>
      </c>
      <c r="W12">
        <v>0.14000000000000001</v>
      </c>
    </row>
    <row r="13" spans="1:23" x14ac:dyDescent="0.25">
      <c r="A13">
        <v>5701</v>
      </c>
      <c r="B13" s="1" t="s">
        <v>40</v>
      </c>
      <c r="C13" s="1" t="s">
        <v>23</v>
      </c>
      <c r="D13" s="1"/>
      <c r="E13">
        <v>3187</v>
      </c>
      <c r="F13">
        <v>45</v>
      </c>
      <c r="G13">
        <v>1984</v>
      </c>
      <c r="H13">
        <v>1481</v>
      </c>
      <c r="I13">
        <v>319</v>
      </c>
      <c r="J13">
        <v>0.13851498000000001</v>
      </c>
      <c r="K13">
        <v>62000</v>
      </c>
      <c r="L13">
        <v>40000</v>
      </c>
      <c r="M13">
        <v>100000</v>
      </c>
      <c r="N13">
        <v>14842</v>
      </c>
      <c r="O13">
        <v>11921</v>
      </c>
      <c r="P13">
        <v>9949</v>
      </c>
      <c r="Q13">
        <v>653</v>
      </c>
      <c r="R13">
        <v>5.1932559000000003E-2</v>
      </c>
      <c r="S13">
        <v>50000</v>
      </c>
      <c r="T13">
        <v>32400</v>
      </c>
      <c r="U13">
        <v>75000</v>
      </c>
      <c r="V13">
        <v>0.176770758</v>
      </c>
      <c r="W13">
        <v>0.24</v>
      </c>
    </row>
    <row r="14" spans="1:23" x14ac:dyDescent="0.25">
      <c r="A14">
        <v>2504</v>
      </c>
      <c r="B14" s="1" t="s">
        <v>41</v>
      </c>
      <c r="C14" s="1" t="s">
        <v>42</v>
      </c>
      <c r="D14" s="1"/>
      <c r="E14">
        <v>6065</v>
      </c>
      <c r="F14">
        <v>111</v>
      </c>
      <c r="G14">
        <v>4442</v>
      </c>
      <c r="H14">
        <v>3669</v>
      </c>
      <c r="I14">
        <v>310</v>
      </c>
      <c r="J14">
        <v>6.5235689999999999E-2</v>
      </c>
      <c r="K14">
        <v>78000</v>
      </c>
      <c r="L14">
        <v>50000</v>
      </c>
      <c r="M14">
        <v>103000</v>
      </c>
      <c r="N14">
        <v>27999</v>
      </c>
      <c r="O14">
        <v>23069</v>
      </c>
      <c r="P14">
        <v>20418</v>
      </c>
      <c r="Q14">
        <v>998</v>
      </c>
      <c r="R14">
        <v>4.1467570000000002E-2</v>
      </c>
      <c r="S14">
        <v>61000</v>
      </c>
      <c r="T14">
        <v>42000</v>
      </c>
      <c r="U14">
        <v>85000</v>
      </c>
      <c r="V14">
        <v>0.17804720499999999</v>
      </c>
      <c r="W14">
        <v>0.27868852500000002</v>
      </c>
    </row>
    <row r="15" spans="1:23" x14ac:dyDescent="0.25">
      <c r="A15">
        <v>1903</v>
      </c>
      <c r="B15" s="1" t="s">
        <v>43</v>
      </c>
      <c r="C15" s="1" t="s">
        <v>38</v>
      </c>
      <c r="D15" s="1"/>
      <c r="E15">
        <v>42915</v>
      </c>
      <c r="F15">
        <v>828</v>
      </c>
      <c r="G15">
        <v>35939</v>
      </c>
      <c r="H15">
        <v>28054</v>
      </c>
      <c r="I15">
        <v>1957</v>
      </c>
      <c r="J15">
        <v>5.1641333999999997E-2</v>
      </c>
      <c r="K15">
        <v>57000</v>
      </c>
      <c r="L15">
        <v>41000</v>
      </c>
      <c r="M15">
        <v>90000</v>
      </c>
      <c r="N15">
        <v>190020</v>
      </c>
      <c r="O15">
        <v>153722</v>
      </c>
      <c r="P15">
        <v>117581</v>
      </c>
      <c r="Q15">
        <v>12816</v>
      </c>
      <c r="R15">
        <v>7.6955410000000002E-2</v>
      </c>
      <c r="S15">
        <v>50000</v>
      </c>
      <c r="T15">
        <v>35000</v>
      </c>
      <c r="U15">
        <v>72000</v>
      </c>
      <c r="V15">
        <v>0.18423594600000001</v>
      </c>
      <c r="W15">
        <v>0.14000000000000001</v>
      </c>
    </row>
    <row r="16" spans="1:23" x14ac:dyDescent="0.25">
      <c r="A16">
        <v>5901</v>
      </c>
      <c r="B16" s="1" t="s">
        <v>44</v>
      </c>
      <c r="C16" s="1" t="s">
        <v>23</v>
      </c>
      <c r="D16" s="1"/>
      <c r="E16">
        <v>27410</v>
      </c>
      <c r="F16">
        <v>538</v>
      </c>
      <c r="G16">
        <v>20035</v>
      </c>
      <c r="H16">
        <v>18088</v>
      </c>
      <c r="I16">
        <v>980</v>
      </c>
      <c r="J16">
        <v>4.6633357E-2</v>
      </c>
      <c r="K16">
        <v>90000</v>
      </c>
      <c r="L16">
        <v>62000</v>
      </c>
      <c r="M16">
        <v>124000</v>
      </c>
      <c r="N16">
        <v>121260</v>
      </c>
      <c r="O16">
        <v>94538</v>
      </c>
      <c r="P16">
        <v>80650</v>
      </c>
      <c r="Q16">
        <v>4326</v>
      </c>
      <c r="R16">
        <v>4.3757079999999997E-2</v>
      </c>
      <c r="S16">
        <v>69000</v>
      </c>
      <c r="T16">
        <v>45000</v>
      </c>
      <c r="U16">
        <v>100000</v>
      </c>
      <c r="V16">
        <v>0.184368063</v>
      </c>
      <c r="W16">
        <v>0.30434782599999999</v>
      </c>
    </row>
    <row r="17" spans="1:23" x14ac:dyDescent="0.25">
      <c r="A17">
        <v>2107</v>
      </c>
      <c r="B17" s="1" t="s">
        <v>45</v>
      </c>
      <c r="C17" s="1" t="s">
        <v>30</v>
      </c>
      <c r="D17" s="1"/>
      <c r="E17">
        <v>11165</v>
      </c>
      <c r="F17">
        <v>218</v>
      </c>
      <c r="G17">
        <v>9037</v>
      </c>
      <c r="H17">
        <v>7988</v>
      </c>
      <c r="I17">
        <v>803</v>
      </c>
      <c r="J17">
        <v>8.1605690999999994E-2</v>
      </c>
      <c r="K17">
        <v>80000</v>
      </c>
      <c r="L17">
        <v>54000</v>
      </c>
      <c r="M17">
        <v>110000</v>
      </c>
      <c r="N17">
        <v>48776</v>
      </c>
      <c r="O17">
        <v>41552</v>
      </c>
      <c r="P17">
        <v>34402</v>
      </c>
      <c r="Q17">
        <v>2476</v>
      </c>
      <c r="R17">
        <v>5.6236939999999999E-2</v>
      </c>
      <c r="S17">
        <v>58000</v>
      </c>
      <c r="T17">
        <v>37700</v>
      </c>
      <c r="U17">
        <v>84000</v>
      </c>
      <c r="V17">
        <v>0.186266495</v>
      </c>
      <c r="W17">
        <v>0.37931034499999999</v>
      </c>
    </row>
    <row r="18" spans="1:23" x14ac:dyDescent="0.25">
      <c r="A18">
        <v>6299</v>
      </c>
      <c r="B18" s="1" t="s">
        <v>46</v>
      </c>
      <c r="C18" s="1" t="s">
        <v>27</v>
      </c>
      <c r="D18" s="1"/>
      <c r="E18">
        <v>22553</v>
      </c>
      <c r="F18">
        <v>408</v>
      </c>
      <c r="G18">
        <v>17691</v>
      </c>
      <c r="H18">
        <v>14807</v>
      </c>
      <c r="I18">
        <v>865</v>
      </c>
      <c r="J18">
        <v>4.6615650000000002E-2</v>
      </c>
      <c r="K18">
        <v>75000</v>
      </c>
      <c r="L18">
        <v>47000</v>
      </c>
      <c r="M18">
        <v>106000</v>
      </c>
      <c r="N18">
        <v>95860</v>
      </c>
      <c r="O18">
        <v>72005</v>
      </c>
      <c r="P18">
        <v>58441</v>
      </c>
      <c r="Q18">
        <v>3694</v>
      </c>
      <c r="R18">
        <v>4.8798530999999999E-2</v>
      </c>
      <c r="S18">
        <v>55000</v>
      </c>
      <c r="T18">
        <v>38000</v>
      </c>
      <c r="U18">
        <v>85000</v>
      </c>
      <c r="V18">
        <v>0.190460507</v>
      </c>
      <c r="W18">
        <v>0.36363636399999999</v>
      </c>
    </row>
    <row r="19" spans="1:23" x14ac:dyDescent="0.25">
      <c r="A19">
        <v>2599</v>
      </c>
      <c r="B19" s="1" t="s">
        <v>47</v>
      </c>
      <c r="C19" s="1" t="s">
        <v>42</v>
      </c>
      <c r="D19" s="1"/>
      <c r="E19">
        <v>14816</v>
      </c>
      <c r="F19">
        <v>315</v>
      </c>
      <c r="G19">
        <v>12433</v>
      </c>
      <c r="H19">
        <v>11146</v>
      </c>
      <c r="I19">
        <v>407</v>
      </c>
      <c r="J19">
        <v>3.1697819000000002E-2</v>
      </c>
      <c r="K19">
        <v>80000</v>
      </c>
      <c r="L19">
        <v>54000</v>
      </c>
      <c r="M19">
        <v>105000</v>
      </c>
      <c r="N19">
        <v>60571</v>
      </c>
      <c r="O19">
        <v>50092</v>
      </c>
      <c r="P19">
        <v>44199</v>
      </c>
      <c r="Q19">
        <v>3316</v>
      </c>
      <c r="R19">
        <v>6.2088076999999998E-2</v>
      </c>
      <c r="S19">
        <v>65000</v>
      </c>
      <c r="T19">
        <v>43000</v>
      </c>
      <c r="U19">
        <v>90000</v>
      </c>
      <c r="V19">
        <v>0.196532559</v>
      </c>
      <c r="W19">
        <v>0.23076923099999999</v>
      </c>
    </row>
    <row r="20" spans="1:23" x14ac:dyDescent="0.25">
      <c r="A20">
        <v>2503</v>
      </c>
      <c r="B20" s="1" t="s">
        <v>48</v>
      </c>
      <c r="C20" s="1" t="s">
        <v>42</v>
      </c>
      <c r="D20" s="1"/>
      <c r="E20">
        <v>19885</v>
      </c>
      <c r="F20">
        <v>408</v>
      </c>
      <c r="G20">
        <v>14752</v>
      </c>
      <c r="H20">
        <v>12467</v>
      </c>
      <c r="I20">
        <v>603</v>
      </c>
      <c r="J20">
        <v>3.9270595999999998E-2</v>
      </c>
      <c r="K20">
        <v>84500</v>
      </c>
      <c r="L20">
        <v>60000</v>
      </c>
      <c r="M20">
        <v>111000</v>
      </c>
      <c r="N20">
        <v>81076</v>
      </c>
      <c r="O20">
        <v>64389</v>
      </c>
      <c r="P20">
        <v>56559</v>
      </c>
      <c r="Q20">
        <v>3431</v>
      </c>
      <c r="R20">
        <v>5.0589796999999999E-2</v>
      </c>
      <c r="S20">
        <v>70000</v>
      </c>
      <c r="T20">
        <v>48000</v>
      </c>
      <c r="U20">
        <v>99000</v>
      </c>
      <c r="V20">
        <v>0.19695724100000001</v>
      </c>
      <c r="W20">
        <v>0.20714285700000001</v>
      </c>
    </row>
    <row r="21" spans="1:23" x14ac:dyDescent="0.25">
      <c r="A21">
        <v>6099</v>
      </c>
      <c r="B21" s="1" t="s">
        <v>49</v>
      </c>
      <c r="C21" s="1" t="s">
        <v>25</v>
      </c>
      <c r="D21" s="1"/>
      <c r="E21">
        <v>1733</v>
      </c>
      <c r="F21">
        <v>27</v>
      </c>
      <c r="G21">
        <v>1100</v>
      </c>
      <c r="H21">
        <v>770</v>
      </c>
      <c r="I21">
        <v>44</v>
      </c>
      <c r="J21">
        <v>3.8461538000000003E-2</v>
      </c>
      <c r="K21">
        <v>55000</v>
      </c>
      <c r="L21">
        <v>40000</v>
      </c>
      <c r="M21">
        <v>76000</v>
      </c>
      <c r="N21">
        <v>7044</v>
      </c>
      <c r="O21">
        <v>5220</v>
      </c>
      <c r="P21">
        <v>3556</v>
      </c>
      <c r="Q21">
        <v>1001</v>
      </c>
      <c r="R21">
        <v>0.16090660700000001</v>
      </c>
      <c r="S21">
        <v>46000</v>
      </c>
      <c r="T21">
        <v>30000</v>
      </c>
      <c r="U21">
        <v>60000</v>
      </c>
      <c r="V21">
        <v>0.19744787499999999</v>
      </c>
      <c r="W21">
        <v>0.19565217400000001</v>
      </c>
    </row>
    <row r="22" spans="1:23" x14ac:dyDescent="0.25">
      <c r="A22">
        <v>5301</v>
      </c>
      <c r="B22" s="1" t="s">
        <v>50</v>
      </c>
      <c r="C22" s="1" t="s">
        <v>32</v>
      </c>
      <c r="D22" s="1"/>
      <c r="E22">
        <v>188228</v>
      </c>
      <c r="F22">
        <v>3794</v>
      </c>
      <c r="G22">
        <v>154146</v>
      </c>
      <c r="H22">
        <v>133549</v>
      </c>
      <c r="I22">
        <v>6591</v>
      </c>
      <c r="J22">
        <v>4.1004870999999998E-2</v>
      </c>
      <c r="K22">
        <v>68000</v>
      </c>
      <c r="L22">
        <v>45000</v>
      </c>
      <c r="M22">
        <v>100000</v>
      </c>
      <c r="N22">
        <v>695361</v>
      </c>
      <c r="O22">
        <v>565748</v>
      </c>
      <c r="P22">
        <v>490943</v>
      </c>
      <c r="Q22">
        <v>29133</v>
      </c>
      <c r="R22">
        <v>4.897282E-2</v>
      </c>
      <c r="S22">
        <v>52000</v>
      </c>
      <c r="T22">
        <v>36000</v>
      </c>
      <c r="U22">
        <v>75000</v>
      </c>
      <c r="V22">
        <v>0.21302664499999999</v>
      </c>
      <c r="W22">
        <v>0.30769230800000003</v>
      </c>
    </row>
    <row r="23" spans="1:23" x14ac:dyDescent="0.25">
      <c r="A23">
        <v>6203</v>
      </c>
      <c r="B23" s="1" t="s">
        <v>51</v>
      </c>
      <c r="C23" s="1" t="s">
        <v>27</v>
      </c>
      <c r="D23" s="1"/>
      <c r="E23">
        <v>813399</v>
      </c>
      <c r="F23">
        <v>16129</v>
      </c>
      <c r="G23">
        <v>622357</v>
      </c>
      <c r="H23">
        <v>527935</v>
      </c>
      <c r="I23">
        <v>32089</v>
      </c>
      <c r="J23">
        <v>4.9032311000000002E-2</v>
      </c>
      <c r="K23">
        <v>77000</v>
      </c>
      <c r="L23">
        <v>50000</v>
      </c>
      <c r="M23">
        <v>115000</v>
      </c>
      <c r="N23">
        <v>2996892</v>
      </c>
      <c r="O23">
        <v>2253649</v>
      </c>
      <c r="P23">
        <v>1882507</v>
      </c>
      <c r="Q23">
        <v>136978</v>
      </c>
      <c r="R23">
        <v>5.7297938999999999E-2</v>
      </c>
      <c r="S23">
        <v>60000</v>
      </c>
      <c r="T23">
        <v>40000</v>
      </c>
      <c r="U23">
        <v>88000</v>
      </c>
      <c r="V23">
        <v>0.21347424600000001</v>
      </c>
      <c r="W23">
        <v>0.28333333300000002</v>
      </c>
    </row>
    <row r="24" spans="1:23" x14ac:dyDescent="0.25">
      <c r="A24">
        <v>5503</v>
      </c>
      <c r="B24" s="1" t="s">
        <v>52</v>
      </c>
      <c r="C24" s="1" t="s">
        <v>53</v>
      </c>
      <c r="D24" s="1"/>
      <c r="E24">
        <v>18499</v>
      </c>
      <c r="F24">
        <v>381</v>
      </c>
      <c r="G24">
        <v>14584</v>
      </c>
      <c r="H24">
        <v>12074</v>
      </c>
      <c r="I24">
        <v>692</v>
      </c>
      <c r="J24">
        <v>4.5299816999999999E-2</v>
      </c>
      <c r="K24">
        <v>65000</v>
      </c>
      <c r="L24">
        <v>44000</v>
      </c>
      <c r="M24">
        <v>98000</v>
      </c>
      <c r="N24">
        <v>67082</v>
      </c>
      <c r="O24">
        <v>53419</v>
      </c>
      <c r="P24">
        <v>45563</v>
      </c>
      <c r="Q24">
        <v>3189</v>
      </c>
      <c r="R24">
        <v>5.6334794000000001E-2</v>
      </c>
      <c r="S24">
        <v>50000</v>
      </c>
      <c r="T24">
        <v>35000</v>
      </c>
      <c r="U24">
        <v>75000</v>
      </c>
      <c r="V24">
        <v>0.21615779199999999</v>
      </c>
      <c r="W24">
        <v>0.3</v>
      </c>
    </row>
    <row r="25" spans="1:23" x14ac:dyDescent="0.25">
      <c r="A25">
        <v>6212</v>
      </c>
      <c r="B25" s="1" t="s">
        <v>54</v>
      </c>
      <c r="C25" s="1" t="s">
        <v>27</v>
      </c>
      <c r="D25" s="1"/>
      <c r="E25">
        <v>41970</v>
      </c>
      <c r="F25">
        <v>963</v>
      </c>
      <c r="G25">
        <v>36227</v>
      </c>
      <c r="H25">
        <v>32121</v>
      </c>
      <c r="I25">
        <v>1459</v>
      </c>
      <c r="J25">
        <v>3.8714642E-2</v>
      </c>
      <c r="K25">
        <v>89000</v>
      </c>
      <c r="L25">
        <v>64500</v>
      </c>
      <c r="M25">
        <v>116000</v>
      </c>
      <c r="N25">
        <v>150110</v>
      </c>
      <c r="O25">
        <v>129179</v>
      </c>
      <c r="P25">
        <v>115177</v>
      </c>
      <c r="Q25">
        <v>5690</v>
      </c>
      <c r="R25">
        <v>4.2189087E-2</v>
      </c>
      <c r="S25">
        <v>72000</v>
      </c>
      <c r="T25">
        <v>50000</v>
      </c>
      <c r="U25">
        <v>100000</v>
      </c>
      <c r="V25">
        <v>0.21850270699999999</v>
      </c>
      <c r="W25">
        <v>0.23611111100000001</v>
      </c>
    </row>
    <row r="26" spans="1:23" x14ac:dyDescent="0.25">
      <c r="A26">
        <v>2106</v>
      </c>
      <c r="B26" s="1" t="s">
        <v>55</v>
      </c>
      <c r="C26" s="1" t="s">
        <v>30</v>
      </c>
      <c r="D26" s="1"/>
      <c r="E26">
        <v>10290</v>
      </c>
      <c r="F26">
        <v>194</v>
      </c>
      <c r="G26">
        <v>8554</v>
      </c>
      <c r="H26">
        <v>7581</v>
      </c>
      <c r="I26">
        <v>542</v>
      </c>
      <c r="J26">
        <v>5.9586631000000001E-2</v>
      </c>
      <c r="K26">
        <v>81000</v>
      </c>
      <c r="L26">
        <v>54000</v>
      </c>
      <c r="M26">
        <v>109000</v>
      </c>
      <c r="N26">
        <v>35883</v>
      </c>
      <c r="O26">
        <v>29740</v>
      </c>
      <c r="P26">
        <v>26303</v>
      </c>
      <c r="Q26">
        <v>2102</v>
      </c>
      <c r="R26">
        <v>6.6013441000000006E-2</v>
      </c>
      <c r="S26">
        <v>60000</v>
      </c>
      <c r="T26">
        <v>41600</v>
      </c>
      <c r="U26">
        <v>80000</v>
      </c>
      <c r="V26">
        <v>0.22285751400000001</v>
      </c>
      <c r="W26">
        <v>0.35</v>
      </c>
    </row>
    <row r="27" spans="1:23" x14ac:dyDescent="0.25">
      <c r="A27">
        <v>6204</v>
      </c>
      <c r="B27" s="1" t="s">
        <v>56</v>
      </c>
      <c r="C27" s="1" t="s">
        <v>27</v>
      </c>
      <c r="D27" s="1"/>
      <c r="E27">
        <v>15056</v>
      </c>
      <c r="F27">
        <v>335</v>
      </c>
      <c r="G27">
        <v>12659</v>
      </c>
      <c r="H27">
        <v>10861</v>
      </c>
      <c r="I27">
        <v>296</v>
      </c>
      <c r="J27">
        <v>2.2848321000000001E-2</v>
      </c>
      <c r="K27">
        <v>94000</v>
      </c>
      <c r="L27">
        <v>64000</v>
      </c>
      <c r="M27">
        <v>131000</v>
      </c>
      <c r="N27">
        <v>52043</v>
      </c>
      <c r="O27">
        <v>43074</v>
      </c>
      <c r="P27">
        <v>38454</v>
      </c>
      <c r="Q27">
        <v>1827</v>
      </c>
      <c r="R27">
        <v>4.0689517000000001E-2</v>
      </c>
      <c r="S27">
        <v>66000</v>
      </c>
      <c r="T27">
        <v>46800</v>
      </c>
      <c r="U27">
        <v>92000</v>
      </c>
      <c r="V27">
        <v>0.22438486399999999</v>
      </c>
      <c r="W27">
        <v>0.42424242400000001</v>
      </c>
    </row>
    <row r="28" spans="1:23" x14ac:dyDescent="0.25">
      <c r="A28">
        <v>6200</v>
      </c>
      <c r="B28" s="1" t="s">
        <v>57</v>
      </c>
      <c r="C28" s="1" t="s">
        <v>27</v>
      </c>
      <c r="D28" s="1"/>
      <c r="E28">
        <v>602964</v>
      </c>
      <c r="F28">
        <v>10399</v>
      </c>
      <c r="G28">
        <v>457191</v>
      </c>
      <c r="H28">
        <v>387928</v>
      </c>
      <c r="I28">
        <v>19494</v>
      </c>
      <c r="J28">
        <v>4.0894931000000002E-2</v>
      </c>
      <c r="K28">
        <v>85000</v>
      </c>
      <c r="L28">
        <v>52000</v>
      </c>
      <c r="M28">
        <v>130000</v>
      </c>
      <c r="N28">
        <v>2056867</v>
      </c>
      <c r="O28">
        <v>1510380</v>
      </c>
      <c r="P28">
        <v>1264413</v>
      </c>
      <c r="Q28">
        <v>77999</v>
      </c>
      <c r="R28">
        <v>4.9106037999999998E-2</v>
      </c>
      <c r="S28">
        <v>60000</v>
      </c>
      <c r="T28">
        <v>40000</v>
      </c>
      <c r="U28">
        <v>98000</v>
      </c>
      <c r="V28">
        <v>0.226692598</v>
      </c>
      <c r="W28">
        <v>0.41666666699999999</v>
      </c>
    </row>
    <row r="29" spans="1:23" x14ac:dyDescent="0.25">
      <c r="A29">
        <v>6105</v>
      </c>
      <c r="B29" s="1" t="s">
        <v>58</v>
      </c>
      <c r="C29" s="1" t="s">
        <v>59</v>
      </c>
      <c r="D29" s="1"/>
      <c r="E29">
        <v>47029</v>
      </c>
      <c r="F29">
        <v>942</v>
      </c>
      <c r="G29">
        <v>37639</v>
      </c>
      <c r="H29">
        <v>29892</v>
      </c>
      <c r="I29">
        <v>987</v>
      </c>
      <c r="J29">
        <v>2.5552736E-2</v>
      </c>
      <c r="K29">
        <v>76000</v>
      </c>
      <c r="L29">
        <v>55000</v>
      </c>
      <c r="M29">
        <v>112000</v>
      </c>
      <c r="N29">
        <v>159438</v>
      </c>
      <c r="O29">
        <v>117087</v>
      </c>
      <c r="P29">
        <v>89592</v>
      </c>
      <c r="Q29">
        <v>4193</v>
      </c>
      <c r="R29">
        <v>3.4572889000000002E-2</v>
      </c>
      <c r="S29">
        <v>60000</v>
      </c>
      <c r="T29">
        <v>45900</v>
      </c>
      <c r="U29">
        <v>77000</v>
      </c>
      <c r="V29">
        <v>0.22777974200000001</v>
      </c>
      <c r="W29">
        <v>0.26666666700000002</v>
      </c>
    </row>
    <row r="30" spans="1:23" x14ac:dyDescent="0.25">
      <c r="A30">
        <v>2100</v>
      </c>
      <c r="B30" s="1" t="s">
        <v>60</v>
      </c>
      <c r="C30" s="1" t="s">
        <v>30</v>
      </c>
      <c r="D30" s="1"/>
      <c r="E30">
        <v>71527</v>
      </c>
      <c r="F30">
        <v>1425</v>
      </c>
      <c r="G30">
        <v>60858</v>
      </c>
      <c r="H30">
        <v>53807</v>
      </c>
      <c r="I30">
        <v>2539</v>
      </c>
      <c r="J30">
        <v>4.0049214E-2</v>
      </c>
      <c r="K30">
        <v>80000</v>
      </c>
      <c r="L30">
        <v>55000</v>
      </c>
      <c r="M30">
        <v>104000</v>
      </c>
      <c r="N30">
        <v>242194</v>
      </c>
      <c r="O30">
        <v>209994</v>
      </c>
      <c r="P30">
        <v>184959</v>
      </c>
      <c r="Q30">
        <v>10439</v>
      </c>
      <c r="R30">
        <v>4.7356793000000001E-2</v>
      </c>
      <c r="S30">
        <v>65000</v>
      </c>
      <c r="T30">
        <v>45000</v>
      </c>
      <c r="U30">
        <v>90000</v>
      </c>
      <c r="V30">
        <v>0.22799557600000001</v>
      </c>
      <c r="W30">
        <v>0.23076923099999999</v>
      </c>
    </row>
    <row r="31" spans="1:23" x14ac:dyDescent="0.25">
      <c r="A31">
        <v>1901</v>
      </c>
      <c r="B31" s="1" t="s">
        <v>61</v>
      </c>
      <c r="C31" s="1" t="s">
        <v>38</v>
      </c>
      <c r="D31" s="1"/>
      <c r="E31">
        <v>266084</v>
      </c>
      <c r="F31">
        <v>4879</v>
      </c>
      <c r="G31">
        <v>212156</v>
      </c>
      <c r="H31">
        <v>159049</v>
      </c>
      <c r="I31">
        <v>10851</v>
      </c>
      <c r="J31">
        <v>4.8657665000000003E-2</v>
      </c>
      <c r="K31">
        <v>65000</v>
      </c>
      <c r="L31">
        <v>45000</v>
      </c>
      <c r="M31">
        <v>96000</v>
      </c>
      <c r="N31">
        <v>896111</v>
      </c>
      <c r="O31">
        <v>716886</v>
      </c>
      <c r="P31">
        <v>557992</v>
      </c>
      <c r="Q31">
        <v>46564</v>
      </c>
      <c r="R31">
        <v>6.0991551999999997E-2</v>
      </c>
      <c r="S31">
        <v>52000</v>
      </c>
      <c r="T31">
        <v>36100</v>
      </c>
      <c r="U31">
        <v>80000</v>
      </c>
      <c r="V31">
        <v>0.22894953100000001</v>
      </c>
      <c r="W31">
        <v>0.25</v>
      </c>
    </row>
    <row r="32" spans="1:23" x14ac:dyDescent="0.25">
      <c r="A32">
        <v>6202</v>
      </c>
      <c r="B32" s="1" t="s">
        <v>62</v>
      </c>
      <c r="C32" s="1" t="s">
        <v>27</v>
      </c>
      <c r="D32" s="1"/>
      <c r="E32">
        <v>2472</v>
      </c>
      <c r="F32">
        <v>56</v>
      </c>
      <c r="G32">
        <v>2020</v>
      </c>
      <c r="H32">
        <v>1725</v>
      </c>
      <c r="I32">
        <v>162</v>
      </c>
      <c r="J32">
        <v>7.4243813000000006E-2</v>
      </c>
      <c r="K32">
        <v>110000</v>
      </c>
      <c r="L32">
        <v>80000</v>
      </c>
      <c r="M32">
        <v>150000</v>
      </c>
      <c r="N32">
        <v>7998</v>
      </c>
      <c r="O32">
        <v>6666</v>
      </c>
      <c r="P32">
        <v>6040</v>
      </c>
      <c r="Q32">
        <v>266</v>
      </c>
      <c r="R32">
        <v>3.8372763999999997E-2</v>
      </c>
      <c r="S32">
        <v>76000</v>
      </c>
      <c r="T32">
        <v>53000</v>
      </c>
      <c r="U32">
        <v>125000</v>
      </c>
      <c r="V32">
        <v>0.23610315200000001</v>
      </c>
      <c r="W32">
        <v>0.44736842100000002</v>
      </c>
    </row>
    <row r="33" spans="1:23" x14ac:dyDescent="0.25">
      <c r="A33">
        <v>2502</v>
      </c>
      <c r="B33" s="1" t="s">
        <v>63</v>
      </c>
      <c r="C33" s="1" t="s">
        <v>42</v>
      </c>
      <c r="D33" s="1"/>
      <c r="E33">
        <v>28155</v>
      </c>
      <c r="F33">
        <v>521</v>
      </c>
      <c r="G33">
        <v>22501</v>
      </c>
      <c r="H33">
        <v>19707</v>
      </c>
      <c r="I33">
        <v>1296</v>
      </c>
      <c r="J33">
        <v>5.4460646000000001E-2</v>
      </c>
      <c r="K33">
        <v>85000</v>
      </c>
      <c r="L33">
        <v>60000</v>
      </c>
      <c r="M33">
        <v>110000</v>
      </c>
      <c r="N33">
        <v>90886</v>
      </c>
      <c r="O33">
        <v>71204</v>
      </c>
      <c r="P33">
        <v>62854</v>
      </c>
      <c r="Q33">
        <v>4210</v>
      </c>
      <c r="R33">
        <v>5.5825178000000003E-2</v>
      </c>
      <c r="S33">
        <v>68000</v>
      </c>
      <c r="T33">
        <v>48000</v>
      </c>
      <c r="U33">
        <v>92000</v>
      </c>
      <c r="V33">
        <v>0.23651515000000001</v>
      </c>
      <c r="W33">
        <v>0.25</v>
      </c>
    </row>
    <row r="34" spans="1:23" x14ac:dyDescent="0.25">
      <c r="A34">
        <v>1902</v>
      </c>
      <c r="B34" s="1" t="s">
        <v>64</v>
      </c>
      <c r="C34" s="1" t="s">
        <v>38</v>
      </c>
      <c r="D34" s="1"/>
      <c r="E34">
        <v>119953</v>
      </c>
      <c r="F34">
        <v>2244</v>
      </c>
      <c r="G34">
        <v>91778</v>
      </c>
      <c r="H34">
        <v>71683</v>
      </c>
      <c r="I34">
        <v>4026</v>
      </c>
      <c r="J34">
        <v>4.2023298000000001E-2</v>
      </c>
      <c r="K34">
        <v>70000</v>
      </c>
      <c r="L34">
        <v>46000</v>
      </c>
      <c r="M34">
        <v>100000</v>
      </c>
      <c r="N34">
        <v>386113</v>
      </c>
      <c r="O34">
        <v>287521</v>
      </c>
      <c r="P34">
        <v>222172</v>
      </c>
      <c r="Q34">
        <v>18390</v>
      </c>
      <c r="R34">
        <v>6.0115523999999997E-2</v>
      </c>
      <c r="S34">
        <v>53000</v>
      </c>
      <c r="T34">
        <v>36000</v>
      </c>
      <c r="U34">
        <v>80100</v>
      </c>
      <c r="V34">
        <v>0.237030348</v>
      </c>
      <c r="W34">
        <v>0.32075471700000002</v>
      </c>
    </row>
    <row r="35" spans="1:23" x14ac:dyDescent="0.25">
      <c r="A35">
        <v>6104</v>
      </c>
      <c r="B35" s="1" t="s">
        <v>65</v>
      </c>
      <c r="C35" s="1" t="s">
        <v>59</v>
      </c>
      <c r="D35" s="1"/>
      <c r="E35">
        <v>18654</v>
      </c>
      <c r="F35">
        <v>326</v>
      </c>
      <c r="G35">
        <v>14499</v>
      </c>
      <c r="H35">
        <v>10826</v>
      </c>
      <c r="I35">
        <v>377</v>
      </c>
      <c r="J35">
        <v>2.5342834000000002E-2</v>
      </c>
      <c r="K35">
        <v>80000</v>
      </c>
      <c r="L35">
        <v>55000</v>
      </c>
      <c r="M35">
        <v>108000</v>
      </c>
      <c r="N35">
        <v>59740</v>
      </c>
      <c r="O35">
        <v>47608</v>
      </c>
      <c r="P35">
        <v>23707</v>
      </c>
      <c r="Q35">
        <v>1443</v>
      </c>
      <c r="R35">
        <v>2.9418360000000001E-2</v>
      </c>
      <c r="S35">
        <v>56000</v>
      </c>
      <c r="T35">
        <v>38000</v>
      </c>
      <c r="U35">
        <v>76000</v>
      </c>
      <c r="V35">
        <v>0.237951884</v>
      </c>
      <c r="W35">
        <v>0.428571429</v>
      </c>
    </row>
    <row r="36" spans="1:23" x14ac:dyDescent="0.25">
      <c r="A36">
        <v>2500</v>
      </c>
      <c r="B36" s="1" t="s">
        <v>66</v>
      </c>
      <c r="C36" s="1" t="s">
        <v>42</v>
      </c>
      <c r="D36" s="1"/>
      <c r="E36">
        <v>11724</v>
      </c>
      <c r="F36">
        <v>219</v>
      </c>
      <c r="G36">
        <v>9471</v>
      </c>
      <c r="H36">
        <v>7958</v>
      </c>
      <c r="I36">
        <v>450</v>
      </c>
      <c r="J36">
        <v>4.5358331000000002E-2</v>
      </c>
      <c r="K36">
        <v>74000</v>
      </c>
      <c r="L36">
        <v>48400</v>
      </c>
      <c r="M36">
        <v>105000</v>
      </c>
      <c r="N36">
        <v>35992</v>
      </c>
      <c r="O36">
        <v>29092</v>
      </c>
      <c r="P36">
        <v>25129</v>
      </c>
      <c r="Q36">
        <v>1475</v>
      </c>
      <c r="R36">
        <v>4.8254654000000001E-2</v>
      </c>
      <c r="S36">
        <v>65000</v>
      </c>
      <c r="T36">
        <v>40000</v>
      </c>
      <c r="U36">
        <v>94000</v>
      </c>
      <c r="V36">
        <v>0.245703747</v>
      </c>
      <c r="W36">
        <v>0.138461538</v>
      </c>
    </row>
    <row r="37" spans="1:23" x14ac:dyDescent="0.25">
      <c r="A37">
        <v>6201</v>
      </c>
      <c r="B37" s="1" t="s">
        <v>67</v>
      </c>
      <c r="C37" s="1" t="s">
        <v>27</v>
      </c>
      <c r="D37" s="1"/>
      <c r="E37">
        <v>569677</v>
      </c>
      <c r="F37">
        <v>11774</v>
      </c>
      <c r="G37">
        <v>451610</v>
      </c>
      <c r="H37">
        <v>384280</v>
      </c>
      <c r="I37">
        <v>19729</v>
      </c>
      <c r="J37">
        <v>4.1857347000000003E-2</v>
      </c>
      <c r="K37">
        <v>88000</v>
      </c>
      <c r="L37">
        <v>59000</v>
      </c>
      <c r="M37">
        <v>131000</v>
      </c>
      <c r="N37">
        <v>1708418</v>
      </c>
      <c r="O37">
        <v>1282267</v>
      </c>
      <c r="P37">
        <v>1065334</v>
      </c>
      <c r="Q37">
        <v>68954</v>
      </c>
      <c r="R37">
        <v>5.1030882E-2</v>
      </c>
      <c r="S37">
        <v>65000</v>
      </c>
      <c r="T37">
        <v>44000</v>
      </c>
      <c r="U37">
        <v>100000</v>
      </c>
      <c r="V37">
        <v>0.25006727099999998</v>
      </c>
      <c r="W37">
        <v>0.35384615400000002</v>
      </c>
    </row>
    <row r="38" spans="1:23" x14ac:dyDescent="0.25">
      <c r="A38">
        <v>6000</v>
      </c>
      <c r="B38" s="1" t="s">
        <v>68</v>
      </c>
      <c r="C38" s="1" t="s">
        <v>25</v>
      </c>
      <c r="D38" s="1"/>
      <c r="E38">
        <v>181514</v>
      </c>
      <c r="F38">
        <v>2528</v>
      </c>
      <c r="G38">
        <v>124246</v>
      </c>
      <c r="H38">
        <v>80794</v>
      </c>
      <c r="I38">
        <v>8072</v>
      </c>
      <c r="J38">
        <v>6.1004549999999998E-2</v>
      </c>
      <c r="K38">
        <v>58000</v>
      </c>
      <c r="L38">
        <v>40000</v>
      </c>
      <c r="M38">
        <v>82000</v>
      </c>
      <c r="N38">
        <v>541433</v>
      </c>
      <c r="O38">
        <v>363977</v>
      </c>
      <c r="P38">
        <v>247638</v>
      </c>
      <c r="Q38">
        <v>26518</v>
      </c>
      <c r="R38">
        <v>6.7908679999999999E-2</v>
      </c>
      <c r="S38">
        <v>46000</v>
      </c>
      <c r="T38">
        <v>30000</v>
      </c>
      <c r="U38">
        <v>70000</v>
      </c>
      <c r="V38">
        <v>0.25107511300000002</v>
      </c>
      <c r="W38">
        <v>0.26086956500000003</v>
      </c>
    </row>
    <row r="39" spans="1:23" x14ac:dyDescent="0.25">
      <c r="A39">
        <v>6107</v>
      </c>
      <c r="B39" s="1" t="s">
        <v>69</v>
      </c>
      <c r="C39" s="1" t="s">
        <v>59</v>
      </c>
      <c r="D39" s="1"/>
      <c r="E39">
        <v>573467</v>
      </c>
      <c r="F39">
        <v>10432</v>
      </c>
      <c r="G39">
        <v>437115</v>
      </c>
      <c r="H39">
        <v>335009</v>
      </c>
      <c r="I39">
        <v>9498</v>
      </c>
      <c r="J39">
        <v>2.1266733999999999E-2</v>
      </c>
      <c r="K39">
        <v>84000</v>
      </c>
      <c r="L39">
        <v>62000</v>
      </c>
      <c r="M39">
        <v>110000</v>
      </c>
      <c r="N39">
        <v>1686899</v>
      </c>
      <c r="O39">
        <v>1256606</v>
      </c>
      <c r="P39">
        <v>909187</v>
      </c>
      <c r="Q39">
        <v>32472</v>
      </c>
      <c r="R39">
        <v>2.5190097000000002E-2</v>
      </c>
      <c r="S39">
        <v>64000</v>
      </c>
      <c r="T39">
        <v>50000</v>
      </c>
      <c r="U39">
        <v>80000</v>
      </c>
      <c r="V39">
        <v>0.25370537300000001</v>
      </c>
      <c r="W39">
        <v>0.3125</v>
      </c>
    </row>
    <row r="40" spans="1:23" x14ac:dyDescent="0.25">
      <c r="A40">
        <v>2105</v>
      </c>
      <c r="B40" s="1" t="s">
        <v>70</v>
      </c>
      <c r="C40" s="1" t="s">
        <v>30</v>
      </c>
      <c r="D40" s="1"/>
      <c r="E40">
        <v>25799</v>
      </c>
      <c r="F40">
        <v>551</v>
      </c>
      <c r="G40">
        <v>22403</v>
      </c>
      <c r="H40">
        <v>19028</v>
      </c>
      <c r="I40">
        <v>1179</v>
      </c>
      <c r="J40">
        <v>4.9995759000000001E-2</v>
      </c>
      <c r="K40">
        <v>84000</v>
      </c>
      <c r="L40">
        <v>62000</v>
      </c>
      <c r="M40">
        <v>114000</v>
      </c>
      <c r="N40">
        <v>74072</v>
      </c>
      <c r="O40">
        <v>63354</v>
      </c>
      <c r="P40">
        <v>55946</v>
      </c>
      <c r="Q40">
        <v>3333</v>
      </c>
      <c r="R40">
        <v>4.9979756E-2</v>
      </c>
      <c r="S40">
        <v>70000</v>
      </c>
      <c r="T40">
        <v>48500</v>
      </c>
      <c r="U40">
        <v>96000</v>
      </c>
      <c r="V40">
        <v>0.25832323699999998</v>
      </c>
      <c r="W40">
        <v>0.2</v>
      </c>
    </row>
    <row r="41" spans="1:23" x14ac:dyDescent="0.25">
      <c r="A41">
        <v>2403</v>
      </c>
      <c r="B41" s="1" t="s">
        <v>71</v>
      </c>
      <c r="C41" s="1" t="s">
        <v>42</v>
      </c>
      <c r="D41" s="1"/>
      <c r="E41">
        <v>6466</v>
      </c>
      <c r="F41">
        <v>143</v>
      </c>
      <c r="G41">
        <v>4857</v>
      </c>
      <c r="H41">
        <v>4264</v>
      </c>
      <c r="I41">
        <v>304</v>
      </c>
      <c r="J41">
        <v>5.8903312999999999E-2</v>
      </c>
      <c r="K41">
        <v>78000</v>
      </c>
      <c r="L41">
        <v>56000</v>
      </c>
      <c r="M41">
        <v>110000</v>
      </c>
      <c r="N41">
        <v>18500</v>
      </c>
      <c r="O41">
        <v>12772</v>
      </c>
      <c r="P41">
        <v>10648</v>
      </c>
      <c r="Q41">
        <v>889</v>
      </c>
      <c r="R41">
        <v>6.5075762999999995E-2</v>
      </c>
      <c r="S41">
        <v>80000</v>
      </c>
      <c r="T41">
        <v>52000</v>
      </c>
      <c r="U41">
        <v>106000</v>
      </c>
      <c r="V41">
        <v>0.25899222900000002</v>
      </c>
      <c r="W41">
        <v>-2.5000000000000001E-2</v>
      </c>
    </row>
    <row r="42" spans="1:23" x14ac:dyDescent="0.25">
      <c r="A42">
        <v>4000</v>
      </c>
      <c r="B42" s="1" t="s">
        <v>72</v>
      </c>
      <c r="C42" s="1" t="s">
        <v>73</v>
      </c>
      <c r="D42" s="1"/>
      <c r="E42">
        <v>14405</v>
      </c>
      <c r="F42">
        <v>318</v>
      </c>
      <c r="G42">
        <v>12708</v>
      </c>
      <c r="H42">
        <v>9639</v>
      </c>
      <c r="I42">
        <v>261</v>
      </c>
      <c r="J42">
        <v>2.0124913000000001E-2</v>
      </c>
      <c r="K42">
        <v>55000</v>
      </c>
      <c r="L42">
        <v>43600</v>
      </c>
      <c r="M42">
        <v>74000</v>
      </c>
      <c r="N42">
        <v>41018</v>
      </c>
      <c r="O42">
        <v>32600</v>
      </c>
      <c r="P42">
        <v>24260</v>
      </c>
      <c r="Q42">
        <v>2573</v>
      </c>
      <c r="R42">
        <v>7.3152702E-2</v>
      </c>
      <c r="S42">
        <v>44000</v>
      </c>
      <c r="T42">
        <v>34200</v>
      </c>
      <c r="U42">
        <v>58000</v>
      </c>
      <c r="V42">
        <v>0.25991014600000001</v>
      </c>
      <c r="W42">
        <v>0.25</v>
      </c>
    </row>
    <row r="43" spans="1:23" x14ac:dyDescent="0.25">
      <c r="A43">
        <v>5102</v>
      </c>
      <c r="B43" s="1" t="s">
        <v>74</v>
      </c>
      <c r="C43" s="1" t="s">
        <v>75</v>
      </c>
      <c r="D43" s="1"/>
      <c r="E43">
        <v>3910</v>
      </c>
      <c r="F43">
        <v>65</v>
      </c>
      <c r="G43">
        <v>3129</v>
      </c>
      <c r="H43">
        <v>2565</v>
      </c>
      <c r="I43">
        <v>28</v>
      </c>
      <c r="J43">
        <v>8.8691800000000008E-3</v>
      </c>
      <c r="K43">
        <v>80000</v>
      </c>
      <c r="L43">
        <v>55000</v>
      </c>
      <c r="M43">
        <v>106000</v>
      </c>
      <c r="N43">
        <v>11069</v>
      </c>
      <c r="O43">
        <v>8699</v>
      </c>
      <c r="P43">
        <v>6701</v>
      </c>
      <c r="Q43">
        <v>605</v>
      </c>
      <c r="R43">
        <v>6.5025794999999997E-2</v>
      </c>
      <c r="S43">
        <v>64000</v>
      </c>
      <c r="T43">
        <v>45000</v>
      </c>
      <c r="U43">
        <v>80000</v>
      </c>
      <c r="V43">
        <v>0.26103211199999998</v>
      </c>
      <c r="W43">
        <v>0.25</v>
      </c>
    </row>
    <row r="44" spans="1:23" x14ac:dyDescent="0.25">
      <c r="A44">
        <v>1100</v>
      </c>
      <c r="B44" s="1" t="s">
        <v>76</v>
      </c>
      <c r="C44" s="1" t="s">
        <v>35</v>
      </c>
      <c r="D44" s="1"/>
      <c r="E44">
        <v>44306</v>
      </c>
      <c r="F44">
        <v>764</v>
      </c>
      <c r="G44">
        <v>28930</v>
      </c>
      <c r="H44">
        <v>23024</v>
      </c>
      <c r="I44">
        <v>874</v>
      </c>
      <c r="J44">
        <v>2.9324922999999999E-2</v>
      </c>
      <c r="K44">
        <v>68000</v>
      </c>
      <c r="L44">
        <v>45000</v>
      </c>
      <c r="M44">
        <v>104000</v>
      </c>
      <c r="N44">
        <v>123984</v>
      </c>
      <c r="O44">
        <v>86631</v>
      </c>
      <c r="P44">
        <v>72409</v>
      </c>
      <c r="Q44">
        <v>2352</v>
      </c>
      <c r="R44">
        <v>2.6432015E-2</v>
      </c>
      <c r="S44">
        <v>50000</v>
      </c>
      <c r="T44">
        <v>34000</v>
      </c>
      <c r="U44">
        <v>80000</v>
      </c>
      <c r="V44">
        <v>0.26327173300000001</v>
      </c>
      <c r="W44">
        <v>0.36</v>
      </c>
    </row>
    <row r="45" spans="1:23" x14ac:dyDescent="0.25">
      <c r="A45">
        <v>1302</v>
      </c>
      <c r="B45" s="1" t="s">
        <v>77</v>
      </c>
      <c r="C45" s="1" t="s">
        <v>35</v>
      </c>
      <c r="D45" s="1"/>
      <c r="E45">
        <v>24713</v>
      </c>
      <c r="F45">
        <v>487</v>
      </c>
      <c r="G45">
        <v>16831</v>
      </c>
      <c r="H45">
        <v>14102</v>
      </c>
      <c r="I45">
        <v>725</v>
      </c>
      <c r="J45">
        <v>4.1296422999999999E-2</v>
      </c>
      <c r="K45">
        <v>78000</v>
      </c>
      <c r="L45">
        <v>52000</v>
      </c>
      <c r="M45">
        <v>110000</v>
      </c>
      <c r="N45">
        <v>67649</v>
      </c>
      <c r="O45">
        <v>46815</v>
      </c>
      <c r="P45">
        <v>39048</v>
      </c>
      <c r="Q45">
        <v>1885</v>
      </c>
      <c r="R45">
        <v>3.8706365999999999E-2</v>
      </c>
      <c r="S45">
        <v>59000</v>
      </c>
      <c r="T45">
        <v>42000</v>
      </c>
      <c r="U45">
        <v>80000</v>
      </c>
      <c r="V45">
        <v>0.26756674800000002</v>
      </c>
      <c r="W45">
        <v>0.32203389799999999</v>
      </c>
    </row>
    <row r="46" spans="1:23" x14ac:dyDescent="0.25">
      <c r="A46">
        <v>3401</v>
      </c>
      <c r="B46" s="1" t="s">
        <v>78</v>
      </c>
      <c r="C46" s="1" t="s">
        <v>79</v>
      </c>
      <c r="D46" s="1"/>
      <c r="E46">
        <v>213970</v>
      </c>
      <c r="F46">
        <v>3420</v>
      </c>
      <c r="G46">
        <v>154404</v>
      </c>
      <c r="H46">
        <v>112953</v>
      </c>
      <c r="I46">
        <v>6788</v>
      </c>
      <c r="J46">
        <v>4.2111270999999999E-2</v>
      </c>
      <c r="K46">
        <v>70000</v>
      </c>
      <c r="L46">
        <v>48000</v>
      </c>
      <c r="M46">
        <v>103000</v>
      </c>
      <c r="N46">
        <v>575676</v>
      </c>
      <c r="O46">
        <v>387303</v>
      </c>
      <c r="P46">
        <v>288616</v>
      </c>
      <c r="Q46">
        <v>27049</v>
      </c>
      <c r="R46">
        <v>6.5280245000000001E-2</v>
      </c>
      <c r="S46">
        <v>50000</v>
      </c>
      <c r="T46">
        <v>34000</v>
      </c>
      <c r="U46">
        <v>75000</v>
      </c>
      <c r="V46">
        <v>0.27096952299999999</v>
      </c>
      <c r="W46">
        <v>0.4</v>
      </c>
    </row>
    <row r="47" spans="1:23" x14ac:dyDescent="0.25">
      <c r="A47">
        <v>5403</v>
      </c>
      <c r="B47" s="1" t="s">
        <v>80</v>
      </c>
      <c r="C47" s="1" t="s">
        <v>81</v>
      </c>
      <c r="D47" s="1"/>
      <c r="E47">
        <v>29262</v>
      </c>
      <c r="F47">
        <v>555</v>
      </c>
      <c r="G47">
        <v>23537</v>
      </c>
      <c r="H47">
        <v>18213</v>
      </c>
      <c r="I47">
        <v>1504</v>
      </c>
      <c r="J47">
        <v>6.0061498999999997E-2</v>
      </c>
      <c r="K47">
        <v>50100</v>
      </c>
      <c r="L47">
        <v>38000</v>
      </c>
      <c r="M47">
        <v>70110</v>
      </c>
      <c r="N47">
        <v>78105</v>
      </c>
      <c r="O47">
        <v>58298</v>
      </c>
      <c r="P47">
        <v>43307</v>
      </c>
      <c r="Q47">
        <v>4625</v>
      </c>
      <c r="R47">
        <v>7.3502534999999994E-2</v>
      </c>
      <c r="S47">
        <v>38700</v>
      </c>
      <c r="T47">
        <v>30000</v>
      </c>
      <c r="U47">
        <v>53000</v>
      </c>
      <c r="V47">
        <v>0.27254184199999998</v>
      </c>
      <c r="W47">
        <v>0.294573643</v>
      </c>
    </row>
    <row r="48" spans="1:23" x14ac:dyDescent="0.25">
      <c r="A48">
        <v>6003</v>
      </c>
      <c r="B48" s="1" t="s">
        <v>82</v>
      </c>
      <c r="C48" s="1" t="s">
        <v>25</v>
      </c>
      <c r="D48" s="1"/>
      <c r="E48">
        <v>18324</v>
      </c>
      <c r="F48">
        <v>275</v>
      </c>
      <c r="G48">
        <v>14841</v>
      </c>
      <c r="H48">
        <v>9671</v>
      </c>
      <c r="I48">
        <v>593</v>
      </c>
      <c r="J48">
        <v>3.8421666E-2</v>
      </c>
      <c r="K48">
        <v>53000</v>
      </c>
      <c r="L48">
        <v>38000</v>
      </c>
      <c r="M48">
        <v>80000</v>
      </c>
      <c r="N48">
        <v>48548</v>
      </c>
      <c r="O48">
        <v>36008</v>
      </c>
      <c r="P48">
        <v>21969</v>
      </c>
      <c r="Q48">
        <v>3729</v>
      </c>
      <c r="R48">
        <v>9.3842011000000003E-2</v>
      </c>
      <c r="S48">
        <v>40000</v>
      </c>
      <c r="T48">
        <v>28000</v>
      </c>
      <c r="U48">
        <v>60000</v>
      </c>
      <c r="V48">
        <v>0.27401603099999999</v>
      </c>
      <c r="W48">
        <v>0.32500000000000001</v>
      </c>
    </row>
    <row r="49" spans="1:23" x14ac:dyDescent="0.25">
      <c r="A49">
        <v>1303</v>
      </c>
      <c r="B49" s="1" t="s">
        <v>83</v>
      </c>
      <c r="C49" s="1" t="s">
        <v>35</v>
      </c>
      <c r="D49" s="1"/>
      <c r="E49">
        <v>29357</v>
      </c>
      <c r="F49">
        <v>659</v>
      </c>
      <c r="G49">
        <v>23394</v>
      </c>
      <c r="H49">
        <v>19087</v>
      </c>
      <c r="I49">
        <v>711</v>
      </c>
      <c r="J49">
        <v>2.9495955000000001E-2</v>
      </c>
      <c r="K49">
        <v>70000</v>
      </c>
      <c r="L49">
        <v>50000</v>
      </c>
      <c r="M49">
        <v>100000</v>
      </c>
      <c r="N49">
        <v>77101</v>
      </c>
      <c r="O49">
        <v>60690</v>
      </c>
      <c r="P49">
        <v>48256</v>
      </c>
      <c r="Q49">
        <v>3413</v>
      </c>
      <c r="R49">
        <v>5.3242438000000003E-2</v>
      </c>
      <c r="S49">
        <v>53000</v>
      </c>
      <c r="T49">
        <v>38000</v>
      </c>
      <c r="U49">
        <v>75000</v>
      </c>
      <c r="V49">
        <v>0.275761333</v>
      </c>
      <c r="W49">
        <v>0.32075471700000002</v>
      </c>
    </row>
    <row r="50" spans="1:23" x14ac:dyDescent="0.25">
      <c r="A50">
        <v>6007</v>
      </c>
      <c r="B50" s="1" t="s">
        <v>84</v>
      </c>
      <c r="C50" s="1" t="s">
        <v>25</v>
      </c>
      <c r="D50" s="1"/>
      <c r="E50">
        <v>28883</v>
      </c>
      <c r="F50">
        <v>500</v>
      </c>
      <c r="G50">
        <v>21628</v>
      </c>
      <c r="H50">
        <v>14277</v>
      </c>
      <c r="I50">
        <v>1147</v>
      </c>
      <c r="J50">
        <v>5.0362239000000003E-2</v>
      </c>
      <c r="K50">
        <v>50750</v>
      </c>
      <c r="L50">
        <v>40000</v>
      </c>
      <c r="M50">
        <v>70000</v>
      </c>
      <c r="N50">
        <v>74183</v>
      </c>
      <c r="O50">
        <v>53276</v>
      </c>
      <c r="P50">
        <v>35035</v>
      </c>
      <c r="Q50">
        <v>4739</v>
      </c>
      <c r="R50">
        <v>8.1685771000000004E-2</v>
      </c>
      <c r="S50">
        <v>38000</v>
      </c>
      <c r="T50">
        <v>26000</v>
      </c>
      <c r="U50">
        <v>59000</v>
      </c>
      <c r="V50">
        <v>0.28023790599999998</v>
      </c>
      <c r="W50">
        <v>0.33552631599999999</v>
      </c>
    </row>
    <row r="51" spans="1:23" x14ac:dyDescent="0.25">
      <c r="A51">
        <v>2901</v>
      </c>
      <c r="B51" s="1" t="s">
        <v>85</v>
      </c>
      <c r="C51" s="1" t="s">
        <v>23</v>
      </c>
      <c r="D51" s="1"/>
      <c r="E51">
        <v>149084</v>
      </c>
      <c r="F51">
        <v>2294</v>
      </c>
      <c r="G51">
        <v>101593</v>
      </c>
      <c r="H51">
        <v>69675</v>
      </c>
      <c r="I51">
        <v>3919</v>
      </c>
      <c r="J51">
        <v>3.7142695000000003E-2</v>
      </c>
      <c r="K51">
        <v>58000</v>
      </c>
      <c r="L51">
        <v>42000</v>
      </c>
      <c r="M51">
        <v>80000</v>
      </c>
      <c r="N51">
        <v>378778</v>
      </c>
      <c r="O51">
        <v>223314</v>
      </c>
      <c r="P51">
        <v>146322</v>
      </c>
      <c r="Q51">
        <v>12312</v>
      </c>
      <c r="R51">
        <v>5.2252298000000003E-2</v>
      </c>
      <c r="S51">
        <v>42000</v>
      </c>
      <c r="T51">
        <v>30000</v>
      </c>
      <c r="U51">
        <v>60000</v>
      </c>
      <c r="V51">
        <v>0.28242987800000002</v>
      </c>
      <c r="W51">
        <v>0.38095238100000001</v>
      </c>
    </row>
    <row r="52" spans="1:23" x14ac:dyDescent="0.25">
      <c r="A52">
        <v>4101</v>
      </c>
      <c r="B52" s="1" t="s">
        <v>86</v>
      </c>
      <c r="C52" s="1" t="s">
        <v>23</v>
      </c>
      <c r="D52" s="1"/>
      <c r="E52">
        <v>119489</v>
      </c>
      <c r="F52">
        <v>2423</v>
      </c>
      <c r="G52">
        <v>103790</v>
      </c>
      <c r="H52">
        <v>80196</v>
      </c>
      <c r="I52">
        <v>2696</v>
      </c>
      <c r="J52">
        <v>2.5317882E-2</v>
      </c>
      <c r="K52">
        <v>60000</v>
      </c>
      <c r="L52">
        <v>44000</v>
      </c>
      <c r="M52">
        <v>85000</v>
      </c>
      <c r="N52">
        <v>296901</v>
      </c>
      <c r="O52">
        <v>245267</v>
      </c>
      <c r="P52">
        <v>186901</v>
      </c>
      <c r="Q52">
        <v>10704</v>
      </c>
      <c r="R52">
        <v>4.1817237E-2</v>
      </c>
      <c r="S52">
        <v>45000</v>
      </c>
      <c r="T52">
        <v>33700</v>
      </c>
      <c r="U52">
        <v>64000</v>
      </c>
      <c r="V52">
        <v>0.28696414399999998</v>
      </c>
      <c r="W52">
        <v>0.33333333300000001</v>
      </c>
    </row>
    <row r="53" spans="1:23" x14ac:dyDescent="0.25">
      <c r="A53">
        <v>6207</v>
      </c>
      <c r="B53" s="1" t="s">
        <v>87</v>
      </c>
      <c r="C53" s="1" t="s">
        <v>27</v>
      </c>
      <c r="D53" s="1"/>
      <c r="E53">
        <v>301650</v>
      </c>
      <c r="F53">
        <v>6319</v>
      </c>
      <c r="G53">
        <v>252242</v>
      </c>
      <c r="H53">
        <v>221486</v>
      </c>
      <c r="I53">
        <v>11635</v>
      </c>
      <c r="J53">
        <v>4.4092513E-2</v>
      </c>
      <c r="K53">
        <v>95000</v>
      </c>
      <c r="L53">
        <v>62000</v>
      </c>
      <c r="M53">
        <v>150000</v>
      </c>
      <c r="N53">
        <v>745903</v>
      </c>
      <c r="O53">
        <v>615192</v>
      </c>
      <c r="P53">
        <v>528057</v>
      </c>
      <c r="Q53">
        <v>28844</v>
      </c>
      <c r="R53">
        <v>4.4786316E-2</v>
      </c>
      <c r="S53">
        <v>70000</v>
      </c>
      <c r="T53">
        <v>45000</v>
      </c>
      <c r="U53">
        <v>100000</v>
      </c>
      <c r="V53">
        <v>0.28795679099999999</v>
      </c>
      <c r="W53">
        <v>0.35714285699999998</v>
      </c>
    </row>
    <row r="54" spans="1:23" x14ac:dyDescent="0.25">
      <c r="A54">
        <v>2419</v>
      </c>
      <c r="B54" s="1" t="s">
        <v>88</v>
      </c>
      <c r="C54" s="1" t="s">
        <v>42</v>
      </c>
      <c r="D54" s="1"/>
      <c r="E54">
        <v>7479</v>
      </c>
      <c r="F54">
        <v>164</v>
      </c>
      <c r="G54">
        <v>5640</v>
      </c>
      <c r="H54">
        <v>4869</v>
      </c>
      <c r="I54">
        <v>112</v>
      </c>
      <c r="J54">
        <v>1.9471487999999999E-2</v>
      </c>
      <c r="K54">
        <v>124000</v>
      </c>
      <c r="L54">
        <v>80000</v>
      </c>
      <c r="M54">
        <v>200000</v>
      </c>
      <c r="N54">
        <v>18483</v>
      </c>
      <c r="O54">
        <v>13108</v>
      </c>
      <c r="P54">
        <v>11334</v>
      </c>
      <c r="Q54">
        <v>580</v>
      </c>
      <c r="R54">
        <v>4.2372881000000001E-2</v>
      </c>
      <c r="S54">
        <v>126000</v>
      </c>
      <c r="T54">
        <v>75000</v>
      </c>
      <c r="U54">
        <v>215000</v>
      </c>
      <c r="V54">
        <v>0.28807487900000001</v>
      </c>
      <c r="W54">
        <v>-1.5873016E-2</v>
      </c>
    </row>
    <row r="55" spans="1:23" x14ac:dyDescent="0.25">
      <c r="A55">
        <v>1105</v>
      </c>
      <c r="B55" s="1" t="s">
        <v>89</v>
      </c>
      <c r="C55" s="1" t="s">
        <v>35</v>
      </c>
      <c r="D55" s="1"/>
      <c r="E55">
        <v>30983</v>
      </c>
      <c r="F55">
        <v>624</v>
      </c>
      <c r="G55">
        <v>22782</v>
      </c>
      <c r="H55">
        <v>18312</v>
      </c>
      <c r="I55">
        <v>735</v>
      </c>
      <c r="J55">
        <v>3.1253985999999997E-2</v>
      </c>
      <c r="K55">
        <v>67000</v>
      </c>
      <c r="L55">
        <v>45000</v>
      </c>
      <c r="M55">
        <v>100000</v>
      </c>
      <c r="N55">
        <v>76190</v>
      </c>
      <c r="O55">
        <v>60241</v>
      </c>
      <c r="P55">
        <v>49506</v>
      </c>
      <c r="Q55">
        <v>1899</v>
      </c>
      <c r="R55">
        <v>3.0560026000000001E-2</v>
      </c>
      <c r="S55">
        <v>50000</v>
      </c>
      <c r="T55">
        <v>35000</v>
      </c>
      <c r="U55">
        <v>75000</v>
      </c>
      <c r="V55">
        <v>0.28909333500000001</v>
      </c>
      <c r="W55">
        <v>0.34</v>
      </c>
    </row>
    <row r="56" spans="1:23" x14ac:dyDescent="0.25">
      <c r="A56">
        <v>6209</v>
      </c>
      <c r="B56" s="1" t="s">
        <v>90</v>
      </c>
      <c r="C56" s="1" t="s">
        <v>27</v>
      </c>
      <c r="D56" s="1"/>
      <c r="E56">
        <v>72548</v>
      </c>
      <c r="F56">
        <v>1316</v>
      </c>
      <c r="G56">
        <v>55106</v>
      </c>
      <c r="H56">
        <v>47878</v>
      </c>
      <c r="I56">
        <v>3813</v>
      </c>
      <c r="J56">
        <v>6.4715966E-2</v>
      </c>
      <c r="K56">
        <v>70000</v>
      </c>
      <c r="L56">
        <v>47000</v>
      </c>
      <c r="M56">
        <v>100000</v>
      </c>
      <c r="N56">
        <v>178250</v>
      </c>
      <c r="O56">
        <v>135403</v>
      </c>
      <c r="P56">
        <v>112085</v>
      </c>
      <c r="Q56">
        <v>8719</v>
      </c>
      <c r="R56">
        <v>6.0497356000000002E-2</v>
      </c>
      <c r="S56">
        <v>55000</v>
      </c>
      <c r="T56">
        <v>39000</v>
      </c>
      <c r="U56">
        <v>80000</v>
      </c>
      <c r="V56">
        <v>0.28926865400000001</v>
      </c>
      <c r="W56">
        <v>0.27272727299999999</v>
      </c>
    </row>
    <row r="57" spans="1:23" x14ac:dyDescent="0.25">
      <c r="A57">
        <v>6210</v>
      </c>
      <c r="B57" s="1" t="s">
        <v>91</v>
      </c>
      <c r="C57" s="1" t="s">
        <v>27</v>
      </c>
      <c r="D57" s="1"/>
      <c r="E57">
        <v>30985</v>
      </c>
      <c r="F57">
        <v>604</v>
      </c>
      <c r="G57">
        <v>24519</v>
      </c>
      <c r="H57">
        <v>20196</v>
      </c>
      <c r="I57">
        <v>1424</v>
      </c>
      <c r="J57">
        <v>5.4889566000000001E-2</v>
      </c>
      <c r="K57">
        <v>72000</v>
      </c>
      <c r="L57">
        <v>50000</v>
      </c>
      <c r="M57">
        <v>104000</v>
      </c>
      <c r="N57">
        <v>74951</v>
      </c>
      <c r="O57">
        <v>58763</v>
      </c>
      <c r="P57">
        <v>46734</v>
      </c>
      <c r="Q57">
        <v>4137</v>
      </c>
      <c r="R57">
        <v>6.5771065000000004E-2</v>
      </c>
      <c r="S57">
        <v>57000</v>
      </c>
      <c r="T57">
        <v>40000</v>
      </c>
      <c r="U57">
        <v>85000</v>
      </c>
      <c r="V57">
        <v>0.29248791699999999</v>
      </c>
      <c r="W57">
        <v>0.26315789499999998</v>
      </c>
    </row>
    <row r="58" spans="1:23" x14ac:dyDescent="0.25">
      <c r="A58">
        <v>3302</v>
      </c>
      <c r="B58" s="1" t="s">
        <v>92</v>
      </c>
      <c r="C58" s="1" t="s">
        <v>79</v>
      </c>
      <c r="D58" s="1"/>
      <c r="E58">
        <v>21250</v>
      </c>
      <c r="F58">
        <v>332</v>
      </c>
      <c r="G58">
        <v>16723</v>
      </c>
      <c r="H58">
        <v>10535</v>
      </c>
      <c r="I58">
        <v>676</v>
      </c>
      <c r="J58">
        <v>3.8852808000000003E-2</v>
      </c>
      <c r="K58">
        <v>58000</v>
      </c>
      <c r="L58">
        <v>42000</v>
      </c>
      <c r="M58">
        <v>80000</v>
      </c>
      <c r="N58">
        <v>50175</v>
      </c>
      <c r="O58">
        <v>38047</v>
      </c>
      <c r="P58">
        <v>26514</v>
      </c>
      <c r="Q58">
        <v>2837</v>
      </c>
      <c r="R58">
        <v>6.9391448999999994E-2</v>
      </c>
      <c r="S58">
        <v>42000</v>
      </c>
      <c r="T58">
        <v>30000</v>
      </c>
      <c r="U58">
        <v>69000</v>
      </c>
      <c r="V58">
        <v>0.29751487599999998</v>
      </c>
      <c r="W58">
        <v>0.38095238100000001</v>
      </c>
    </row>
    <row r="59" spans="1:23" x14ac:dyDescent="0.25">
      <c r="A59">
        <v>6001</v>
      </c>
      <c r="B59" s="1" t="s">
        <v>93</v>
      </c>
      <c r="C59" s="1" t="s">
        <v>25</v>
      </c>
      <c r="D59" s="1"/>
      <c r="E59">
        <v>66560</v>
      </c>
      <c r="F59">
        <v>1069</v>
      </c>
      <c r="G59">
        <v>50690</v>
      </c>
      <c r="H59">
        <v>34179</v>
      </c>
      <c r="I59">
        <v>3679</v>
      </c>
      <c r="J59">
        <v>6.7667237000000005E-2</v>
      </c>
      <c r="K59">
        <v>58600</v>
      </c>
      <c r="L59">
        <v>44000</v>
      </c>
      <c r="M59">
        <v>85000</v>
      </c>
      <c r="N59">
        <v>156841</v>
      </c>
      <c r="O59">
        <v>120476</v>
      </c>
      <c r="P59">
        <v>75712</v>
      </c>
      <c r="Q59">
        <v>10435</v>
      </c>
      <c r="R59">
        <v>7.9710642999999998E-2</v>
      </c>
      <c r="S59">
        <v>45000</v>
      </c>
      <c r="T59">
        <v>30000</v>
      </c>
      <c r="U59">
        <v>65000</v>
      </c>
      <c r="V59">
        <v>0.29793957999999998</v>
      </c>
      <c r="W59">
        <v>0.30222222199999998</v>
      </c>
    </row>
    <row r="60" spans="1:23" x14ac:dyDescent="0.25">
      <c r="A60">
        <v>6205</v>
      </c>
      <c r="B60" s="1" t="s">
        <v>94</v>
      </c>
      <c r="C60" s="1" t="s">
        <v>27</v>
      </c>
      <c r="D60" s="1"/>
      <c r="E60">
        <v>30210</v>
      </c>
      <c r="F60">
        <v>642</v>
      </c>
      <c r="G60">
        <v>22935</v>
      </c>
      <c r="H60">
        <v>19467</v>
      </c>
      <c r="I60">
        <v>1239</v>
      </c>
      <c r="J60">
        <v>5.1253412999999998E-2</v>
      </c>
      <c r="K60">
        <v>94000</v>
      </c>
      <c r="L60">
        <v>60000</v>
      </c>
      <c r="M60">
        <v>150000</v>
      </c>
      <c r="N60">
        <v>69826</v>
      </c>
      <c r="O60">
        <v>53771</v>
      </c>
      <c r="P60">
        <v>45965</v>
      </c>
      <c r="Q60">
        <v>3186</v>
      </c>
      <c r="R60">
        <v>5.5936935E-2</v>
      </c>
      <c r="S60">
        <v>70000</v>
      </c>
      <c r="T60">
        <v>47000</v>
      </c>
      <c r="U60">
        <v>101000</v>
      </c>
      <c r="V60">
        <v>0.301991283</v>
      </c>
      <c r="W60">
        <v>0.34285714299999998</v>
      </c>
    </row>
    <row r="61" spans="1:23" x14ac:dyDescent="0.25">
      <c r="A61">
        <v>2501</v>
      </c>
      <c r="B61" s="1" t="s">
        <v>95</v>
      </c>
      <c r="C61" s="1" t="s">
        <v>42</v>
      </c>
      <c r="D61" s="1"/>
      <c r="E61">
        <v>20177</v>
      </c>
      <c r="F61">
        <v>340</v>
      </c>
      <c r="G61">
        <v>12781</v>
      </c>
      <c r="H61">
        <v>11035</v>
      </c>
      <c r="I61">
        <v>1336</v>
      </c>
      <c r="J61">
        <v>9.4637671000000007E-2</v>
      </c>
      <c r="K61">
        <v>107000</v>
      </c>
      <c r="L61">
        <v>70000</v>
      </c>
      <c r="M61">
        <v>150000</v>
      </c>
      <c r="N61">
        <v>46013</v>
      </c>
      <c r="O61">
        <v>26479</v>
      </c>
      <c r="P61">
        <v>21870</v>
      </c>
      <c r="Q61">
        <v>1554</v>
      </c>
      <c r="R61">
        <v>5.5434666E-2</v>
      </c>
      <c r="S61">
        <v>75000</v>
      </c>
      <c r="T61">
        <v>50000</v>
      </c>
      <c r="U61">
        <v>108000</v>
      </c>
      <c r="V61">
        <v>0.304834567</v>
      </c>
      <c r="W61">
        <v>0.426666667</v>
      </c>
    </row>
    <row r="62" spans="1:23" x14ac:dyDescent="0.25">
      <c r="A62">
        <v>2102</v>
      </c>
      <c r="B62" s="1" t="s">
        <v>96</v>
      </c>
      <c r="C62" s="1" t="s">
        <v>30</v>
      </c>
      <c r="D62" s="1"/>
      <c r="E62">
        <v>324402</v>
      </c>
      <c r="F62">
        <v>6674</v>
      </c>
      <c r="G62">
        <v>281088</v>
      </c>
      <c r="H62">
        <v>243500</v>
      </c>
      <c r="I62">
        <v>10557</v>
      </c>
      <c r="J62">
        <v>3.6198118000000001E-2</v>
      </c>
      <c r="K62">
        <v>95000</v>
      </c>
      <c r="L62">
        <v>69000</v>
      </c>
      <c r="M62">
        <v>125000</v>
      </c>
      <c r="N62">
        <v>739583</v>
      </c>
      <c r="O62">
        <v>623930</v>
      </c>
      <c r="P62">
        <v>544970</v>
      </c>
      <c r="Q62">
        <v>31060</v>
      </c>
      <c r="R62">
        <v>4.7420571000000002E-2</v>
      </c>
      <c r="S62">
        <v>80000</v>
      </c>
      <c r="T62">
        <v>52000</v>
      </c>
      <c r="U62">
        <v>106000</v>
      </c>
      <c r="V62">
        <v>0.30489339599999998</v>
      </c>
      <c r="W62">
        <v>0.1875</v>
      </c>
    </row>
    <row r="63" spans="1:23" x14ac:dyDescent="0.25">
      <c r="A63">
        <v>6103</v>
      </c>
      <c r="B63" s="1" t="s">
        <v>97</v>
      </c>
      <c r="C63" s="1" t="s">
        <v>59</v>
      </c>
      <c r="D63" s="1"/>
      <c r="E63">
        <v>45452</v>
      </c>
      <c r="F63">
        <v>898</v>
      </c>
      <c r="G63">
        <v>35283</v>
      </c>
      <c r="H63">
        <v>29992</v>
      </c>
      <c r="I63">
        <v>1933</v>
      </c>
      <c r="J63">
        <v>5.1940026E-2</v>
      </c>
      <c r="K63">
        <v>79000</v>
      </c>
      <c r="L63">
        <v>51000</v>
      </c>
      <c r="M63">
        <v>108000</v>
      </c>
      <c r="N63">
        <v>101621</v>
      </c>
      <c r="O63">
        <v>79713</v>
      </c>
      <c r="P63">
        <v>64350</v>
      </c>
      <c r="Q63">
        <v>4430</v>
      </c>
      <c r="R63">
        <v>5.2648466999999997E-2</v>
      </c>
      <c r="S63">
        <v>52000</v>
      </c>
      <c r="T63">
        <v>37000</v>
      </c>
      <c r="U63">
        <v>75000</v>
      </c>
      <c r="V63">
        <v>0.30904380799999998</v>
      </c>
      <c r="W63">
        <v>0.51923076899999998</v>
      </c>
    </row>
    <row r="64" spans="1:23" x14ac:dyDescent="0.25">
      <c r="A64">
        <v>1102</v>
      </c>
      <c r="B64" s="1" t="s">
        <v>98</v>
      </c>
      <c r="C64" s="1" t="s">
        <v>35</v>
      </c>
      <c r="D64" s="1"/>
      <c r="E64">
        <v>14800</v>
      </c>
      <c r="F64">
        <v>305</v>
      </c>
      <c r="G64">
        <v>10592</v>
      </c>
      <c r="H64">
        <v>8768</v>
      </c>
      <c r="I64">
        <v>216</v>
      </c>
      <c r="J64">
        <v>1.9985196E-2</v>
      </c>
      <c r="K64">
        <v>80000</v>
      </c>
      <c r="L64">
        <v>53000</v>
      </c>
      <c r="M64">
        <v>120000</v>
      </c>
      <c r="N64">
        <v>33049</v>
      </c>
      <c r="O64">
        <v>25557</v>
      </c>
      <c r="P64">
        <v>22496</v>
      </c>
      <c r="Q64">
        <v>734</v>
      </c>
      <c r="R64">
        <v>2.7918299000000001E-2</v>
      </c>
      <c r="S64">
        <v>63000</v>
      </c>
      <c r="T64">
        <v>40000</v>
      </c>
      <c r="U64">
        <v>99000</v>
      </c>
      <c r="V64">
        <v>0.30930636</v>
      </c>
      <c r="W64">
        <v>0.26984127000000002</v>
      </c>
    </row>
    <row r="65" spans="1:23" x14ac:dyDescent="0.25">
      <c r="A65">
        <v>1301</v>
      </c>
      <c r="B65" s="1" t="s">
        <v>99</v>
      </c>
      <c r="C65" s="1" t="s">
        <v>100</v>
      </c>
      <c r="D65" s="1"/>
      <c r="E65">
        <v>43612</v>
      </c>
      <c r="F65">
        <v>925</v>
      </c>
      <c r="G65">
        <v>38068</v>
      </c>
      <c r="H65">
        <v>29568</v>
      </c>
      <c r="I65">
        <v>1392</v>
      </c>
      <c r="J65">
        <v>3.5276228999999999E-2</v>
      </c>
      <c r="K65">
        <v>68000</v>
      </c>
      <c r="L65">
        <v>48000</v>
      </c>
      <c r="M65">
        <v>100000</v>
      </c>
      <c r="N65">
        <v>94504</v>
      </c>
      <c r="O65">
        <v>78828</v>
      </c>
      <c r="P65">
        <v>61721</v>
      </c>
      <c r="Q65">
        <v>3837</v>
      </c>
      <c r="R65">
        <v>4.6416258000000002E-2</v>
      </c>
      <c r="S65">
        <v>55000</v>
      </c>
      <c r="T65">
        <v>40000</v>
      </c>
      <c r="U65">
        <v>76000</v>
      </c>
      <c r="V65">
        <v>0.31576356100000003</v>
      </c>
      <c r="W65">
        <v>0.23636363599999999</v>
      </c>
    </row>
    <row r="66" spans="1:23" x14ac:dyDescent="0.25">
      <c r="A66">
        <v>5504</v>
      </c>
      <c r="B66" s="1" t="s">
        <v>101</v>
      </c>
      <c r="C66" s="1" t="s">
        <v>53</v>
      </c>
      <c r="D66" s="1"/>
      <c r="E66">
        <v>52147</v>
      </c>
      <c r="F66">
        <v>1008</v>
      </c>
      <c r="G66">
        <v>38935</v>
      </c>
      <c r="H66">
        <v>30602</v>
      </c>
      <c r="I66">
        <v>1251</v>
      </c>
      <c r="J66">
        <v>3.1130244000000001E-2</v>
      </c>
      <c r="K66">
        <v>73000</v>
      </c>
      <c r="L66">
        <v>50000</v>
      </c>
      <c r="M66">
        <v>105000</v>
      </c>
      <c r="N66">
        <v>108758</v>
      </c>
      <c r="O66">
        <v>78756</v>
      </c>
      <c r="P66">
        <v>60831</v>
      </c>
      <c r="Q66">
        <v>5680</v>
      </c>
      <c r="R66">
        <v>6.7269885000000001E-2</v>
      </c>
      <c r="S66">
        <v>55000</v>
      </c>
      <c r="T66">
        <v>40000</v>
      </c>
      <c r="U66">
        <v>80000</v>
      </c>
      <c r="V66">
        <v>0.32408564099999998</v>
      </c>
      <c r="W66">
        <v>0.32727272699999999</v>
      </c>
    </row>
    <row r="67" spans="1:23" x14ac:dyDescent="0.25">
      <c r="A67">
        <v>2499</v>
      </c>
      <c r="B67" s="1" t="s">
        <v>102</v>
      </c>
      <c r="C67" s="1" t="s">
        <v>42</v>
      </c>
      <c r="D67" s="1"/>
      <c r="E67">
        <v>26032</v>
      </c>
      <c r="F67">
        <v>497</v>
      </c>
      <c r="G67">
        <v>19112</v>
      </c>
      <c r="H67">
        <v>16552</v>
      </c>
      <c r="I67">
        <v>685</v>
      </c>
      <c r="J67">
        <v>3.4601201999999998E-2</v>
      </c>
      <c r="K67">
        <v>90000</v>
      </c>
      <c r="L67">
        <v>60000</v>
      </c>
      <c r="M67">
        <v>122000</v>
      </c>
      <c r="N67">
        <v>53532</v>
      </c>
      <c r="O67">
        <v>41524</v>
      </c>
      <c r="P67">
        <v>36059</v>
      </c>
      <c r="Q67">
        <v>2305</v>
      </c>
      <c r="R67">
        <v>5.2590749999999999E-2</v>
      </c>
      <c r="S67">
        <v>70000</v>
      </c>
      <c r="T67">
        <v>50000</v>
      </c>
      <c r="U67">
        <v>100000</v>
      </c>
      <c r="V67">
        <v>0.32718314799999998</v>
      </c>
      <c r="W67">
        <v>0.28571428599999998</v>
      </c>
    </row>
    <row r="68" spans="1:23" x14ac:dyDescent="0.25">
      <c r="A68">
        <v>3604</v>
      </c>
      <c r="B68" s="1" t="s">
        <v>103</v>
      </c>
      <c r="C68" s="1" t="s">
        <v>100</v>
      </c>
      <c r="D68" s="1"/>
      <c r="E68">
        <v>21535</v>
      </c>
      <c r="F68">
        <v>465</v>
      </c>
      <c r="G68">
        <v>17793</v>
      </c>
      <c r="H68">
        <v>13713</v>
      </c>
      <c r="I68">
        <v>677</v>
      </c>
      <c r="J68">
        <v>3.6654034000000002E-2</v>
      </c>
      <c r="K68">
        <v>62000</v>
      </c>
      <c r="L68">
        <v>45000</v>
      </c>
      <c r="M68">
        <v>93000</v>
      </c>
      <c r="N68">
        <v>41530</v>
      </c>
      <c r="O68">
        <v>33531</v>
      </c>
      <c r="P68">
        <v>24530</v>
      </c>
      <c r="Q68">
        <v>1665</v>
      </c>
      <c r="R68">
        <v>4.7306512000000002E-2</v>
      </c>
      <c r="S68">
        <v>48700</v>
      </c>
      <c r="T68">
        <v>33000</v>
      </c>
      <c r="U68">
        <v>74000</v>
      </c>
      <c r="V68">
        <v>0.34147308300000001</v>
      </c>
      <c r="W68">
        <v>0.27310061600000002</v>
      </c>
    </row>
    <row r="69" spans="1:23" x14ac:dyDescent="0.25">
      <c r="A69">
        <v>4007</v>
      </c>
      <c r="B69" s="1" t="s">
        <v>104</v>
      </c>
      <c r="C69" s="1" t="s">
        <v>53</v>
      </c>
      <c r="D69" s="1"/>
      <c r="E69">
        <v>30233</v>
      </c>
      <c r="F69">
        <v>541</v>
      </c>
      <c r="G69">
        <v>22755</v>
      </c>
      <c r="H69">
        <v>17138</v>
      </c>
      <c r="I69">
        <v>1444</v>
      </c>
      <c r="J69">
        <v>5.9671887E-2</v>
      </c>
      <c r="K69">
        <v>66000</v>
      </c>
      <c r="L69">
        <v>45000</v>
      </c>
      <c r="M69">
        <v>96000</v>
      </c>
      <c r="N69">
        <v>57635</v>
      </c>
      <c r="O69">
        <v>40252</v>
      </c>
      <c r="P69">
        <v>29613</v>
      </c>
      <c r="Q69">
        <v>2493</v>
      </c>
      <c r="R69">
        <v>5.8322611000000003E-2</v>
      </c>
      <c r="S69">
        <v>46000</v>
      </c>
      <c r="T69">
        <v>34000</v>
      </c>
      <c r="U69">
        <v>70000</v>
      </c>
      <c r="V69">
        <v>0.344072928</v>
      </c>
      <c r="W69">
        <v>0.43478260899999999</v>
      </c>
    </row>
    <row r="70" spans="1:23" x14ac:dyDescent="0.25">
      <c r="A70">
        <v>1401</v>
      </c>
      <c r="B70" s="1" t="s">
        <v>105</v>
      </c>
      <c r="C70" s="1" t="s">
        <v>42</v>
      </c>
      <c r="D70" s="1"/>
      <c r="E70">
        <v>148255</v>
      </c>
      <c r="F70">
        <v>2760</v>
      </c>
      <c r="G70">
        <v>114536</v>
      </c>
      <c r="H70">
        <v>88038</v>
      </c>
      <c r="I70">
        <v>8665</v>
      </c>
      <c r="J70">
        <v>7.0332221E-2</v>
      </c>
      <c r="K70">
        <v>72000</v>
      </c>
      <c r="L70">
        <v>49800</v>
      </c>
      <c r="M70">
        <v>102000</v>
      </c>
      <c r="N70">
        <v>279577</v>
      </c>
      <c r="O70">
        <v>207090</v>
      </c>
      <c r="P70">
        <v>159313</v>
      </c>
      <c r="Q70">
        <v>18651</v>
      </c>
      <c r="R70">
        <v>8.2621234000000002E-2</v>
      </c>
      <c r="S70">
        <v>64000</v>
      </c>
      <c r="T70">
        <v>42000</v>
      </c>
      <c r="U70">
        <v>95000</v>
      </c>
      <c r="V70">
        <v>0.34652620699999998</v>
      </c>
      <c r="W70">
        <v>0.125</v>
      </c>
    </row>
    <row r="71" spans="1:23" x14ac:dyDescent="0.25">
      <c r="A71">
        <v>1106</v>
      </c>
      <c r="B71" s="1" t="s">
        <v>106</v>
      </c>
      <c r="C71" s="1" t="s">
        <v>35</v>
      </c>
      <c r="D71" s="1"/>
      <c r="E71">
        <v>3335</v>
      </c>
      <c r="F71">
        <v>61</v>
      </c>
      <c r="G71">
        <v>2284</v>
      </c>
      <c r="H71">
        <v>1641</v>
      </c>
      <c r="I71">
        <v>34</v>
      </c>
      <c r="J71">
        <v>1.4667817E-2</v>
      </c>
      <c r="K71">
        <v>65000</v>
      </c>
      <c r="L71">
        <v>50000</v>
      </c>
      <c r="M71">
        <v>91000</v>
      </c>
      <c r="N71">
        <v>6242</v>
      </c>
      <c r="O71">
        <v>4654</v>
      </c>
      <c r="P71">
        <v>3917</v>
      </c>
      <c r="Q71">
        <v>264</v>
      </c>
      <c r="R71">
        <v>5.3680357999999997E-2</v>
      </c>
      <c r="S71">
        <v>65000</v>
      </c>
      <c r="T71">
        <v>41000</v>
      </c>
      <c r="U71">
        <v>89000</v>
      </c>
      <c r="V71">
        <v>0.348230135</v>
      </c>
      <c r="W71">
        <v>0</v>
      </c>
    </row>
    <row r="72" spans="1:23" x14ac:dyDescent="0.25">
      <c r="A72">
        <v>3202</v>
      </c>
      <c r="B72" s="1" t="s">
        <v>107</v>
      </c>
      <c r="C72" s="1" t="s">
        <v>32</v>
      </c>
      <c r="D72" s="1"/>
      <c r="E72">
        <v>33137</v>
      </c>
      <c r="F72">
        <v>544</v>
      </c>
      <c r="G72">
        <v>24818</v>
      </c>
      <c r="H72">
        <v>20149</v>
      </c>
      <c r="I72">
        <v>1005</v>
      </c>
      <c r="J72">
        <v>3.8918793E-2</v>
      </c>
      <c r="K72">
        <v>76000</v>
      </c>
      <c r="L72">
        <v>50000</v>
      </c>
      <c r="M72">
        <v>121000</v>
      </c>
      <c r="N72">
        <v>61368</v>
      </c>
      <c r="O72">
        <v>45218</v>
      </c>
      <c r="P72">
        <v>35337</v>
      </c>
      <c r="Q72">
        <v>3523</v>
      </c>
      <c r="R72">
        <v>7.2280011000000005E-2</v>
      </c>
      <c r="S72">
        <v>50000</v>
      </c>
      <c r="T72">
        <v>35000</v>
      </c>
      <c r="U72">
        <v>70000</v>
      </c>
      <c r="V72">
        <v>0.35063753199999997</v>
      </c>
      <c r="W72">
        <v>0.52</v>
      </c>
    </row>
    <row r="73" spans="1:23" x14ac:dyDescent="0.25">
      <c r="A73">
        <v>2400</v>
      </c>
      <c r="B73" s="1" t="s">
        <v>108</v>
      </c>
      <c r="C73" s="1" t="s">
        <v>42</v>
      </c>
      <c r="D73" s="1"/>
      <c r="E73">
        <v>268473</v>
      </c>
      <c r="F73">
        <v>4345</v>
      </c>
      <c r="G73">
        <v>199771</v>
      </c>
      <c r="H73">
        <v>174234</v>
      </c>
      <c r="I73">
        <v>7460</v>
      </c>
      <c r="J73">
        <v>3.5998475000000002E-2</v>
      </c>
      <c r="K73">
        <v>100000</v>
      </c>
      <c r="L73">
        <v>65000</v>
      </c>
      <c r="M73">
        <v>139000</v>
      </c>
      <c r="N73">
        <v>482878</v>
      </c>
      <c r="O73">
        <v>346258</v>
      </c>
      <c r="P73">
        <v>304610</v>
      </c>
      <c r="Q73">
        <v>16636</v>
      </c>
      <c r="R73">
        <v>4.5842587999999997E-2</v>
      </c>
      <c r="S73">
        <v>75000</v>
      </c>
      <c r="T73">
        <v>50000</v>
      </c>
      <c r="U73">
        <v>100000</v>
      </c>
      <c r="V73">
        <v>0.35732034699999998</v>
      </c>
      <c r="W73">
        <v>0.33333333300000001</v>
      </c>
    </row>
    <row r="74" spans="1:23" x14ac:dyDescent="0.25">
      <c r="A74">
        <v>5098</v>
      </c>
      <c r="B74" s="1" t="s">
        <v>109</v>
      </c>
      <c r="C74" s="1" t="s">
        <v>75</v>
      </c>
      <c r="D74" s="1"/>
      <c r="E74">
        <v>223467</v>
      </c>
      <c r="F74">
        <v>3494</v>
      </c>
      <c r="G74">
        <v>162694</v>
      </c>
      <c r="H74">
        <v>126999</v>
      </c>
      <c r="I74">
        <v>4705</v>
      </c>
      <c r="J74">
        <v>2.81065E-2</v>
      </c>
      <c r="K74">
        <v>86000</v>
      </c>
      <c r="L74">
        <v>55000</v>
      </c>
      <c r="M74">
        <v>142000</v>
      </c>
      <c r="N74">
        <v>401739</v>
      </c>
      <c r="O74">
        <v>290699</v>
      </c>
      <c r="P74">
        <v>229673</v>
      </c>
      <c r="Q74">
        <v>13226</v>
      </c>
      <c r="R74">
        <v>4.3517315000000001E-2</v>
      </c>
      <c r="S74">
        <v>59000</v>
      </c>
      <c r="T74">
        <v>40000</v>
      </c>
      <c r="U74">
        <v>86000</v>
      </c>
      <c r="V74">
        <v>0.35742939099999999</v>
      </c>
      <c r="W74">
        <v>0.45762711900000003</v>
      </c>
    </row>
    <row r="75" spans="1:23" x14ac:dyDescent="0.25">
      <c r="A75">
        <v>2406</v>
      </c>
      <c r="B75" s="1" t="s">
        <v>110</v>
      </c>
      <c r="C75" s="1" t="s">
        <v>42</v>
      </c>
      <c r="D75" s="1"/>
      <c r="E75">
        <v>196344</v>
      </c>
      <c r="F75">
        <v>4057</v>
      </c>
      <c r="G75">
        <v>150299</v>
      </c>
      <c r="H75">
        <v>127120</v>
      </c>
      <c r="I75">
        <v>5327</v>
      </c>
      <c r="J75">
        <v>3.4229498999999997E-2</v>
      </c>
      <c r="K75">
        <v>98000</v>
      </c>
      <c r="L75">
        <v>70000</v>
      </c>
      <c r="M75">
        <v>130000</v>
      </c>
      <c r="N75">
        <v>338011</v>
      </c>
      <c r="O75">
        <v>247251</v>
      </c>
      <c r="P75">
        <v>212776</v>
      </c>
      <c r="Q75">
        <v>13275</v>
      </c>
      <c r="R75">
        <v>5.0954606999999999E-2</v>
      </c>
      <c r="S75">
        <v>80000</v>
      </c>
      <c r="T75">
        <v>56000</v>
      </c>
      <c r="U75">
        <v>105000</v>
      </c>
      <c r="V75">
        <v>0.36744112099999998</v>
      </c>
      <c r="W75">
        <v>0.22500000000000001</v>
      </c>
    </row>
    <row r="76" spans="1:23" x14ac:dyDescent="0.25">
      <c r="A76">
        <v>2407</v>
      </c>
      <c r="B76" s="1" t="s">
        <v>111</v>
      </c>
      <c r="C76" s="1" t="s">
        <v>42</v>
      </c>
      <c r="D76" s="1"/>
      <c r="E76">
        <v>82102</v>
      </c>
      <c r="F76">
        <v>1806</v>
      </c>
      <c r="G76">
        <v>73147</v>
      </c>
      <c r="H76">
        <v>65371</v>
      </c>
      <c r="I76">
        <v>1592</v>
      </c>
      <c r="J76">
        <v>2.1300792999999998E-2</v>
      </c>
      <c r="K76">
        <v>97000</v>
      </c>
      <c r="L76">
        <v>75000</v>
      </c>
      <c r="M76">
        <v>130000</v>
      </c>
      <c r="N76">
        <v>141270</v>
      </c>
      <c r="O76">
        <v>119738</v>
      </c>
      <c r="P76">
        <v>106089</v>
      </c>
      <c r="Q76">
        <v>6639</v>
      </c>
      <c r="R76">
        <v>5.2533293000000002E-2</v>
      </c>
      <c r="S76">
        <v>81000</v>
      </c>
      <c r="T76">
        <v>60000</v>
      </c>
      <c r="U76">
        <v>110000</v>
      </c>
      <c r="V76">
        <v>0.36755725900000003</v>
      </c>
      <c r="W76">
        <v>0.197530864</v>
      </c>
    </row>
    <row r="77" spans="1:23" x14ac:dyDescent="0.25">
      <c r="A77">
        <v>2416</v>
      </c>
      <c r="B77" s="1" t="s">
        <v>112</v>
      </c>
      <c r="C77" s="1" t="s">
        <v>42</v>
      </c>
      <c r="D77" s="1"/>
      <c r="E77">
        <v>6083</v>
      </c>
      <c r="F77">
        <v>126</v>
      </c>
      <c r="G77">
        <v>4491</v>
      </c>
      <c r="H77">
        <v>4038</v>
      </c>
      <c r="I77">
        <v>271</v>
      </c>
      <c r="J77">
        <v>5.6908861999999998E-2</v>
      </c>
      <c r="K77">
        <v>100000</v>
      </c>
      <c r="L77">
        <v>72000</v>
      </c>
      <c r="M77">
        <v>140000</v>
      </c>
      <c r="N77">
        <v>10460</v>
      </c>
      <c r="O77">
        <v>7161</v>
      </c>
      <c r="P77">
        <v>6270</v>
      </c>
      <c r="Q77">
        <v>366</v>
      </c>
      <c r="R77">
        <v>4.862495E-2</v>
      </c>
      <c r="S77">
        <v>95000</v>
      </c>
      <c r="T77">
        <v>52000</v>
      </c>
      <c r="U77">
        <v>125000</v>
      </c>
      <c r="V77">
        <v>0.36770839599999999</v>
      </c>
      <c r="W77">
        <v>5.2631578999999998E-2</v>
      </c>
    </row>
    <row r="78" spans="1:23" x14ac:dyDescent="0.25">
      <c r="A78">
        <v>2307</v>
      </c>
      <c r="B78" s="1" t="s">
        <v>113</v>
      </c>
      <c r="C78" s="1" t="s">
        <v>114</v>
      </c>
      <c r="D78" s="1"/>
      <c r="E78">
        <v>82430</v>
      </c>
      <c r="F78">
        <v>1396</v>
      </c>
      <c r="G78">
        <v>63027</v>
      </c>
      <c r="H78">
        <v>43428</v>
      </c>
      <c r="I78">
        <v>1760</v>
      </c>
      <c r="J78">
        <v>2.7165944000000001E-2</v>
      </c>
      <c r="K78">
        <v>50000</v>
      </c>
      <c r="L78">
        <v>40000</v>
      </c>
      <c r="M78">
        <v>65000</v>
      </c>
      <c r="N78">
        <v>141496</v>
      </c>
      <c r="O78">
        <v>100158</v>
      </c>
      <c r="P78">
        <v>64302</v>
      </c>
      <c r="Q78">
        <v>4956</v>
      </c>
      <c r="R78">
        <v>4.7148809999999999E-2</v>
      </c>
      <c r="S78">
        <v>37000</v>
      </c>
      <c r="T78">
        <v>28000</v>
      </c>
      <c r="U78">
        <v>48000</v>
      </c>
      <c r="V78">
        <v>0.36811268000000003</v>
      </c>
      <c r="W78">
        <v>0.35135135099999998</v>
      </c>
    </row>
    <row r="79" spans="1:23" x14ac:dyDescent="0.25">
      <c r="A79">
        <v>5507</v>
      </c>
      <c r="B79" s="1" t="s">
        <v>115</v>
      </c>
      <c r="C79" s="1" t="s">
        <v>53</v>
      </c>
      <c r="D79" s="1"/>
      <c r="E79">
        <v>368710</v>
      </c>
      <c r="F79">
        <v>6155</v>
      </c>
      <c r="G79">
        <v>259742</v>
      </c>
      <c r="H79">
        <v>191949</v>
      </c>
      <c r="I79">
        <v>11353</v>
      </c>
      <c r="J79">
        <v>4.1878308000000003E-2</v>
      </c>
      <c r="K79">
        <v>64000</v>
      </c>
      <c r="L79">
        <v>45000</v>
      </c>
      <c r="M79">
        <v>93000</v>
      </c>
      <c r="N79">
        <v>627027</v>
      </c>
      <c r="O79">
        <v>422359</v>
      </c>
      <c r="P79">
        <v>318869</v>
      </c>
      <c r="Q79">
        <v>28396</v>
      </c>
      <c r="R79">
        <v>6.2996527999999996E-2</v>
      </c>
      <c r="S79">
        <v>49000</v>
      </c>
      <c r="T79">
        <v>35000</v>
      </c>
      <c r="U79">
        <v>71000</v>
      </c>
      <c r="V79">
        <v>0.37028854</v>
      </c>
      <c r="W79">
        <v>0.30612244900000002</v>
      </c>
    </row>
    <row r="80" spans="1:23" x14ac:dyDescent="0.25">
      <c r="A80">
        <v>5500</v>
      </c>
      <c r="B80" s="1" t="s">
        <v>116</v>
      </c>
      <c r="C80" s="1" t="s">
        <v>53</v>
      </c>
      <c r="D80" s="1"/>
      <c r="E80">
        <v>73350</v>
      </c>
      <c r="F80">
        <v>1069</v>
      </c>
      <c r="G80">
        <v>45744</v>
      </c>
      <c r="H80">
        <v>34005</v>
      </c>
      <c r="I80">
        <v>2841</v>
      </c>
      <c r="J80">
        <v>5.8474838000000001E-2</v>
      </c>
      <c r="K80">
        <v>69000</v>
      </c>
      <c r="L80">
        <v>47000</v>
      </c>
      <c r="M80">
        <v>100000</v>
      </c>
      <c r="N80">
        <v>122828</v>
      </c>
      <c r="O80">
        <v>77095</v>
      </c>
      <c r="P80">
        <v>55727</v>
      </c>
      <c r="Q80">
        <v>5499</v>
      </c>
      <c r="R80">
        <v>6.6578685999999998E-2</v>
      </c>
      <c r="S80">
        <v>50000</v>
      </c>
      <c r="T80">
        <v>35000</v>
      </c>
      <c r="U80">
        <v>75000</v>
      </c>
      <c r="V80">
        <v>0.37389513600000002</v>
      </c>
      <c r="W80">
        <v>0.38</v>
      </c>
    </row>
    <row r="81" spans="1:23" x14ac:dyDescent="0.25">
      <c r="A81">
        <v>1103</v>
      </c>
      <c r="B81" s="1" t="s">
        <v>117</v>
      </c>
      <c r="C81" s="1" t="s">
        <v>35</v>
      </c>
      <c r="D81" s="1"/>
      <c r="E81">
        <v>56807</v>
      </c>
      <c r="F81">
        <v>1335</v>
      </c>
      <c r="G81">
        <v>47755</v>
      </c>
      <c r="H81">
        <v>39047</v>
      </c>
      <c r="I81">
        <v>596</v>
      </c>
      <c r="J81">
        <v>1.2326528999999999E-2</v>
      </c>
      <c r="K81">
        <v>70300</v>
      </c>
      <c r="L81">
        <v>48000</v>
      </c>
      <c r="M81">
        <v>104000</v>
      </c>
      <c r="N81">
        <v>94910</v>
      </c>
      <c r="O81">
        <v>74896</v>
      </c>
      <c r="P81">
        <v>61629</v>
      </c>
      <c r="Q81">
        <v>3101</v>
      </c>
      <c r="R81">
        <v>3.9757938999999999E-2</v>
      </c>
      <c r="S81">
        <v>48000</v>
      </c>
      <c r="T81">
        <v>32000</v>
      </c>
      <c r="U81">
        <v>75000</v>
      </c>
      <c r="V81">
        <v>0.37442738800000003</v>
      </c>
      <c r="W81">
        <v>0.46458333299999999</v>
      </c>
    </row>
    <row r="82" spans="1:23" x14ac:dyDescent="0.25">
      <c r="A82">
        <v>6109</v>
      </c>
      <c r="B82" s="1" t="s">
        <v>118</v>
      </c>
      <c r="C82" s="1" t="s">
        <v>59</v>
      </c>
      <c r="D82" s="1"/>
      <c r="E82">
        <v>142285</v>
      </c>
      <c r="F82">
        <v>2607</v>
      </c>
      <c r="G82">
        <v>123279</v>
      </c>
      <c r="H82">
        <v>91011</v>
      </c>
      <c r="I82">
        <v>2185</v>
      </c>
      <c r="J82">
        <v>1.7415354000000001E-2</v>
      </c>
      <c r="K82">
        <v>70000</v>
      </c>
      <c r="L82">
        <v>51000</v>
      </c>
      <c r="M82">
        <v>96000</v>
      </c>
      <c r="N82">
        <v>234752</v>
      </c>
      <c r="O82">
        <v>187311</v>
      </c>
      <c r="P82">
        <v>123316</v>
      </c>
      <c r="Q82">
        <v>4158</v>
      </c>
      <c r="R82">
        <v>2.1716309E-2</v>
      </c>
      <c r="S82">
        <v>63000</v>
      </c>
      <c r="T82">
        <v>42000</v>
      </c>
      <c r="U82">
        <v>80000</v>
      </c>
      <c r="V82">
        <v>0.37737675599999998</v>
      </c>
      <c r="W82">
        <v>0.111111111</v>
      </c>
    </row>
    <row r="83" spans="1:23" x14ac:dyDescent="0.25">
      <c r="A83">
        <v>1199</v>
      </c>
      <c r="B83" s="1" t="s">
        <v>119</v>
      </c>
      <c r="C83" s="1" t="s">
        <v>35</v>
      </c>
      <c r="D83" s="1"/>
      <c r="E83">
        <v>5032</v>
      </c>
      <c r="F83">
        <v>98</v>
      </c>
      <c r="G83">
        <v>2758</v>
      </c>
      <c r="H83">
        <v>2276</v>
      </c>
      <c r="I83">
        <v>261</v>
      </c>
      <c r="J83">
        <v>8.6452468000000005E-2</v>
      </c>
      <c r="K83">
        <v>54000</v>
      </c>
      <c r="L83">
        <v>45000</v>
      </c>
      <c r="M83">
        <v>81000</v>
      </c>
      <c r="N83">
        <v>8092</v>
      </c>
      <c r="O83">
        <v>5978</v>
      </c>
      <c r="P83">
        <v>4707</v>
      </c>
      <c r="Q83">
        <v>239</v>
      </c>
      <c r="R83">
        <v>3.8442979000000002E-2</v>
      </c>
      <c r="S83">
        <v>55000</v>
      </c>
      <c r="T83">
        <v>39000</v>
      </c>
      <c r="U83">
        <v>78000</v>
      </c>
      <c r="V83">
        <v>0.38341968900000001</v>
      </c>
      <c r="W83">
        <v>-1.8181817999999999E-2</v>
      </c>
    </row>
    <row r="84" spans="1:23" x14ac:dyDescent="0.25">
      <c r="A84">
        <v>2414</v>
      </c>
      <c r="B84" s="1" t="s">
        <v>120</v>
      </c>
      <c r="C84" s="1" t="s">
        <v>42</v>
      </c>
      <c r="D84" s="1"/>
      <c r="E84">
        <v>347342</v>
      </c>
      <c r="F84">
        <v>7285</v>
      </c>
      <c r="G84">
        <v>266923</v>
      </c>
      <c r="H84">
        <v>234162</v>
      </c>
      <c r="I84">
        <v>9810</v>
      </c>
      <c r="J84">
        <v>3.5449332E-2</v>
      </c>
      <c r="K84">
        <v>100000</v>
      </c>
      <c r="L84">
        <v>75000</v>
      </c>
      <c r="M84">
        <v>138000</v>
      </c>
      <c r="N84">
        <v>547538</v>
      </c>
      <c r="O84">
        <v>395914</v>
      </c>
      <c r="P84">
        <v>348301</v>
      </c>
      <c r="Q84">
        <v>16897</v>
      </c>
      <c r="R84">
        <v>4.0931563999999997E-2</v>
      </c>
      <c r="S84">
        <v>82000</v>
      </c>
      <c r="T84">
        <v>60000</v>
      </c>
      <c r="U84">
        <v>110000</v>
      </c>
      <c r="V84">
        <v>0.388143662</v>
      </c>
      <c r="W84">
        <v>0.21951219499999999</v>
      </c>
    </row>
    <row r="85" spans="1:23" x14ac:dyDescent="0.25">
      <c r="A85">
        <v>3402</v>
      </c>
      <c r="B85" s="1" t="s">
        <v>121</v>
      </c>
      <c r="C85" s="1" t="s">
        <v>79</v>
      </c>
      <c r="D85" s="1"/>
      <c r="E85">
        <v>27477</v>
      </c>
      <c r="F85">
        <v>450</v>
      </c>
      <c r="G85">
        <v>19264</v>
      </c>
      <c r="H85">
        <v>13799</v>
      </c>
      <c r="I85">
        <v>1215</v>
      </c>
      <c r="J85">
        <v>5.9329068999999998E-2</v>
      </c>
      <c r="K85">
        <v>65000</v>
      </c>
      <c r="L85">
        <v>47000</v>
      </c>
      <c r="M85">
        <v>100000</v>
      </c>
      <c r="N85">
        <v>43298</v>
      </c>
      <c r="O85">
        <v>27799</v>
      </c>
      <c r="P85">
        <v>18630</v>
      </c>
      <c r="Q85">
        <v>2398</v>
      </c>
      <c r="R85">
        <v>7.9411862E-2</v>
      </c>
      <c r="S85">
        <v>47000</v>
      </c>
      <c r="T85">
        <v>30625</v>
      </c>
      <c r="U85">
        <v>73000</v>
      </c>
      <c r="V85">
        <v>0.388230307</v>
      </c>
      <c r="W85">
        <v>0.38297872300000002</v>
      </c>
    </row>
    <row r="86" spans="1:23" x14ac:dyDescent="0.25">
      <c r="A86">
        <v>1104</v>
      </c>
      <c r="B86" s="1" t="s">
        <v>122</v>
      </c>
      <c r="C86" s="1" t="s">
        <v>35</v>
      </c>
      <c r="D86" s="1"/>
      <c r="E86">
        <v>14521</v>
      </c>
      <c r="F86">
        <v>266</v>
      </c>
      <c r="G86">
        <v>10857</v>
      </c>
      <c r="H86">
        <v>8074</v>
      </c>
      <c r="I86">
        <v>370</v>
      </c>
      <c r="J86">
        <v>3.2956265999999998E-2</v>
      </c>
      <c r="K86">
        <v>72000</v>
      </c>
      <c r="L86">
        <v>50000</v>
      </c>
      <c r="M86">
        <v>110000</v>
      </c>
      <c r="N86">
        <v>22853</v>
      </c>
      <c r="O86">
        <v>16298</v>
      </c>
      <c r="P86">
        <v>12431</v>
      </c>
      <c r="Q86">
        <v>681</v>
      </c>
      <c r="R86">
        <v>4.0108368999999998E-2</v>
      </c>
      <c r="S86">
        <v>63000</v>
      </c>
      <c r="T86">
        <v>40000</v>
      </c>
      <c r="U86">
        <v>92000</v>
      </c>
      <c r="V86">
        <v>0.388532135</v>
      </c>
      <c r="W86">
        <v>0.14285714299999999</v>
      </c>
    </row>
    <row r="87" spans="1:23" x14ac:dyDescent="0.25">
      <c r="A87">
        <v>2412</v>
      </c>
      <c r="B87" s="1" t="s">
        <v>123</v>
      </c>
      <c r="C87" s="1" t="s">
        <v>42</v>
      </c>
      <c r="D87" s="1"/>
      <c r="E87">
        <v>86791</v>
      </c>
      <c r="F87">
        <v>1758</v>
      </c>
      <c r="G87">
        <v>66432</v>
      </c>
      <c r="H87">
        <v>56355</v>
      </c>
      <c r="I87">
        <v>2669</v>
      </c>
      <c r="J87">
        <v>3.8624621999999997E-2</v>
      </c>
      <c r="K87">
        <v>98000</v>
      </c>
      <c r="L87">
        <v>70000</v>
      </c>
      <c r="M87">
        <v>135000</v>
      </c>
      <c r="N87">
        <v>131402</v>
      </c>
      <c r="O87">
        <v>96312</v>
      </c>
      <c r="P87">
        <v>82220</v>
      </c>
      <c r="Q87">
        <v>5047</v>
      </c>
      <c r="R87">
        <v>4.9793309000000001E-2</v>
      </c>
      <c r="S87">
        <v>76000</v>
      </c>
      <c r="T87">
        <v>50000</v>
      </c>
      <c r="U87">
        <v>104000</v>
      </c>
      <c r="V87">
        <v>0.39777169800000001</v>
      </c>
      <c r="W87">
        <v>0.28947368400000001</v>
      </c>
    </row>
    <row r="88" spans="1:23" x14ac:dyDescent="0.25">
      <c r="A88">
        <v>2411</v>
      </c>
      <c r="B88" s="1" t="s">
        <v>124</v>
      </c>
      <c r="C88" s="1" t="s">
        <v>42</v>
      </c>
      <c r="D88" s="1"/>
      <c r="E88">
        <v>3940</v>
      </c>
      <c r="F88">
        <v>66</v>
      </c>
      <c r="G88">
        <v>2673</v>
      </c>
      <c r="H88">
        <v>1905</v>
      </c>
      <c r="I88">
        <v>79</v>
      </c>
      <c r="J88">
        <v>2.8706394999999999E-2</v>
      </c>
      <c r="K88">
        <v>105000</v>
      </c>
      <c r="L88">
        <v>75000</v>
      </c>
      <c r="M88">
        <v>140800</v>
      </c>
      <c r="N88">
        <v>5941</v>
      </c>
      <c r="O88">
        <v>3797</v>
      </c>
      <c r="P88">
        <v>3165</v>
      </c>
      <c r="Q88">
        <v>0</v>
      </c>
      <c r="R88">
        <v>0</v>
      </c>
      <c r="S88">
        <v>87000</v>
      </c>
      <c r="T88">
        <v>57000</v>
      </c>
      <c r="U88">
        <v>125000</v>
      </c>
      <c r="V88">
        <v>0.39874506599999998</v>
      </c>
      <c r="W88">
        <v>0.20689655200000001</v>
      </c>
    </row>
    <row r="89" spans="1:23" x14ac:dyDescent="0.25">
      <c r="A89">
        <v>5206</v>
      </c>
      <c r="B89" s="1" t="s">
        <v>125</v>
      </c>
      <c r="C89" s="1" t="s">
        <v>81</v>
      </c>
      <c r="D89" s="1"/>
      <c r="E89">
        <v>7007</v>
      </c>
      <c r="F89">
        <v>119</v>
      </c>
      <c r="G89">
        <v>4796</v>
      </c>
      <c r="H89">
        <v>3509</v>
      </c>
      <c r="I89">
        <v>312</v>
      </c>
      <c r="J89">
        <v>6.1080658000000003E-2</v>
      </c>
      <c r="K89">
        <v>71000</v>
      </c>
      <c r="L89">
        <v>48800</v>
      </c>
      <c r="M89">
        <v>100000</v>
      </c>
      <c r="N89">
        <v>10307</v>
      </c>
      <c r="O89">
        <v>6486</v>
      </c>
      <c r="P89">
        <v>4928</v>
      </c>
      <c r="Q89">
        <v>660</v>
      </c>
      <c r="R89">
        <v>9.2359362E-2</v>
      </c>
      <c r="S89">
        <v>49000</v>
      </c>
      <c r="T89">
        <v>36300</v>
      </c>
      <c r="U89">
        <v>75000</v>
      </c>
      <c r="V89">
        <v>0.40470139799999999</v>
      </c>
      <c r="W89">
        <v>0.44897959199999998</v>
      </c>
    </row>
    <row r="90" spans="1:23" x14ac:dyDescent="0.25">
      <c r="A90">
        <v>2417</v>
      </c>
      <c r="B90" s="1" t="s">
        <v>126</v>
      </c>
      <c r="C90" s="1" t="s">
        <v>42</v>
      </c>
      <c r="D90" s="1"/>
      <c r="E90">
        <v>10801</v>
      </c>
      <c r="F90">
        <v>197</v>
      </c>
      <c r="G90">
        <v>6739</v>
      </c>
      <c r="H90">
        <v>6332</v>
      </c>
      <c r="I90">
        <v>222</v>
      </c>
      <c r="J90">
        <v>3.1891969999999999E-2</v>
      </c>
      <c r="K90">
        <v>102000</v>
      </c>
      <c r="L90">
        <v>70000</v>
      </c>
      <c r="M90">
        <v>145000</v>
      </c>
      <c r="N90">
        <v>15759</v>
      </c>
      <c r="O90">
        <v>10596</v>
      </c>
      <c r="P90">
        <v>9044</v>
      </c>
      <c r="Q90">
        <v>449</v>
      </c>
      <c r="R90">
        <v>4.0651879000000002E-2</v>
      </c>
      <c r="S90">
        <v>100000</v>
      </c>
      <c r="T90">
        <v>60000</v>
      </c>
      <c r="U90">
        <v>128000</v>
      </c>
      <c r="V90">
        <v>0.40666415700000003</v>
      </c>
      <c r="W90">
        <v>0.02</v>
      </c>
    </row>
    <row r="91" spans="1:23" x14ac:dyDescent="0.25">
      <c r="A91">
        <v>4005</v>
      </c>
      <c r="B91" s="1" t="s">
        <v>127</v>
      </c>
      <c r="C91" s="1" t="s">
        <v>30</v>
      </c>
      <c r="D91" s="1"/>
      <c r="E91">
        <v>4810</v>
      </c>
      <c r="F91">
        <v>103</v>
      </c>
      <c r="G91">
        <v>3880</v>
      </c>
      <c r="H91">
        <v>3045</v>
      </c>
      <c r="I91">
        <v>445</v>
      </c>
      <c r="J91">
        <v>0.102890173</v>
      </c>
      <c r="K91">
        <v>98000</v>
      </c>
      <c r="L91">
        <v>65000</v>
      </c>
      <c r="M91">
        <v>131500</v>
      </c>
      <c r="N91">
        <v>6996</v>
      </c>
      <c r="O91">
        <v>5711</v>
      </c>
      <c r="P91">
        <v>5020</v>
      </c>
      <c r="Q91">
        <v>150</v>
      </c>
      <c r="R91">
        <v>2.5592902000000001E-2</v>
      </c>
      <c r="S91">
        <v>92000</v>
      </c>
      <c r="T91">
        <v>53000</v>
      </c>
      <c r="U91">
        <v>136000</v>
      </c>
      <c r="V91">
        <v>0.40741995600000003</v>
      </c>
      <c r="W91">
        <v>6.5217391E-2</v>
      </c>
    </row>
    <row r="92" spans="1:23" x14ac:dyDescent="0.25">
      <c r="A92">
        <v>6006</v>
      </c>
      <c r="B92" s="1" t="s">
        <v>128</v>
      </c>
      <c r="C92" s="1" t="s">
        <v>79</v>
      </c>
      <c r="D92" s="1"/>
      <c r="E92">
        <v>56666</v>
      </c>
      <c r="F92">
        <v>892</v>
      </c>
      <c r="G92">
        <v>40441</v>
      </c>
      <c r="H92">
        <v>27668</v>
      </c>
      <c r="I92">
        <v>2293</v>
      </c>
      <c r="J92">
        <v>5.3657508999999999E-2</v>
      </c>
      <c r="K92">
        <v>65000</v>
      </c>
      <c r="L92">
        <v>45000</v>
      </c>
      <c r="M92">
        <v>93000</v>
      </c>
      <c r="N92">
        <v>82188</v>
      </c>
      <c r="O92">
        <v>54192</v>
      </c>
      <c r="P92">
        <v>35955</v>
      </c>
      <c r="Q92">
        <v>3731</v>
      </c>
      <c r="R92">
        <v>6.4413100000000001E-2</v>
      </c>
      <c r="S92">
        <v>45500</v>
      </c>
      <c r="T92">
        <v>31000</v>
      </c>
      <c r="U92">
        <v>73000</v>
      </c>
      <c r="V92">
        <v>0.408097714</v>
      </c>
      <c r="W92">
        <v>0.428571429</v>
      </c>
    </row>
    <row r="93" spans="1:23" x14ac:dyDescent="0.25">
      <c r="A93">
        <v>6199</v>
      </c>
      <c r="B93" s="1" t="s">
        <v>129</v>
      </c>
      <c r="C93" s="1" t="s">
        <v>59</v>
      </c>
      <c r="D93" s="1"/>
      <c r="E93">
        <v>51566</v>
      </c>
      <c r="F93">
        <v>848</v>
      </c>
      <c r="G93">
        <v>39185</v>
      </c>
      <c r="H93">
        <v>28576</v>
      </c>
      <c r="I93">
        <v>1100</v>
      </c>
      <c r="J93">
        <v>2.7305448999999999E-2</v>
      </c>
      <c r="K93">
        <v>60000</v>
      </c>
      <c r="L93">
        <v>41000</v>
      </c>
      <c r="M93">
        <v>90000</v>
      </c>
      <c r="N93">
        <v>72590</v>
      </c>
      <c r="O93">
        <v>49431</v>
      </c>
      <c r="P93">
        <v>34327</v>
      </c>
      <c r="Q93">
        <v>2326</v>
      </c>
      <c r="R93">
        <v>4.4940780999999999E-2</v>
      </c>
      <c r="S93">
        <v>45000</v>
      </c>
      <c r="T93">
        <v>33000</v>
      </c>
      <c r="U93">
        <v>62000</v>
      </c>
      <c r="V93">
        <v>0.41533232399999997</v>
      </c>
      <c r="W93">
        <v>0.33333333300000001</v>
      </c>
    </row>
    <row r="94" spans="1:23" x14ac:dyDescent="0.25">
      <c r="A94">
        <v>6100</v>
      </c>
      <c r="B94" s="1" t="s">
        <v>130</v>
      </c>
      <c r="C94" s="1" t="s">
        <v>59</v>
      </c>
      <c r="D94" s="1"/>
      <c r="E94">
        <v>64284</v>
      </c>
      <c r="F94">
        <v>1172</v>
      </c>
      <c r="G94">
        <v>54355</v>
      </c>
      <c r="H94">
        <v>42137</v>
      </c>
      <c r="I94">
        <v>1226</v>
      </c>
      <c r="J94">
        <v>2.2057897E-2</v>
      </c>
      <c r="K94">
        <v>70000</v>
      </c>
      <c r="L94">
        <v>52000</v>
      </c>
      <c r="M94">
        <v>100000</v>
      </c>
      <c r="N94">
        <v>90171</v>
      </c>
      <c r="O94">
        <v>69217</v>
      </c>
      <c r="P94">
        <v>50755</v>
      </c>
      <c r="Q94">
        <v>3592</v>
      </c>
      <c r="R94">
        <v>4.933456E-2</v>
      </c>
      <c r="S94">
        <v>52000</v>
      </c>
      <c r="T94">
        <v>37000</v>
      </c>
      <c r="U94">
        <v>75000</v>
      </c>
      <c r="V94">
        <v>0.41619889300000001</v>
      </c>
      <c r="W94">
        <v>0.34615384599999999</v>
      </c>
    </row>
    <row r="95" spans="1:23" x14ac:dyDescent="0.25">
      <c r="A95">
        <v>4001</v>
      </c>
      <c r="B95" s="1" t="s">
        <v>131</v>
      </c>
      <c r="C95" s="1" t="s">
        <v>79</v>
      </c>
      <c r="D95" s="1"/>
      <c r="E95">
        <v>32549</v>
      </c>
      <c r="F95">
        <v>600</v>
      </c>
      <c r="G95">
        <v>26153</v>
      </c>
      <c r="H95">
        <v>18746</v>
      </c>
      <c r="I95">
        <v>1786</v>
      </c>
      <c r="J95">
        <v>6.3924979000000007E-2</v>
      </c>
      <c r="K95">
        <v>70000</v>
      </c>
      <c r="L95">
        <v>46000</v>
      </c>
      <c r="M95">
        <v>115000</v>
      </c>
      <c r="N95">
        <v>45113</v>
      </c>
      <c r="O95">
        <v>34373</v>
      </c>
      <c r="P95">
        <v>24209</v>
      </c>
      <c r="Q95">
        <v>2680</v>
      </c>
      <c r="R95">
        <v>7.2328825999999999E-2</v>
      </c>
      <c r="S95">
        <v>50000</v>
      </c>
      <c r="T95">
        <v>32000</v>
      </c>
      <c r="U95">
        <v>72000</v>
      </c>
      <c r="V95">
        <v>0.41911102</v>
      </c>
      <c r="W95">
        <v>0.4</v>
      </c>
    </row>
    <row r="96" spans="1:23" x14ac:dyDescent="0.25">
      <c r="A96">
        <v>4002</v>
      </c>
      <c r="B96" s="1" t="s">
        <v>132</v>
      </c>
      <c r="C96" s="1" t="s">
        <v>59</v>
      </c>
      <c r="D96" s="1"/>
      <c r="E96">
        <v>40740</v>
      </c>
      <c r="F96">
        <v>641</v>
      </c>
      <c r="G96">
        <v>31411</v>
      </c>
      <c r="H96">
        <v>21321</v>
      </c>
      <c r="I96">
        <v>773</v>
      </c>
      <c r="J96">
        <v>2.4018146000000001E-2</v>
      </c>
      <c r="K96">
        <v>65000</v>
      </c>
      <c r="L96">
        <v>48400</v>
      </c>
      <c r="M96">
        <v>100000</v>
      </c>
      <c r="N96">
        <v>56400</v>
      </c>
      <c r="O96">
        <v>38530</v>
      </c>
      <c r="P96">
        <v>26254</v>
      </c>
      <c r="Q96">
        <v>2503</v>
      </c>
      <c r="R96">
        <v>6.0999682999999999E-2</v>
      </c>
      <c r="S96">
        <v>50000</v>
      </c>
      <c r="T96">
        <v>35000</v>
      </c>
      <c r="U96">
        <v>70000</v>
      </c>
      <c r="V96">
        <v>0.41939468800000002</v>
      </c>
      <c r="W96">
        <v>0.3</v>
      </c>
    </row>
    <row r="97" spans="1:23" x14ac:dyDescent="0.25">
      <c r="A97">
        <v>5501</v>
      </c>
      <c r="B97" s="1" t="s">
        <v>133</v>
      </c>
      <c r="C97" s="1" t="s">
        <v>53</v>
      </c>
      <c r="D97" s="1"/>
      <c r="E97">
        <v>517614</v>
      </c>
      <c r="F97">
        <v>9822</v>
      </c>
      <c r="G97">
        <v>386002</v>
      </c>
      <c r="H97">
        <v>315920</v>
      </c>
      <c r="I97">
        <v>17668</v>
      </c>
      <c r="J97">
        <v>4.3768425E-2</v>
      </c>
      <c r="K97">
        <v>100000</v>
      </c>
      <c r="L97">
        <v>63000</v>
      </c>
      <c r="M97">
        <v>175000</v>
      </c>
      <c r="N97">
        <v>700637</v>
      </c>
      <c r="O97">
        <v>496450</v>
      </c>
      <c r="P97">
        <v>409200</v>
      </c>
      <c r="Q97">
        <v>29246</v>
      </c>
      <c r="R97">
        <v>5.5632912999999999E-2</v>
      </c>
      <c r="S97">
        <v>70000</v>
      </c>
      <c r="T97">
        <v>44000</v>
      </c>
      <c r="U97">
        <v>111000</v>
      </c>
      <c r="V97">
        <v>0.42488288499999999</v>
      </c>
      <c r="W97">
        <v>0.428571429</v>
      </c>
    </row>
    <row r="98" spans="1:23" x14ac:dyDescent="0.25">
      <c r="A98">
        <v>2306</v>
      </c>
      <c r="B98" s="1" t="s">
        <v>134</v>
      </c>
      <c r="C98" s="1" t="s">
        <v>114</v>
      </c>
      <c r="D98" s="1"/>
      <c r="E98">
        <v>202105</v>
      </c>
      <c r="F98">
        <v>3061</v>
      </c>
      <c r="G98">
        <v>131845</v>
      </c>
      <c r="H98">
        <v>92639</v>
      </c>
      <c r="I98">
        <v>3782</v>
      </c>
      <c r="J98">
        <v>2.7885303E-2</v>
      </c>
      <c r="K98">
        <v>65000</v>
      </c>
      <c r="L98">
        <v>50000</v>
      </c>
      <c r="M98">
        <v>85000</v>
      </c>
      <c r="N98">
        <v>270939</v>
      </c>
      <c r="O98">
        <v>185279</v>
      </c>
      <c r="P98">
        <v>133212</v>
      </c>
      <c r="Q98">
        <v>8119</v>
      </c>
      <c r="R98">
        <v>4.1980785999999999E-2</v>
      </c>
      <c r="S98">
        <v>50000</v>
      </c>
      <c r="T98">
        <v>35000</v>
      </c>
      <c r="U98">
        <v>68000</v>
      </c>
      <c r="V98">
        <v>0.427243555</v>
      </c>
      <c r="W98">
        <v>0.3</v>
      </c>
    </row>
    <row r="99" spans="1:23" x14ac:dyDescent="0.25">
      <c r="A99">
        <v>6110</v>
      </c>
      <c r="B99" s="1" t="s">
        <v>135</v>
      </c>
      <c r="C99" s="1" t="s">
        <v>59</v>
      </c>
      <c r="D99" s="1"/>
      <c r="E99">
        <v>35543</v>
      </c>
      <c r="F99">
        <v>638</v>
      </c>
      <c r="G99">
        <v>28112</v>
      </c>
      <c r="H99">
        <v>22384</v>
      </c>
      <c r="I99">
        <v>874</v>
      </c>
      <c r="J99">
        <v>3.0152486999999999E-2</v>
      </c>
      <c r="K99">
        <v>68500</v>
      </c>
      <c r="L99">
        <v>48000</v>
      </c>
      <c r="M99">
        <v>100000</v>
      </c>
      <c r="N99">
        <v>47568</v>
      </c>
      <c r="O99">
        <v>36104</v>
      </c>
      <c r="P99">
        <v>27108</v>
      </c>
      <c r="Q99">
        <v>1804</v>
      </c>
      <c r="R99">
        <v>4.7588898999999997E-2</v>
      </c>
      <c r="S99">
        <v>50000</v>
      </c>
      <c r="T99">
        <v>35000</v>
      </c>
      <c r="U99">
        <v>70000</v>
      </c>
      <c r="V99">
        <v>0.42765698899999999</v>
      </c>
      <c r="W99">
        <v>0.37</v>
      </c>
    </row>
    <row r="100" spans="1:23" x14ac:dyDescent="0.25">
      <c r="A100">
        <v>2408</v>
      </c>
      <c r="B100" s="1" t="s">
        <v>136</v>
      </c>
      <c r="C100" s="1" t="s">
        <v>42</v>
      </c>
      <c r="D100" s="1"/>
      <c r="E100">
        <v>482767</v>
      </c>
      <c r="F100">
        <v>10070</v>
      </c>
      <c r="G100">
        <v>371723</v>
      </c>
      <c r="H100">
        <v>324080</v>
      </c>
      <c r="I100">
        <v>13974</v>
      </c>
      <c r="J100">
        <v>3.6230512999999999E-2</v>
      </c>
      <c r="K100">
        <v>106000</v>
      </c>
      <c r="L100">
        <v>80000</v>
      </c>
      <c r="M100">
        <v>145000</v>
      </c>
      <c r="N100">
        <v>645159</v>
      </c>
      <c r="O100">
        <v>471850</v>
      </c>
      <c r="P100">
        <v>413582</v>
      </c>
      <c r="Q100">
        <v>24278</v>
      </c>
      <c r="R100">
        <v>4.8934951999999997E-2</v>
      </c>
      <c r="S100">
        <v>90000</v>
      </c>
      <c r="T100">
        <v>62000</v>
      </c>
      <c r="U100">
        <v>118000</v>
      </c>
      <c r="V100">
        <v>0.42801300799999997</v>
      </c>
      <c r="W100">
        <v>0.177777778</v>
      </c>
    </row>
    <row r="101" spans="1:23" x14ac:dyDescent="0.25">
      <c r="A101">
        <v>4901</v>
      </c>
      <c r="B101" s="1" t="s">
        <v>137</v>
      </c>
      <c r="C101" s="1" t="s">
        <v>79</v>
      </c>
      <c r="D101" s="1"/>
      <c r="E101">
        <v>165460</v>
      </c>
      <c r="F101">
        <v>3112</v>
      </c>
      <c r="G101">
        <v>115266</v>
      </c>
      <c r="H101">
        <v>90580</v>
      </c>
      <c r="I101">
        <v>3926</v>
      </c>
      <c r="J101">
        <v>3.2938452E-2</v>
      </c>
      <c r="K101">
        <v>48000</v>
      </c>
      <c r="L101">
        <v>32000</v>
      </c>
      <c r="M101">
        <v>69000</v>
      </c>
      <c r="N101">
        <v>220424</v>
      </c>
      <c r="O101">
        <v>154911</v>
      </c>
      <c r="P101">
        <v>116980</v>
      </c>
      <c r="Q101">
        <v>6305</v>
      </c>
      <c r="R101">
        <v>3.9109021000000001E-2</v>
      </c>
      <c r="S101">
        <v>40000</v>
      </c>
      <c r="T101">
        <v>28000</v>
      </c>
      <c r="U101">
        <v>58000</v>
      </c>
      <c r="V101">
        <v>0.42878170599999998</v>
      </c>
      <c r="W101">
        <v>0.2</v>
      </c>
    </row>
    <row r="102" spans="1:23" x14ac:dyDescent="0.25">
      <c r="A102">
        <v>5006</v>
      </c>
      <c r="B102" s="1" t="s">
        <v>138</v>
      </c>
      <c r="C102" s="1" t="s">
        <v>75</v>
      </c>
      <c r="D102" s="1"/>
      <c r="E102">
        <v>7315</v>
      </c>
      <c r="F102">
        <v>197</v>
      </c>
      <c r="G102">
        <v>5501</v>
      </c>
      <c r="H102">
        <v>5642</v>
      </c>
      <c r="I102">
        <v>125</v>
      </c>
      <c r="J102">
        <v>2.2218272000000001E-2</v>
      </c>
      <c r="K102">
        <v>90000</v>
      </c>
      <c r="L102">
        <v>50000</v>
      </c>
      <c r="M102">
        <v>114000</v>
      </c>
      <c r="N102">
        <v>9739</v>
      </c>
      <c r="O102">
        <v>7311</v>
      </c>
      <c r="P102">
        <v>6029</v>
      </c>
      <c r="Q102">
        <v>419</v>
      </c>
      <c r="R102">
        <v>5.4204398000000001E-2</v>
      </c>
      <c r="S102">
        <v>60000</v>
      </c>
      <c r="T102">
        <v>44000</v>
      </c>
      <c r="U102">
        <v>97000</v>
      </c>
      <c r="V102">
        <v>0.42893162899999998</v>
      </c>
      <c r="W102">
        <v>0.5</v>
      </c>
    </row>
    <row r="103" spans="1:23" x14ac:dyDescent="0.25">
      <c r="A103">
        <v>2399</v>
      </c>
      <c r="B103" s="1" t="s">
        <v>139</v>
      </c>
      <c r="C103" s="1" t="s">
        <v>114</v>
      </c>
      <c r="D103" s="1"/>
      <c r="E103">
        <v>166626</v>
      </c>
      <c r="F103">
        <v>2091</v>
      </c>
      <c r="G103">
        <v>86566</v>
      </c>
      <c r="H103">
        <v>59620</v>
      </c>
      <c r="I103">
        <v>3106</v>
      </c>
      <c r="J103">
        <v>3.4637345E-2</v>
      </c>
      <c r="K103">
        <v>61000</v>
      </c>
      <c r="L103">
        <v>46200</v>
      </c>
      <c r="M103">
        <v>83000</v>
      </c>
      <c r="N103">
        <v>221750</v>
      </c>
      <c r="O103">
        <v>122937</v>
      </c>
      <c r="P103">
        <v>89949</v>
      </c>
      <c r="Q103">
        <v>4880</v>
      </c>
      <c r="R103">
        <v>3.8179585000000002E-2</v>
      </c>
      <c r="S103">
        <v>50000</v>
      </c>
      <c r="T103">
        <v>36000</v>
      </c>
      <c r="U103">
        <v>72000</v>
      </c>
      <c r="V103">
        <v>0.42903268999999999</v>
      </c>
      <c r="W103">
        <v>0.22</v>
      </c>
    </row>
    <row r="104" spans="1:23" x14ac:dyDescent="0.25">
      <c r="A104">
        <v>2402</v>
      </c>
      <c r="B104" s="1" t="s">
        <v>140</v>
      </c>
      <c r="C104" s="1" t="s">
        <v>42</v>
      </c>
      <c r="D104" s="1"/>
      <c r="E104">
        <v>21515</v>
      </c>
      <c r="F104">
        <v>433</v>
      </c>
      <c r="G104">
        <v>16810</v>
      </c>
      <c r="H104">
        <v>13353</v>
      </c>
      <c r="I104">
        <v>695</v>
      </c>
      <c r="J104">
        <v>3.9702941999999998E-2</v>
      </c>
      <c r="K104">
        <v>80000</v>
      </c>
      <c r="L104">
        <v>50000</v>
      </c>
      <c r="M104">
        <v>120000</v>
      </c>
      <c r="N104">
        <v>28562</v>
      </c>
      <c r="O104">
        <v>21509</v>
      </c>
      <c r="P104">
        <v>17822</v>
      </c>
      <c r="Q104">
        <v>1118</v>
      </c>
      <c r="R104">
        <v>4.9409996999999997E-2</v>
      </c>
      <c r="S104">
        <v>65000</v>
      </c>
      <c r="T104">
        <v>40000</v>
      </c>
      <c r="U104">
        <v>93000</v>
      </c>
      <c r="V104">
        <v>0.42963835700000003</v>
      </c>
      <c r="W104">
        <v>0.23076923099999999</v>
      </c>
    </row>
    <row r="105" spans="1:23" x14ac:dyDescent="0.25">
      <c r="A105">
        <v>5401</v>
      </c>
      <c r="B105" s="1" t="s">
        <v>141</v>
      </c>
      <c r="C105" s="1" t="s">
        <v>32</v>
      </c>
      <c r="D105" s="1"/>
      <c r="E105">
        <v>42661</v>
      </c>
      <c r="F105">
        <v>750</v>
      </c>
      <c r="G105">
        <v>31985</v>
      </c>
      <c r="H105">
        <v>27682</v>
      </c>
      <c r="I105">
        <v>2000</v>
      </c>
      <c r="J105">
        <v>5.8849492000000003E-2</v>
      </c>
      <c r="K105">
        <v>75000</v>
      </c>
      <c r="L105">
        <v>50000</v>
      </c>
      <c r="M105">
        <v>110000</v>
      </c>
      <c r="N105">
        <v>53242</v>
      </c>
      <c r="O105">
        <v>37006</v>
      </c>
      <c r="P105">
        <v>30763</v>
      </c>
      <c r="Q105">
        <v>2609</v>
      </c>
      <c r="R105">
        <v>6.5858892000000002E-2</v>
      </c>
      <c r="S105">
        <v>58000</v>
      </c>
      <c r="T105">
        <v>40000</v>
      </c>
      <c r="U105">
        <v>86000</v>
      </c>
      <c r="V105">
        <v>0.44483488500000001</v>
      </c>
      <c r="W105">
        <v>0.29310344799999999</v>
      </c>
    </row>
    <row r="106" spans="1:23" x14ac:dyDescent="0.25">
      <c r="A106">
        <v>2304</v>
      </c>
      <c r="B106" s="1" t="s">
        <v>142</v>
      </c>
      <c r="C106" s="1" t="s">
        <v>114</v>
      </c>
      <c r="D106" s="1"/>
      <c r="E106">
        <v>1105607</v>
      </c>
      <c r="F106">
        <v>15410</v>
      </c>
      <c r="G106">
        <v>668185</v>
      </c>
      <c r="H106">
        <v>438791</v>
      </c>
      <c r="I106">
        <v>13889</v>
      </c>
      <c r="J106">
        <v>2.0362893E-2</v>
      </c>
      <c r="K106">
        <v>55000</v>
      </c>
      <c r="L106">
        <v>44000</v>
      </c>
      <c r="M106">
        <v>70000</v>
      </c>
      <c r="N106">
        <v>1379686</v>
      </c>
      <c r="O106">
        <v>762114</v>
      </c>
      <c r="P106">
        <v>476855</v>
      </c>
      <c r="Q106">
        <v>28714</v>
      </c>
      <c r="R106">
        <v>3.6308779999999999E-2</v>
      </c>
      <c r="S106">
        <v>40000</v>
      </c>
      <c r="T106">
        <v>32000</v>
      </c>
      <c r="U106">
        <v>51000</v>
      </c>
      <c r="V106">
        <v>0.44485982099999999</v>
      </c>
      <c r="W106">
        <v>0.375</v>
      </c>
    </row>
    <row r="107" spans="1:23" x14ac:dyDescent="0.25">
      <c r="A107">
        <v>5205</v>
      </c>
      <c r="B107" s="1" t="s">
        <v>143</v>
      </c>
      <c r="C107" s="1" t="s">
        <v>81</v>
      </c>
      <c r="D107" s="1"/>
      <c r="E107">
        <v>13718</v>
      </c>
      <c r="F107">
        <v>221</v>
      </c>
      <c r="G107">
        <v>9546</v>
      </c>
      <c r="H107">
        <v>7366</v>
      </c>
      <c r="I107">
        <v>453</v>
      </c>
      <c r="J107">
        <v>4.5304530000000003E-2</v>
      </c>
      <c r="K107">
        <v>75000</v>
      </c>
      <c r="L107">
        <v>50000</v>
      </c>
      <c r="M107">
        <v>106000</v>
      </c>
      <c r="N107">
        <v>16994</v>
      </c>
      <c r="O107">
        <v>11009</v>
      </c>
      <c r="P107">
        <v>8347</v>
      </c>
      <c r="Q107">
        <v>1044</v>
      </c>
      <c r="R107">
        <v>8.6617440000000004E-2</v>
      </c>
      <c r="S107">
        <v>63000</v>
      </c>
      <c r="T107">
        <v>41000</v>
      </c>
      <c r="U107">
        <v>85000</v>
      </c>
      <c r="V107">
        <v>0.446665798</v>
      </c>
      <c r="W107">
        <v>0.19047618999999999</v>
      </c>
    </row>
    <row r="108" spans="1:23" x14ac:dyDescent="0.25">
      <c r="A108">
        <v>3801</v>
      </c>
      <c r="B108" s="1" t="s">
        <v>144</v>
      </c>
      <c r="C108" s="1" t="s">
        <v>23</v>
      </c>
      <c r="D108" s="1"/>
      <c r="E108">
        <v>3465</v>
      </c>
      <c r="F108">
        <v>29</v>
      </c>
      <c r="G108">
        <v>1248</v>
      </c>
      <c r="H108">
        <v>1040</v>
      </c>
      <c r="I108">
        <v>72</v>
      </c>
      <c r="J108">
        <v>5.4545455E-2</v>
      </c>
      <c r="K108">
        <v>74000</v>
      </c>
      <c r="L108">
        <v>37900</v>
      </c>
      <c r="M108">
        <v>123000</v>
      </c>
      <c r="N108">
        <v>4278</v>
      </c>
      <c r="O108">
        <v>1650</v>
      </c>
      <c r="P108">
        <v>1671</v>
      </c>
      <c r="Q108">
        <v>187</v>
      </c>
      <c r="R108">
        <v>0.10179640700000001</v>
      </c>
      <c r="S108">
        <v>64000</v>
      </c>
      <c r="T108">
        <v>39000</v>
      </c>
      <c r="U108">
        <v>90000</v>
      </c>
      <c r="V108">
        <v>0.44750096900000003</v>
      </c>
      <c r="W108">
        <v>0.15625</v>
      </c>
    </row>
    <row r="109" spans="1:23" x14ac:dyDescent="0.25">
      <c r="A109">
        <v>2300</v>
      </c>
      <c r="B109" s="1" t="s">
        <v>145</v>
      </c>
      <c r="C109" s="1" t="s">
        <v>114</v>
      </c>
      <c r="D109" s="1"/>
      <c r="E109">
        <v>1128727</v>
      </c>
      <c r="F109">
        <v>13846</v>
      </c>
      <c r="G109">
        <v>698049</v>
      </c>
      <c r="H109">
        <v>507406</v>
      </c>
      <c r="I109">
        <v>24083</v>
      </c>
      <c r="J109">
        <v>3.3349858000000003E-2</v>
      </c>
      <c r="K109">
        <v>58000</v>
      </c>
      <c r="L109">
        <v>45000</v>
      </c>
      <c r="M109">
        <v>75000</v>
      </c>
      <c r="N109">
        <v>1388324</v>
      </c>
      <c r="O109">
        <v>805371</v>
      </c>
      <c r="P109">
        <v>573139</v>
      </c>
      <c r="Q109">
        <v>35180</v>
      </c>
      <c r="R109">
        <v>4.1853498000000003E-2</v>
      </c>
      <c r="S109">
        <v>44000</v>
      </c>
      <c r="T109">
        <v>32000</v>
      </c>
      <c r="U109">
        <v>60000</v>
      </c>
      <c r="V109">
        <v>0.448432312</v>
      </c>
      <c r="W109">
        <v>0.31818181800000001</v>
      </c>
    </row>
    <row r="110" spans="1:23" x14ac:dyDescent="0.25">
      <c r="A110">
        <v>6002</v>
      </c>
      <c r="B110" s="1" t="s">
        <v>146</v>
      </c>
      <c r="C110" s="1" t="s">
        <v>25</v>
      </c>
      <c r="D110" s="1"/>
      <c r="E110">
        <v>205013</v>
      </c>
      <c r="F110">
        <v>2759</v>
      </c>
      <c r="G110">
        <v>150394</v>
      </c>
      <c r="H110">
        <v>88436</v>
      </c>
      <c r="I110">
        <v>6507</v>
      </c>
      <c r="J110">
        <v>4.1472011000000003E-2</v>
      </c>
      <c r="K110">
        <v>60000</v>
      </c>
      <c r="L110">
        <v>41000</v>
      </c>
      <c r="M110">
        <v>85000</v>
      </c>
      <c r="N110">
        <v>251339</v>
      </c>
      <c r="O110">
        <v>174414</v>
      </c>
      <c r="P110">
        <v>109664</v>
      </c>
      <c r="Q110">
        <v>8834</v>
      </c>
      <c r="R110">
        <v>4.8207893000000002E-2</v>
      </c>
      <c r="S110">
        <v>46400</v>
      </c>
      <c r="T110">
        <v>32000</v>
      </c>
      <c r="U110">
        <v>70000</v>
      </c>
      <c r="V110">
        <v>0.44924312799999999</v>
      </c>
      <c r="W110">
        <v>0.29310344799999999</v>
      </c>
    </row>
    <row r="111" spans="1:23" x14ac:dyDescent="0.25">
      <c r="A111">
        <v>2314</v>
      </c>
      <c r="B111" s="1" t="s">
        <v>147</v>
      </c>
      <c r="C111" s="1" t="s">
        <v>114</v>
      </c>
      <c r="D111" s="1"/>
      <c r="E111">
        <v>183239</v>
      </c>
      <c r="F111">
        <v>2679</v>
      </c>
      <c r="G111">
        <v>123145</v>
      </c>
      <c r="H111">
        <v>80953</v>
      </c>
      <c r="I111">
        <v>3600</v>
      </c>
      <c r="J111">
        <v>2.8403487000000002E-2</v>
      </c>
      <c r="K111">
        <v>59000</v>
      </c>
      <c r="L111">
        <v>45000</v>
      </c>
      <c r="M111">
        <v>75000</v>
      </c>
      <c r="N111">
        <v>218268</v>
      </c>
      <c r="O111">
        <v>143673</v>
      </c>
      <c r="P111">
        <v>90398</v>
      </c>
      <c r="Q111">
        <v>5955</v>
      </c>
      <c r="R111">
        <v>3.9798700999999999E-2</v>
      </c>
      <c r="S111">
        <v>44000</v>
      </c>
      <c r="T111">
        <v>32200</v>
      </c>
      <c r="U111">
        <v>57000</v>
      </c>
      <c r="V111">
        <v>0.45637809600000001</v>
      </c>
      <c r="W111">
        <v>0.340909091</v>
      </c>
    </row>
    <row r="112" spans="1:23" x14ac:dyDescent="0.25">
      <c r="A112">
        <v>2601</v>
      </c>
      <c r="B112" s="1" t="s">
        <v>148</v>
      </c>
      <c r="C112" s="1" t="s">
        <v>79</v>
      </c>
      <c r="D112" s="1"/>
      <c r="E112">
        <v>57960</v>
      </c>
      <c r="F112">
        <v>853</v>
      </c>
      <c r="G112">
        <v>40277</v>
      </c>
      <c r="H112">
        <v>27836</v>
      </c>
      <c r="I112">
        <v>2157</v>
      </c>
      <c r="J112">
        <v>5.0831880000000003E-2</v>
      </c>
      <c r="K112">
        <v>65000</v>
      </c>
      <c r="L112">
        <v>42000</v>
      </c>
      <c r="M112">
        <v>98000</v>
      </c>
      <c r="N112">
        <v>68993</v>
      </c>
      <c r="O112">
        <v>41522</v>
      </c>
      <c r="P112">
        <v>28718</v>
      </c>
      <c r="Q112">
        <v>3414</v>
      </c>
      <c r="R112">
        <v>7.5974719999999996E-2</v>
      </c>
      <c r="S112">
        <v>49000</v>
      </c>
      <c r="T112">
        <v>31000</v>
      </c>
      <c r="U112">
        <v>70000</v>
      </c>
      <c r="V112">
        <v>0.456546911</v>
      </c>
      <c r="W112">
        <v>0.326530612</v>
      </c>
    </row>
    <row r="113" spans="1:23" x14ac:dyDescent="0.25">
      <c r="A113">
        <v>2413</v>
      </c>
      <c r="B113" s="1" t="s">
        <v>149</v>
      </c>
      <c r="C113" s="1" t="s">
        <v>42</v>
      </c>
      <c r="D113" s="1"/>
      <c r="E113">
        <v>17051</v>
      </c>
      <c r="F113">
        <v>335</v>
      </c>
      <c r="G113">
        <v>13042</v>
      </c>
      <c r="H113">
        <v>10727</v>
      </c>
      <c r="I113">
        <v>705</v>
      </c>
      <c r="J113">
        <v>5.1283915999999999E-2</v>
      </c>
      <c r="K113">
        <v>92000</v>
      </c>
      <c r="L113">
        <v>70000</v>
      </c>
      <c r="M113">
        <v>120000</v>
      </c>
      <c r="N113">
        <v>20152</v>
      </c>
      <c r="O113">
        <v>13729</v>
      </c>
      <c r="P113">
        <v>11755</v>
      </c>
      <c r="Q113">
        <v>880</v>
      </c>
      <c r="R113">
        <v>6.023684E-2</v>
      </c>
      <c r="S113">
        <v>78000</v>
      </c>
      <c r="T113">
        <v>55000</v>
      </c>
      <c r="U113">
        <v>105000</v>
      </c>
      <c r="V113">
        <v>0.45832325400000001</v>
      </c>
      <c r="W113">
        <v>0.179487179</v>
      </c>
    </row>
    <row r="114" spans="1:23" x14ac:dyDescent="0.25">
      <c r="A114">
        <v>5502</v>
      </c>
      <c r="B114" s="1" t="s">
        <v>150</v>
      </c>
      <c r="C114" s="1" t="s">
        <v>79</v>
      </c>
      <c r="D114" s="1"/>
      <c r="E114">
        <v>107888</v>
      </c>
      <c r="F114">
        <v>1971</v>
      </c>
      <c r="G114">
        <v>83632</v>
      </c>
      <c r="H114">
        <v>59545</v>
      </c>
      <c r="I114">
        <v>4374</v>
      </c>
      <c r="J114">
        <v>4.9701157000000003E-2</v>
      </c>
      <c r="K114">
        <v>65000</v>
      </c>
      <c r="L114">
        <v>45100</v>
      </c>
      <c r="M114">
        <v>100000</v>
      </c>
      <c r="N114">
        <v>126116</v>
      </c>
      <c r="O114">
        <v>90622</v>
      </c>
      <c r="P114">
        <v>62339</v>
      </c>
      <c r="Q114">
        <v>6369</v>
      </c>
      <c r="R114">
        <v>6.5665887000000006E-2</v>
      </c>
      <c r="S114">
        <v>45000</v>
      </c>
      <c r="T114">
        <v>30000</v>
      </c>
      <c r="U114">
        <v>70000</v>
      </c>
      <c r="V114">
        <v>0.46105194799999999</v>
      </c>
      <c r="W114">
        <v>0.44444444399999999</v>
      </c>
    </row>
    <row r="115" spans="1:23" x14ac:dyDescent="0.25">
      <c r="A115">
        <v>5404</v>
      </c>
      <c r="B115" s="1" t="s">
        <v>151</v>
      </c>
      <c r="C115" s="1" t="s">
        <v>81</v>
      </c>
      <c r="D115" s="1"/>
      <c r="E115">
        <v>260824</v>
      </c>
      <c r="F115">
        <v>4537</v>
      </c>
      <c r="G115">
        <v>203983</v>
      </c>
      <c r="H115">
        <v>153941</v>
      </c>
      <c r="I115">
        <v>7963</v>
      </c>
      <c r="J115">
        <v>3.7570891000000002E-2</v>
      </c>
      <c r="K115">
        <v>53000</v>
      </c>
      <c r="L115">
        <v>40000</v>
      </c>
      <c r="M115">
        <v>70000</v>
      </c>
      <c r="N115">
        <v>301611</v>
      </c>
      <c r="O115">
        <v>211272</v>
      </c>
      <c r="P115">
        <v>157896</v>
      </c>
      <c r="Q115">
        <v>12645</v>
      </c>
      <c r="R115">
        <v>5.6471818E-2</v>
      </c>
      <c r="S115">
        <v>40000</v>
      </c>
      <c r="T115">
        <v>30000</v>
      </c>
      <c r="U115">
        <v>54000</v>
      </c>
      <c r="V115">
        <v>0.46374069899999998</v>
      </c>
      <c r="W115">
        <v>0.32500000000000001</v>
      </c>
    </row>
    <row r="116" spans="1:23" x14ac:dyDescent="0.25">
      <c r="A116">
        <v>3301</v>
      </c>
      <c r="B116" s="1" t="s">
        <v>152</v>
      </c>
      <c r="C116" s="1" t="s">
        <v>79</v>
      </c>
      <c r="D116" s="1"/>
      <c r="E116">
        <v>881433</v>
      </c>
      <c r="F116">
        <v>13688</v>
      </c>
      <c r="G116">
        <v>598806</v>
      </c>
      <c r="H116">
        <v>420936</v>
      </c>
      <c r="I116">
        <v>25330</v>
      </c>
      <c r="J116">
        <v>4.0584103000000003E-2</v>
      </c>
      <c r="K116">
        <v>67000</v>
      </c>
      <c r="L116">
        <v>46600</v>
      </c>
      <c r="M116">
        <v>100000</v>
      </c>
      <c r="N116">
        <v>1018267</v>
      </c>
      <c r="O116">
        <v>650188</v>
      </c>
      <c r="P116">
        <v>457320</v>
      </c>
      <c r="Q116">
        <v>45414</v>
      </c>
      <c r="R116">
        <v>6.5287334000000002E-2</v>
      </c>
      <c r="S116">
        <v>50000</v>
      </c>
      <c r="T116">
        <v>34600</v>
      </c>
      <c r="U116">
        <v>78000</v>
      </c>
      <c r="V116">
        <v>0.46398536600000001</v>
      </c>
      <c r="W116">
        <v>0.34</v>
      </c>
    </row>
    <row r="117" spans="1:23" x14ac:dyDescent="0.25">
      <c r="A117">
        <v>2312</v>
      </c>
      <c r="B117" s="1" t="s">
        <v>153</v>
      </c>
      <c r="C117" s="1" t="s">
        <v>114</v>
      </c>
      <c r="D117" s="1"/>
      <c r="E117">
        <v>72079</v>
      </c>
      <c r="F117">
        <v>1122</v>
      </c>
      <c r="G117">
        <v>46866</v>
      </c>
      <c r="H117">
        <v>32536</v>
      </c>
      <c r="I117">
        <v>896</v>
      </c>
      <c r="J117">
        <v>1.8759682999999999E-2</v>
      </c>
      <c r="K117">
        <v>55000</v>
      </c>
      <c r="L117">
        <v>43000</v>
      </c>
      <c r="M117">
        <v>69000</v>
      </c>
      <c r="N117">
        <v>82941</v>
      </c>
      <c r="O117">
        <v>54460</v>
      </c>
      <c r="P117">
        <v>35610</v>
      </c>
      <c r="Q117">
        <v>1804</v>
      </c>
      <c r="R117">
        <v>3.2063131000000002E-2</v>
      </c>
      <c r="S117">
        <v>40000</v>
      </c>
      <c r="T117">
        <v>30000</v>
      </c>
      <c r="U117">
        <v>52000</v>
      </c>
      <c r="V117">
        <v>0.46496581100000001</v>
      </c>
      <c r="W117">
        <v>0.375</v>
      </c>
    </row>
    <row r="118" spans="1:23" x14ac:dyDescent="0.25">
      <c r="A118">
        <v>5004</v>
      </c>
      <c r="B118" s="1" t="s">
        <v>154</v>
      </c>
      <c r="C118" s="1" t="s">
        <v>75</v>
      </c>
      <c r="D118" s="1"/>
      <c r="E118">
        <v>90232</v>
      </c>
      <c r="F118">
        <v>1814</v>
      </c>
      <c r="G118">
        <v>66748</v>
      </c>
      <c r="H118">
        <v>54643</v>
      </c>
      <c r="I118">
        <v>1881</v>
      </c>
      <c r="J118">
        <v>2.7408238000000001E-2</v>
      </c>
      <c r="K118">
        <v>84000</v>
      </c>
      <c r="L118">
        <v>55000</v>
      </c>
      <c r="M118">
        <v>125000</v>
      </c>
      <c r="N118">
        <v>103388</v>
      </c>
      <c r="O118">
        <v>72682</v>
      </c>
      <c r="P118">
        <v>57959</v>
      </c>
      <c r="Q118">
        <v>4848</v>
      </c>
      <c r="R118">
        <v>6.2530633000000002E-2</v>
      </c>
      <c r="S118">
        <v>66000</v>
      </c>
      <c r="T118">
        <v>43000</v>
      </c>
      <c r="U118">
        <v>100000</v>
      </c>
      <c r="V118">
        <v>0.46602623700000001</v>
      </c>
      <c r="W118">
        <v>0.27272727299999999</v>
      </c>
    </row>
    <row r="119" spans="1:23" x14ac:dyDescent="0.25">
      <c r="A119">
        <v>6108</v>
      </c>
      <c r="B119" s="1" t="s">
        <v>155</v>
      </c>
      <c r="C119" s="1" t="s">
        <v>59</v>
      </c>
      <c r="D119" s="1"/>
      <c r="E119">
        <v>152238</v>
      </c>
      <c r="F119">
        <v>2872</v>
      </c>
      <c r="G119">
        <v>124688</v>
      </c>
      <c r="H119">
        <v>97680</v>
      </c>
      <c r="I119">
        <v>3174</v>
      </c>
      <c r="J119">
        <v>2.4823637999999999E-2</v>
      </c>
      <c r="K119">
        <v>111000</v>
      </c>
      <c r="L119">
        <v>85000</v>
      </c>
      <c r="M119">
        <v>140000</v>
      </c>
      <c r="N119">
        <v>173397</v>
      </c>
      <c r="O119">
        <v>120500</v>
      </c>
      <c r="P119">
        <v>88001</v>
      </c>
      <c r="Q119">
        <v>4110</v>
      </c>
      <c r="R119">
        <v>3.2982906999999999E-2</v>
      </c>
      <c r="S119">
        <v>107000</v>
      </c>
      <c r="T119">
        <v>80000</v>
      </c>
      <c r="U119">
        <v>125000</v>
      </c>
      <c r="V119">
        <v>0.46751116999999998</v>
      </c>
      <c r="W119">
        <v>3.7383178000000003E-2</v>
      </c>
    </row>
    <row r="120" spans="1:23" x14ac:dyDescent="0.25">
      <c r="A120">
        <v>2603</v>
      </c>
      <c r="B120" s="1" t="s">
        <v>156</v>
      </c>
      <c r="C120" s="1" t="s">
        <v>79</v>
      </c>
      <c r="D120" s="1"/>
      <c r="E120">
        <v>46826</v>
      </c>
      <c r="F120">
        <v>784</v>
      </c>
      <c r="G120">
        <v>31558</v>
      </c>
      <c r="H120">
        <v>23188</v>
      </c>
      <c r="I120">
        <v>1436</v>
      </c>
      <c r="J120">
        <v>4.3523065E-2</v>
      </c>
      <c r="K120">
        <v>68000</v>
      </c>
      <c r="L120">
        <v>45000</v>
      </c>
      <c r="M120">
        <v>100000</v>
      </c>
      <c r="N120">
        <v>52934</v>
      </c>
      <c r="O120">
        <v>31878</v>
      </c>
      <c r="P120">
        <v>22253</v>
      </c>
      <c r="Q120">
        <v>2111</v>
      </c>
      <c r="R120">
        <v>6.2108328999999997E-2</v>
      </c>
      <c r="S120">
        <v>47000</v>
      </c>
      <c r="T120">
        <v>32000</v>
      </c>
      <c r="U120">
        <v>76000</v>
      </c>
      <c r="V120">
        <v>0.46938652800000003</v>
      </c>
      <c r="W120">
        <v>0.44680851100000002</v>
      </c>
    </row>
    <row r="121" spans="1:23" x14ac:dyDescent="0.25">
      <c r="A121">
        <v>5200</v>
      </c>
      <c r="B121" s="1" t="s">
        <v>157</v>
      </c>
      <c r="C121" s="1" t="s">
        <v>81</v>
      </c>
      <c r="D121" s="1"/>
      <c r="E121">
        <v>1184158</v>
      </c>
      <c r="F121">
        <v>20547</v>
      </c>
      <c r="G121">
        <v>915341</v>
      </c>
      <c r="H121">
        <v>666630</v>
      </c>
      <c r="I121">
        <v>35718</v>
      </c>
      <c r="J121">
        <v>3.7556029999999997E-2</v>
      </c>
      <c r="K121">
        <v>64000</v>
      </c>
      <c r="L121">
        <v>45000</v>
      </c>
      <c r="M121">
        <v>97000</v>
      </c>
      <c r="N121">
        <v>1322161</v>
      </c>
      <c r="O121">
        <v>938016</v>
      </c>
      <c r="P121">
        <v>689146</v>
      </c>
      <c r="Q121">
        <v>64552</v>
      </c>
      <c r="R121">
        <v>6.4386655000000001E-2</v>
      </c>
      <c r="S121">
        <v>46000</v>
      </c>
      <c r="T121">
        <v>32200</v>
      </c>
      <c r="U121">
        <v>70000</v>
      </c>
      <c r="V121">
        <v>0.47246898700000001</v>
      </c>
      <c r="W121">
        <v>0.39130434800000002</v>
      </c>
    </row>
    <row r="122" spans="1:23" x14ac:dyDescent="0.25">
      <c r="A122">
        <v>1501</v>
      </c>
      <c r="B122" s="1" t="s">
        <v>158</v>
      </c>
      <c r="C122" s="1" t="s">
        <v>79</v>
      </c>
      <c r="D122" s="1"/>
      <c r="E122">
        <v>84409</v>
      </c>
      <c r="F122">
        <v>1573</v>
      </c>
      <c r="G122">
        <v>65878</v>
      </c>
      <c r="H122">
        <v>48598</v>
      </c>
      <c r="I122">
        <v>3091</v>
      </c>
      <c r="J122">
        <v>4.4817237000000003E-2</v>
      </c>
      <c r="K122">
        <v>75000</v>
      </c>
      <c r="L122">
        <v>50000</v>
      </c>
      <c r="M122">
        <v>120000</v>
      </c>
      <c r="N122">
        <v>90834</v>
      </c>
      <c r="O122">
        <v>65609</v>
      </c>
      <c r="P122">
        <v>46517</v>
      </c>
      <c r="Q122">
        <v>4630</v>
      </c>
      <c r="R122">
        <v>6.5917795000000001E-2</v>
      </c>
      <c r="S122">
        <v>50000</v>
      </c>
      <c r="T122">
        <v>34600</v>
      </c>
      <c r="U122">
        <v>75000</v>
      </c>
      <c r="V122">
        <v>0.48166831199999999</v>
      </c>
      <c r="W122">
        <v>0.5</v>
      </c>
    </row>
    <row r="123" spans="1:23" x14ac:dyDescent="0.25">
      <c r="A123">
        <v>5000</v>
      </c>
      <c r="B123" s="1" t="s">
        <v>159</v>
      </c>
      <c r="C123" s="1" t="s">
        <v>75</v>
      </c>
      <c r="D123" s="1"/>
      <c r="E123">
        <v>7979</v>
      </c>
      <c r="F123">
        <v>141</v>
      </c>
      <c r="G123">
        <v>5292</v>
      </c>
      <c r="H123">
        <v>4180</v>
      </c>
      <c r="I123">
        <v>208</v>
      </c>
      <c r="J123">
        <v>3.7818181999999999E-2</v>
      </c>
      <c r="K123">
        <v>80000</v>
      </c>
      <c r="L123">
        <v>54000</v>
      </c>
      <c r="M123">
        <v>135000</v>
      </c>
      <c r="N123">
        <v>8495</v>
      </c>
      <c r="O123">
        <v>5676</v>
      </c>
      <c r="P123">
        <v>4945</v>
      </c>
      <c r="Q123">
        <v>238</v>
      </c>
      <c r="R123">
        <v>4.024349E-2</v>
      </c>
      <c r="S123">
        <v>60000</v>
      </c>
      <c r="T123">
        <v>38000</v>
      </c>
      <c r="U123">
        <v>89000</v>
      </c>
      <c r="V123">
        <v>0.48433895799999999</v>
      </c>
      <c r="W123">
        <v>0.33333333300000001</v>
      </c>
    </row>
    <row r="124" spans="1:23" x14ac:dyDescent="0.25">
      <c r="A124">
        <v>5002</v>
      </c>
      <c r="B124" s="1" t="s">
        <v>160</v>
      </c>
      <c r="C124" s="1" t="s">
        <v>75</v>
      </c>
      <c r="D124" s="1"/>
      <c r="E124">
        <v>11739</v>
      </c>
      <c r="F124">
        <v>254</v>
      </c>
      <c r="G124">
        <v>8657</v>
      </c>
      <c r="H124">
        <v>7488</v>
      </c>
      <c r="I124">
        <v>237</v>
      </c>
      <c r="J124">
        <v>2.6647178000000001E-2</v>
      </c>
      <c r="K124">
        <v>82000</v>
      </c>
      <c r="L124">
        <v>52000</v>
      </c>
      <c r="M124">
        <v>110000</v>
      </c>
      <c r="N124">
        <v>12457</v>
      </c>
      <c r="O124">
        <v>9847</v>
      </c>
      <c r="P124">
        <v>8754</v>
      </c>
      <c r="Q124">
        <v>384</v>
      </c>
      <c r="R124">
        <v>3.7532988000000003E-2</v>
      </c>
      <c r="S124">
        <v>60000</v>
      </c>
      <c r="T124">
        <v>39000</v>
      </c>
      <c r="U124">
        <v>90000</v>
      </c>
      <c r="V124">
        <v>0.48516283700000001</v>
      </c>
      <c r="W124">
        <v>0.366666667</v>
      </c>
    </row>
    <row r="125" spans="1:23" x14ac:dyDescent="0.25">
      <c r="A125">
        <v>2405</v>
      </c>
      <c r="B125" s="1" t="s">
        <v>161</v>
      </c>
      <c r="C125" s="1" t="s">
        <v>42</v>
      </c>
      <c r="D125" s="1"/>
      <c r="E125">
        <v>168136</v>
      </c>
      <c r="F125">
        <v>3306</v>
      </c>
      <c r="G125">
        <v>124544</v>
      </c>
      <c r="H125">
        <v>106097</v>
      </c>
      <c r="I125">
        <v>4997</v>
      </c>
      <c r="J125">
        <v>3.8574659999999997E-2</v>
      </c>
      <c r="K125">
        <v>102000</v>
      </c>
      <c r="L125">
        <v>70000</v>
      </c>
      <c r="M125">
        <v>150000</v>
      </c>
      <c r="N125">
        <v>173332</v>
      </c>
      <c r="O125">
        <v>120146</v>
      </c>
      <c r="P125">
        <v>103629</v>
      </c>
      <c r="Q125">
        <v>5413</v>
      </c>
      <c r="R125">
        <v>4.3111206999999999E-2</v>
      </c>
      <c r="S125">
        <v>90000</v>
      </c>
      <c r="T125">
        <v>62000</v>
      </c>
      <c r="U125">
        <v>123000</v>
      </c>
      <c r="V125">
        <v>0.492391674</v>
      </c>
      <c r="W125">
        <v>0.133333333</v>
      </c>
    </row>
    <row r="126" spans="1:23" x14ac:dyDescent="0.25">
      <c r="A126">
        <v>2401</v>
      </c>
      <c r="B126" s="1" t="s">
        <v>162</v>
      </c>
      <c r="C126" s="1" t="s">
        <v>42</v>
      </c>
      <c r="D126" s="1"/>
      <c r="E126">
        <v>58511</v>
      </c>
      <c r="F126">
        <v>1240</v>
      </c>
      <c r="G126">
        <v>42632</v>
      </c>
      <c r="H126">
        <v>39834</v>
      </c>
      <c r="I126">
        <v>1225</v>
      </c>
      <c r="J126">
        <v>2.7931687E-2</v>
      </c>
      <c r="K126">
        <v>107000</v>
      </c>
      <c r="L126">
        <v>80000</v>
      </c>
      <c r="M126">
        <v>140000</v>
      </c>
      <c r="N126">
        <v>60077</v>
      </c>
      <c r="O126">
        <v>41023</v>
      </c>
      <c r="P126">
        <v>36578</v>
      </c>
      <c r="Q126">
        <v>1656</v>
      </c>
      <c r="R126">
        <v>3.8801283999999998E-2</v>
      </c>
      <c r="S126">
        <v>85000</v>
      </c>
      <c r="T126">
        <v>60000</v>
      </c>
      <c r="U126">
        <v>110000</v>
      </c>
      <c r="V126">
        <v>0.49339730799999998</v>
      </c>
      <c r="W126">
        <v>0.258823529</v>
      </c>
    </row>
    <row r="127" spans="1:23" x14ac:dyDescent="0.25">
      <c r="A127">
        <v>6402</v>
      </c>
      <c r="B127" s="1" t="s">
        <v>163</v>
      </c>
      <c r="C127" s="1" t="s">
        <v>79</v>
      </c>
      <c r="D127" s="1"/>
      <c r="E127">
        <v>645414</v>
      </c>
      <c r="F127">
        <v>11486</v>
      </c>
      <c r="G127">
        <v>454797</v>
      </c>
      <c r="H127">
        <v>347910</v>
      </c>
      <c r="I127">
        <v>18445</v>
      </c>
      <c r="J127">
        <v>3.8975831000000002E-2</v>
      </c>
      <c r="K127">
        <v>80000</v>
      </c>
      <c r="L127">
        <v>51000</v>
      </c>
      <c r="M127">
        <v>125000</v>
      </c>
      <c r="N127">
        <v>657090</v>
      </c>
      <c r="O127">
        <v>439435</v>
      </c>
      <c r="P127">
        <v>338441</v>
      </c>
      <c r="Q127">
        <v>28790</v>
      </c>
      <c r="R127">
        <v>6.1487532999999997E-2</v>
      </c>
      <c r="S127">
        <v>52000</v>
      </c>
      <c r="T127">
        <v>35000</v>
      </c>
      <c r="U127">
        <v>83000</v>
      </c>
      <c r="V127">
        <v>0.49551786399999997</v>
      </c>
      <c r="W127">
        <v>0.53846153799999996</v>
      </c>
    </row>
    <row r="128" spans="1:23" x14ac:dyDescent="0.25">
      <c r="A128">
        <v>5599</v>
      </c>
      <c r="B128" s="1" t="s">
        <v>164</v>
      </c>
      <c r="C128" s="1" t="s">
        <v>53</v>
      </c>
      <c r="D128" s="1"/>
      <c r="E128">
        <v>14077</v>
      </c>
      <c r="F128">
        <v>306</v>
      </c>
      <c r="G128">
        <v>10916</v>
      </c>
      <c r="H128">
        <v>9039</v>
      </c>
      <c r="I128">
        <v>551</v>
      </c>
      <c r="J128">
        <v>4.8050928999999999E-2</v>
      </c>
      <c r="K128">
        <v>73000</v>
      </c>
      <c r="L128">
        <v>52000</v>
      </c>
      <c r="M128">
        <v>105000</v>
      </c>
      <c r="N128">
        <v>14312</v>
      </c>
      <c r="O128">
        <v>10935</v>
      </c>
      <c r="P128">
        <v>8899</v>
      </c>
      <c r="Q128">
        <v>653</v>
      </c>
      <c r="R128">
        <v>5.6351397999999997E-2</v>
      </c>
      <c r="S128">
        <v>54000</v>
      </c>
      <c r="T128">
        <v>40000</v>
      </c>
      <c r="U128">
        <v>81000</v>
      </c>
      <c r="V128">
        <v>0.49586107299999999</v>
      </c>
      <c r="W128">
        <v>0.35185185200000002</v>
      </c>
    </row>
    <row r="129" spans="1:23" x14ac:dyDescent="0.25">
      <c r="A129">
        <v>3701</v>
      </c>
      <c r="B129" s="1" t="s">
        <v>165</v>
      </c>
      <c r="C129" s="1" t="s">
        <v>30</v>
      </c>
      <c r="D129" s="1"/>
      <c r="E129">
        <v>17075</v>
      </c>
      <c r="F129">
        <v>386</v>
      </c>
      <c r="G129">
        <v>14113</v>
      </c>
      <c r="H129">
        <v>11699</v>
      </c>
      <c r="I129">
        <v>416</v>
      </c>
      <c r="J129">
        <v>2.8632390000000001E-2</v>
      </c>
      <c r="K129">
        <v>100000</v>
      </c>
      <c r="L129">
        <v>65000</v>
      </c>
      <c r="M129">
        <v>135000</v>
      </c>
      <c r="N129">
        <v>17276</v>
      </c>
      <c r="O129">
        <v>13704</v>
      </c>
      <c r="P129">
        <v>11253</v>
      </c>
      <c r="Q129">
        <v>773</v>
      </c>
      <c r="R129">
        <v>5.3395039999999998E-2</v>
      </c>
      <c r="S129">
        <v>76000</v>
      </c>
      <c r="T129">
        <v>48000</v>
      </c>
      <c r="U129">
        <v>110000</v>
      </c>
      <c r="V129">
        <v>0.49707432099999999</v>
      </c>
      <c r="W129">
        <v>0.31578947400000001</v>
      </c>
    </row>
    <row r="130" spans="1:23" x14ac:dyDescent="0.25">
      <c r="A130">
        <v>3702</v>
      </c>
      <c r="B130" s="1" t="s">
        <v>166</v>
      </c>
      <c r="C130" s="1" t="s">
        <v>30</v>
      </c>
      <c r="D130" s="1"/>
      <c r="E130">
        <v>21973</v>
      </c>
      <c r="F130">
        <v>429</v>
      </c>
      <c r="G130">
        <v>16979</v>
      </c>
      <c r="H130">
        <v>14113</v>
      </c>
      <c r="I130">
        <v>751</v>
      </c>
      <c r="J130">
        <v>4.2357586000000003E-2</v>
      </c>
      <c r="K130">
        <v>92000</v>
      </c>
      <c r="L130">
        <v>64000</v>
      </c>
      <c r="M130">
        <v>125000</v>
      </c>
      <c r="N130">
        <v>22210</v>
      </c>
      <c r="O130">
        <v>17024</v>
      </c>
      <c r="P130">
        <v>13665</v>
      </c>
      <c r="Q130">
        <v>874</v>
      </c>
      <c r="R130">
        <v>4.8832272000000003E-2</v>
      </c>
      <c r="S130">
        <v>75000</v>
      </c>
      <c r="T130">
        <v>45000</v>
      </c>
      <c r="U130">
        <v>106000</v>
      </c>
      <c r="V130">
        <v>0.49731797300000002</v>
      </c>
      <c r="W130">
        <v>0.22666666699999999</v>
      </c>
    </row>
    <row r="131" spans="1:23" x14ac:dyDescent="0.25">
      <c r="A131">
        <v>2602</v>
      </c>
      <c r="B131" s="1" t="s">
        <v>167</v>
      </c>
      <c r="C131" s="1" t="s">
        <v>79</v>
      </c>
      <c r="D131" s="1"/>
      <c r="E131">
        <v>215376</v>
      </c>
      <c r="F131">
        <v>3187</v>
      </c>
      <c r="G131">
        <v>145043</v>
      </c>
      <c r="H131">
        <v>98947</v>
      </c>
      <c r="I131">
        <v>5820</v>
      </c>
      <c r="J131">
        <v>3.8578047999999997E-2</v>
      </c>
      <c r="K131">
        <v>67000</v>
      </c>
      <c r="L131">
        <v>48000</v>
      </c>
      <c r="M131">
        <v>100000</v>
      </c>
      <c r="N131">
        <v>216138</v>
      </c>
      <c r="O131">
        <v>137925</v>
      </c>
      <c r="P131">
        <v>92812</v>
      </c>
      <c r="Q131">
        <v>8372</v>
      </c>
      <c r="R131">
        <v>5.7226053999999998E-2</v>
      </c>
      <c r="S131">
        <v>50000</v>
      </c>
      <c r="T131">
        <v>35000</v>
      </c>
      <c r="U131">
        <v>70000</v>
      </c>
      <c r="V131">
        <v>0.499117062</v>
      </c>
      <c r="W131">
        <v>0.34</v>
      </c>
    </row>
    <row r="132" spans="1:23" x14ac:dyDescent="0.25">
      <c r="A132">
        <v>2311</v>
      </c>
      <c r="B132" s="1" t="s">
        <v>168</v>
      </c>
      <c r="C132" s="1" t="s">
        <v>114</v>
      </c>
      <c r="D132" s="1"/>
      <c r="E132">
        <v>119073</v>
      </c>
      <c r="F132">
        <v>1646</v>
      </c>
      <c r="G132">
        <v>68997</v>
      </c>
      <c r="H132">
        <v>47671</v>
      </c>
      <c r="I132">
        <v>2263</v>
      </c>
      <c r="J132">
        <v>3.1756946000000001E-2</v>
      </c>
      <c r="K132">
        <v>60000</v>
      </c>
      <c r="L132">
        <v>45000</v>
      </c>
      <c r="M132">
        <v>84000</v>
      </c>
      <c r="N132">
        <v>118529</v>
      </c>
      <c r="O132">
        <v>71644</v>
      </c>
      <c r="P132">
        <v>49027</v>
      </c>
      <c r="Q132">
        <v>3206</v>
      </c>
      <c r="R132">
        <v>4.2832331000000001E-2</v>
      </c>
      <c r="S132">
        <v>47000</v>
      </c>
      <c r="T132">
        <v>35000</v>
      </c>
      <c r="U132">
        <v>65000</v>
      </c>
      <c r="V132">
        <v>0.50114477199999996</v>
      </c>
      <c r="W132">
        <v>0.276595745</v>
      </c>
    </row>
    <row r="133" spans="1:23" x14ac:dyDescent="0.25">
      <c r="A133">
        <v>3700</v>
      </c>
      <c r="B133" s="1" t="s">
        <v>169</v>
      </c>
      <c r="C133" s="1" t="s">
        <v>30</v>
      </c>
      <c r="D133" s="1"/>
      <c r="E133">
        <v>418056</v>
      </c>
      <c r="F133">
        <v>6906</v>
      </c>
      <c r="G133">
        <v>287467</v>
      </c>
      <c r="H133">
        <v>217363</v>
      </c>
      <c r="I133">
        <v>11245</v>
      </c>
      <c r="J133">
        <v>3.7644956E-2</v>
      </c>
      <c r="K133">
        <v>89000</v>
      </c>
      <c r="L133">
        <v>60000</v>
      </c>
      <c r="M133">
        <v>127000</v>
      </c>
      <c r="N133">
        <v>407046</v>
      </c>
      <c r="O133">
        <v>262174</v>
      </c>
      <c r="P133">
        <v>202078</v>
      </c>
      <c r="Q133">
        <v>14142</v>
      </c>
      <c r="R133">
        <v>5.1180532000000001E-2</v>
      </c>
      <c r="S133">
        <v>68000</v>
      </c>
      <c r="T133">
        <v>43000</v>
      </c>
      <c r="U133">
        <v>100000</v>
      </c>
      <c r="V133">
        <v>0.50667190200000001</v>
      </c>
      <c r="W133">
        <v>0.30882352899999999</v>
      </c>
    </row>
    <row r="134" spans="1:23" x14ac:dyDescent="0.25">
      <c r="A134">
        <v>5506</v>
      </c>
      <c r="B134" s="1" t="s">
        <v>170</v>
      </c>
      <c r="C134" s="1" t="s">
        <v>53</v>
      </c>
      <c r="D134" s="1"/>
      <c r="E134">
        <v>695725</v>
      </c>
      <c r="F134">
        <v>14467</v>
      </c>
      <c r="G134">
        <v>548199</v>
      </c>
      <c r="H134">
        <v>455539</v>
      </c>
      <c r="I134">
        <v>22134</v>
      </c>
      <c r="J134">
        <v>3.8808905999999997E-2</v>
      </c>
      <c r="K134">
        <v>92000</v>
      </c>
      <c r="L134">
        <v>60000</v>
      </c>
      <c r="M134">
        <v>150000</v>
      </c>
      <c r="N134">
        <v>674509</v>
      </c>
      <c r="O134">
        <v>492011</v>
      </c>
      <c r="P134">
        <v>398808</v>
      </c>
      <c r="Q134">
        <v>33077</v>
      </c>
      <c r="R134">
        <v>6.2993251E-2</v>
      </c>
      <c r="S134">
        <v>60000</v>
      </c>
      <c r="T134">
        <v>40000</v>
      </c>
      <c r="U134">
        <v>95000</v>
      </c>
      <c r="V134">
        <v>0.50774174299999997</v>
      </c>
      <c r="W134">
        <v>0.53333333299999997</v>
      </c>
    </row>
    <row r="135" spans="1:23" x14ac:dyDescent="0.25">
      <c r="A135">
        <v>5505</v>
      </c>
      <c r="B135" s="1" t="s">
        <v>171</v>
      </c>
      <c r="C135" s="1" t="s">
        <v>53</v>
      </c>
      <c r="D135" s="1"/>
      <c r="E135">
        <v>69355</v>
      </c>
      <c r="F135">
        <v>1348</v>
      </c>
      <c r="G135">
        <v>54693</v>
      </c>
      <c r="H135">
        <v>44547</v>
      </c>
      <c r="I135">
        <v>2594</v>
      </c>
      <c r="J135">
        <v>4.5280779E-2</v>
      </c>
      <c r="K135">
        <v>86000</v>
      </c>
      <c r="L135">
        <v>55000</v>
      </c>
      <c r="M135">
        <v>132000</v>
      </c>
      <c r="N135">
        <v>66901</v>
      </c>
      <c r="O135">
        <v>49168</v>
      </c>
      <c r="P135">
        <v>38384</v>
      </c>
      <c r="Q135">
        <v>3157</v>
      </c>
      <c r="R135">
        <v>6.0334447999999999E-2</v>
      </c>
      <c r="S135">
        <v>60000</v>
      </c>
      <c r="T135">
        <v>40000</v>
      </c>
      <c r="U135">
        <v>90000</v>
      </c>
      <c r="V135">
        <v>0.50900510799999998</v>
      </c>
      <c r="W135">
        <v>0.43333333299999999</v>
      </c>
    </row>
    <row r="136" spans="1:23" x14ac:dyDescent="0.25">
      <c r="A136">
        <v>2410</v>
      </c>
      <c r="B136" s="1" t="s">
        <v>172</v>
      </c>
      <c r="C136" s="1" t="s">
        <v>42</v>
      </c>
      <c r="D136" s="1"/>
      <c r="E136">
        <v>11722</v>
      </c>
      <c r="F136">
        <v>252</v>
      </c>
      <c r="G136">
        <v>9387</v>
      </c>
      <c r="H136">
        <v>8183</v>
      </c>
      <c r="I136">
        <v>450</v>
      </c>
      <c r="J136">
        <v>4.5745653999999997E-2</v>
      </c>
      <c r="K136">
        <v>81000</v>
      </c>
      <c r="L136">
        <v>56000</v>
      </c>
      <c r="M136">
        <v>110000</v>
      </c>
      <c r="N136">
        <v>10985</v>
      </c>
      <c r="O136">
        <v>8641</v>
      </c>
      <c r="P136">
        <v>7475</v>
      </c>
      <c r="Q136">
        <v>304</v>
      </c>
      <c r="R136">
        <v>3.3985466999999998E-2</v>
      </c>
      <c r="S136">
        <v>71900</v>
      </c>
      <c r="T136">
        <v>55000</v>
      </c>
      <c r="U136">
        <v>100000</v>
      </c>
      <c r="V136">
        <v>0.51622847599999999</v>
      </c>
      <c r="W136">
        <v>0.12656467299999999</v>
      </c>
    </row>
    <row r="137" spans="1:23" x14ac:dyDescent="0.25">
      <c r="A137">
        <v>3699</v>
      </c>
      <c r="B137" s="1" t="s">
        <v>173</v>
      </c>
      <c r="C137" s="1" t="s">
        <v>100</v>
      </c>
      <c r="D137" s="1"/>
      <c r="E137">
        <v>27744</v>
      </c>
      <c r="F137">
        <v>553</v>
      </c>
      <c r="G137">
        <v>22488</v>
      </c>
      <c r="H137">
        <v>17787</v>
      </c>
      <c r="I137">
        <v>597</v>
      </c>
      <c r="J137">
        <v>2.5860949000000001E-2</v>
      </c>
      <c r="K137">
        <v>65000</v>
      </c>
      <c r="L137">
        <v>43200</v>
      </c>
      <c r="M137">
        <v>108000</v>
      </c>
      <c r="N137">
        <v>25601</v>
      </c>
      <c r="O137">
        <v>19978</v>
      </c>
      <c r="P137">
        <v>15600</v>
      </c>
      <c r="Q137">
        <v>802</v>
      </c>
      <c r="R137">
        <v>3.8594802999999997E-2</v>
      </c>
      <c r="S137">
        <v>55000</v>
      </c>
      <c r="T137">
        <v>35000</v>
      </c>
      <c r="U137">
        <v>75000</v>
      </c>
      <c r="V137">
        <v>0.52008623099999995</v>
      </c>
      <c r="W137">
        <v>0.18181818199999999</v>
      </c>
    </row>
    <row r="138" spans="1:23" x14ac:dyDescent="0.25">
      <c r="A138">
        <v>5299</v>
      </c>
      <c r="B138" s="1" t="s">
        <v>174</v>
      </c>
      <c r="C138" s="1" t="s">
        <v>81</v>
      </c>
      <c r="D138" s="1"/>
      <c r="E138">
        <v>32107</v>
      </c>
      <c r="F138">
        <v>590</v>
      </c>
      <c r="G138">
        <v>24652</v>
      </c>
      <c r="H138">
        <v>18469</v>
      </c>
      <c r="I138">
        <v>777</v>
      </c>
      <c r="J138">
        <v>3.0555664999999999E-2</v>
      </c>
      <c r="K138">
        <v>68000</v>
      </c>
      <c r="L138">
        <v>45000</v>
      </c>
      <c r="M138">
        <v>110000</v>
      </c>
      <c r="N138">
        <v>29609</v>
      </c>
      <c r="O138">
        <v>20627</v>
      </c>
      <c r="P138">
        <v>14514</v>
      </c>
      <c r="Q138">
        <v>1851</v>
      </c>
      <c r="R138">
        <v>8.2347184000000004E-2</v>
      </c>
      <c r="S138">
        <v>47000</v>
      </c>
      <c r="T138">
        <v>32000</v>
      </c>
      <c r="U138">
        <v>75000</v>
      </c>
      <c r="V138">
        <v>0.52023786400000005</v>
      </c>
      <c r="W138">
        <v>0.44680851100000002</v>
      </c>
    </row>
    <row r="139" spans="1:23" x14ac:dyDescent="0.25">
      <c r="A139">
        <v>2415</v>
      </c>
      <c r="B139" s="1" t="s">
        <v>175</v>
      </c>
      <c r="C139" s="1" t="s">
        <v>42</v>
      </c>
      <c r="D139" s="1"/>
      <c r="E139">
        <v>13656</v>
      </c>
      <c r="F139">
        <v>251</v>
      </c>
      <c r="G139">
        <v>9299</v>
      </c>
      <c r="H139">
        <v>8095</v>
      </c>
      <c r="I139">
        <v>218</v>
      </c>
      <c r="J139">
        <v>2.2906378000000002E-2</v>
      </c>
      <c r="K139">
        <v>100000</v>
      </c>
      <c r="L139">
        <v>74000</v>
      </c>
      <c r="M139">
        <v>135000</v>
      </c>
      <c r="N139">
        <v>12555</v>
      </c>
      <c r="O139">
        <v>6692</v>
      </c>
      <c r="P139">
        <v>5415</v>
      </c>
      <c r="Q139">
        <v>310</v>
      </c>
      <c r="R139">
        <v>4.4273065E-2</v>
      </c>
      <c r="S139">
        <v>98000</v>
      </c>
      <c r="T139">
        <v>66000</v>
      </c>
      <c r="U139">
        <v>123000</v>
      </c>
      <c r="V139">
        <v>0.52100263199999997</v>
      </c>
      <c r="W139">
        <v>2.0408163E-2</v>
      </c>
    </row>
    <row r="140" spans="1:23" x14ac:dyDescent="0.25">
      <c r="A140">
        <v>2309</v>
      </c>
      <c r="B140" s="1" t="s">
        <v>176</v>
      </c>
      <c r="C140" s="1" t="s">
        <v>114</v>
      </c>
      <c r="D140" s="1"/>
      <c r="E140">
        <v>239928</v>
      </c>
      <c r="F140">
        <v>3094</v>
      </c>
      <c r="G140">
        <v>128469</v>
      </c>
      <c r="H140">
        <v>89415</v>
      </c>
      <c r="I140">
        <v>2929</v>
      </c>
      <c r="J140">
        <v>2.2291055000000001E-2</v>
      </c>
      <c r="K140">
        <v>61000</v>
      </c>
      <c r="L140">
        <v>48000</v>
      </c>
      <c r="M140">
        <v>80000</v>
      </c>
      <c r="N140">
        <v>217166</v>
      </c>
      <c r="O140">
        <v>123329</v>
      </c>
      <c r="P140">
        <v>86002</v>
      </c>
      <c r="Q140">
        <v>5494</v>
      </c>
      <c r="R140">
        <v>4.2647664000000002E-2</v>
      </c>
      <c r="S140">
        <v>45000</v>
      </c>
      <c r="T140">
        <v>35000</v>
      </c>
      <c r="U140">
        <v>62000</v>
      </c>
      <c r="V140">
        <v>0.52489859900000002</v>
      </c>
      <c r="W140">
        <v>0.35555555599999999</v>
      </c>
    </row>
    <row r="141" spans="1:23" x14ac:dyDescent="0.25">
      <c r="A141">
        <v>5005</v>
      </c>
      <c r="B141" s="1" t="s">
        <v>177</v>
      </c>
      <c r="C141" s="1" t="s">
        <v>75</v>
      </c>
      <c r="D141" s="1"/>
      <c r="E141">
        <v>9006</v>
      </c>
      <c r="F141">
        <v>204</v>
      </c>
      <c r="G141">
        <v>7443</v>
      </c>
      <c r="H141">
        <v>6200</v>
      </c>
      <c r="I141">
        <v>134</v>
      </c>
      <c r="J141">
        <v>1.7685099999999999E-2</v>
      </c>
      <c r="K141">
        <v>90000</v>
      </c>
      <c r="L141">
        <v>55000</v>
      </c>
      <c r="M141">
        <v>130000</v>
      </c>
      <c r="N141">
        <v>7977</v>
      </c>
      <c r="O141">
        <v>5920</v>
      </c>
      <c r="P141">
        <v>4890</v>
      </c>
      <c r="Q141">
        <v>238</v>
      </c>
      <c r="R141">
        <v>3.8648912000000001E-2</v>
      </c>
      <c r="S141">
        <v>58000</v>
      </c>
      <c r="T141">
        <v>38000</v>
      </c>
      <c r="U141">
        <v>80000</v>
      </c>
      <c r="V141">
        <v>0.53029500100000004</v>
      </c>
      <c r="W141">
        <v>0.55172413799999998</v>
      </c>
    </row>
    <row r="142" spans="1:23" x14ac:dyDescent="0.25">
      <c r="A142">
        <v>6403</v>
      </c>
      <c r="B142" s="1" t="s">
        <v>178</v>
      </c>
      <c r="C142" s="1" t="s">
        <v>79</v>
      </c>
      <c r="D142" s="1"/>
      <c r="E142">
        <v>18877</v>
      </c>
      <c r="F142">
        <v>311</v>
      </c>
      <c r="G142">
        <v>12217</v>
      </c>
      <c r="H142">
        <v>8628</v>
      </c>
      <c r="I142">
        <v>327</v>
      </c>
      <c r="J142">
        <v>2.6068239999999999E-2</v>
      </c>
      <c r="K142">
        <v>82000</v>
      </c>
      <c r="L142">
        <v>55000</v>
      </c>
      <c r="M142">
        <v>130000</v>
      </c>
      <c r="N142">
        <v>16704</v>
      </c>
      <c r="O142">
        <v>10913</v>
      </c>
      <c r="P142">
        <v>7898</v>
      </c>
      <c r="Q142">
        <v>943</v>
      </c>
      <c r="R142">
        <v>7.9537786999999999E-2</v>
      </c>
      <c r="S142">
        <v>52000</v>
      </c>
      <c r="T142">
        <v>39000</v>
      </c>
      <c r="U142">
        <v>85000</v>
      </c>
      <c r="V142">
        <v>0.53053596000000003</v>
      </c>
      <c r="W142">
        <v>0.57692307700000001</v>
      </c>
    </row>
    <row r="143" spans="1:23" x14ac:dyDescent="0.25">
      <c r="A143">
        <v>2409</v>
      </c>
      <c r="B143" s="1" t="s">
        <v>179</v>
      </c>
      <c r="C143" s="1" t="s">
        <v>42</v>
      </c>
      <c r="D143" s="1"/>
      <c r="E143">
        <v>21377</v>
      </c>
      <c r="F143">
        <v>447</v>
      </c>
      <c r="G143">
        <v>15822</v>
      </c>
      <c r="H143">
        <v>13676</v>
      </c>
      <c r="I143">
        <v>472</v>
      </c>
      <c r="J143">
        <v>2.8967718E-2</v>
      </c>
      <c r="K143">
        <v>100000</v>
      </c>
      <c r="L143">
        <v>74000</v>
      </c>
      <c r="M143">
        <v>147000</v>
      </c>
      <c r="N143">
        <v>18682</v>
      </c>
      <c r="O143">
        <v>13391</v>
      </c>
      <c r="P143">
        <v>11561</v>
      </c>
      <c r="Q143">
        <v>660</v>
      </c>
      <c r="R143">
        <v>4.6971746000000002E-2</v>
      </c>
      <c r="S143">
        <v>70000</v>
      </c>
      <c r="T143">
        <v>48000</v>
      </c>
      <c r="U143">
        <v>100000</v>
      </c>
      <c r="V143">
        <v>0.53363788400000001</v>
      </c>
      <c r="W143">
        <v>0.428571429</v>
      </c>
    </row>
    <row r="144" spans="1:23" x14ac:dyDescent="0.25">
      <c r="A144">
        <v>4006</v>
      </c>
      <c r="B144" s="1" t="s">
        <v>180</v>
      </c>
      <c r="C144" s="1" t="s">
        <v>100</v>
      </c>
      <c r="D144" s="1"/>
      <c r="E144">
        <v>5982</v>
      </c>
      <c r="F144">
        <v>118</v>
      </c>
      <c r="G144">
        <v>5032</v>
      </c>
      <c r="H144">
        <v>3879</v>
      </c>
      <c r="I144">
        <v>239</v>
      </c>
      <c r="J144">
        <v>4.5342439999999998E-2</v>
      </c>
      <c r="K144">
        <v>95000</v>
      </c>
      <c r="L144">
        <v>55000</v>
      </c>
      <c r="M144">
        <v>135000</v>
      </c>
      <c r="N144">
        <v>5156</v>
      </c>
      <c r="O144">
        <v>4206</v>
      </c>
      <c r="P144">
        <v>3116</v>
      </c>
      <c r="Q144">
        <v>184</v>
      </c>
      <c r="R144">
        <v>4.1913440000000003E-2</v>
      </c>
      <c r="S144">
        <v>55000</v>
      </c>
      <c r="T144">
        <v>40000</v>
      </c>
      <c r="U144">
        <v>93000</v>
      </c>
      <c r="V144">
        <v>0.53708026600000003</v>
      </c>
      <c r="W144">
        <v>0.72727272700000001</v>
      </c>
    </row>
    <row r="145" spans="1:23" x14ac:dyDescent="0.25">
      <c r="A145">
        <v>2313</v>
      </c>
      <c r="B145" s="1" t="s">
        <v>181</v>
      </c>
      <c r="C145" s="1" t="s">
        <v>114</v>
      </c>
      <c r="D145" s="1"/>
      <c r="E145">
        <v>199901</v>
      </c>
      <c r="F145">
        <v>2757</v>
      </c>
      <c r="G145">
        <v>122260</v>
      </c>
      <c r="H145">
        <v>80860</v>
      </c>
      <c r="I145">
        <v>3921</v>
      </c>
      <c r="J145">
        <v>3.1074409000000001E-2</v>
      </c>
      <c r="K145">
        <v>58000</v>
      </c>
      <c r="L145">
        <v>45100</v>
      </c>
      <c r="M145">
        <v>75000</v>
      </c>
      <c r="N145">
        <v>169782</v>
      </c>
      <c r="O145">
        <v>102263</v>
      </c>
      <c r="P145">
        <v>63345</v>
      </c>
      <c r="Q145">
        <v>4956</v>
      </c>
      <c r="R145">
        <v>4.6223150999999997E-2</v>
      </c>
      <c r="S145">
        <v>43200</v>
      </c>
      <c r="T145">
        <v>33300</v>
      </c>
      <c r="U145">
        <v>55000</v>
      </c>
      <c r="V145">
        <v>0.54073625199999997</v>
      </c>
      <c r="W145">
        <v>0.342592593</v>
      </c>
    </row>
    <row r="146" spans="1:23" x14ac:dyDescent="0.25">
      <c r="A146">
        <v>2418</v>
      </c>
      <c r="B146" s="1" t="s">
        <v>182</v>
      </c>
      <c r="C146" s="1" t="s">
        <v>42</v>
      </c>
      <c r="D146" s="1"/>
      <c r="E146">
        <v>10520</v>
      </c>
      <c r="F146">
        <v>243</v>
      </c>
      <c r="G146">
        <v>8567</v>
      </c>
      <c r="H146">
        <v>8018</v>
      </c>
      <c r="I146">
        <v>100</v>
      </c>
      <c r="J146">
        <v>1.1538018000000001E-2</v>
      </c>
      <c r="K146">
        <v>110000</v>
      </c>
      <c r="L146">
        <v>85000</v>
      </c>
      <c r="M146">
        <v>148000</v>
      </c>
      <c r="N146">
        <v>8688</v>
      </c>
      <c r="O146">
        <v>6730</v>
      </c>
      <c r="P146">
        <v>6258</v>
      </c>
      <c r="Q146">
        <v>144</v>
      </c>
      <c r="R146">
        <v>2.0948502000000001E-2</v>
      </c>
      <c r="S146">
        <v>100000</v>
      </c>
      <c r="T146">
        <v>65000</v>
      </c>
      <c r="U146">
        <v>130000</v>
      </c>
      <c r="V146">
        <v>0.54768846299999996</v>
      </c>
      <c r="W146">
        <v>0.1</v>
      </c>
    </row>
    <row r="147" spans="1:23" x14ac:dyDescent="0.25">
      <c r="A147">
        <v>5402</v>
      </c>
      <c r="B147" s="1" t="s">
        <v>183</v>
      </c>
      <c r="C147" s="1" t="s">
        <v>32</v>
      </c>
      <c r="D147" s="1"/>
      <c r="E147">
        <v>15284</v>
      </c>
      <c r="F147">
        <v>338</v>
      </c>
      <c r="G147">
        <v>12875</v>
      </c>
      <c r="H147">
        <v>10988</v>
      </c>
      <c r="I147">
        <v>415</v>
      </c>
      <c r="J147">
        <v>3.1226486000000001E-2</v>
      </c>
      <c r="K147">
        <v>89000</v>
      </c>
      <c r="L147">
        <v>60000</v>
      </c>
      <c r="M147">
        <v>136000</v>
      </c>
      <c r="N147">
        <v>12158</v>
      </c>
      <c r="O147">
        <v>9478</v>
      </c>
      <c r="P147">
        <v>7456</v>
      </c>
      <c r="Q147">
        <v>441</v>
      </c>
      <c r="R147">
        <v>4.4460127000000002E-2</v>
      </c>
      <c r="S147">
        <v>63000</v>
      </c>
      <c r="T147">
        <v>41800</v>
      </c>
      <c r="U147">
        <v>94000</v>
      </c>
      <c r="V147">
        <v>0.55695649000000003</v>
      </c>
      <c r="W147">
        <v>0.41269841299999999</v>
      </c>
    </row>
    <row r="148" spans="1:23" x14ac:dyDescent="0.25">
      <c r="A148">
        <v>2305</v>
      </c>
      <c r="B148" s="1" t="s">
        <v>184</v>
      </c>
      <c r="C148" s="1" t="s">
        <v>114</v>
      </c>
      <c r="D148" s="1"/>
      <c r="E148">
        <v>80826</v>
      </c>
      <c r="F148">
        <v>1194</v>
      </c>
      <c r="G148">
        <v>51750</v>
      </c>
      <c r="H148">
        <v>34672</v>
      </c>
      <c r="I148">
        <v>748</v>
      </c>
      <c r="J148">
        <v>1.4248162E-2</v>
      </c>
      <c r="K148">
        <v>60000</v>
      </c>
      <c r="L148">
        <v>47500</v>
      </c>
      <c r="M148">
        <v>80000</v>
      </c>
      <c r="N148">
        <v>63346</v>
      </c>
      <c r="O148">
        <v>42354</v>
      </c>
      <c r="P148">
        <v>27419</v>
      </c>
      <c r="Q148">
        <v>1610</v>
      </c>
      <c r="R148">
        <v>3.6620871999999999E-2</v>
      </c>
      <c r="S148">
        <v>45000</v>
      </c>
      <c r="T148">
        <v>35000</v>
      </c>
      <c r="U148">
        <v>62000</v>
      </c>
      <c r="V148">
        <v>0.56062203499999996</v>
      </c>
      <c r="W148">
        <v>0.33333333300000001</v>
      </c>
    </row>
    <row r="149" spans="1:23" x14ac:dyDescent="0.25">
      <c r="A149">
        <v>2308</v>
      </c>
      <c r="B149" s="1" t="s">
        <v>185</v>
      </c>
      <c r="C149" s="1" t="s">
        <v>114</v>
      </c>
      <c r="D149" s="1"/>
      <c r="E149">
        <v>69301</v>
      </c>
      <c r="F149">
        <v>993</v>
      </c>
      <c r="G149">
        <v>42043</v>
      </c>
      <c r="H149">
        <v>28805</v>
      </c>
      <c r="I149">
        <v>954</v>
      </c>
      <c r="J149">
        <v>2.2187594000000001E-2</v>
      </c>
      <c r="K149">
        <v>62000</v>
      </c>
      <c r="L149">
        <v>48000</v>
      </c>
      <c r="M149">
        <v>84000</v>
      </c>
      <c r="N149">
        <v>53851</v>
      </c>
      <c r="O149">
        <v>34223</v>
      </c>
      <c r="P149">
        <v>23656</v>
      </c>
      <c r="Q149">
        <v>1460</v>
      </c>
      <c r="R149">
        <v>4.0915842000000001E-2</v>
      </c>
      <c r="S149">
        <v>48000</v>
      </c>
      <c r="T149">
        <v>36000</v>
      </c>
      <c r="U149">
        <v>63000</v>
      </c>
      <c r="V149">
        <v>0.56272736099999998</v>
      </c>
      <c r="W149">
        <v>0.29166666699999999</v>
      </c>
    </row>
    <row r="150" spans="1:23" x14ac:dyDescent="0.25">
      <c r="A150">
        <v>3606</v>
      </c>
      <c r="B150" s="1" t="s">
        <v>186</v>
      </c>
      <c r="C150" s="1" t="s">
        <v>100</v>
      </c>
      <c r="D150" s="1"/>
      <c r="E150">
        <v>83816</v>
      </c>
      <c r="F150">
        <v>1631</v>
      </c>
      <c r="G150">
        <v>66240</v>
      </c>
      <c r="H150">
        <v>53208</v>
      </c>
      <c r="I150">
        <v>2201</v>
      </c>
      <c r="J150">
        <v>3.2159086000000003E-2</v>
      </c>
      <c r="K150">
        <v>85000</v>
      </c>
      <c r="L150">
        <v>53000</v>
      </c>
      <c r="M150">
        <v>141000</v>
      </c>
      <c r="N150">
        <v>63129</v>
      </c>
      <c r="O150">
        <v>42544</v>
      </c>
      <c r="P150">
        <v>33085</v>
      </c>
      <c r="Q150">
        <v>2062</v>
      </c>
      <c r="R150">
        <v>4.6226965000000002E-2</v>
      </c>
      <c r="S150">
        <v>60000</v>
      </c>
      <c r="T150">
        <v>40500</v>
      </c>
      <c r="U150">
        <v>85000</v>
      </c>
      <c r="V150">
        <v>0.57039028199999997</v>
      </c>
      <c r="W150">
        <v>0.41666666699999999</v>
      </c>
    </row>
    <row r="151" spans="1:23" x14ac:dyDescent="0.25">
      <c r="A151">
        <v>4801</v>
      </c>
      <c r="B151" s="1" t="s">
        <v>187</v>
      </c>
      <c r="C151" s="1" t="s">
        <v>79</v>
      </c>
      <c r="D151" s="1"/>
      <c r="E151">
        <v>250420</v>
      </c>
      <c r="F151">
        <v>4566</v>
      </c>
      <c r="G151">
        <v>182113</v>
      </c>
      <c r="H151">
        <v>138724</v>
      </c>
      <c r="I151">
        <v>7369</v>
      </c>
      <c r="J151">
        <v>3.8890238000000001E-2</v>
      </c>
      <c r="K151">
        <v>65000</v>
      </c>
      <c r="L151">
        <v>41900</v>
      </c>
      <c r="M151">
        <v>105000</v>
      </c>
      <c r="N151">
        <v>184971</v>
      </c>
      <c r="O151">
        <v>124979</v>
      </c>
      <c r="P151">
        <v>90406</v>
      </c>
      <c r="Q151">
        <v>9196</v>
      </c>
      <c r="R151">
        <v>6.8537358000000007E-2</v>
      </c>
      <c r="S151">
        <v>46000</v>
      </c>
      <c r="T151">
        <v>30000</v>
      </c>
      <c r="U151">
        <v>72000</v>
      </c>
      <c r="V151">
        <v>0.57516117700000002</v>
      </c>
      <c r="W151">
        <v>0.41304347800000002</v>
      </c>
    </row>
    <row r="152" spans="1:23" x14ac:dyDescent="0.25">
      <c r="A152">
        <v>2310</v>
      </c>
      <c r="B152" s="1" t="s">
        <v>188</v>
      </c>
      <c r="C152" s="1" t="s">
        <v>114</v>
      </c>
      <c r="D152" s="1"/>
      <c r="E152">
        <v>192495</v>
      </c>
      <c r="F152">
        <v>3240</v>
      </c>
      <c r="G152">
        <v>144858</v>
      </c>
      <c r="H152">
        <v>98736</v>
      </c>
      <c r="I152">
        <v>3329</v>
      </c>
      <c r="J152">
        <v>2.2464859E-2</v>
      </c>
      <c r="K152">
        <v>58000</v>
      </c>
      <c r="L152">
        <v>46000</v>
      </c>
      <c r="M152">
        <v>75000</v>
      </c>
      <c r="N152">
        <v>140128</v>
      </c>
      <c r="O152">
        <v>100814</v>
      </c>
      <c r="P152">
        <v>68067</v>
      </c>
      <c r="Q152">
        <v>4629</v>
      </c>
      <c r="R152">
        <v>4.3900495999999997E-2</v>
      </c>
      <c r="S152">
        <v>43000</v>
      </c>
      <c r="T152">
        <v>35000</v>
      </c>
      <c r="U152">
        <v>54000</v>
      </c>
      <c r="V152">
        <v>0.57871824900000002</v>
      </c>
      <c r="W152">
        <v>0.34883720899999998</v>
      </c>
    </row>
    <row r="153" spans="1:23" x14ac:dyDescent="0.25">
      <c r="A153">
        <v>3602</v>
      </c>
      <c r="B153" s="1" t="s">
        <v>189</v>
      </c>
      <c r="C153" s="1" t="s">
        <v>100</v>
      </c>
      <c r="D153" s="1"/>
      <c r="E153">
        <v>19960</v>
      </c>
      <c r="F153">
        <v>323</v>
      </c>
      <c r="G153">
        <v>13071</v>
      </c>
      <c r="H153">
        <v>9457</v>
      </c>
      <c r="I153">
        <v>449</v>
      </c>
      <c r="J153">
        <v>3.3210059E-2</v>
      </c>
      <c r="K153">
        <v>70000</v>
      </c>
      <c r="L153">
        <v>42000</v>
      </c>
      <c r="M153">
        <v>110000</v>
      </c>
      <c r="N153">
        <v>13863</v>
      </c>
      <c r="O153">
        <v>9100</v>
      </c>
      <c r="P153">
        <v>6255</v>
      </c>
      <c r="Q153">
        <v>327</v>
      </c>
      <c r="R153">
        <v>3.4687599E-2</v>
      </c>
      <c r="S153">
        <v>50000</v>
      </c>
      <c r="T153">
        <v>32000</v>
      </c>
      <c r="U153">
        <v>76000</v>
      </c>
      <c r="V153">
        <v>0.59013097599999997</v>
      </c>
      <c r="W153">
        <v>0.4</v>
      </c>
    </row>
    <row r="154" spans="1:23" x14ac:dyDescent="0.25">
      <c r="A154">
        <v>3600</v>
      </c>
      <c r="B154" s="1" t="s">
        <v>190</v>
      </c>
      <c r="C154" s="1" t="s">
        <v>100</v>
      </c>
      <c r="D154" s="1"/>
      <c r="E154">
        <v>1085977</v>
      </c>
      <c r="F154">
        <v>21994</v>
      </c>
      <c r="G154">
        <v>898342</v>
      </c>
      <c r="H154">
        <v>703347</v>
      </c>
      <c r="I154">
        <v>19368</v>
      </c>
      <c r="J154">
        <v>2.1104706000000001E-2</v>
      </c>
      <c r="K154">
        <v>95000</v>
      </c>
      <c r="L154">
        <v>56000</v>
      </c>
      <c r="M154">
        <v>174000</v>
      </c>
      <c r="N154">
        <v>718231</v>
      </c>
      <c r="O154">
        <v>512669</v>
      </c>
      <c r="P154">
        <v>394936</v>
      </c>
      <c r="Q154">
        <v>28639</v>
      </c>
      <c r="R154">
        <v>5.2907032999999999E-2</v>
      </c>
      <c r="S154">
        <v>54000</v>
      </c>
      <c r="T154">
        <v>37000</v>
      </c>
      <c r="U154">
        <v>80000</v>
      </c>
      <c r="V154">
        <v>0.60191341600000003</v>
      </c>
      <c r="W154">
        <v>0.75925925900000002</v>
      </c>
    </row>
    <row r="155" spans="1:23" x14ac:dyDescent="0.25">
      <c r="A155">
        <v>5001</v>
      </c>
      <c r="B155" s="1" t="s">
        <v>191</v>
      </c>
      <c r="C155" s="1" t="s">
        <v>75</v>
      </c>
      <c r="D155" s="1"/>
      <c r="E155">
        <v>6331</v>
      </c>
      <c r="F155">
        <v>136</v>
      </c>
      <c r="G155">
        <v>5480</v>
      </c>
      <c r="H155">
        <v>4548</v>
      </c>
      <c r="I155">
        <v>112</v>
      </c>
      <c r="J155">
        <v>2.0028612000000001E-2</v>
      </c>
      <c r="K155">
        <v>96000</v>
      </c>
      <c r="L155">
        <v>60000</v>
      </c>
      <c r="M155">
        <v>150000</v>
      </c>
      <c r="N155">
        <v>3899</v>
      </c>
      <c r="O155">
        <v>2720</v>
      </c>
      <c r="P155">
        <v>2163</v>
      </c>
      <c r="Q155">
        <v>298</v>
      </c>
      <c r="R155">
        <v>9.8740887999999999E-2</v>
      </c>
      <c r="S155">
        <v>85000</v>
      </c>
      <c r="T155">
        <v>56000</v>
      </c>
      <c r="U155">
        <v>109000</v>
      </c>
      <c r="V155">
        <v>0.61886607999999999</v>
      </c>
      <c r="W155">
        <v>0.12941176500000001</v>
      </c>
    </row>
    <row r="156" spans="1:23" x14ac:dyDescent="0.25">
      <c r="A156">
        <v>5003</v>
      </c>
      <c r="B156" s="1" t="s">
        <v>192</v>
      </c>
      <c r="C156" s="1" t="s">
        <v>75</v>
      </c>
      <c r="D156" s="1"/>
      <c r="E156">
        <v>464784</v>
      </c>
      <c r="F156">
        <v>8694</v>
      </c>
      <c r="G156">
        <v>336838</v>
      </c>
      <c r="H156">
        <v>273532</v>
      </c>
      <c r="I156">
        <v>10411</v>
      </c>
      <c r="J156">
        <v>2.9981368000000001E-2</v>
      </c>
      <c r="K156">
        <v>100000</v>
      </c>
      <c r="L156">
        <v>62000</v>
      </c>
      <c r="M156">
        <v>160000</v>
      </c>
      <c r="N156">
        <v>282037</v>
      </c>
      <c r="O156">
        <v>180034</v>
      </c>
      <c r="P156">
        <v>145119</v>
      </c>
      <c r="Q156">
        <v>10316</v>
      </c>
      <c r="R156">
        <v>5.4194904000000002E-2</v>
      </c>
      <c r="S156">
        <v>60000</v>
      </c>
      <c r="T156">
        <v>40000</v>
      </c>
      <c r="U156">
        <v>90000</v>
      </c>
      <c r="V156">
        <v>0.62234993400000005</v>
      </c>
      <c r="W156">
        <v>0.66666666699999999</v>
      </c>
    </row>
    <row r="157" spans="1:23" x14ac:dyDescent="0.25">
      <c r="A157">
        <v>3608</v>
      </c>
      <c r="B157" s="1" t="s">
        <v>193</v>
      </c>
      <c r="C157" s="1" t="s">
        <v>100</v>
      </c>
      <c r="D157" s="1"/>
      <c r="E157">
        <v>59363</v>
      </c>
      <c r="F157">
        <v>1155</v>
      </c>
      <c r="G157">
        <v>50450</v>
      </c>
      <c r="H157">
        <v>38252</v>
      </c>
      <c r="I157">
        <v>1078</v>
      </c>
      <c r="J157">
        <v>2.0920663999999999E-2</v>
      </c>
      <c r="K157">
        <v>90000</v>
      </c>
      <c r="L157">
        <v>55000</v>
      </c>
      <c r="M157">
        <v>151000</v>
      </c>
      <c r="N157">
        <v>34819</v>
      </c>
      <c r="O157">
        <v>25501</v>
      </c>
      <c r="P157">
        <v>18261</v>
      </c>
      <c r="Q157">
        <v>1284</v>
      </c>
      <c r="R157">
        <v>4.7937278E-2</v>
      </c>
      <c r="S157">
        <v>50000</v>
      </c>
      <c r="T157">
        <v>35000</v>
      </c>
      <c r="U157">
        <v>78000</v>
      </c>
      <c r="V157">
        <v>0.63030090699999997</v>
      </c>
      <c r="W157">
        <v>0.8</v>
      </c>
    </row>
    <row r="158" spans="1:23" x14ac:dyDescent="0.25">
      <c r="A158">
        <v>2404</v>
      </c>
      <c r="B158" s="1" t="s">
        <v>194</v>
      </c>
      <c r="C158" s="1" t="s">
        <v>42</v>
      </c>
      <c r="D158" s="1"/>
      <c r="E158">
        <v>22155</v>
      </c>
      <c r="F158">
        <v>475</v>
      </c>
      <c r="G158">
        <v>19474</v>
      </c>
      <c r="H158">
        <v>16845</v>
      </c>
      <c r="I158">
        <v>366</v>
      </c>
      <c r="J158">
        <v>1.8447581000000001E-2</v>
      </c>
      <c r="K158">
        <v>90000</v>
      </c>
      <c r="L158">
        <v>49000</v>
      </c>
      <c r="M158">
        <v>150000</v>
      </c>
      <c r="N158">
        <v>12362</v>
      </c>
      <c r="O158">
        <v>9626</v>
      </c>
      <c r="P158">
        <v>8051</v>
      </c>
      <c r="Q158">
        <v>547</v>
      </c>
      <c r="R158">
        <v>5.3769783000000002E-2</v>
      </c>
      <c r="S158">
        <v>70000</v>
      </c>
      <c r="T158">
        <v>48000</v>
      </c>
      <c r="U158">
        <v>104000</v>
      </c>
      <c r="V158">
        <v>0.64185763500000004</v>
      </c>
      <c r="W158">
        <v>0.28571428599999998</v>
      </c>
    </row>
    <row r="159" spans="1:23" x14ac:dyDescent="0.25">
      <c r="A159">
        <v>3501</v>
      </c>
      <c r="B159" s="1" t="s">
        <v>195</v>
      </c>
      <c r="C159" s="1" t="s">
        <v>114</v>
      </c>
      <c r="D159" s="1"/>
      <c r="E159">
        <v>28963</v>
      </c>
      <c r="F159">
        <v>314</v>
      </c>
      <c r="G159">
        <v>15651</v>
      </c>
      <c r="H159">
        <v>10914</v>
      </c>
      <c r="I159">
        <v>483</v>
      </c>
      <c r="J159">
        <v>2.9936779E-2</v>
      </c>
      <c r="K159">
        <v>52000</v>
      </c>
      <c r="L159">
        <v>41996</v>
      </c>
      <c r="M159">
        <v>76000</v>
      </c>
      <c r="N159">
        <v>15850</v>
      </c>
      <c r="O159">
        <v>6798</v>
      </c>
      <c r="P159">
        <v>4292</v>
      </c>
      <c r="Q159">
        <v>743</v>
      </c>
      <c r="R159">
        <v>9.8528046999999994E-2</v>
      </c>
      <c r="S159">
        <v>40000</v>
      </c>
      <c r="T159">
        <v>30000</v>
      </c>
      <c r="U159">
        <v>55000</v>
      </c>
      <c r="V159">
        <v>0.64630799100000003</v>
      </c>
      <c r="W159">
        <v>0.3</v>
      </c>
    </row>
    <row r="160" spans="1:23" x14ac:dyDescent="0.25">
      <c r="A160">
        <v>3603</v>
      </c>
      <c r="B160" s="1" t="s">
        <v>196</v>
      </c>
      <c r="C160" s="1" t="s">
        <v>100</v>
      </c>
      <c r="D160" s="1"/>
      <c r="E160">
        <v>37872</v>
      </c>
      <c r="F160">
        <v>875</v>
      </c>
      <c r="G160">
        <v>32729</v>
      </c>
      <c r="H160">
        <v>26944</v>
      </c>
      <c r="I160">
        <v>950</v>
      </c>
      <c r="J160">
        <v>2.8207487999999999E-2</v>
      </c>
      <c r="K160">
        <v>85000</v>
      </c>
      <c r="L160">
        <v>50000</v>
      </c>
      <c r="M160">
        <v>155000</v>
      </c>
      <c r="N160">
        <v>20564</v>
      </c>
      <c r="O160">
        <v>15914</v>
      </c>
      <c r="P160">
        <v>11602</v>
      </c>
      <c r="Q160">
        <v>679</v>
      </c>
      <c r="R160">
        <v>4.0920869999999998E-2</v>
      </c>
      <c r="S160">
        <v>50000</v>
      </c>
      <c r="T160">
        <v>31000</v>
      </c>
      <c r="U160">
        <v>75000</v>
      </c>
      <c r="V160">
        <v>0.648093641</v>
      </c>
      <c r="W160">
        <v>0.7</v>
      </c>
    </row>
    <row r="161" spans="1:23" x14ac:dyDescent="0.25">
      <c r="A161">
        <v>3607</v>
      </c>
      <c r="B161" s="1" t="s">
        <v>197</v>
      </c>
      <c r="C161" s="1" t="s">
        <v>100</v>
      </c>
      <c r="D161" s="1"/>
      <c r="E161">
        <v>8853</v>
      </c>
      <c r="F161">
        <v>168</v>
      </c>
      <c r="G161">
        <v>7571</v>
      </c>
      <c r="H161">
        <v>6238</v>
      </c>
      <c r="I161">
        <v>188</v>
      </c>
      <c r="J161">
        <v>2.4229926999999998E-2</v>
      </c>
      <c r="K161">
        <v>105000</v>
      </c>
      <c r="L161">
        <v>70000</v>
      </c>
      <c r="M161">
        <v>137000</v>
      </c>
      <c r="N161">
        <v>4506</v>
      </c>
      <c r="O161">
        <v>3126</v>
      </c>
      <c r="P161">
        <v>2463</v>
      </c>
      <c r="Q161">
        <v>57</v>
      </c>
      <c r="R161">
        <v>1.7907633999999999E-2</v>
      </c>
      <c r="S161">
        <v>66000</v>
      </c>
      <c r="T161">
        <v>38000</v>
      </c>
      <c r="U161">
        <v>105000</v>
      </c>
      <c r="V161">
        <v>0.66269930399999999</v>
      </c>
      <c r="W161">
        <v>0.590909091</v>
      </c>
    </row>
    <row r="162" spans="1:23" x14ac:dyDescent="0.25">
      <c r="A162">
        <v>3609</v>
      </c>
      <c r="B162" s="1" t="s">
        <v>198</v>
      </c>
      <c r="C162" s="1" t="s">
        <v>100</v>
      </c>
      <c r="D162" s="1"/>
      <c r="E162">
        <v>106415</v>
      </c>
      <c r="F162">
        <v>1978</v>
      </c>
      <c r="G162">
        <v>80607</v>
      </c>
      <c r="H162">
        <v>60310</v>
      </c>
      <c r="I162">
        <v>1723</v>
      </c>
      <c r="J162">
        <v>2.0927972999999999E-2</v>
      </c>
      <c r="K162">
        <v>110000</v>
      </c>
      <c r="L162">
        <v>65000</v>
      </c>
      <c r="M162">
        <v>230000</v>
      </c>
      <c r="N162">
        <v>52896</v>
      </c>
      <c r="O162">
        <v>34015</v>
      </c>
      <c r="P162">
        <v>25588</v>
      </c>
      <c r="Q162">
        <v>1680</v>
      </c>
      <c r="R162">
        <v>4.7065414999999999E-2</v>
      </c>
      <c r="S162">
        <v>55000</v>
      </c>
      <c r="T162">
        <v>35000</v>
      </c>
      <c r="U162">
        <v>88000</v>
      </c>
      <c r="V162">
        <v>0.66797019700000004</v>
      </c>
      <c r="W162">
        <v>1</v>
      </c>
    </row>
    <row r="163" spans="1:23" x14ac:dyDescent="0.25">
      <c r="A163">
        <v>5007</v>
      </c>
      <c r="B163" s="1" t="s">
        <v>199</v>
      </c>
      <c r="C163" s="1" t="s">
        <v>75</v>
      </c>
      <c r="D163" s="1"/>
      <c r="E163">
        <v>227722</v>
      </c>
      <c r="F163">
        <v>4361</v>
      </c>
      <c r="G163">
        <v>168583</v>
      </c>
      <c r="H163">
        <v>140603</v>
      </c>
      <c r="I163">
        <v>6189</v>
      </c>
      <c r="J163">
        <v>3.5411851000000001E-2</v>
      </c>
      <c r="K163">
        <v>100000</v>
      </c>
      <c r="L163">
        <v>62000</v>
      </c>
      <c r="M163">
        <v>140000</v>
      </c>
      <c r="N163">
        <v>111298</v>
      </c>
      <c r="O163">
        <v>72752</v>
      </c>
      <c r="P163">
        <v>57486</v>
      </c>
      <c r="Q163">
        <v>3832</v>
      </c>
      <c r="R163">
        <v>5.0036561E-2</v>
      </c>
      <c r="S163">
        <v>74000</v>
      </c>
      <c r="T163">
        <v>43000</v>
      </c>
      <c r="U163">
        <v>110000</v>
      </c>
      <c r="V163">
        <v>0.671706684</v>
      </c>
      <c r="W163">
        <v>0.35135135099999998</v>
      </c>
    </row>
    <row r="164" spans="1:23" x14ac:dyDescent="0.25">
      <c r="A164">
        <v>3611</v>
      </c>
      <c r="B164" s="1" t="s">
        <v>200</v>
      </c>
      <c r="C164" s="1" t="s">
        <v>100</v>
      </c>
      <c r="D164" s="1"/>
      <c r="E164">
        <v>14429</v>
      </c>
      <c r="F164">
        <v>286</v>
      </c>
      <c r="G164">
        <v>12551</v>
      </c>
      <c r="H164">
        <v>10044</v>
      </c>
      <c r="I164">
        <v>225</v>
      </c>
      <c r="J164">
        <v>1.7611146000000001E-2</v>
      </c>
      <c r="K164">
        <v>58000</v>
      </c>
      <c r="L164">
        <v>45000</v>
      </c>
      <c r="M164">
        <v>90000</v>
      </c>
      <c r="N164">
        <v>6993</v>
      </c>
      <c r="O164">
        <v>4802</v>
      </c>
      <c r="P164">
        <v>3580</v>
      </c>
      <c r="Q164">
        <v>360</v>
      </c>
      <c r="R164">
        <v>6.9740411000000002E-2</v>
      </c>
      <c r="S164">
        <v>40000</v>
      </c>
      <c r="T164">
        <v>30000</v>
      </c>
      <c r="U164">
        <v>79000</v>
      </c>
      <c r="V164">
        <v>0.67355989199999999</v>
      </c>
      <c r="W164">
        <v>0.45</v>
      </c>
    </row>
    <row r="165" spans="1:23" x14ac:dyDescent="0.25">
      <c r="A165">
        <v>5201</v>
      </c>
      <c r="B165" s="1" t="s">
        <v>201</v>
      </c>
      <c r="C165" s="1" t="s">
        <v>81</v>
      </c>
      <c r="D165" s="1"/>
      <c r="E165">
        <v>28941</v>
      </c>
      <c r="F165">
        <v>396</v>
      </c>
      <c r="G165">
        <v>18993</v>
      </c>
      <c r="H165">
        <v>12772</v>
      </c>
      <c r="I165">
        <v>499</v>
      </c>
      <c r="J165">
        <v>2.5600246E-2</v>
      </c>
      <c r="K165">
        <v>61000</v>
      </c>
      <c r="L165">
        <v>45500</v>
      </c>
      <c r="M165">
        <v>84000</v>
      </c>
      <c r="N165">
        <v>13515</v>
      </c>
      <c r="O165">
        <v>8561</v>
      </c>
      <c r="P165">
        <v>5713</v>
      </c>
      <c r="Q165">
        <v>655</v>
      </c>
      <c r="R165">
        <v>7.1072048999999998E-2</v>
      </c>
      <c r="S165">
        <v>40000</v>
      </c>
      <c r="T165">
        <v>34000</v>
      </c>
      <c r="U165">
        <v>70000</v>
      </c>
      <c r="V165">
        <v>0.68167043500000002</v>
      </c>
      <c r="W165">
        <v>0.52500000000000002</v>
      </c>
    </row>
    <row r="166" spans="1:23" x14ac:dyDescent="0.25">
      <c r="A166">
        <v>3601</v>
      </c>
      <c r="B166" s="1" t="s">
        <v>202</v>
      </c>
      <c r="C166" s="1" t="s">
        <v>100</v>
      </c>
      <c r="D166" s="1"/>
      <c r="E166">
        <v>128892</v>
      </c>
      <c r="F166">
        <v>2765</v>
      </c>
      <c r="G166">
        <v>109944</v>
      </c>
      <c r="H166">
        <v>90589</v>
      </c>
      <c r="I166">
        <v>2728</v>
      </c>
      <c r="J166">
        <v>2.4211871999999999E-2</v>
      </c>
      <c r="K166">
        <v>96000</v>
      </c>
      <c r="L166">
        <v>55000</v>
      </c>
      <c r="M166">
        <v>175000</v>
      </c>
      <c r="N166">
        <v>58550</v>
      </c>
      <c r="O166">
        <v>43165</v>
      </c>
      <c r="P166">
        <v>34108</v>
      </c>
      <c r="Q166">
        <v>2888</v>
      </c>
      <c r="R166">
        <v>6.2710354999999995E-2</v>
      </c>
      <c r="S166">
        <v>55000</v>
      </c>
      <c r="T166">
        <v>36000</v>
      </c>
      <c r="U166">
        <v>85000</v>
      </c>
      <c r="V166">
        <v>0.68763670899999996</v>
      </c>
      <c r="W166">
        <v>0.74545454499999997</v>
      </c>
    </row>
    <row r="167" spans="1:23" x14ac:dyDescent="0.25">
      <c r="A167">
        <v>3605</v>
      </c>
      <c r="B167" s="1" t="s">
        <v>203</v>
      </c>
      <c r="C167" s="1" t="s">
        <v>100</v>
      </c>
      <c r="D167" s="1"/>
      <c r="E167">
        <v>12106</v>
      </c>
      <c r="F167">
        <v>261</v>
      </c>
      <c r="G167">
        <v>10450</v>
      </c>
      <c r="H167">
        <v>9060</v>
      </c>
      <c r="I167">
        <v>207</v>
      </c>
      <c r="J167">
        <v>1.9423853000000001E-2</v>
      </c>
      <c r="K167">
        <v>78000</v>
      </c>
      <c r="L167">
        <v>48000</v>
      </c>
      <c r="M167">
        <v>120000</v>
      </c>
      <c r="N167">
        <v>5255</v>
      </c>
      <c r="O167">
        <v>4020</v>
      </c>
      <c r="P167">
        <v>3187</v>
      </c>
      <c r="Q167">
        <v>192</v>
      </c>
      <c r="R167">
        <v>4.5584046000000003E-2</v>
      </c>
      <c r="S167">
        <v>56000</v>
      </c>
      <c r="T167">
        <v>36000</v>
      </c>
      <c r="U167">
        <v>90000</v>
      </c>
      <c r="V167">
        <v>0.69731006299999998</v>
      </c>
      <c r="W167">
        <v>0.39285714300000002</v>
      </c>
    </row>
    <row r="168" spans="1:23" x14ac:dyDescent="0.25">
      <c r="A168">
        <v>5008</v>
      </c>
      <c r="B168" s="1" t="s">
        <v>204</v>
      </c>
      <c r="C168" s="1" t="s">
        <v>42</v>
      </c>
      <c r="D168" s="1"/>
      <c r="E168">
        <v>14184</v>
      </c>
      <c r="F168">
        <v>299</v>
      </c>
      <c r="G168">
        <v>12263</v>
      </c>
      <c r="H168">
        <v>9894</v>
      </c>
      <c r="I168">
        <v>273</v>
      </c>
      <c r="J168">
        <v>2.1777280999999999E-2</v>
      </c>
      <c r="K168">
        <v>95000</v>
      </c>
      <c r="L168">
        <v>65000</v>
      </c>
      <c r="M168">
        <v>125000</v>
      </c>
      <c r="N168">
        <v>5643</v>
      </c>
      <c r="O168">
        <v>4619</v>
      </c>
      <c r="P168">
        <v>4001</v>
      </c>
      <c r="Q168">
        <v>134</v>
      </c>
      <c r="R168">
        <v>2.8192720000000001E-2</v>
      </c>
      <c r="S168">
        <v>80000</v>
      </c>
      <c r="T168">
        <v>65000</v>
      </c>
      <c r="U168">
        <v>103000</v>
      </c>
      <c r="V168">
        <v>0.715388107</v>
      </c>
      <c r="W168">
        <v>0.1875</v>
      </c>
    </row>
    <row r="169" spans="1:23" x14ac:dyDescent="0.25">
      <c r="A169">
        <v>6102</v>
      </c>
      <c r="B169" s="1" t="s">
        <v>205</v>
      </c>
      <c r="C169" s="1" t="s">
        <v>59</v>
      </c>
      <c r="D169" s="1"/>
      <c r="E169">
        <v>182108</v>
      </c>
      <c r="F169">
        <v>2947</v>
      </c>
      <c r="G169">
        <v>145102</v>
      </c>
      <c r="H169">
        <v>93323</v>
      </c>
      <c r="I169">
        <v>2103</v>
      </c>
      <c r="J169">
        <v>1.4286200000000001E-2</v>
      </c>
      <c r="K169">
        <v>65000</v>
      </c>
      <c r="L169">
        <v>50000</v>
      </c>
      <c r="M169">
        <v>83000</v>
      </c>
      <c r="N169">
        <v>59427</v>
      </c>
      <c r="O169">
        <v>39683</v>
      </c>
      <c r="P169">
        <v>24385</v>
      </c>
      <c r="Q169">
        <v>1578</v>
      </c>
      <c r="R169">
        <v>3.8244346999999998E-2</v>
      </c>
      <c r="S169">
        <v>44000</v>
      </c>
      <c r="T169">
        <v>32700</v>
      </c>
      <c r="U169">
        <v>60000</v>
      </c>
      <c r="V169">
        <v>0.75396112400000004</v>
      </c>
      <c r="W169">
        <v>0.47727272700000001</v>
      </c>
    </row>
    <row r="170" spans="1:23" x14ac:dyDescent="0.25">
      <c r="A170">
        <v>5203</v>
      </c>
      <c r="B170" s="1" t="s">
        <v>206</v>
      </c>
      <c r="C170" s="1" t="s">
        <v>81</v>
      </c>
      <c r="D170" s="1"/>
      <c r="E170">
        <v>51812</v>
      </c>
      <c r="F170">
        <v>724</v>
      </c>
      <c r="G170">
        <v>38468</v>
      </c>
      <c r="H170">
        <v>28808</v>
      </c>
      <c r="I170">
        <v>1420</v>
      </c>
      <c r="J170">
        <v>3.5599679000000002E-2</v>
      </c>
      <c r="K170">
        <v>50000</v>
      </c>
      <c r="L170">
        <v>36000</v>
      </c>
      <c r="M170">
        <v>65000</v>
      </c>
      <c r="N170">
        <v>16781</v>
      </c>
      <c r="O170">
        <v>12377</v>
      </c>
      <c r="P170">
        <v>8502</v>
      </c>
      <c r="Q170">
        <v>835</v>
      </c>
      <c r="R170">
        <v>6.3200120999999998E-2</v>
      </c>
      <c r="S170">
        <v>40000</v>
      </c>
      <c r="T170">
        <v>25000</v>
      </c>
      <c r="U170">
        <v>50000</v>
      </c>
      <c r="V170">
        <v>0.75535404500000003</v>
      </c>
      <c r="W170">
        <v>0.25</v>
      </c>
    </row>
    <row r="171" spans="1:23" x14ac:dyDescent="0.25">
      <c r="A171">
        <v>5202</v>
      </c>
      <c r="B171" s="1" t="s">
        <v>207</v>
      </c>
      <c r="C171" s="1" t="s">
        <v>81</v>
      </c>
      <c r="D171" s="1"/>
      <c r="E171">
        <v>22716</v>
      </c>
      <c r="F171">
        <v>355</v>
      </c>
      <c r="G171">
        <v>16612</v>
      </c>
      <c r="H171">
        <v>12022</v>
      </c>
      <c r="I171">
        <v>782</v>
      </c>
      <c r="J171">
        <v>4.4958032000000002E-2</v>
      </c>
      <c r="K171">
        <v>70000</v>
      </c>
      <c r="L171">
        <v>47000</v>
      </c>
      <c r="M171">
        <v>95000</v>
      </c>
      <c r="N171">
        <v>6519</v>
      </c>
      <c r="O171">
        <v>4368</v>
      </c>
      <c r="P171">
        <v>3033</v>
      </c>
      <c r="Q171">
        <v>357</v>
      </c>
      <c r="R171">
        <v>7.5555555999999996E-2</v>
      </c>
      <c r="S171">
        <v>46000</v>
      </c>
      <c r="T171">
        <v>30000</v>
      </c>
      <c r="U171">
        <v>70000</v>
      </c>
      <c r="V171">
        <v>0.77701385300000003</v>
      </c>
      <c r="W171">
        <v>0.52173913000000005</v>
      </c>
    </row>
    <row r="172" spans="1:23" x14ac:dyDescent="0.25">
      <c r="A172">
        <v>6106</v>
      </c>
      <c r="B172" s="1" t="s">
        <v>208</v>
      </c>
      <c r="C172" s="1" t="s">
        <v>59</v>
      </c>
      <c r="D172" s="1"/>
      <c r="E172">
        <v>114971</v>
      </c>
      <c r="F172">
        <v>1766</v>
      </c>
      <c r="G172">
        <v>78132</v>
      </c>
      <c r="H172">
        <v>58825</v>
      </c>
      <c r="I172">
        <v>1732</v>
      </c>
      <c r="J172">
        <v>2.1686868000000002E-2</v>
      </c>
      <c r="K172">
        <v>135000</v>
      </c>
      <c r="L172">
        <v>70000</v>
      </c>
      <c r="M172">
        <v>294000</v>
      </c>
      <c r="N172">
        <v>26320</v>
      </c>
      <c r="O172">
        <v>16221</v>
      </c>
      <c r="P172">
        <v>12185</v>
      </c>
      <c r="Q172">
        <v>1012</v>
      </c>
      <c r="R172">
        <v>5.8724539999999999E-2</v>
      </c>
      <c r="S172">
        <v>51000</v>
      </c>
      <c r="T172">
        <v>35000</v>
      </c>
      <c r="U172">
        <v>87000</v>
      </c>
      <c r="V172">
        <v>0.81371778800000005</v>
      </c>
      <c r="W172">
        <v>1.6470588239999999</v>
      </c>
    </row>
    <row r="173" spans="1:23" x14ac:dyDescent="0.25">
      <c r="A173">
        <v>2303</v>
      </c>
      <c r="B173" s="1" t="s">
        <v>209</v>
      </c>
      <c r="C173" s="1" t="s">
        <v>114</v>
      </c>
      <c r="D173" s="1"/>
      <c r="E173">
        <v>19841</v>
      </c>
      <c r="F173">
        <v>260</v>
      </c>
      <c r="G173">
        <v>11313</v>
      </c>
      <c r="H173">
        <v>8130</v>
      </c>
      <c r="I173">
        <v>613</v>
      </c>
      <c r="J173">
        <v>5.1400302000000002E-2</v>
      </c>
      <c r="K173">
        <v>56000</v>
      </c>
      <c r="L173">
        <v>42000</v>
      </c>
      <c r="M173">
        <v>70000</v>
      </c>
      <c r="N173">
        <v>2232</v>
      </c>
      <c r="O173">
        <v>1328</v>
      </c>
      <c r="P173">
        <v>980</v>
      </c>
      <c r="Q173">
        <v>169</v>
      </c>
      <c r="R173">
        <v>0.112892452</v>
      </c>
      <c r="S173">
        <v>42000</v>
      </c>
      <c r="T173">
        <v>27000</v>
      </c>
      <c r="U173">
        <v>51000</v>
      </c>
      <c r="V173">
        <v>0.89888098599999999</v>
      </c>
      <c r="W173">
        <v>0.33333333300000001</v>
      </c>
    </row>
    <row r="174" spans="1:23" x14ac:dyDescent="0.25">
      <c r="A174">
        <v>2301</v>
      </c>
      <c r="B174" s="1" t="s">
        <v>210</v>
      </c>
      <c r="C174" s="1" t="s">
        <v>114</v>
      </c>
      <c r="D174" s="1"/>
      <c r="E174">
        <v>54159</v>
      </c>
      <c r="F174">
        <v>841</v>
      </c>
      <c r="G174">
        <v>34142</v>
      </c>
      <c r="H174">
        <v>26850</v>
      </c>
      <c r="I174">
        <v>582</v>
      </c>
      <c r="J174">
        <v>1.6760741999999999E-2</v>
      </c>
      <c r="K174">
        <v>65000</v>
      </c>
      <c r="L174">
        <v>50000</v>
      </c>
      <c r="M174">
        <v>86000</v>
      </c>
      <c r="N174">
        <v>4003</v>
      </c>
      <c r="O174">
        <v>3079</v>
      </c>
      <c r="P174">
        <v>2434</v>
      </c>
      <c r="Q174">
        <v>0</v>
      </c>
      <c r="R174">
        <v>0</v>
      </c>
      <c r="S174">
        <v>58000</v>
      </c>
      <c r="T174">
        <v>45000</v>
      </c>
      <c r="U174">
        <v>79000</v>
      </c>
      <c r="V174">
        <v>0.93117499400000003</v>
      </c>
      <c r="W174">
        <v>0.12068965500000001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5DA0-6DE7-4A9B-9980-FC1CE02B8212}">
  <dimension ref="A1:O175"/>
  <sheetViews>
    <sheetView tabSelected="1" topLeftCell="B1" workbookViewId="0">
      <selection activeCell="M18" sqref="M18"/>
    </sheetView>
  </sheetViews>
  <sheetFormatPr defaultRowHeight="15" x14ac:dyDescent="0.25"/>
  <cols>
    <col min="1" max="1" width="23.140625" customWidth="1"/>
    <col min="2" max="2" width="68" bestFit="1" customWidth="1"/>
    <col min="3" max="3" width="8.85546875" bestFit="1" customWidth="1"/>
    <col min="4" max="4" width="25" bestFit="1" customWidth="1"/>
    <col min="5" max="5" width="1.85546875" customWidth="1"/>
    <col min="6" max="6" width="71.28515625" bestFit="1" customWidth="1"/>
    <col min="7" max="7" width="2.5703125" customWidth="1"/>
    <col min="8" max="8" width="1.5703125" bestFit="1" customWidth="1"/>
    <col min="9" max="9" width="6" customWidth="1"/>
    <col min="10" max="10" width="2.7109375" customWidth="1"/>
    <col min="11" max="11" width="11.7109375" customWidth="1"/>
    <col min="12" max="12" width="1.5703125" bestFit="1" customWidth="1"/>
    <col min="13" max="13" width="4.42578125" customWidth="1"/>
  </cols>
  <sheetData>
    <row r="1" spans="1:15" x14ac:dyDescent="0.25">
      <c r="A1" t="s">
        <v>217</v>
      </c>
      <c r="B1" t="s">
        <v>216</v>
      </c>
      <c r="C1" t="s">
        <v>211</v>
      </c>
      <c r="D1" t="s">
        <v>212</v>
      </c>
      <c r="E1" s="7" t="s">
        <v>243</v>
      </c>
      <c r="F1" t="str">
        <f>majors!B2</f>
        <v>CONSTRUCTION SERVICES</v>
      </c>
      <c r="G1" s="7" t="s">
        <v>243</v>
      </c>
      <c r="H1" t="s">
        <v>213</v>
      </c>
      <c r="I1" s="3">
        <f ca="1">RANDBETWEEN(2,8)</f>
        <v>8</v>
      </c>
      <c r="J1" s="4" t="s">
        <v>213</v>
      </c>
      <c r="K1">
        <f ca="1">RANDBETWEEN(1000,15000)</f>
        <v>11679</v>
      </c>
      <c r="L1" t="s">
        <v>213</v>
      </c>
      <c r="M1">
        <v>10</v>
      </c>
      <c r="N1" t="s">
        <v>218</v>
      </c>
      <c r="O1" t="s">
        <v>242</v>
      </c>
    </row>
    <row r="2" spans="1:15" x14ac:dyDescent="0.25">
      <c r="A2" t="s">
        <v>217</v>
      </c>
      <c r="B2" t="s">
        <v>216</v>
      </c>
      <c r="C2" t="s">
        <v>211</v>
      </c>
      <c r="D2" t="s">
        <v>212</v>
      </c>
      <c r="E2" s="7" t="s">
        <v>243</v>
      </c>
      <c r="F2" t="str">
        <f>majors!B5</f>
        <v>COSMETOLOGY SERVICES AND CULINARY ARTS</v>
      </c>
      <c r="G2" s="7" t="s">
        <v>243</v>
      </c>
      <c r="H2" t="s">
        <v>213</v>
      </c>
      <c r="I2" s="3">
        <f ca="1">RANDBETWEEN(2,8)</f>
        <v>7</v>
      </c>
      <c r="J2" s="4" t="s">
        <v>213</v>
      </c>
      <c r="K2">
        <f ca="1">RANDBETWEEN(1000,15000)</f>
        <v>7218</v>
      </c>
      <c r="L2" t="s">
        <v>213</v>
      </c>
      <c r="M2">
        <v>10</v>
      </c>
      <c r="N2" t="s">
        <v>218</v>
      </c>
      <c r="O2" t="s">
        <v>241</v>
      </c>
    </row>
    <row r="3" spans="1:15" x14ac:dyDescent="0.25">
      <c r="A3" t="s">
        <v>217</v>
      </c>
      <c r="B3" t="s">
        <v>216</v>
      </c>
      <c r="C3" t="s">
        <v>211</v>
      </c>
      <c r="D3" t="s">
        <v>212</v>
      </c>
      <c r="E3" s="7" t="s">
        <v>243</v>
      </c>
      <c r="F3" t="str">
        <f>majors!B13</f>
        <v>ELECTRICAL, MECHANICAL, AND PRECISION TECHNOLOGIES AND PRODUCTION</v>
      </c>
      <c r="G3" s="7" t="s">
        <v>243</v>
      </c>
      <c r="H3" t="s">
        <v>213</v>
      </c>
      <c r="I3" s="3">
        <f ca="1">RANDBETWEEN(2,8)</f>
        <v>7</v>
      </c>
      <c r="J3" s="4" t="s">
        <v>213</v>
      </c>
      <c r="K3">
        <f ca="1">RANDBETWEEN(1000,15000)</f>
        <v>12816</v>
      </c>
      <c r="L3" t="s">
        <v>213</v>
      </c>
      <c r="M3">
        <v>10</v>
      </c>
      <c r="N3" t="s">
        <v>218</v>
      </c>
      <c r="O3" t="s">
        <v>241</v>
      </c>
    </row>
    <row r="4" spans="1:15" x14ac:dyDescent="0.25">
      <c r="A4" t="s">
        <v>217</v>
      </c>
      <c r="B4" t="s">
        <v>216</v>
      </c>
      <c r="C4" t="s">
        <v>211</v>
      </c>
      <c r="D4" t="s">
        <v>212</v>
      </c>
      <c r="E4" s="7" t="s">
        <v>243</v>
      </c>
      <c r="F4" t="str">
        <f>majors!B16</f>
        <v>TRANSPORTATION SCIENCES AND TECHNOLOGIES</v>
      </c>
      <c r="G4" s="7" t="s">
        <v>243</v>
      </c>
      <c r="H4" t="s">
        <v>213</v>
      </c>
      <c r="I4" s="3">
        <f ca="1">RANDBETWEEN(2,8)</f>
        <v>4</v>
      </c>
      <c r="J4" s="4" t="s">
        <v>213</v>
      </c>
      <c r="K4">
        <f ca="1">RANDBETWEEN(1000,15000)</f>
        <v>6230</v>
      </c>
      <c r="L4" t="s">
        <v>213</v>
      </c>
      <c r="M4">
        <v>10</v>
      </c>
      <c r="N4" t="s">
        <v>218</v>
      </c>
      <c r="O4" t="s">
        <v>241</v>
      </c>
    </row>
    <row r="5" spans="1:15" x14ac:dyDescent="0.25">
      <c r="A5" t="s">
        <v>217</v>
      </c>
      <c r="B5" t="s">
        <v>216</v>
      </c>
      <c r="C5" t="s">
        <v>211</v>
      </c>
      <c r="D5" t="s">
        <v>212</v>
      </c>
      <c r="E5" s="7" t="s">
        <v>243</v>
      </c>
      <c r="F5" t="str">
        <f>majors!B51</f>
        <v>FAMILY AND CONSUMER SCIENCES</v>
      </c>
      <c r="G5" s="7" t="s">
        <v>243</v>
      </c>
      <c r="H5" t="s">
        <v>213</v>
      </c>
      <c r="I5" s="3">
        <f ca="1">RANDBETWEEN(2,8)</f>
        <v>8</v>
      </c>
      <c r="J5" s="4" t="s">
        <v>213</v>
      </c>
      <c r="K5">
        <f ca="1">RANDBETWEEN(1000,15000)</f>
        <v>10803</v>
      </c>
      <c r="L5" t="s">
        <v>213</v>
      </c>
      <c r="M5">
        <v>10</v>
      </c>
      <c r="N5" t="s">
        <v>218</v>
      </c>
      <c r="O5" t="s">
        <v>241</v>
      </c>
    </row>
    <row r="6" spans="1:15" x14ac:dyDescent="0.25">
      <c r="A6" t="s">
        <v>217</v>
      </c>
      <c r="B6" t="s">
        <v>216</v>
      </c>
      <c r="C6" t="s">
        <v>211</v>
      </c>
      <c r="D6" t="s">
        <v>212</v>
      </c>
      <c r="E6" s="7" t="s">
        <v>243</v>
      </c>
      <c r="F6" t="str">
        <f>majors!B52</f>
        <v>PHYSICAL FITNESS PARKS RECREATION AND LEISURE</v>
      </c>
      <c r="G6" s="7" t="s">
        <v>243</v>
      </c>
      <c r="H6" t="s">
        <v>213</v>
      </c>
      <c r="I6" s="3">
        <f ca="1">RANDBETWEEN(2,8)</f>
        <v>8</v>
      </c>
      <c r="J6" s="4" t="s">
        <v>213</v>
      </c>
      <c r="K6">
        <f ca="1">RANDBETWEEN(1000,15000)</f>
        <v>3859</v>
      </c>
      <c r="L6" t="s">
        <v>213</v>
      </c>
      <c r="M6">
        <v>10</v>
      </c>
      <c r="N6" t="s">
        <v>218</v>
      </c>
      <c r="O6" t="s">
        <v>241</v>
      </c>
    </row>
    <row r="7" spans="1:15" x14ac:dyDescent="0.25">
      <c r="A7" t="s">
        <v>217</v>
      </c>
      <c r="B7" t="s">
        <v>216</v>
      </c>
      <c r="C7" t="s">
        <v>211</v>
      </c>
      <c r="D7" t="s">
        <v>212</v>
      </c>
      <c r="E7" s="7" t="s">
        <v>243</v>
      </c>
      <c r="F7" t="str">
        <f>majors!B108</f>
        <v>MILITARY TECHNOLOGIES</v>
      </c>
      <c r="G7" s="7" t="s">
        <v>243</v>
      </c>
      <c r="H7" t="s">
        <v>213</v>
      </c>
      <c r="I7" s="3">
        <f ca="1">RANDBETWEEN(2,8)</f>
        <v>8</v>
      </c>
      <c r="J7" s="4" t="s">
        <v>213</v>
      </c>
      <c r="K7">
        <f ca="1">RANDBETWEEN(1000,15000)</f>
        <v>7735</v>
      </c>
      <c r="L7" t="s">
        <v>213</v>
      </c>
      <c r="M7">
        <v>10</v>
      </c>
      <c r="N7" t="s">
        <v>218</v>
      </c>
      <c r="O7" t="s">
        <v>241</v>
      </c>
    </row>
    <row r="8" spans="1:15" x14ac:dyDescent="0.25">
      <c r="A8" t="s">
        <v>217</v>
      </c>
      <c r="B8" t="s">
        <v>216</v>
      </c>
      <c r="C8" t="s">
        <v>211</v>
      </c>
      <c r="D8" t="s">
        <v>212</v>
      </c>
      <c r="E8" s="7" t="s">
        <v>243</v>
      </c>
      <c r="F8" t="str">
        <f>majors!B3</f>
        <v>COMMERCIAL ART AND GRAPHIC DESIGN</v>
      </c>
      <c r="G8" s="7" t="s">
        <v>243</v>
      </c>
      <c r="H8" t="s">
        <v>213</v>
      </c>
      <c r="I8" s="3">
        <f ca="1">RANDBETWEEN(2,8)</f>
        <v>5</v>
      </c>
      <c r="J8" s="4" t="s">
        <v>213</v>
      </c>
      <c r="K8">
        <f ca="1">RANDBETWEEN(1000,15000)</f>
        <v>10291</v>
      </c>
      <c r="L8" t="s">
        <v>213</v>
      </c>
      <c r="M8">
        <v>11</v>
      </c>
      <c r="N8" t="s">
        <v>218</v>
      </c>
      <c r="O8" t="s">
        <v>241</v>
      </c>
    </row>
    <row r="9" spans="1:15" x14ac:dyDescent="0.25">
      <c r="A9" t="s">
        <v>217</v>
      </c>
      <c r="B9" t="s">
        <v>216</v>
      </c>
      <c r="C9" t="s">
        <v>211</v>
      </c>
      <c r="D9" t="s">
        <v>212</v>
      </c>
      <c r="E9" s="7" t="s">
        <v>243</v>
      </c>
      <c r="F9" t="str">
        <f>majors!B12</f>
        <v>FILM VIDEO AND PHOTOGRAPHIC ARTS</v>
      </c>
      <c r="G9" s="7" t="s">
        <v>243</v>
      </c>
      <c r="H9" t="s">
        <v>213</v>
      </c>
      <c r="I9" s="3">
        <f ca="1">RANDBETWEEN(2,8)</f>
        <v>5</v>
      </c>
      <c r="J9" s="4" t="s">
        <v>213</v>
      </c>
      <c r="K9">
        <f ca="1">RANDBETWEEN(1000,15000)</f>
        <v>7680</v>
      </c>
      <c r="L9" t="s">
        <v>213</v>
      </c>
      <c r="M9">
        <v>11</v>
      </c>
      <c r="N9" t="s">
        <v>218</v>
      </c>
      <c r="O9" t="s">
        <v>241</v>
      </c>
    </row>
    <row r="10" spans="1:15" x14ac:dyDescent="0.25">
      <c r="A10" t="s">
        <v>217</v>
      </c>
      <c r="B10" t="s">
        <v>216</v>
      </c>
      <c r="C10" t="s">
        <v>211</v>
      </c>
      <c r="D10" t="s">
        <v>212</v>
      </c>
      <c r="E10" s="7" t="s">
        <v>243</v>
      </c>
      <c r="F10" t="str">
        <f>majors!B21</f>
        <v>MISCELLANEOUS FINE ARTS</v>
      </c>
      <c r="G10" s="7" t="s">
        <v>243</v>
      </c>
      <c r="H10" t="s">
        <v>213</v>
      </c>
      <c r="I10" s="3">
        <f ca="1">RANDBETWEEN(2,8)</f>
        <v>5</v>
      </c>
      <c r="J10" s="4" t="s">
        <v>213</v>
      </c>
      <c r="K10">
        <f ca="1">RANDBETWEEN(1000,15000)</f>
        <v>5727</v>
      </c>
      <c r="L10" t="s">
        <v>213</v>
      </c>
      <c r="M10">
        <v>11</v>
      </c>
      <c r="N10" t="s">
        <v>218</v>
      </c>
      <c r="O10" t="s">
        <v>241</v>
      </c>
    </row>
    <row r="11" spans="1:15" x14ac:dyDescent="0.25">
      <c r="A11" t="s">
        <v>217</v>
      </c>
      <c r="B11" t="s">
        <v>216</v>
      </c>
      <c r="C11" t="s">
        <v>211</v>
      </c>
      <c r="D11" t="s">
        <v>212</v>
      </c>
      <c r="E11" s="7" t="s">
        <v>243</v>
      </c>
      <c r="F11" t="str">
        <f>majors!B38</f>
        <v>FINE ARTS</v>
      </c>
      <c r="G11" s="7" t="s">
        <v>243</v>
      </c>
      <c r="H11" t="s">
        <v>213</v>
      </c>
      <c r="I11" s="3">
        <f ca="1">RANDBETWEEN(2,8)</f>
        <v>6</v>
      </c>
      <c r="J11" s="4" t="s">
        <v>213</v>
      </c>
      <c r="K11">
        <f ca="1">RANDBETWEEN(1000,15000)</f>
        <v>8626</v>
      </c>
      <c r="L11" t="s">
        <v>213</v>
      </c>
      <c r="M11">
        <v>11</v>
      </c>
      <c r="N11" t="s">
        <v>218</v>
      </c>
      <c r="O11" t="s">
        <v>241</v>
      </c>
    </row>
    <row r="12" spans="1:15" x14ac:dyDescent="0.25">
      <c r="A12" t="s">
        <v>217</v>
      </c>
      <c r="B12" t="s">
        <v>216</v>
      </c>
      <c r="C12" t="s">
        <v>211</v>
      </c>
      <c r="D12" t="s">
        <v>212</v>
      </c>
      <c r="E12" s="7" t="s">
        <v>243</v>
      </c>
      <c r="F12" t="str">
        <f>majors!B48</f>
        <v>VISUAL AND PERFORMING ARTS</v>
      </c>
      <c r="G12" s="7" t="s">
        <v>243</v>
      </c>
      <c r="H12" t="s">
        <v>213</v>
      </c>
      <c r="I12" s="3">
        <f ca="1">RANDBETWEEN(2,8)</f>
        <v>7</v>
      </c>
      <c r="J12" s="4" t="s">
        <v>213</v>
      </c>
      <c r="K12">
        <f ca="1">RANDBETWEEN(1000,15000)</f>
        <v>9375</v>
      </c>
      <c r="L12" t="s">
        <v>213</v>
      </c>
      <c r="M12">
        <v>11</v>
      </c>
      <c r="N12" t="s">
        <v>218</v>
      </c>
      <c r="O12" t="s">
        <v>241</v>
      </c>
    </row>
    <row r="13" spans="1:15" x14ac:dyDescent="0.25">
      <c r="A13" t="s">
        <v>217</v>
      </c>
      <c r="B13" t="s">
        <v>216</v>
      </c>
      <c r="C13" t="s">
        <v>211</v>
      </c>
      <c r="D13" t="s">
        <v>212</v>
      </c>
      <c r="E13" s="7" t="s">
        <v>243</v>
      </c>
      <c r="F13" t="str">
        <f>majors!B50</f>
        <v>STUDIO ARTS</v>
      </c>
      <c r="G13" s="7" t="s">
        <v>243</v>
      </c>
      <c r="H13" t="s">
        <v>213</v>
      </c>
      <c r="I13" s="3">
        <f ca="1">RANDBETWEEN(2,8)</f>
        <v>8</v>
      </c>
      <c r="J13" s="4" t="s">
        <v>213</v>
      </c>
      <c r="K13">
        <f ca="1">RANDBETWEEN(1000,15000)</f>
        <v>14067</v>
      </c>
      <c r="L13" t="s">
        <v>213</v>
      </c>
      <c r="M13">
        <v>11</v>
      </c>
      <c r="N13" t="s">
        <v>218</v>
      </c>
      <c r="O13" t="s">
        <v>241</v>
      </c>
    </row>
    <row r="14" spans="1:15" x14ac:dyDescent="0.25">
      <c r="A14" t="s">
        <v>217</v>
      </c>
      <c r="B14" t="s">
        <v>216</v>
      </c>
      <c r="C14" t="s">
        <v>211</v>
      </c>
      <c r="D14" t="s">
        <v>212</v>
      </c>
      <c r="E14" s="7" t="s">
        <v>243</v>
      </c>
      <c r="F14" t="str">
        <f>majors!B59</f>
        <v>DRAMA AND THEATER ARTS</v>
      </c>
      <c r="G14" s="7" t="s">
        <v>243</v>
      </c>
      <c r="H14" t="s">
        <v>213</v>
      </c>
      <c r="I14" s="3">
        <f ca="1">RANDBETWEEN(2,8)</f>
        <v>7</v>
      </c>
      <c r="J14" s="4" t="s">
        <v>213</v>
      </c>
      <c r="K14">
        <f ca="1">RANDBETWEEN(1000,15000)</f>
        <v>2839</v>
      </c>
      <c r="L14" t="s">
        <v>213</v>
      </c>
      <c r="M14">
        <v>11</v>
      </c>
      <c r="N14" t="s">
        <v>218</v>
      </c>
      <c r="O14" t="s">
        <v>241</v>
      </c>
    </row>
    <row r="15" spans="1:15" x14ac:dyDescent="0.25">
      <c r="A15" t="s">
        <v>217</v>
      </c>
      <c r="B15" t="s">
        <v>216</v>
      </c>
      <c r="C15" t="s">
        <v>211</v>
      </c>
      <c r="D15" t="s">
        <v>212</v>
      </c>
      <c r="E15" s="7" t="s">
        <v>243</v>
      </c>
      <c r="F15" t="str">
        <f>majors!B110</f>
        <v>MUSIC</v>
      </c>
      <c r="G15" s="7" t="s">
        <v>243</v>
      </c>
      <c r="H15" t="s">
        <v>213</v>
      </c>
      <c r="I15" s="3">
        <f ca="1">RANDBETWEEN(2,8)</f>
        <v>5</v>
      </c>
      <c r="J15" s="4" t="s">
        <v>213</v>
      </c>
      <c r="K15">
        <f ca="1">RANDBETWEEN(1000,15000)</f>
        <v>13569</v>
      </c>
      <c r="L15" t="s">
        <v>213</v>
      </c>
      <c r="M15">
        <v>11</v>
      </c>
      <c r="N15" t="s">
        <v>218</v>
      </c>
      <c r="O15" t="s">
        <v>241</v>
      </c>
    </row>
    <row r="16" spans="1:15" x14ac:dyDescent="0.25">
      <c r="A16" t="s">
        <v>217</v>
      </c>
      <c r="B16" t="s">
        <v>216</v>
      </c>
      <c r="C16" t="s">
        <v>211</v>
      </c>
      <c r="D16" t="s">
        <v>212</v>
      </c>
      <c r="E16" s="7" t="s">
        <v>243</v>
      </c>
      <c r="F16" t="str">
        <f>majors!B4</f>
        <v>HOSPITALITY MANAGEMENT</v>
      </c>
      <c r="G16" s="7" t="s">
        <v>243</v>
      </c>
      <c r="H16" t="s">
        <v>213</v>
      </c>
      <c r="I16" s="3">
        <f ca="1">RANDBETWEEN(2,8)</f>
        <v>6</v>
      </c>
      <c r="J16" s="4" t="s">
        <v>213</v>
      </c>
      <c r="K16">
        <f ca="1">RANDBETWEEN(1000,15000)</f>
        <v>1758</v>
      </c>
      <c r="L16" t="s">
        <v>213</v>
      </c>
      <c r="M16">
        <v>12</v>
      </c>
      <c r="N16" t="s">
        <v>218</v>
      </c>
      <c r="O16" t="s">
        <v>241</v>
      </c>
    </row>
    <row r="17" spans="1:15" x14ac:dyDescent="0.25">
      <c r="A17" t="s">
        <v>217</v>
      </c>
      <c r="B17" t="s">
        <v>216</v>
      </c>
      <c r="C17" t="s">
        <v>211</v>
      </c>
      <c r="D17" t="s">
        <v>212</v>
      </c>
      <c r="E17" s="7" t="s">
        <v>243</v>
      </c>
      <c r="F17" t="str">
        <f>majors!B8</f>
        <v>MARKETING AND MARKETING RESEARCH</v>
      </c>
      <c r="G17" s="7" t="s">
        <v>243</v>
      </c>
      <c r="H17" t="s">
        <v>213</v>
      </c>
      <c r="I17" s="3">
        <f ca="1">RANDBETWEEN(2,8)</f>
        <v>7</v>
      </c>
      <c r="J17" s="4" t="s">
        <v>213</v>
      </c>
      <c r="K17">
        <f ca="1">RANDBETWEEN(1000,15000)</f>
        <v>13237</v>
      </c>
      <c r="L17" t="s">
        <v>213</v>
      </c>
      <c r="M17">
        <v>12</v>
      </c>
      <c r="N17" t="s">
        <v>218</v>
      </c>
      <c r="O17" t="s">
        <v>241</v>
      </c>
    </row>
    <row r="18" spans="1:15" x14ac:dyDescent="0.25">
      <c r="A18" t="s">
        <v>217</v>
      </c>
      <c r="B18" t="s">
        <v>216</v>
      </c>
      <c r="C18" t="s">
        <v>211</v>
      </c>
      <c r="D18" t="s">
        <v>212</v>
      </c>
      <c r="E18" s="7" t="s">
        <v>243</v>
      </c>
      <c r="F18" t="str">
        <f>majors!B18</f>
        <v>MISCELLANEOUS BUSINESS &amp; MEDICAL ADMINISTRATION</v>
      </c>
      <c r="G18" s="7" t="s">
        <v>243</v>
      </c>
      <c r="H18" t="s">
        <v>213</v>
      </c>
      <c r="I18" s="3">
        <f ca="1">RANDBETWEEN(2,8)</f>
        <v>7</v>
      </c>
      <c r="J18" s="4" t="s">
        <v>213</v>
      </c>
      <c r="K18">
        <f ca="1">RANDBETWEEN(1000,15000)</f>
        <v>9799</v>
      </c>
      <c r="L18" t="s">
        <v>213</v>
      </c>
      <c r="M18">
        <v>12</v>
      </c>
      <c r="N18" t="s">
        <v>218</v>
      </c>
      <c r="O18" t="s">
        <v>241</v>
      </c>
    </row>
    <row r="19" spans="1:15" x14ac:dyDescent="0.25">
      <c r="A19" t="s">
        <v>217</v>
      </c>
      <c r="B19" t="s">
        <v>216</v>
      </c>
      <c r="C19" t="s">
        <v>211</v>
      </c>
      <c r="D19" t="s">
        <v>212</v>
      </c>
      <c r="E19" s="7" t="s">
        <v>243</v>
      </c>
      <c r="F19" t="str">
        <f>majors!B23</f>
        <v>BUSINESS MANAGEMENT AND ADMINISTRATION</v>
      </c>
      <c r="G19" s="7" t="s">
        <v>243</v>
      </c>
      <c r="H19" t="s">
        <v>213</v>
      </c>
      <c r="I19" s="3">
        <f ca="1">RANDBETWEEN(2,8)</f>
        <v>2</v>
      </c>
      <c r="J19" s="4" t="s">
        <v>213</v>
      </c>
      <c r="K19">
        <f ca="1">RANDBETWEEN(1000,15000)</f>
        <v>11805</v>
      </c>
      <c r="L19" t="s">
        <v>213</v>
      </c>
      <c r="M19">
        <v>12</v>
      </c>
      <c r="N19" t="s">
        <v>218</v>
      </c>
      <c r="O19" t="s">
        <v>241</v>
      </c>
    </row>
    <row r="20" spans="1:15" x14ac:dyDescent="0.25">
      <c r="A20" t="s">
        <v>217</v>
      </c>
      <c r="B20" t="s">
        <v>216</v>
      </c>
      <c r="C20" t="s">
        <v>211</v>
      </c>
      <c r="D20" t="s">
        <v>212</v>
      </c>
      <c r="E20" s="7" t="s">
        <v>243</v>
      </c>
      <c r="F20" t="str">
        <f>majors!B25</f>
        <v>MANAGEMENT INFORMATION SYSTEMS AND STATISTICS</v>
      </c>
      <c r="G20" s="7" t="s">
        <v>243</v>
      </c>
      <c r="H20" t="s">
        <v>213</v>
      </c>
      <c r="I20" s="3">
        <f ca="1">RANDBETWEEN(2,8)</f>
        <v>5</v>
      </c>
      <c r="J20" s="4" t="s">
        <v>213</v>
      </c>
      <c r="K20">
        <f ca="1">RANDBETWEEN(1000,15000)</f>
        <v>7237</v>
      </c>
      <c r="L20" t="s">
        <v>213</v>
      </c>
      <c r="M20">
        <v>12</v>
      </c>
      <c r="N20" t="s">
        <v>218</v>
      </c>
      <c r="O20" t="s">
        <v>241</v>
      </c>
    </row>
    <row r="21" spans="1:15" x14ac:dyDescent="0.25">
      <c r="A21" t="s">
        <v>217</v>
      </c>
      <c r="B21" t="s">
        <v>216</v>
      </c>
      <c r="C21" t="s">
        <v>211</v>
      </c>
      <c r="D21" t="s">
        <v>212</v>
      </c>
      <c r="E21" s="7" t="s">
        <v>243</v>
      </c>
      <c r="F21" t="str">
        <f>majors!B27</f>
        <v>OPERATIONS LOGISTICS AND E-COMMERCE</v>
      </c>
      <c r="G21" s="7" t="s">
        <v>243</v>
      </c>
      <c r="H21" t="s">
        <v>213</v>
      </c>
      <c r="I21" s="3">
        <f ca="1">RANDBETWEEN(2,8)</f>
        <v>2</v>
      </c>
      <c r="J21" s="4" t="s">
        <v>213</v>
      </c>
      <c r="K21">
        <f ca="1">RANDBETWEEN(1000,15000)</f>
        <v>1275</v>
      </c>
      <c r="L21" t="s">
        <v>213</v>
      </c>
      <c r="M21">
        <v>12</v>
      </c>
      <c r="N21" t="s">
        <v>218</v>
      </c>
      <c r="O21" t="s">
        <v>241</v>
      </c>
    </row>
    <row r="22" spans="1:15" x14ac:dyDescent="0.25">
      <c r="A22" t="s">
        <v>217</v>
      </c>
      <c r="B22" t="s">
        <v>216</v>
      </c>
      <c r="C22" t="s">
        <v>211</v>
      </c>
      <c r="D22" t="s">
        <v>212</v>
      </c>
      <c r="E22" s="7" t="s">
        <v>243</v>
      </c>
      <c r="F22" t="str">
        <f>majors!B28</f>
        <v>GENERAL BUSINESS</v>
      </c>
      <c r="G22" s="7" t="s">
        <v>243</v>
      </c>
      <c r="H22" t="s">
        <v>213</v>
      </c>
      <c r="I22" s="3">
        <f ca="1">RANDBETWEEN(2,8)</f>
        <v>6</v>
      </c>
      <c r="J22" s="4" t="s">
        <v>213</v>
      </c>
      <c r="K22">
        <f ca="1">RANDBETWEEN(1000,15000)</f>
        <v>3712</v>
      </c>
      <c r="L22" t="s">
        <v>213</v>
      </c>
      <c r="M22">
        <v>12</v>
      </c>
      <c r="N22" t="s">
        <v>218</v>
      </c>
      <c r="O22" t="s">
        <v>241</v>
      </c>
    </row>
    <row r="23" spans="1:15" x14ac:dyDescent="0.25">
      <c r="A23" t="s">
        <v>217</v>
      </c>
      <c r="B23" t="s">
        <v>216</v>
      </c>
      <c r="C23" t="s">
        <v>211</v>
      </c>
      <c r="D23" t="s">
        <v>212</v>
      </c>
      <c r="E23" s="7" t="s">
        <v>243</v>
      </c>
      <c r="F23" t="str">
        <f>majors!B32</f>
        <v>ACTUARIAL SCIENCE</v>
      </c>
      <c r="G23" s="7" t="s">
        <v>243</v>
      </c>
      <c r="H23" t="s">
        <v>213</v>
      </c>
      <c r="I23" s="3">
        <f ca="1">RANDBETWEEN(2,8)</f>
        <v>5</v>
      </c>
      <c r="J23" s="4" t="s">
        <v>213</v>
      </c>
      <c r="K23">
        <f ca="1">RANDBETWEEN(1000,15000)</f>
        <v>2632</v>
      </c>
      <c r="L23" t="s">
        <v>213</v>
      </c>
      <c r="M23">
        <v>12</v>
      </c>
      <c r="N23" t="s">
        <v>218</v>
      </c>
      <c r="O23" t="s">
        <v>241</v>
      </c>
    </row>
    <row r="24" spans="1:15" x14ac:dyDescent="0.25">
      <c r="A24" t="s">
        <v>217</v>
      </c>
      <c r="B24" t="s">
        <v>216</v>
      </c>
      <c r="C24" t="s">
        <v>211</v>
      </c>
      <c r="D24" t="s">
        <v>212</v>
      </c>
      <c r="E24" s="7" t="s">
        <v>243</v>
      </c>
      <c r="F24" t="str">
        <f>majors!B37</f>
        <v>ACCOUNTING</v>
      </c>
      <c r="G24" s="7" t="s">
        <v>243</v>
      </c>
      <c r="H24" t="s">
        <v>213</v>
      </c>
      <c r="I24" s="3">
        <f ca="1">RANDBETWEEN(2,8)</f>
        <v>3</v>
      </c>
      <c r="J24" s="4" t="s">
        <v>213</v>
      </c>
      <c r="K24">
        <f ca="1">RANDBETWEEN(1000,15000)</f>
        <v>14617</v>
      </c>
      <c r="L24" t="s">
        <v>213</v>
      </c>
      <c r="M24">
        <v>12</v>
      </c>
      <c r="N24" t="s">
        <v>218</v>
      </c>
      <c r="O24" t="s">
        <v>241</v>
      </c>
    </row>
    <row r="25" spans="1:15" x14ac:dyDescent="0.25">
      <c r="A25" t="s">
        <v>217</v>
      </c>
      <c r="B25" t="s">
        <v>216</v>
      </c>
      <c r="C25" t="s">
        <v>211</v>
      </c>
      <c r="D25" t="s">
        <v>212</v>
      </c>
      <c r="E25" s="7" t="s">
        <v>243</v>
      </c>
      <c r="F25" t="str">
        <f>majors!B53</f>
        <v>FINANCE</v>
      </c>
      <c r="G25" s="7" t="s">
        <v>243</v>
      </c>
      <c r="H25" t="s">
        <v>213</v>
      </c>
      <c r="I25" s="3">
        <f ca="1">RANDBETWEEN(2,8)</f>
        <v>3</v>
      </c>
      <c r="J25" s="4" t="s">
        <v>213</v>
      </c>
      <c r="K25">
        <f ca="1">RANDBETWEEN(1000,15000)</f>
        <v>6446</v>
      </c>
      <c r="L25" t="s">
        <v>213</v>
      </c>
      <c r="M25">
        <v>12</v>
      </c>
      <c r="N25" t="s">
        <v>218</v>
      </c>
      <c r="O25" t="s">
        <v>241</v>
      </c>
    </row>
    <row r="26" spans="1:15" x14ac:dyDescent="0.25">
      <c r="A26" t="s">
        <v>217</v>
      </c>
      <c r="B26" t="s">
        <v>216</v>
      </c>
      <c r="C26" t="s">
        <v>211</v>
      </c>
      <c r="D26" t="s">
        <v>212</v>
      </c>
      <c r="E26" s="7" t="s">
        <v>243</v>
      </c>
      <c r="F26" t="str">
        <f>majors!B56</f>
        <v>HUMAN RESOURCES AND PERSONNEL MANAGEMENT</v>
      </c>
      <c r="G26" s="7" t="s">
        <v>243</v>
      </c>
      <c r="H26" t="s">
        <v>213</v>
      </c>
      <c r="I26" s="3">
        <f ca="1">RANDBETWEEN(2,8)</f>
        <v>5</v>
      </c>
      <c r="J26" s="4" t="s">
        <v>213</v>
      </c>
      <c r="K26">
        <f ca="1">RANDBETWEEN(1000,15000)</f>
        <v>5029</v>
      </c>
      <c r="L26" t="s">
        <v>213</v>
      </c>
      <c r="M26">
        <v>12</v>
      </c>
      <c r="N26" t="s">
        <v>218</v>
      </c>
      <c r="O26" t="s">
        <v>241</v>
      </c>
    </row>
    <row r="27" spans="1:15" x14ac:dyDescent="0.25">
      <c r="A27" t="s">
        <v>217</v>
      </c>
      <c r="B27" t="s">
        <v>216</v>
      </c>
      <c r="C27" t="s">
        <v>211</v>
      </c>
      <c r="D27" t="s">
        <v>212</v>
      </c>
      <c r="E27" s="7" t="s">
        <v>243</v>
      </c>
      <c r="F27" t="str">
        <f>majors!B57</f>
        <v>INTERNATIONAL BUSINESS</v>
      </c>
      <c r="G27" s="7" t="s">
        <v>243</v>
      </c>
      <c r="H27" t="s">
        <v>213</v>
      </c>
      <c r="I27" s="3">
        <f ca="1">RANDBETWEEN(2,8)</f>
        <v>7</v>
      </c>
      <c r="J27" s="4" t="s">
        <v>213</v>
      </c>
      <c r="K27">
        <f ca="1">RANDBETWEEN(1000,15000)</f>
        <v>9408</v>
      </c>
      <c r="L27" t="s">
        <v>213</v>
      </c>
      <c r="M27">
        <v>12</v>
      </c>
      <c r="N27" t="s">
        <v>218</v>
      </c>
      <c r="O27" t="s">
        <v>241</v>
      </c>
    </row>
    <row r="28" spans="1:15" x14ac:dyDescent="0.25">
      <c r="A28" t="s">
        <v>217</v>
      </c>
      <c r="B28" t="s">
        <v>216</v>
      </c>
      <c r="C28" t="s">
        <v>211</v>
      </c>
      <c r="D28" t="s">
        <v>212</v>
      </c>
      <c r="E28" s="7" t="s">
        <v>243</v>
      </c>
      <c r="F28" t="str">
        <f>majors!B60</f>
        <v>BUSINESS ECONOMICS</v>
      </c>
      <c r="G28" s="7" t="s">
        <v>243</v>
      </c>
      <c r="H28" t="s">
        <v>213</v>
      </c>
      <c r="I28" s="3">
        <f ca="1">RANDBETWEEN(2,8)</f>
        <v>3</v>
      </c>
      <c r="J28" s="4" t="s">
        <v>213</v>
      </c>
      <c r="K28">
        <f ca="1">RANDBETWEEN(1000,15000)</f>
        <v>10327</v>
      </c>
      <c r="L28" t="s">
        <v>213</v>
      </c>
      <c r="M28">
        <v>12</v>
      </c>
      <c r="N28" t="s">
        <v>218</v>
      </c>
      <c r="O28" t="s">
        <v>241</v>
      </c>
    </row>
    <row r="29" spans="1:15" x14ac:dyDescent="0.25">
      <c r="A29" t="s">
        <v>217</v>
      </c>
      <c r="B29" t="s">
        <v>216</v>
      </c>
      <c r="C29" t="s">
        <v>211</v>
      </c>
      <c r="D29" t="s">
        <v>212</v>
      </c>
      <c r="E29" s="7" t="s">
        <v>243</v>
      </c>
      <c r="F29" t="str">
        <f>majors!B6</f>
        <v>COMMUNICATION TECHNOLOGIES</v>
      </c>
      <c r="G29" s="7" t="s">
        <v>243</v>
      </c>
      <c r="H29" t="s">
        <v>213</v>
      </c>
      <c r="I29" s="3">
        <f ca="1">RANDBETWEEN(2,8)</f>
        <v>5</v>
      </c>
      <c r="J29" s="4" t="s">
        <v>213</v>
      </c>
      <c r="K29">
        <f ca="1">RANDBETWEEN(1000,15000)</f>
        <v>12911</v>
      </c>
      <c r="L29" t="s">
        <v>213</v>
      </c>
      <c r="M29">
        <v>13</v>
      </c>
      <c r="N29" t="s">
        <v>218</v>
      </c>
      <c r="O29" t="s">
        <v>241</v>
      </c>
    </row>
    <row r="30" spans="1:15" x14ac:dyDescent="0.25">
      <c r="A30" t="s">
        <v>217</v>
      </c>
      <c r="B30" t="s">
        <v>216</v>
      </c>
      <c r="C30" t="s">
        <v>211</v>
      </c>
      <c r="D30" t="s">
        <v>212</v>
      </c>
      <c r="E30" s="7" t="s">
        <v>243</v>
      </c>
      <c r="F30" t="str">
        <f>majors!B10</f>
        <v>COMPUTER PROGRAMMING AND DATA PROCESSING</v>
      </c>
      <c r="G30" s="7" t="s">
        <v>243</v>
      </c>
      <c r="H30" t="s">
        <v>213</v>
      </c>
      <c r="I30" s="3">
        <f ca="1">RANDBETWEEN(2,8)</f>
        <v>4</v>
      </c>
      <c r="J30" s="4" t="s">
        <v>213</v>
      </c>
      <c r="K30">
        <f ca="1">RANDBETWEEN(1000,15000)</f>
        <v>4186</v>
      </c>
      <c r="L30" t="s">
        <v>213</v>
      </c>
      <c r="M30">
        <v>13</v>
      </c>
      <c r="N30" t="s">
        <v>218</v>
      </c>
      <c r="O30" t="s">
        <v>241</v>
      </c>
    </row>
    <row r="31" spans="1:15" x14ac:dyDescent="0.25">
      <c r="A31" t="s">
        <v>217</v>
      </c>
      <c r="B31" t="s">
        <v>216</v>
      </c>
      <c r="C31" t="s">
        <v>211</v>
      </c>
      <c r="D31" t="s">
        <v>212</v>
      </c>
      <c r="E31" s="7" t="s">
        <v>243</v>
      </c>
      <c r="F31" t="str">
        <f>majors!B17</f>
        <v>COMPUTER NETWORKING AND TELECOMMUNICATIONS</v>
      </c>
      <c r="G31" s="7" t="s">
        <v>243</v>
      </c>
      <c r="H31" t="s">
        <v>213</v>
      </c>
      <c r="I31" s="3">
        <f ca="1">RANDBETWEEN(2,8)</f>
        <v>5</v>
      </c>
      <c r="J31" s="4" t="s">
        <v>213</v>
      </c>
      <c r="K31">
        <f ca="1">RANDBETWEEN(1000,15000)</f>
        <v>2386</v>
      </c>
      <c r="L31" t="s">
        <v>213</v>
      </c>
      <c r="M31">
        <v>13</v>
      </c>
      <c r="N31" t="s">
        <v>218</v>
      </c>
      <c r="O31" t="s">
        <v>241</v>
      </c>
    </row>
    <row r="32" spans="1:15" x14ac:dyDescent="0.25">
      <c r="A32" t="s">
        <v>217</v>
      </c>
      <c r="B32" t="s">
        <v>216</v>
      </c>
      <c r="C32" t="s">
        <v>211</v>
      </c>
      <c r="D32" t="s">
        <v>212</v>
      </c>
      <c r="E32" s="7" t="s">
        <v>243</v>
      </c>
      <c r="F32" t="str">
        <f>majors!B26</f>
        <v>COMPUTER ADMINISTRATION MANAGEMENT AND SECURITY</v>
      </c>
      <c r="G32" s="7" t="s">
        <v>243</v>
      </c>
      <c r="H32" t="s">
        <v>213</v>
      </c>
      <c r="I32" s="3">
        <f ca="1">RANDBETWEEN(2,8)</f>
        <v>2</v>
      </c>
      <c r="J32" s="4" t="s">
        <v>213</v>
      </c>
      <c r="K32">
        <f ca="1">RANDBETWEEN(1000,15000)</f>
        <v>10410</v>
      </c>
      <c r="L32" t="s">
        <v>213</v>
      </c>
      <c r="M32">
        <v>13</v>
      </c>
      <c r="N32" t="s">
        <v>218</v>
      </c>
      <c r="O32" t="s">
        <v>241</v>
      </c>
    </row>
    <row r="33" spans="1:15" x14ac:dyDescent="0.25">
      <c r="A33" t="s">
        <v>217</v>
      </c>
      <c r="B33" t="s">
        <v>216</v>
      </c>
      <c r="C33" t="s">
        <v>211</v>
      </c>
      <c r="D33" t="s">
        <v>212</v>
      </c>
      <c r="E33" s="7" t="s">
        <v>243</v>
      </c>
      <c r="F33" t="str">
        <f>majors!B30</f>
        <v>COMPUTER AND INFORMATION SYSTEMS</v>
      </c>
      <c r="G33" s="7" t="s">
        <v>243</v>
      </c>
      <c r="H33" t="s">
        <v>213</v>
      </c>
      <c r="I33" s="3">
        <f ca="1">RANDBETWEEN(2,8)</f>
        <v>7</v>
      </c>
      <c r="J33" s="4" t="s">
        <v>213</v>
      </c>
      <c r="K33">
        <f ca="1">RANDBETWEEN(1000,15000)</f>
        <v>13913</v>
      </c>
      <c r="L33" t="s">
        <v>213</v>
      </c>
      <c r="M33">
        <v>13</v>
      </c>
      <c r="N33" t="s">
        <v>218</v>
      </c>
      <c r="O33" t="s">
        <v>241</v>
      </c>
    </row>
    <row r="34" spans="1:15" x14ac:dyDescent="0.25">
      <c r="A34" t="s">
        <v>217</v>
      </c>
      <c r="B34" t="s">
        <v>216</v>
      </c>
      <c r="C34" t="s">
        <v>211</v>
      </c>
      <c r="D34" t="s">
        <v>212</v>
      </c>
      <c r="E34" s="7" t="s">
        <v>243</v>
      </c>
      <c r="F34" t="str">
        <f>majors!B40</f>
        <v>INFORMATION SCIENCES</v>
      </c>
      <c r="G34" s="7" t="s">
        <v>243</v>
      </c>
      <c r="H34" t="s">
        <v>213</v>
      </c>
      <c r="I34" s="3">
        <f ca="1">RANDBETWEEN(2,8)</f>
        <v>3</v>
      </c>
      <c r="J34" s="4" t="s">
        <v>213</v>
      </c>
      <c r="K34">
        <f ca="1">RANDBETWEEN(1000,15000)</f>
        <v>12484</v>
      </c>
      <c r="L34" t="s">
        <v>213</v>
      </c>
      <c r="M34">
        <v>13</v>
      </c>
      <c r="N34" t="s">
        <v>218</v>
      </c>
      <c r="O34" t="s">
        <v>241</v>
      </c>
    </row>
    <row r="35" spans="1:15" x14ac:dyDescent="0.25">
      <c r="A35" t="s">
        <v>217</v>
      </c>
      <c r="B35" t="s">
        <v>216</v>
      </c>
      <c r="C35" t="s">
        <v>211</v>
      </c>
      <c r="D35" t="s">
        <v>212</v>
      </c>
      <c r="E35" s="7" t="s">
        <v>243</v>
      </c>
      <c r="F35" t="str">
        <f>majors!B62</f>
        <v>COMPUTER SCIENCE</v>
      </c>
      <c r="G35" s="7" t="s">
        <v>243</v>
      </c>
      <c r="H35" t="s">
        <v>213</v>
      </c>
      <c r="I35" s="3">
        <f ca="1">RANDBETWEEN(2,8)</f>
        <v>6</v>
      </c>
      <c r="J35" s="4" t="s">
        <v>213</v>
      </c>
      <c r="K35">
        <f ca="1">RANDBETWEEN(1000,15000)</f>
        <v>9250</v>
      </c>
      <c r="L35" t="s">
        <v>213</v>
      </c>
      <c r="M35">
        <v>13</v>
      </c>
      <c r="N35" t="s">
        <v>218</v>
      </c>
      <c r="O35" t="s">
        <v>241</v>
      </c>
    </row>
    <row r="36" spans="1:15" x14ac:dyDescent="0.25">
      <c r="A36" t="s">
        <v>217</v>
      </c>
      <c r="B36" t="s">
        <v>216</v>
      </c>
      <c r="C36" t="s">
        <v>211</v>
      </c>
      <c r="D36" t="s">
        <v>212</v>
      </c>
      <c r="E36" s="7" t="s">
        <v>243</v>
      </c>
      <c r="F36" t="str">
        <f>majors!B91</f>
        <v>MATHEMATICS AND COMPUTER SCIENCE</v>
      </c>
      <c r="G36" s="7" t="s">
        <v>243</v>
      </c>
      <c r="H36" t="s">
        <v>213</v>
      </c>
      <c r="I36" s="3">
        <f ca="1">RANDBETWEEN(2,8)</f>
        <v>8</v>
      </c>
      <c r="J36" s="4" t="s">
        <v>213</v>
      </c>
      <c r="K36">
        <f ca="1">RANDBETWEEN(1000,15000)</f>
        <v>10140</v>
      </c>
      <c r="L36" t="s">
        <v>213</v>
      </c>
      <c r="M36">
        <v>13</v>
      </c>
      <c r="N36" t="s">
        <v>218</v>
      </c>
      <c r="O36" t="s">
        <v>241</v>
      </c>
    </row>
    <row r="37" spans="1:15" x14ac:dyDescent="0.25">
      <c r="A37" t="s">
        <v>217</v>
      </c>
      <c r="B37" t="s">
        <v>216</v>
      </c>
      <c r="C37" t="s">
        <v>211</v>
      </c>
      <c r="D37" t="s">
        <v>212</v>
      </c>
      <c r="E37" s="7" t="s">
        <v>243</v>
      </c>
      <c r="F37" t="str">
        <f>majors!B129</f>
        <v>APPLIED MATHEMATICS</v>
      </c>
      <c r="G37" s="7" t="s">
        <v>243</v>
      </c>
      <c r="H37" t="s">
        <v>213</v>
      </c>
      <c r="I37" s="3">
        <f ca="1">RANDBETWEEN(2,8)</f>
        <v>5</v>
      </c>
      <c r="J37" s="4" t="s">
        <v>213</v>
      </c>
      <c r="K37">
        <f ca="1">RANDBETWEEN(1000,15000)</f>
        <v>8427</v>
      </c>
      <c r="L37" t="s">
        <v>213</v>
      </c>
      <c r="M37">
        <v>13</v>
      </c>
      <c r="N37" t="s">
        <v>218</v>
      </c>
      <c r="O37" t="s">
        <v>241</v>
      </c>
    </row>
    <row r="38" spans="1:15" x14ac:dyDescent="0.25">
      <c r="A38" t="s">
        <v>217</v>
      </c>
      <c r="B38" t="s">
        <v>216</v>
      </c>
      <c r="C38" t="s">
        <v>211</v>
      </c>
      <c r="D38" t="s">
        <v>212</v>
      </c>
      <c r="E38" s="7" t="s">
        <v>243</v>
      </c>
      <c r="F38" t="str">
        <f>majors!B130</f>
        <v>STATISTICS AND DECISION SCIENCE</v>
      </c>
      <c r="G38" s="7" t="s">
        <v>243</v>
      </c>
      <c r="H38" t="s">
        <v>213</v>
      </c>
      <c r="I38" s="3">
        <f ca="1">RANDBETWEEN(2,8)</f>
        <v>5</v>
      </c>
      <c r="J38" s="4" t="s">
        <v>213</v>
      </c>
      <c r="K38">
        <f ca="1">RANDBETWEEN(1000,15000)</f>
        <v>5554</v>
      </c>
      <c r="L38" t="s">
        <v>213</v>
      </c>
      <c r="M38">
        <v>13</v>
      </c>
      <c r="N38" t="s">
        <v>218</v>
      </c>
      <c r="O38" t="s">
        <v>241</v>
      </c>
    </row>
    <row r="39" spans="1:15" x14ac:dyDescent="0.25">
      <c r="A39" t="s">
        <v>217</v>
      </c>
      <c r="B39" t="s">
        <v>216</v>
      </c>
      <c r="C39" t="s">
        <v>211</v>
      </c>
      <c r="D39" t="s">
        <v>212</v>
      </c>
      <c r="E39" s="7" t="s">
        <v>243</v>
      </c>
      <c r="F39" t="str">
        <f>majors!B133</f>
        <v>MATHEMATICS</v>
      </c>
      <c r="G39" s="7" t="s">
        <v>243</v>
      </c>
      <c r="H39" t="s">
        <v>213</v>
      </c>
      <c r="I39" s="3">
        <f ca="1">RANDBETWEEN(2,8)</f>
        <v>7</v>
      </c>
      <c r="J39" s="4" t="s">
        <v>213</v>
      </c>
      <c r="K39">
        <f ca="1">RANDBETWEEN(1000,15000)</f>
        <v>13652</v>
      </c>
      <c r="L39" t="s">
        <v>213</v>
      </c>
      <c r="M39">
        <v>13</v>
      </c>
      <c r="N39" t="s">
        <v>218</v>
      </c>
      <c r="O39" t="s">
        <v>241</v>
      </c>
    </row>
    <row r="40" spans="1:15" x14ac:dyDescent="0.25">
      <c r="A40" t="s">
        <v>217</v>
      </c>
      <c r="B40" t="s">
        <v>216</v>
      </c>
      <c r="C40" t="s">
        <v>211</v>
      </c>
      <c r="D40" t="s">
        <v>212</v>
      </c>
      <c r="E40" s="7" t="s">
        <v>243</v>
      </c>
      <c r="F40" t="str">
        <f>majors!B7</f>
        <v>COURT REPORTING</v>
      </c>
      <c r="G40" s="7" t="s">
        <v>243</v>
      </c>
      <c r="H40" t="s">
        <v>213</v>
      </c>
      <c r="I40" s="3">
        <f ca="1">RANDBETWEEN(2,8)</f>
        <v>7</v>
      </c>
      <c r="J40" s="4" t="s">
        <v>213</v>
      </c>
      <c r="K40">
        <f ca="1">RANDBETWEEN(1000,15000)</f>
        <v>8389</v>
      </c>
      <c r="L40" t="s">
        <v>213</v>
      </c>
      <c r="M40">
        <v>14</v>
      </c>
      <c r="N40" t="s">
        <v>218</v>
      </c>
      <c r="O40" t="s">
        <v>241</v>
      </c>
    </row>
    <row r="41" spans="1:15" x14ac:dyDescent="0.25">
      <c r="A41" t="s">
        <v>217</v>
      </c>
      <c r="B41" t="s">
        <v>216</v>
      </c>
      <c r="C41" t="s">
        <v>211</v>
      </c>
      <c r="D41" t="s">
        <v>212</v>
      </c>
      <c r="E41" s="7" t="s">
        <v>243</v>
      </c>
      <c r="F41" t="str">
        <f>majors!B22</f>
        <v>CRIMINAL JUSTICE AND FIRE PROTECTION</v>
      </c>
      <c r="G41" s="7" t="s">
        <v>243</v>
      </c>
      <c r="H41" t="s">
        <v>213</v>
      </c>
      <c r="I41" s="3">
        <f ca="1">RANDBETWEEN(2,8)</f>
        <v>8</v>
      </c>
      <c r="J41" s="4" t="s">
        <v>213</v>
      </c>
      <c r="K41">
        <f ca="1">RANDBETWEEN(1000,15000)</f>
        <v>6850</v>
      </c>
      <c r="L41" t="s">
        <v>213</v>
      </c>
      <c r="M41">
        <v>14</v>
      </c>
      <c r="N41" t="s">
        <v>218</v>
      </c>
      <c r="O41" t="s">
        <v>241</v>
      </c>
    </row>
    <row r="42" spans="1:15" x14ac:dyDescent="0.25">
      <c r="A42" t="s">
        <v>217</v>
      </c>
      <c r="B42" t="s">
        <v>216</v>
      </c>
      <c r="C42" t="s">
        <v>211</v>
      </c>
      <c r="D42" t="s">
        <v>212</v>
      </c>
      <c r="E42" s="7" t="s">
        <v>243</v>
      </c>
      <c r="F42" t="str">
        <f>majors!B72</f>
        <v>PRE-LAW AND LEGAL STUDIES</v>
      </c>
      <c r="G42" s="7" t="s">
        <v>243</v>
      </c>
      <c r="H42" t="s">
        <v>213</v>
      </c>
      <c r="I42" s="3">
        <f ca="1">RANDBETWEEN(2,8)</f>
        <v>7</v>
      </c>
      <c r="J42" s="4" t="s">
        <v>213</v>
      </c>
      <c r="K42">
        <f ca="1">RANDBETWEEN(1000,15000)</f>
        <v>5133</v>
      </c>
      <c r="L42" t="s">
        <v>213</v>
      </c>
      <c r="M42">
        <v>14</v>
      </c>
      <c r="N42" t="s">
        <v>218</v>
      </c>
      <c r="O42" t="s">
        <v>241</v>
      </c>
    </row>
    <row r="43" spans="1:15" x14ac:dyDescent="0.25">
      <c r="A43" t="s">
        <v>217</v>
      </c>
      <c r="B43" t="s">
        <v>216</v>
      </c>
      <c r="C43" t="s">
        <v>211</v>
      </c>
      <c r="D43" t="s">
        <v>212</v>
      </c>
      <c r="E43" s="7" t="s">
        <v>243</v>
      </c>
      <c r="F43" t="str">
        <f>majors!B105</f>
        <v>PUBLIC ADMINISTRATION</v>
      </c>
      <c r="G43" s="7" t="s">
        <v>243</v>
      </c>
      <c r="H43" t="s">
        <v>213</v>
      </c>
      <c r="I43" s="3">
        <f ca="1">RANDBETWEEN(2,8)</f>
        <v>3</v>
      </c>
      <c r="J43" s="4" t="s">
        <v>213</v>
      </c>
      <c r="K43">
        <f ca="1">RANDBETWEEN(1000,15000)</f>
        <v>1174</v>
      </c>
      <c r="L43" t="s">
        <v>213</v>
      </c>
      <c r="M43">
        <v>14</v>
      </c>
      <c r="N43" t="s">
        <v>218</v>
      </c>
      <c r="O43" t="s">
        <v>241</v>
      </c>
    </row>
    <row r="44" spans="1:15" x14ac:dyDescent="0.25">
      <c r="A44" t="s">
        <v>217</v>
      </c>
      <c r="B44" t="s">
        <v>216</v>
      </c>
      <c r="C44" t="s">
        <v>211</v>
      </c>
      <c r="D44" t="s">
        <v>212</v>
      </c>
      <c r="E44" s="7" t="s">
        <v>243</v>
      </c>
      <c r="F44" t="str">
        <f>majors!B147</f>
        <v>PUBLIC POLICY</v>
      </c>
      <c r="G44" s="7" t="s">
        <v>243</v>
      </c>
      <c r="H44" t="s">
        <v>213</v>
      </c>
      <c r="I44" s="3">
        <f ca="1">RANDBETWEEN(2,8)</f>
        <v>5</v>
      </c>
      <c r="J44" s="4" t="s">
        <v>213</v>
      </c>
      <c r="K44">
        <f ca="1">RANDBETWEEN(1000,15000)</f>
        <v>11600</v>
      </c>
      <c r="L44" t="s">
        <v>213</v>
      </c>
      <c r="M44">
        <v>14</v>
      </c>
      <c r="N44" t="s">
        <v>218</v>
      </c>
      <c r="O44" t="s">
        <v>241</v>
      </c>
    </row>
    <row r="45" spans="1:15" x14ac:dyDescent="0.25">
      <c r="A45" t="s">
        <v>217</v>
      </c>
      <c r="B45" t="s">
        <v>216</v>
      </c>
      <c r="C45" t="s">
        <v>211</v>
      </c>
      <c r="D45" t="s">
        <v>212</v>
      </c>
      <c r="E45" s="7" t="s">
        <v>243</v>
      </c>
      <c r="F45" t="str">
        <f>majors!B9</f>
        <v>AGRICULTURE PRODUCTION AND MANAGEMENT</v>
      </c>
      <c r="G45" s="7" t="s">
        <v>243</v>
      </c>
      <c r="H45" t="s">
        <v>213</v>
      </c>
      <c r="I45" s="3">
        <f ca="1">RANDBETWEEN(2,8)</f>
        <v>3</v>
      </c>
      <c r="J45" s="4" t="s">
        <v>213</v>
      </c>
      <c r="K45">
        <f ca="1">RANDBETWEEN(1000,15000)</f>
        <v>1016</v>
      </c>
      <c r="L45" t="s">
        <v>213</v>
      </c>
      <c r="M45">
        <v>15</v>
      </c>
      <c r="N45" t="s">
        <v>218</v>
      </c>
      <c r="O45" t="s">
        <v>241</v>
      </c>
    </row>
    <row r="46" spans="1:15" x14ac:dyDescent="0.25">
      <c r="A46" t="s">
        <v>217</v>
      </c>
      <c r="B46" t="s">
        <v>216</v>
      </c>
      <c r="C46" t="s">
        <v>211</v>
      </c>
      <c r="D46" t="s">
        <v>212</v>
      </c>
      <c r="E46" s="7" t="s">
        <v>243</v>
      </c>
      <c r="F46" t="str">
        <f>majors!B44</f>
        <v>GENERAL AGRICULTURE</v>
      </c>
      <c r="G46" s="7" t="s">
        <v>243</v>
      </c>
      <c r="H46" t="s">
        <v>213</v>
      </c>
      <c r="I46" s="3">
        <f ca="1">RANDBETWEEN(2,8)</f>
        <v>4</v>
      </c>
      <c r="J46" s="4" t="s">
        <v>213</v>
      </c>
      <c r="K46">
        <f ca="1">RANDBETWEEN(1000,15000)</f>
        <v>12188</v>
      </c>
      <c r="L46" t="s">
        <v>213</v>
      </c>
      <c r="M46">
        <v>15</v>
      </c>
      <c r="N46" t="s">
        <v>218</v>
      </c>
      <c r="O46" t="s">
        <v>241</v>
      </c>
    </row>
    <row r="47" spans="1:15" x14ac:dyDescent="0.25">
      <c r="A47" t="s">
        <v>217</v>
      </c>
      <c r="B47" t="s">
        <v>216</v>
      </c>
      <c r="C47" t="s">
        <v>211</v>
      </c>
      <c r="D47" t="s">
        <v>212</v>
      </c>
      <c r="E47" s="7" t="s">
        <v>243</v>
      </c>
      <c r="F47" t="str">
        <f>majors!B45</f>
        <v>FORESTRY</v>
      </c>
      <c r="G47" s="7" t="s">
        <v>243</v>
      </c>
      <c r="H47" t="s">
        <v>213</v>
      </c>
      <c r="I47" s="3">
        <f ca="1">RANDBETWEEN(2,8)</f>
        <v>4</v>
      </c>
      <c r="J47" s="4" t="s">
        <v>213</v>
      </c>
      <c r="K47">
        <f ca="1">RANDBETWEEN(1000,15000)</f>
        <v>3910</v>
      </c>
      <c r="L47" t="s">
        <v>213</v>
      </c>
      <c r="M47">
        <v>15</v>
      </c>
      <c r="N47" t="s">
        <v>218</v>
      </c>
      <c r="O47" t="s">
        <v>241</v>
      </c>
    </row>
    <row r="48" spans="1:15" x14ac:dyDescent="0.25">
      <c r="A48" t="s">
        <v>217</v>
      </c>
      <c r="B48" t="s">
        <v>216</v>
      </c>
      <c r="C48" t="s">
        <v>211</v>
      </c>
      <c r="D48" t="s">
        <v>212</v>
      </c>
      <c r="E48" s="7" t="s">
        <v>243</v>
      </c>
      <c r="F48" t="str">
        <f>majors!B49</f>
        <v>NATURAL RESOURCES MANAGEMENT</v>
      </c>
      <c r="G48" s="7" t="s">
        <v>243</v>
      </c>
      <c r="H48" t="s">
        <v>213</v>
      </c>
      <c r="I48" s="3">
        <f ca="1">RANDBETWEEN(2,8)</f>
        <v>6</v>
      </c>
      <c r="J48" s="4" t="s">
        <v>213</v>
      </c>
      <c r="K48">
        <f ca="1">RANDBETWEEN(1000,15000)</f>
        <v>13672</v>
      </c>
      <c r="L48" t="s">
        <v>213</v>
      </c>
      <c r="M48">
        <v>15</v>
      </c>
      <c r="N48" t="s">
        <v>218</v>
      </c>
      <c r="O48" t="s">
        <v>241</v>
      </c>
    </row>
    <row r="49" spans="1:15" x14ac:dyDescent="0.25">
      <c r="A49" t="s">
        <v>217</v>
      </c>
      <c r="B49" t="s">
        <v>216</v>
      </c>
      <c r="C49" t="s">
        <v>211</v>
      </c>
      <c r="D49" t="s">
        <v>212</v>
      </c>
      <c r="E49" s="7" t="s">
        <v>243</v>
      </c>
      <c r="F49" t="str">
        <f>majors!B55</f>
        <v>PLANT SCIENCE AND AGRONOMY</v>
      </c>
      <c r="G49" s="7" t="s">
        <v>243</v>
      </c>
      <c r="H49" t="s">
        <v>213</v>
      </c>
      <c r="I49" s="3">
        <f ca="1">RANDBETWEEN(2,8)</f>
        <v>6</v>
      </c>
      <c r="J49" s="4" t="s">
        <v>213</v>
      </c>
      <c r="K49">
        <f ca="1">RANDBETWEEN(1000,15000)</f>
        <v>12772</v>
      </c>
      <c r="L49" t="s">
        <v>213</v>
      </c>
      <c r="M49">
        <v>15</v>
      </c>
      <c r="N49" t="s">
        <v>218</v>
      </c>
      <c r="O49" t="s">
        <v>241</v>
      </c>
    </row>
    <row r="50" spans="1:15" x14ac:dyDescent="0.25">
      <c r="A50" t="s">
        <v>217</v>
      </c>
      <c r="B50" t="s">
        <v>216</v>
      </c>
      <c r="C50" t="s">
        <v>211</v>
      </c>
      <c r="D50" t="s">
        <v>212</v>
      </c>
      <c r="E50" s="7" t="s">
        <v>243</v>
      </c>
      <c r="F50" t="str">
        <f>majors!B64</f>
        <v>AGRICULTURAL ECONOMICS</v>
      </c>
      <c r="G50" s="7" t="s">
        <v>243</v>
      </c>
      <c r="H50" t="s">
        <v>213</v>
      </c>
      <c r="I50" s="3">
        <f ca="1">RANDBETWEEN(2,8)</f>
        <v>5</v>
      </c>
      <c r="J50" s="4" t="s">
        <v>213</v>
      </c>
      <c r="K50">
        <f ca="1">RANDBETWEEN(1000,15000)</f>
        <v>11046</v>
      </c>
      <c r="L50" t="s">
        <v>213</v>
      </c>
      <c r="M50">
        <v>15</v>
      </c>
      <c r="N50" t="s">
        <v>218</v>
      </c>
      <c r="O50" t="s">
        <v>241</v>
      </c>
    </row>
    <row r="51" spans="1:15" x14ac:dyDescent="0.25">
      <c r="A51" t="s">
        <v>217</v>
      </c>
      <c r="B51" t="s">
        <v>216</v>
      </c>
      <c r="C51" t="s">
        <v>211</v>
      </c>
      <c r="D51" t="s">
        <v>212</v>
      </c>
      <c r="E51" s="7" t="s">
        <v>243</v>
      </c>
      <c r="F51" t="str">
        <f>majors!B71</f>
        <v>SOIL SCIENCE</v>
      </c>
      <c r="G51" s="7" t="s">
        <v>243</v>
      </c>
      <c r="H51" t="s">
        <v>213</v>
      </c>
      <c r="I51" s="3">
        <f ca="1">RANDBETWEEN(2,8)</f>
        <v>2</v>
      </c>
      <c r="J51" s="4" t="s">
        <v>213</v>
      </c>
      <c r="K51">
        <f ca="1">RANDBETWEEN(1000,15000)</f>
        <v>11635</v>
      </c>
      <c r="L51" t="s">
        <v>213</v>
      </c>
      <c r="M51">
        <v>15</v>
      </c>
      <c r="N51" t="s">
        <v>218</v>
      </c>
      <c r="O51" t="s">
        <v>241</v>
      </c>
    </row>
    <row r="52" spans="1:15" x14ac:dyDescent="0.25">
      <c r="A52" t="s">
        <v>217</v>
      </c>
      <c r="B52" t="s">
        <v>216</v>
      </c>
      <c r="C52" t="s">
        <v>211</v>
      </c>
      <c r="D52" t="s">
        <v>212</v>
      </c>
      <c r="E52" s="7" t="s">
        <v>243</v>
      </c>
      <c r="F52" t="str">
        <f>majors!B81</f>
        <v>ANIMAL SCIENCES</v>
      </c>
      <c r="G52" s="7" t="s">
        <v>243</v>
      </c>
      <c r="H52" t="s">
        <v>213</v>
      </c>
      <c r="I52" s="3">
        <f ca="1">RANDBETWEEN(2,8)</f>
        <v>6</v>
      </c>
      <c r="J52" s="4" t="s">
        <v>213</v>
      </c>
      <c r="K52">
        <f ca="1">RANDBETWEEN(1000,15000)</f>
        <v>10880</v>
      </c>
      <c r="L52" t="s">
        <v>213</v>
      </c>
      <c r="M52">
        <v>15</v>
      </c>
      <c r="N52" t="s">
        <v>218</v>
      </c>
      <c r="O52" t="s">
        <v>241</v>
      </c>
    </row>
    <row r="53" spans="1:15" x14ac:dyDescent="0.25">
      <c r="A53" t="s">
        <v>217</v>
      </c>
      <c r="B53" t="s">
        <v>216</v>
      </c>
      <c r="C53" t="s">
        <v>211</v>
      </c>
      <c r="D53" t="s">
        <v>212</v>
      </c>
      <c r="E53" s="7" t="s">
        <v>243</v>
      </c>
      <c r="F53" t="str">
        <f>majors!B83</f>
        <v>MISCELLANEOUS AGRICULTURE</v>
      </c>
      <c r="G53" s="7" t="s">
        <v>243</v>
      </c>
      <c r="H53" t="s">
        <v>213</v>
      </c>
      <c r="I53" s="3">
        <f ca="1">RANDBETWEEN(2,8)</f>
        <v>6</v>
      </c>
      <c r="J53" s="4" t="s">
        <v>213</v>
      </c>
      <c r="K53">
        <f ca="1">RANDBETWEEN(1000,15000)</f>
        <v>4100</v>
      </c>
      <c r="L53" t="s">
        <v>213</v>
      </c>
      <c r="M53">
        <v>15</v>
      </c>
      <c r="N53" t="s">
        <v>218</v>
      </c>
      <c r="O53" t="s">
        <v>241</v>
      </c>
    </row>
    <row r="54" spans="1:15" x14ac:dyDescent="0.25">
      <c r="A54" t="s">
        <v>217</v>
      </c>
      <c r="B54" t="s">
        <v>216</v>
      </c>
      <c r="C54" t="s">
        <v>211</v>
      </c>
      <c r="D54" t="s">
        <v>212</v>
      </c>
      <c r="E54" s="7" t="s">
        <v>243</v>
      </c>
      <c r="F54" t="str">
        <f>majors!B86</f>
        <v>FOOD SCIENCE</v>
      </c>
      <c r="G54" s="7" t="s">
        <v>243</v>
      </c>
      <c r="H54" t="s">
        <v>213</v>
      </c>
      <c r="I54" s="3">
        <f ca="1">RANDBETWEEN(2,8)</f>
        <v>3</v>
      </c>
      <c r="J54" s="4" t="s">
        <v>213</v>
      </c>
      <c r="K54">
        <f ca="1">RANDBETWEEN(1000,15000)</f>
        <v>5489</v>
      </c>
      <c r="L54" t="s">
        <v>213</v>
      </c>
      <c r="M54">
        <v>15</v>
      </c>
      <c r="N54" t="s">
        <v>218</v>
      </c>
      <c r="O54" t="s">
        <v>241</v>
      </c>
    </row>
    <row r="55" spans="1:15" x14ac:dyDescent="0.25">
      <c r="A55" t="s">
        <v>217</v>
      </c>
      <c r="B55" t="s">
        <v>216</v>
      </c>
      <c r="C55" t="s">
        <v>211</v>
      </c>
      <c r="D55" t="s">
        <v>212</v>
      </c>
      <c r="E55" s="7" t="s">
        <v>243</v>
      </c>
      <c r="F55" t="str">
        <f>majors!B11</f>
        <v>ADVERTISING AND PUBLIC RELATIONS</v>
      </c>
      <c r="G55" s="7" t="s">
        <v>243</v>
      </c>
      <c r="H55" t="s">
        <v>213</v>
      </c>
      <c r="I55" s="3">
        <f ca="1">RANDBETWEEN(2,8)</f>
        <v>8</v>
      </c>
      <c r="J55" s="4" t="s">
        <v>213</v>
      </c>
      <c r="K55">
        <f ca="1">RANDBETWEEN(1000,15000)</f>
        <v>2549</v>
      </c>
      <c r="L55" t="s">
        <v>213</v>
      </c>
      <c r="M55">
        <v>16</v>
      </c>
      <c r="N55" t="s">
        <v>218</v>
      </c>
      <c r="O55" t="s">
        <v>241</v>
      </c>
    </row>
    <row r="56" spans="1:15" x14ac:dyDescent="0.25">
      <c r="A56" t="s">
        <v>217</v>
      </c>
      <c r="B56" t="s">
        <v>216</v>
      </c>
      <c r="C56" t="s">
        <v>211</v>
      </c>
      <c r="D56" t="s">
        <v>212</v>
      </c>
      <c r="E56" s="7" t="s">
        <v>243</v>
      </c>
      <c r="F56" t="str">
        <f>majors!B15</f>
        <v>MASS MEDIA</v>
      </c>
      <c r="G56" s="7" t="s">
        <v>243</v>
      </c>
      <c r="H56" t="s">
        <v>213</v>
      </c>
      <c r="I56" s="3">
        <f ca="1">RANDBETWEEN(2,8)</f>
        <v>8</v>
      </c>
      <c r="J56" s="4" t="s">
        <v>213</v>
      </c>
      <c r="K56">
        <f ca="1">RANDBETWEEN(1000,15000)</f>
        <v>12357</v>
      </c>
      <c r="L56" t="s">
        <v>213</v>
      </c>
      <c r="M56">
        <v>16</v>
      </c>
      <c r="N56" t="s">
        <v>218</v>
      </c>
      <c r="O56" t="s">
        <v>241</v>
      </c>
    </row>
    <row r="57" spans="1:15" x14ac:dyDescent="0.25">
      <c r="A57" t="s">
        <v>217</v>
      </c>
      <c r="B57" t="s">
        <v>216</v>
      </c>
      <c r="C57" t="s">
        <v>211</v>
      </c>
      <c r="D57" t="s">
        <v>212</v>
      </c>
      <c r="E57" s="7" t="s">
        <v>243</v>
      </c>
      <c r="F57" t="str">
        <f>majors!B31</f>
        <v>COMMUNICATIONS</v>
      </c>
      <c r="G57" s="7" t="s">
        <v>243</v>
      </c>
      <c r="H57" t="s">
        <v>213</v>
      </c>
      <c r="I57" s="3">
        <f ca="1">RANDBETWEEN(2,8)</f>
        <v>4</v>
      </c>
      <c r="J57" s="4" t="s">
        <v>213</v>
      </c>
      <c r="K57">
        <f ca="1">RANDBETWEEN(1000,15000)</f>
        <v>6219</v>
      </c>
      <c r="L57" t="s">
        <v>213</v>
      </c>
      <c r="M57">
        <v>16</v>
      </c>
      <c r="N57" t="s">
        <v>218</v>
      </c>
      <c r="O57" t="s">
        <v>241</v>
      </c>
    </row>
    <row r="58" spans="1:15" x14ac:dyDescent="0.25">
      <c r="A58" t="s">
        <v>217</v>
      </c>
      <c r="B58" t="s">
        <v>216</v>
      </c>
      <c r="C58" t="s">
        <v>211</v>
      </c>
      <c r="D58" t="s">
        <v>212</v>
      </c>
      <c r="E58" s="7" t="s">
        <v>243</v>
      </c>
      <c r="F58" t="str">
        <f>majors!B34</f>
        <v>JOURNALISM</v>
      </c>
      <c r="G58" s="7" t="s">
        <v>243</v>
      </c>
      <c r="H58" t="s">
        <v>213</v>
      </c>
      <c r="I58" s="3">
        <f ca="1">RANDBETWEEN(2,8)</f>
        <v>2</v>
      </c>
      <c r="J58" s="4" t="s">
        <v>213</v>
      </c>
      <c r="K58">
        <f ca="1">RANDBETWEEN(1000,15000)</f>
        <v>13489</v>
      </c>
      <c r="L58" t="s">
        <v>213</v>
      </c>
      <c r="M58">
        <v>16</v>
      </c>
      <c r="N58" t="s">
        <v>218</v>
      </c>
      <c r="O58" t="s">
        <v>241</v>
      </c>
    </row>
    <row r="59" spans="1:15" x14ac:dyDescent="0.25">
      <c r="A59" t="s">
        <v>217</v>
      </c>
      <c r="B59" t="s">
        <v>216</v>
      </c>
      <c r="C59" t="s">
        <v>211</v>
      </c>
      <c r="D59" t="s">
        <v>212</v>
      </c>
      <c r="E59" s="7" t="s">
        <v>243</v>
      </c>
      <c r="F59" t="str">
        <f>majors!B14</f>
        <v>MECHANICAL ENGINEERING RELATED TECHNOLOGIES</v>
      </c>
      <c r="G59" s="7" t="s">
        <v>243</v>
      </c>
      <c r="H59" t="s">
        <v>213</v>
      </c>
      <c r="I59" s="3">
        <f ca="1">RANDBETWEEN(2,8)</f>
        <v>7</v>
      </c>
      <c r="J59" s="4" t="s">
        <v>213</v>
      </c>
      <c r="K59">
        <f ca="1">RANDBETWEEN(1000,15000)</f>
        <v>9652</v>
      </c>
      <c r="L59" t="s">
        <v>213</v>
      </c>
      <c r="M59">
        <v>17</v>
      </c>
      <c r="N59" t="s">
        <v>218</v>
      </c>
      <c r="O59" t="s">
        <v>241</v>
      </c>
    </row>
    <row r="60" spans="1:15" x14ac:dyDescent="0.25">
      <c r="A60" t="s">
        <v>217</v>
      </c>
      <c r="B60" t="s">
        <v>216</v>
      </c>
      <c r="C60" t="s">
        <v>211</v>
      </c>
      <c r="D60" t="s">
        <v>212</v>
      </c>
      <c r="E60" s="7" t="s">
        <v>243</v>
      </c>
      <c r="F60" t="str">
        <f>majors!B19</f>
        <v>MISCELLANEOUS ENGINEERING TECHNOLOGIES</v>
      </c>
      <c r="G60" s="7" t="s">
        <v>243</v>
      </c>
      <c r="H60" t="s">
        <v>213</v>
      </c>
      <c r="I60" s="3">
        <f ca="1">RANDBETWEEN(2,8)</f>
        <v>6</v>
      </c>
      <c r="J60" s="4" t="s">
        <v>213</v>
      </c>
      <c r="K60">
        <f ca="1">RANDBETWEEN(1000,15000)</f>
        <v>14650</v>
      </c>
      <c r="L60" t="s">
        <v>213</v>
      </c>
      <c r="M60">
        <v>17</v>
      </c>
      <c r="N60" t="s">
        <v>218</v>
      </c>
      <c r="O60" t="s">
        <v>241</v>
      </c>
    </row>
    <row r="61" spans="1:15" x14ac:dyDescent="0.25">
      <c r="A61" t="s">
        <v>217</v>
      </c>
      <c r="B61" t="s">
        <v>216</v>
      </c>
      <c r="C61" t="s">
        <v>211</v>
      </c>
      <c r="D61" t="s">
        <v>212</v>
      </c>
      <c r="E61" s="7" t="s">
        <v>243</v>
      </c>
      <c r="F61" t="str">
        <f>majors!B20</f>
        <v>INDUSTRIAL PRODUCTION TECHNOLOGIES</v>
      </c>
      <c r="G61" s="7" t="s">
        <v>243</v>
      </c>
      <c r="H61" t="s">
        <v>213</v>
      </c>
      <c r="I61" s="3">
        <f ca="1">RANDBETWEEN(2,8)</f>
        <v>8</v>
      </c>
      <c r="J61" s="4" t="s">
        <v>213</v>
      </c>
      <c r="K61">
        <f ca="1">RANDBETWEEN(1000,15000)</f>
        <v>7850</v>
      </c>
      <c r="L61" t="s">
        <v>213</v>
      </c>
      <c r="M61">
        <v>17</v>
      </c>
      <c r="N61" t="s">
        <v>218</v>
      </c>
      <c r="O61" t="s">
        <v>241</v>
      </c>
    </row>
    <row r="62" spans="1:15" x14ac:dyDescent="0.25">
      <c r="A62" t="s">
        <v>217</v>
      </c>
      <c r="B62" t="s">
        <v>216</v>
      </c>
      <c r="C62" t="s">
        <v>211</v>
      </c>
      <c r="D62" t="s">
        <v>212</v>
      </c>
      <c r="E62" s="7" t="s">
        <v>243</v>
      </c>
      <c r="F62" t="str">
        <f>majors!B33</f>
        <v>ELECTRICAL ENGINEERING TECHNOLOGY</v>
      </c>
      <c r="G62" s="7" t="s">
        <v>243</v>
      </c>
      <c r="H62" t="s">
        <v>213</v>
      </c>
      <c r="I62" s="3">
        <f ca="1">RANDBETWEEN(2,8)</f>
        <v>4</v>
      </c>
      <c r="J62" s="4" t="s">
        <v>213</v>
      </c>
      <c r="K62">
        <f ca="1">RANDBETWEEN(1000,15000)</f>
        <v>9129</v>
      </c>
      <c r="L62" t="s">
        <v>213</v>
      </c>
      <c r="M62">
        <v>17</v>
      </c>
      <c r="N62" t="s">
        <v>218</v>
      </c>
      <c r="O62" t="s">
        <v>241</v>
      </c>
    </row>
    <row r="63" spans="1:15" x14ac:dyDescent="0.25">
      <c r="A63" t="s">
        <v>217</v>
      </c>
      <c r="B63" t="s">
        <v>216</v>
      </c>
      <c r="C63" t="s">
        <v>211</v>
      </c>
      <c r="D63" t="s">
        <v>212</v>
      </c>
      <c r="E63" s="7" t="s">
        <v>243</v>
      </c>
      <c r="F63" t="str">
        <f>majors!B36</f>
        <v>ENGINEERING TECHNOLOGIES</v>
      </c>
      <c r="G63" s="7" t="s">
        <v>243</v>
      </c>
      <c r="H63" t="s">
        <v>213</v>
      </c>
      <c r="I63" s="3">
        <f ca="1">RANDBETWEEN(2,8)</f>
        <v>6</v>
      </c>
      <c r="J63" s="4" t="s">
        <v>213</v>
      </c>
      <c r="K63">
        <f ca="1">RANDBETWEEN(1000,15000)</f>
        <v>6891</v>
      </c>
      <c r="L63" t="s">
        <v>213</v>
      </c>
      <c r="M63">
        <v>17</v>
      </c>
      <c r="N63" t="s">
        <v>218</v>
      </c>
      <c r="O63" t="s">
        <v>241</v>
      </c>
    </row>
    <row r="64" spans="1:15" x14ac:dyDescent="0.25">
      <c r="A64" t="s">
        <v>217</v>
      </c>
      <c r="B64" t="s">
        <v>216</v>
      </c>
      <c r="C64" t="s">
        <v>211</v>
      </c>
      <c r="D64" t="s">
        <v>212</v>
      </c>
      <c r="E64" s="7" t="s">
        <v>243</v>
      </c>
      <c r="F64" t="str">
        <f>majors!B41</f>
        <v>ARCHITECTURAL ENGINEERING</v>
      </c>
      <c r="G64" s="7" t="s">
        <v>243</v>
      </c>
      <c r="H64" t="s">
        <v>213</v>
      </c>
      <c r="I64" s="3">
        <f ca="1">RANDBETWEEN(2,8)</f>
        <v>8</v>
      </c>
      <c r="J64" s="4" t="s">
        <v>213</v>
      </c>
      <c r="K64">
        <f ca="1">RANDBETWEEN(1000,15000)</f>
        <v>2573</v>
      </c>
      <c r="L64" t="s">
        <v>213</v>
      </c>
      <c r="M64">
        <v>17</v>
      </c>
      <c r="N64" t="s">
        <v>218</v>
      </c>
      <c r="O64" t="s">
        <v>241</v>
      </c>
    </row>
    <row r="65" spans="1:15" x14ac:dyDescent="0.25">
      <c r="A65" t="s">
        <v>217</v>
      </c>
      <c r="B65" t="s">
        <v>216</v>
      </c>
      <c r="C65" t="s">
        <v>211</v>
      </c>
      <c r="D65" t="s">
        <v>212</v>
      </c>
      <c r="E65" s="7" t="s">
        <v>243</v>
      </c>
      <c r="F65" t="str">
        <f>majors!B54</f>
        <v>PETROLEUM ENGINEERING</v>
      </c>
      <c r="G65" s="7" t="s">
        <v>243</v>
      </c>
      <c r="H65" t="s">
        <v>213</v>
      </c>
      <c r="I65" s="3">
        <f ca="1">RANDBETWEEN(2,8)</f>
        <v>2</v>
      </c>
      <c r="J65" s="4" t="s">
        <v>213</v>
      </c>
      <c r="K65">
        <f ca="1">RANDBETWEEN(1000,15000)</f>
        <v>1611</v>
      </c>
      <c r="L65" t="s">
        <v>213</v>
      </c>
      <c r="M65">
        <v>17</v>
      </c>
      <c r="N65" t="s">
        <v>218</v>
      </c>
      <c r="O65" t="s">
        <v>241</v>
      </c>
    </row>
    <row r="66" spans="1:15" x14ac:dyDescent="0.25">
      <c r="A66" t="s">
        <v>217</v>
      </c>
      <c r="B66" t="s">
        <v>216</v>
      </c>
      <c r="C66" t="s">
        <v>211</v>
      </c>
      <c r="D66" t="s">
        <v>212</v>
      </c>
      <c r="E66" s="7" t="s">
        <v>243</v>
      </c>
      <c r="F66" t="str">
        <f>majors!B61</f>
        <v>ENGINEERING AND INDUSTRIAL MANAGEMENT</v>
      </c>
      <c r="G66" s="7" t="s">
        <v>243</v>
      </c>
      <c r="H66" t="s">
        <v>213</v>
      </c>
      <c r="I66" s="3">
        <f ca="1">RANDBETWEEN(2,8)</f>
        <v>3</v>
      </c>
      <c r="J66" s="4" t="s">
        <v>213</v>
      </c>
      <c r="K66">
        <f ca="1">RANDBETWEEN(1000,15000)</f>
        <v>12517</v>
      </c>
      <c r="L66" t="s">
        <v>213</v>
      </c>
      <c r="M66">
        <v>17</v>
      </c>
      <c r="N66" t="s">
        <v>218</v>
      </c>
      <c r="O66" t="s">
        <v>241</v>
      </c>
    </row>
    <row r="67" spans="1:15" x14ac:dyDescent="0.25">
      <c r="A67" t="s">
        <v>217</v>
      </c>
      <c r="B67" t="s">
        <v>216</v>
      </c>
      <c r="C67" t="s">
        <v>211</v>
      </c>
      <c r="D67" t="s">
        <v>212</v>
      </c>
      <c r="E67" s="7" t="s">
        <v>243</v>
      </c>
      <c r="F67" t="str">
        <f>majors!B67</f>
        <v>MISCELLANEOUS ENGINEERING</v>
      </c>
      <c r="G67" s="7" t="s">
        <v>243</v>
      </c>
      <c r="H67" t="s">
        <v>213</v>
      </c>
      <c r="I67" s="3">
        <f ca="1">RANDBETWEEN(2,8)</f>
        <v>5</v>
      </c>
      <c r="J67" s="4" t="s">
        <v>213</v>
      </c>
      <c r="K67">
        <f ca="1">RANDBETWEEN(1000,15000)</f>
        <v>10808</v>
      </c>
      <c r="L67" t="s">
        <v>213</v>
      </c>
      <c r="M67">
        <v>17</v>
      </c>
      <c r="N67" t="s">
        <v>218</v>
      </c>
      <c r="O67" t="s">
        <v>241</v>
      </c>
    </row>
    <row r="68" spans="1:15" x14ac:dyDescent="0.25">
      <c r="A68" t="s">
        <v>217</v>
      </c>
      <c r="B68" t="s">
        <v>216</v>
      </c>
      <c r="C68" t="s">
        <v>211</v>
      </c>
      <c r="D68" t="s">
        <v>212</v>
      </c>
      <c r="E68" s="7" t="s">
        <v>243</v>
      </c>
      <c r="F68" t="str">
        <f>majors!B70</f>
        <v>ARCHITECTURE</v>
      </c>
      <c r="G68" s="7" t="s">
        <v>243</v>
      </c>
      <c r="H68" t="s">
        <v>213</v>
      </c>
      <c r="I68" s="3">
        <f ca="1">RANDBETWEEN(2,8)</f>
        <v>5</v>
      </c>
      <c r="J68" s="4" t="s">
        <v>213</v>
      </c>
      <c r="K68">
        <f ca="1">RANDBETWEEN(1000,15000)</f>
        <v>5366</v>
      </c>
      <c r="L68" t="s">
        <v>213</v>
      </c>
      <c r="M68">
        <v>17</v>
      </c>
      <c r="N68" t="s">
        <v>218</v>
      </c>
      <c r="O68" t="s">
        <v>241</v>
      </c>
    </row>
    <row r="69" spans="1:15" x14ac:dyDescent="0.25">
      <c r="A69" t="s">
        <v>217</v>
      </c>
      <c r="B69" t="s">
        <v>216</v>
      </c>
      <c r="C69" t="s">
        <v>211</v>
      </c>
      <c r="D69" t="s">
        <v>212</v>
      </c>
      <c r="E69" s="7" t="s">
        <v>243</v>
      </c>
      <c r="F69" t="str">
        <f>majors!B73</f>
        <v>GENERAL ENGINEERING</v>
      </c>
      <c r="G69" s="7" t="s">
        <v>243</v>
      </c>
      <c r="H69" t="s">
        <v>213</v>
      </c>
      <c r="I69" s="3">
        <f ca="1">RANDBETWEEN(2,8)</f>
        <v>4</v>
      </c>
      <c r="J69" s="4" t="s">
        <v>213</v>
      </c>
      <c r="K69">
        <f ca="1">RANDBETWEEN(1000,15000)</f>
        <v>6093</v>
      </c>
      <c r="L69" t="s">
        <v>213</v>
      </c>
      <c r="M69">
        <v>17</v>
      </c>
      <c r="N69" t="s">
        <v>218</v>
      </c>
      <c r="O69" t="s">
        <v>241</v>
      </c>
    </row>
    <row r="70" spans="1:15" x14ac:dyDescent="0.25">
      <c r="A70" t="s">
        <v>217</v>
      </c>
      <c r="B70" t="s">
        <v>216</v>
      </c>
      <c r="C70" t="s">
        <v>211</v>
      </c>
      <c r="D70" t="s">
        <v>212</v>
      </c>
      <c r="E70" s="7" t="s">
        <v>243</v>
      </c>
      <c r="F70" t="str">
        <f>majors!B75</f>
        <v>CIVIL ENGINEERING</v>
      </c>
      <c r="G70" s="7" t="s">
        <v>243</v>
      </c>
      <c r="H70" t="s">
        <v>213</v>
      </c>
      <c r="I70" s="3">
        <f ca="1">RANDBETWEEN(2,8)</f>
        <v>6</v>
      </c>
      <c r="J70" s="4" t="s">
        <v>213</v>
      </c>
      <c r="K70">
        <f ca="1">RANDBETWEEN(1000,15000)</f>
        <v>11292</v>
      </c>
      <c r="L70" t="s">
        <v>213</v>
      </c>
      <c r="M70">
        <v>17</v>
      </c>
      <c r="N70" t="s">
        <v>218</v>
      </c>
      <c r="O70" t="s">
        <v>241</v>
      </c>
    </row>
    <row r="71" spans="1:15" x14ac:dyDescent="0.25">
      <c r="A71" t="s">
        <v>217</v>
      </c>
      <c r="B71" t="s">
        <v>216</v>
      </c>
      <c r="C71" t="s">
        <v>211</v>
      </c>
      <c r="D71" t="s">
        <v>212</v>
      </c>
      <c r="E71" s="7" t="s">
        <v>243</v>
      </c>
      <c r="F71" t="str">
        <f>majors!B76</f>
        <v>COMPUTER ENGINEERING</v>
      </c>
      <c r="G71" s="7" t="s">
        <v>243</v>
      </c>
      <c r="H71" t="s">
        <v>213</v>
      </c>
      <c r="I71" s="3">
        <f ca="1">RANDBETWEEN(2,8)</f>
        <v>3</v>
      </c>
      <c r="J71" s="4" t="s">
        <v>213</v>
      </c>
      <c r="K71">
        <f ca="1">RANDBETWEEN(1000,15000)</f>
        <v>4853</v>
      </c>
      <c r="L71" t="s">
        <v>213</v>
      </c>
      <c r="M71">
        <v>17</v>
      </c>
      <c r="N71" t="s">
        <v>218</v>
      </c>
      <c r="O71" t="s">
        <v>241</v>
      </c>
    </row>
    <row r="72" spans="1:15" x14ac:dyDescent="0.25">
      <c r="A72" t="s">
        <v>217</v>
      </c>
      <c r="B72" t="s">
        <v>216</v>
      </c>
      <c r="C72" t="s">
        <v>211</v>
      </c>
      <c r="D72" t="s">
        <v>212</v>
      </c>
      <c r="E72" s="7" t="s">
        <v>243</v>
      </c>
      <c r="F72" t="str">
        <f>majors!B77</f>
        <v>MINING AND MINERAL ENGINEERING</v>
      </c>
      <c r="G72" s="7" t="s">
        <v>243</v>
      </c>
      <c r="H72" t="s">
        <v>213</v>
      </c>
      <c r="I72" s="3">
        <f ca="1">RANDBETWEEN(2,8)</f>
        <v>3</v>
      </c>
      <c r="J72" s="4" t="s">
        <v>213</v>
      </c>
      <c r="K72">
        <f ca="1">RANDBETWEEN(1000,15000)</f>
        <v>2112</v>
      </c>
      <c r="L72" t="s">
        <v>213</v>
      </c>
      <c r="M72">
        <v>17</v>
      </c>
      <c r="N72" t="s">
        <v>218</v>
      </c>
      <c r="O72" t="s">
        <v>241</v>
      </c>
    </row>
    <row r="73" spans="1:15" x14ac:dyDescent="0.25">
      <c r="A73" t="s">
        <v>217</v>
      </c>
      <c r="B73" t="s">
        <v>216</v>
      </c>
      <c r="C73" t="s">
        <v>211</v>
      </c>
      <c r="D73" t="s">
        <v>212</v>
      </c>
      <c r="E73" s="7" t="s">
        <v>243</v>
      </c>
      <c r="F73" t="str">
        <f>majors!B84</f>
        <v>MECHANICAL ENGINEERING</v>
      </c>
      <c r="G73" s="7" t="s">
        <v>243</v>
      </c>
      <c r="H73" t="s">
        <v>213</v>
      </c>
      <c r="I73" s="3">
        <f ca="1">RANDBETWEEN(2,8)</f>
        <v>3</v>
      </c>
      <c r="J73" s="4" t="s">
        <v>213</v>
      </c>
      <c r="K73">
        <f ca="1">RANDBETWEEN(1000,15000)</f>
        <v>12537</v>
      </c>
      <c r="L73" t="s">
        <v>213</v>
      </c>
      <c r="M73">
        <v>17</v>
      </c>
      <c r="N73" t="s">
        <v>218</v>
      </c>
      <c r="O73" t="s">
        <v>241</v>
      </c>
    </row>
    <row r="74" spans="1:15" x14ac:dyDescent="0.25">
      <c r="A74" t="s">
        <v>217</v>
      </c>
      <c r="B74" t="s">
        <v>216</v>
      </c>
      <c r="C74" t="s">
        <v>211</v>
      </c>
      <c r="D74" t="s">
        <v>212</v>
      </c>
      <c r="E74" s="7" t="s">
        <v>243</v>
      </c>
      <c r="F74" t="str">
        <f>majors!B87</f>
        <v>INDUSTRIAL AND MANUFACTURING ENGINEERING</v>
      </c>
      <c r="G74" s="7" t="s">
        <v>243</v>
      </c>
      <c r="H74" t="s">
        <v>213</v>
      </c>
      <c r="I74" s="3">
        <f ca="1">RANDBETWEEN(2,8)</f>
        <v>5</v>
      </c>
      <c r="J74" s="4" t="s">
        <v>213</v>
      </c>
      <c r="K74">
        <f ca="1">RANDBETWEEN(1000,15000)</f>
        <v>11246</v>
      </c>
      <c r="L74" t="s">
        <v>213</v>
      </c>
      <c r="M74">
        <v>17</v>
      </c>
      <c r="N74" t="s">
        <v>218</v>
      </c>
      <c r="O74" t="s">
        <v>241</v>
      </c>
    </row>
    <row r="75" spans="1:15" x14ac:dyDescent="0.25">
      <c r="A75" t="s">
        <v>217</v>
      </c>
      <c r="B75" t="s">
        <v>216</v>
      </c>
      <c r="C75" t="s">
        <v>211</v>
      </c>
      <c r="D75" t="s">
        <v>212</v>
      </c>
      <c r="E75" s="7" t="s">
        <v>243</v>
      </c>
      <c r="F75" t="str">
        <f>majors!B88</f>
        <v>GEOLOGICAL AND GEOPHYSICAL ENGINEERING</v>
      </c>
      <c r="G75" s="7" t="s">
        <v>243</v>
      </c>
      <c r="H75" t="s">
        <v>213</v>
      </c>
      <c r="I75" s="3">
        <f ca="1">RANDBETWEEN(2,8)</f>
        <v>8</v>
      </c>
      <c r="J75" s="4" t="s">
        <v>213</v>
      </c>
      <c r="K75">
        <f ca="1">RANDBETWEEN(1000,15000)</f>
        <v>11414</v>
      </c>
      <c r="L75" t="s">
        <v>213</v>
      </c>
      <c r="M75">
        <v>17</v>
      </c>
      <c r="N75" t="s">
        <v>218</v>
      </c>
      <c r="O75" t="s">
        <v>241</v>
      </c>
    </row>
    <row r="76" spans="1:15" x14ac:dyDescent="0.25">
      <c r="A76" t="s">
        <v>217</v>
      </c>
      <c r="B76" t="s">
        <v>216</v>
      </c>
      <c r="C76" t="s">
        <v>211</v>
      </c>
      <c r="D76" t="s">
        <v>212</v>
      </c>
      <c r="E76" s="7" t="s">
        <v>243</v>
      </c>
      <c r="F76" t="str">
        <f>majors!B90</f>
        <v>NAVAL ARCHITECTURE AND MARINE ENGINEERING</v>
      </c>
      <c r="G76" s="7" t="s">
        <v>243</v>
      </c>
      <c r="H76" t="s">
        <v>213</v>
      </c>
      <c r="I76" s="3">
        <f ca="1">RANDBETWEEN(2,8)</f>
        <v>2</v>
      </c>
      <c r="J76" s="4" t="s">
        <v>213</v>
      </c>
      <c r="K76">
        <f ca="1">RANDBETWEEN(1000,15000)</f>
        <v>9914</v>
      </c>
      <c r="L76" t="s">
        <v>213</v>
      </c>
      <c r="M76">
        <v>17</v>
      </c>
      <c r="N76" t="s">
        <v>218</v>
      </c>
      <c r="O76" t="s">
        <v>241</v>
      </c>
    </row>
    <row r="77" spans="1:15" x14ac:dyDescent="0.25">
      <c r="A77" t="s">
        <v>217</v>
      </c>
      <c r="B77" t="s">
        <v>216</v>
      </c>
      <c r="C77" t="s">
        <v>211</v>
      </c>
      <c r="D77" t="s">
        <v>212</v>
      </c>
      <c r="E77" s="7" t="s">
        <v>243</v>
      </c>
      <c r="F77" t="str">
        <f>majors!B100</f>
        <v>ELECTRICAL ENGINEERING</v>
      </c>
      <c r="G77" s="7" t="s">
        <v>243</v>
      </c>
      <c r="H77" t="s">
        <v>213</v>
      </c>
      <c r="I77" s="3">
        <f ca="1">RANDBETWEEN(2,8)</f>
        <v>2</v>
      </c>
      <c r="J77" s="4" t="s">
        <v>213</v>
      </c>
      <c r="K77">
        <f ca="1">RANDBETWEEN(1000,15000)</f>
        <v>10999</v>
      </c>
      <c r="L77" t="s">
        <v>213</v>
      </c>
      <c r="M77">
        <v>17</v>
      </c>
      <c r="N77" t="s">
        <v>218</v>
      </c>
      <c r="O77" t="s">
        <v>241</v>
      </c>
    </row>
    <row r="78" spans="1:15" x14ac:dyDescent="0.25">
      <c r="A78" t="s">
        <v>217</v>
      </c>
      <c r="B78" t="s">
        <v>216</v>
      </c>
      <c r="C78" t="s">
        <v>211</v>
      </c>
      <c r="D78" t="s">
        <v>212</v>
      </c>
      <c r="E78" s="7" t="s">
        <v>243</v>
      </c>
      <c r="F78" t="str">
        <f>majors!B104</f>
        <v>BIOLOGICAL ENGINEERING</v>
      </c>
      <c r="G78" s="7" t="s">
        <v>243</v>
      </c>
      <c r="H78" t="s">
        <v>213</v>
      </c>
      <c r="I78" s="3">
        <f ca="1">RANDBETWEEN(2,8)</f>
        <v>8</v>
      </c>
      <c r="J78" s="4" t="s">
        <v>213</v>
      </c>
      <c r="K78">
        <f ca="1">RANDBETWEEN(1000,15000)</f>
        <v>13950</v>
      </c>
      <c r="L78" t="s">
        <v>213</v>
      </c>
      <c r="M78">
        <v>17</v>
      </c>
      <c r="N78" t="s">
        <v>218</v>
      </c>
      <c r="O78" t="s">
        <v>241</v>
      </c>
    </row>
    <row r="79" spans="1:15" x14ac:dyDescent="0.25">
      <c r="A79" t="s">
        <v>217</v>
      </c>
      <c r="B79" t="s">
        <v>216</v>
      </c>
      <c r="C79" t="s">
        <v>211</v>
      </c>
      <c r="D79" t="s">
        <v>212</v>
      </c>
      <c r="E79" s="7" t="s">
        <v>243</v>
      </c>
      <c r="F79" t="str">
        <f>majors!B113</f>
        <v>MATERIALS ENGINEERING AND MATERIALS SCIENCE</v>
      </c>
      <c r="G79" s="7" t="s">
        <v>243</v>
      </c>
      <c r="H79" t="s">
        <v>213</v>
      </c>
      <c r="I79" s="3">
        <f ca="1">RANDBETWEEN(2,8)</f>
        <v>6</v>
      </c>
      <c r="J79" s="4" t="s">
        <v>213</v>
      </c>
      <c r="K79">
        <f ca="1">RANDBETWEEN(1000,15000)</f>
        <v>10280</v>
      </c>
      <c r="L79" t="s">
        <v>213</v>
      </c>
      <c r="M79">
        <v>17</v>
      </c>
      <c r="N79" t="s">
        <v>218</v>
      </c>
      <c r="O79" t="s">
        <v>241</v>
      </c>
    </row>
    <row r="80" spans="1:15" x14ac:dyDescent="0.25">
      <c r="A80" t="s">
        <v>217</v>
      </c>
      <c r="B80" t="s">
        <v>216</v>
      </c>
      <c r="C80" t="s">
        <v>211</v>
      </c>
      <c r="D80" t="s">
        <v>212</v>
      </c>
      <c r="E80" s="7" t="s">
        <v>243</v>
      </c>
      <c r="F80" t="str">
        <f>majors!B125</f>
        <v>CHEMICAL ENGINEERING</v>
      </c>
      <c r="G80" s="7" t="s">
        <v>243</v>
      </c>
      <c r="H80" t="s">
        <v>213</v>
      </c>
      <c r="I80" s="3">
        <f ca="1">RANDBETWEEN(2,8)</f>
        <v>6</v>
      </c>
      <c r="J80" s="4" t="s">
        <v>213</v>
      </c>
      <c r="K80">
        <f ca="1">RANDBETWEEN(1000,15000)</f>
        <v>12454</v>
      </c>
      <c r="L80" t="s">
        <v>213</v>
      </c>
      <c r="M80">
        <v>17</v>
      </c>
      <c r="N80" t="s">
        <v>218</v>
      </c>
      <c r="O80" t="s">
        <v>241</v>
      </c>
    </row>
    <row r="81" spans="1:15" x14ac:dyDescent="0.25">
      <c r="A81" t="s">
        <v>217</v>
      </c>
      <c r="B81" t="s">
        <v>216</v>
      </c>
      <c r="C81" t="s">
        <v>211</v>
      </c>
      <c r="D81" t="s">
        <v>212</v>
      </c>
      <c r="E81" s="7" t="s">
        <v>243</v>
      </c>
      <c r="F81" t="str">
        <f>majors!B126</f>
        <v>AEROSPACE ENGINEERING</v>
      </c>
      <c r="G81" s="7" t="s">
        <v>243</v>
      </c>
      <c r="H81" t="s">
        <v>213</v>
      </c>
      <c r="I81" s="3">
        <f ca="1">RANDBETWEEN(2,8)</f>
        <v>6</v>
      </c>
      <c r="J81" s="4" t="s">
        <v>213</v>
      </c>
      <c r="K81">
        <f ca="1">RANDBETWEEN(1000,15000)</f>
        <v>13569</v>
      </c>
      <c r="L81" t="s">
        <v>213</v>
      </c>
      <c r="M81">
        <v>17</v>
      </c>
      <c r="N81" t="s">
        <v>218</v>
      </c>
      <c r="O81" t="s">
        <v>241</v>
      </c>
    </row>
    <row r="82" spans="1:15" x14ac:dyDescent="0.25">
      <c r="A82" t="s">
        <v>217</v>
      </c>
      <c r="B82" t="s">
        <v>216</v>
      </c>
      <c r="C82" t="s">
        <v>211</v>
      </c>
      <c r="D82" t="s">
        <v>212</v>
      </c>
      <c r="E82" s="7" t="s">
        <v>243</v>
      </c>
      <c r="F82" t="str">
        <f>majors!B136</f>
        <v>ENVIRONMENTAL ENGINEERING</v>
      </c>
      <c r="G82" s="7" t="s">
        <v>243</v>
      </c>
      <c r="H82" t="s">
        <v>213</v>
      </c>
      <c r="I82" s="3">
        <f ca="1">RANDBETWEEN(2,8)</f>
        <v>3</v>
      </c>
      <c r="J82" s="4" t="s">
        <v>213</v>
      </c>
      <c r="K82">
        <f ca="1">RANDBETWEEN(1000,15000)</f>
        <v>11876</v>
      </c>
      <c r="L82" t="s">
        <v>213</v>
      </c>
      <c r="M82">
        <v>17</v>
      </c>
      <c r="N82" t="s">
        <v>218</v>
      </c>
      <c r="O82" t="s">
        <v>241</v>
      </c>
    </row>
    <row r="83" spans="1:15" x14ac:dyDescent="0.25">
      <c r="A83" t="s">
        <v>217</v>
      </c>
      <c r="B83" t="s">
        <v>216</v>
      </c>
      <c r="C83" t="s">
        <v>211</v>
      </c>
      <c r="D83" t="s">
        <v>212</v>
      </c>
      <c r="E83" s="7" t="s">
        <v>243</v>
      </c>
      <c r="F83" t="str">
        <f>majors!B139</f>
        <v>METALLURGICAL ENGINEERING</v>
      </c>
      <c r="G83" s="7" t="s">
        <v>243</v>
      </c>
      <c r="H83" t="s">
        <v>213</v>
      </c>
      <c r="I83" s="3">
        <f ca="1">RANDBETWEEN(2,8)</f>
        <v>4</v>
      </c>
      <c r="J83" s="4" t="s">
        <v>213</v>
      </c>
      <c r="K83">
        <f ca="1">RANDBETWEEN(1000,15000)</f>
        <v>5786</v>
      </c>
      <c r="L83" t="s">
        <v>213</v>
      </c>
      <c r="M83">
        <v>17</v>
      </c>
      <c r="N83" t="s">
        <v>218</v>
      </c>
      <c r="O83" t="s">
        <v>241</v>
      </c>
    </row>
    <row r="84" spans="1:15" x14ac:dyDescent="0.25">
      <c r="A84" t="s">
        <v>217</v>
      </c>
      <c r="B84" t="s">
        <v>216</v>
      </c>
      <c r="C84" t="s">
        <v>211</v>
      </c>
      <c r="D84" t="s">
        <v>212</v>
      </c>
      <c r="E84" s="7" t="s">
        <v>243</v>
      </c>
      <c r="F84" t="str">
        <f>majors!B143</f>
        <v>ENGINEERING MECHANICS PHYSICS AND SCIENCE</v>
      </c>
      <c r="G84" s="7" t="s">
        <v>243</v>
      </c>
      <c r="H84" t="s">
        <v>213</v>
      </c>
      <c r="I84" s="3">
        <f ca="1">RANDBETWEEN(2,8)</f>
        <v>2</v>
      </c>
      <c r="J84" s="4" t="s">
        <v>213</v>
      </c>
      <c r="K84">
        <f ca="1">RANDBETWEEN(1000,15000)</f>
        <v>10493</v>
      </c>
      <c r="L84" t="s">
        <v>213</v>
      </c>
      <c r="M84">
        <v>17</v>
      </c>
      <c r="N84" t="s">
        <v>218</v>
      </c>
      <c r="O84" t="s">
        <v>241</v>
      </c>
    </row>
    <row r="85" spans="1:15" x14ac:dyDescent="0.25">
      <c r="A85" t="s">
        <v>217</v>
      </c>
      <c r="B85" t="s">
        <v>216</v>
      </c>
      <c r="C85" t="s">
        <v>211</v>
      </c>
      <c r="D85" t="s">
        <v>212</v>
      </c>
      <c r="E85" s="7" t="s">
        <v>243</v>
      </c>
      <c r="F85" t="str">
        <f>majors!B146</f>
        <v>NUCLEAR ENGINEERING</v>
      </c>
      <c r="G85" s="7" t="s">
        <v>243</v>
      </c>
      <c r="H85" t="s">
        <v>213</v>
      </c>
      <c r="I85" s="3">
        <f ca="1">RANDBETWEEN(2,8)</f>
        <v>8</v>
      </c>
      <c r="J85" s="4" t="s">
        <v>213</v>
      </c>
      <c r="K85">
        <f ca="1">RANDBETWEEN(1000,15000)</f>
        <v>6538</v>
      </c>
      <c r="L85" t="s">
        <v>213</v>
      </c>
      <c r="M85">
        <v>17</v>
      </c>
      <c r="N85" t="s">
        <v>218</v>
      </c>
      <c r="O85" t="s">
        <v>241</v>
      </c>
    </row>
    <row r="86" spans="1:15" x14ac:dyDescent="0.25">
      <c r="A86" t="s">
        <v>217</v>
      </c>
      <c r="B86" t="s">
        <v>216</v>
      </c>
      <c r="C86" t="s">
        <v>211</v>
      </c>
      <c r="D86" t="s">
        <v>212</v>
      </c>
      <c r="E86" s="7" t="s">
        <v>243</v>
      </c>
      <c r="F86" t="str">
        <f>majors!B158</f>
        <v>BIOMEDICAL ENGINEERING</v>
      </c>
      <c r="G86" s="7" t="s">
        <v>243</v>
      </c>
      <c r="H86" t="s">
        <v>213</v>
      </c>
      <c r="I86" s="3">
        <f ca="1">RANDBETWEEN(2,8)</f>
        <v>3</v>
      </c>
      <c r="J86" s="4" t="s">
        <v>213</v>
      </c>
      <c r="K86">
        <f ca="1">RANDBETWEEN(1000,15000)</f>
        <v>4158</v>
      </c>
      <c r="L86" t="s">
        <v>213</v>
      </c>
      <c r="M86">
        <v>17</v>
      </c>
      <c r="N86" t="s">
        <v>218</v>
      </c>
      <c r="O86" t="s">
        <v>241</v>
      </c>
    </row>
    <row r="87" spans="1:15" x14ac:dyDescent="0.25">
      <c r="A87" t="s">
        <v>217</v>
      </c>
      <c r="B87" t="s">
        <v>216</v>
      </c>
      <c r="C87" t="s">
        <v>211</v>
      </c>
      <c r="D87" t="s">
        <v>212</v>
      </c>
      <c r="E87" s="7" t="s">
        <v>243</v>
      </c>
      <c r="F87" t="str">
        <f>majors!B168</f>
        <v>MATERIALS SCIENCE</v>
      </c>
      <c r="G87" s="7" t="s">
        <v>243</v>
      </c>
      <c r="H87" t="s">
        <v>213</v>
      </c>
      <c r="I87" s="3">
        <f ca="1">RANDBETWEEN(2,8)</f>
        <v>4</v>
      </c>
      <c r="J87" s="4" t="s">
        <v>213</v>
      </c>
      <c r="K87">
        <f ca="1">RANDBETWEEN(1000,15000)</f>
        <v>9866</v>
      </c>
      <c r="L87" t="s">
        <v>213</v>
      </c>
      <c r="M87">
        <v>17</v>
      </c>
      <c r="N87" t="s">
        <v>218</v>
      </c>
      <c r="O87" t="s">
        <v>241</v>
      </c>
    </row>
    <row r="88" spans="1:15" x14ac:dyDescent="0.25">
      <c r="A88" t="s">
        <v>217</v>
      </c>
      <c r="B88" t="s">
        <v>216</v>
      </c>
      <c r="C88" t="s">
        <v>211</v>
      </c>
      <c r="D88" t="s">
        <v>212</v>
      </c>
      <c r="E88" s="7" t="s">
        <v>243</v>
      </c>
      <c r="F88" t="str">
        <f>majors!B24</f>
        <v>CRIMINOLOGY</v>
      </c>
      <c r="G88" s="7" t="s">
        <v>243</v>
      </c>
      <c r="H88" t="s">
        <v>213</v>
      </c>
      <c r="I88" s="3">
        <f ca="1">RANDBETWEEN(2,8)</f>
        <v>4</v>
      </c>
      <c r="J88" s="4" t="s">
        <v>213</v>
      </c>
      <c r="K88">
        <f ca="1">RANDBETWEEN(1000,15000)</f>
        <v>14397</v>
      </c>
      <c r="L88" t="s">
        <v>213</v>
      </c>
      <c r="M88">
        <v>18</v>
      </c>
      <c r="N88" t="s">
        <v>218</v>
      </c>
      <c r="O88" t="s">
        <v>241</v>
      </c>
    </row>
    <row r="89" spans="1:15" x14ac:dyDescent="0.25">
      <c r="A89" t="s">
        <v>217</v>
      </c>
      <c r="B89" t="s">
        <v>216</v>
      </c>
      <c r="C89" t="s">
        <v>211</v>
      </c>
      <c r="D89" t="s">
        <v>212</v>
      </c>
      <c r="E89" s="7" t="s">
        <v>243</v>
      </c>
      <c r="F89" t="str">
        <f>majors!B66</f>
        <v>GEOGRAPHY</v>
      </c>
      <c r="G89" s="7" t="s">
        <v>243</v>
      </c>
      <c r="H89" t="s">
        <v>213</v>
      </c>
      <c r="I89" s="3">
        <f ca="1">RANDBETWEEN(2,8)</f>
        <v>6</v>
      </c>
      <c r="J89" s="4" t="s">
        <v>213</v>
      </c>
      <c r="K89">
        <f ca="1">RANDBETWEEN(1000,15000)</f>
        <v>12678</v>
      </c>
      <c r="L89" t="s">
        <v>213</v>
      </c>
      <c r="M89">
        <v>18</v>
      </c>
      <c r="N89" t="s">
        <v>218</v>
      </c>
      <c r="O89" t="s">
        <v>241</v>
      </c>
    </row>
    <row r="90" spans="1:15" x14ac:dyDescent="0.25">
      <c r="A90" t="s">
        <v>217</v>
      </c>
      <c r="B90" t="s">
        <v>216</v>
      </c>
      <c r="C90" t="s">
        <v>211</v>
      </c>
      <c r="D90" t="s">
        <v>212</v>
      </c>
      <c r="E90" s="7" t="s">
        <v>243</v>
      </c>
      <c r="F90" t="str">
        <f>majors!B69</f>
        <v>INTERDISCIPLINARY SOCIAL SCIENCES</v>
      </c>
      <c r="G90" s="7" t="s">
        <v>243</v>
      </c>
      <c r="H90" t="s">
        <v>213</v>
      </c>
      <c r="I90" s="3">
        <f ca="1">RANDBETWEEN(2,8)</f>
        <v>5</v>
      </c>
      <c r="J90" s="4" t="s">
        <v>213</v>
      </c>
      <c r="K90">
        <f ca="1">RANDBETWEEN(1000,15000)</f>
        <v>10763</v>
      </c>
      <c r="L90" t="s">
        <v>213</v>
      </c>
      <c r="M90">
        <v>18</v>
      </c>
      <c r="N90" t="s">
        <v>218</v>
      </c>
      <c r="O90" t="s">
        <v>241</v>
      </c>
    </row>
    <row r="91" spans="1:15" x14ac:dyDescent="0.25">
      <c r="A91" t="s">
        <v>217</v>
      </c>
      <c r="B91" t="s">
        <v>216</v>
      </c>
      <c r="C91" t="s">
        <v>211</v>
      </c>
      <c r="D91" t="s">
        <v>212</v>
      </c>
      <c r="E91" s="7" t="s">
        <v>243</v>
      </c>
      <c r="F91" t="str">
        <f>majors!B79</f>
        <v>SOCIOLOGY</v>
      </c>
      <c r="G91" s="7" t="s">
        <v>243</v>
      </c>
      <c r="H91" t="s">
        <v>213</v>
      </c>
      <c r="I91" s="3">
        <f ca="1">RANDBETWEEN(2,8)</f>
        <v>3</v>
      </c>
      <c r="J91" s="4" t="s">
        <v>213</v>
      </c>
      <c r="K91">
        <f ca="1">RANDBETWEEN(1000,15000)</f>
        <v>8000</v>
      </c>
      <c r="L91" t="s">
        <v>213</v>
      </c>
      <c r="M91">
        <v>18</v>
      </c>
      <c r="N91" t="s">
        <v>218</v>
      </c>
      <c r="O91" t="s">
        <v>241</v>
      </c>
    </row>
    <row r="92" spans="1:15" x14ac:dyDescent="0.25">
      <c r="A92" t="s">
        <v>217</v>
      </c>
      <c r="B92" t="s">
        <v>216</v>
      </c>
      <c r="C92" t="s">
        <v>211</v>
      </c>
      <c r="D92" t="s">
        <v>212</v>
      </c>
      <c r="E92" s="7" t="s">
        <v>243</v>
      </c>
      <c r="F92" t="str">
        <f>majors!B80</f>
        <v>GENERAL SOCIAL SCIENCES</v>
      </c>
      <c r="G92" s="7" t="s">
        <v>243</v>
      </c>
      <c r="H92" t="s">
        <v>213</v>
      </c>
      <c r="I92" s="3">
        <f ca="1">RANDBETWEEN(2,8)</f>
        <v>8</v>
      </c>
      <c r="J92" s="4" t="s">
        <v>213</v>
      </c>
      <c r="K92">
        <f ca="1">RANDBETWEEN(1000,15000)</f>
        <v>14449</v>
      </c>
      <c r="L92" t="s">
        <v>213</v>
      </c>
      <c r="M92">
        <v>18</v>
      </c>
      <c r="N92" t="s">
        <v>218</v>
      </c>
      <c r="O92" t="s">
        <v>241</v>
      </c>
    </row>
    <row r="93" spans="1:15" x14ac:dyDescent="0.25">
      <c r="A93" t="s">
        <v>217</v>
      </c>
      <c r="B93" t="s">
        <v>216</v>
      </c>
      <c r="C93" t="s">
        <v>211</v>
      </c>
      <c r="D93" t="s">
        <v>212</v>
      </c>
      <c r="E93" s="7" t="s">
        <v>243</v>
      </c>
      <c r="F93" t="str">
        <f>majors!B97</f>
        <v>ECONOMICS</v>
      </c>
      <c r="G93" s="7" t="s">
        <v>243</v>
      </c>
      <c r="H93" t="s">
        <v>213</v>
      </c>
      <c r="I93" s="3">
        <f ca="1">RANDBETWEEN(2,8)</f>
        <v>6</v>
      </c>
      <c r="J93" s="4" t="s">
        <v>213</v>
      </c>
      <c r="K93">
        <f ca="1">RANDBETWEEN(1000,15000)</f>
        <v>10004</v>
      </c>
      <c r="L93" t="s">
        <v>213</v>
      </c>
      <c r="M93">
        <v>18</v>
      </c>
      <c r="N93" t="s">
        <v>218</v>
      </c>
      <c r="O93" t="s">
        <v>241</v>
      </c>
    </row>
    <row r="94" spans="1:15" x14ac:dyDescent="0.25">
      <c r="A94" t="s">
        <v>217</v>
      </c>
      <c r="B94" t="s">
        <v>216</v>
      </c>
      <c r="C94" t="s">
        <v>211</v>
      </c>
      <c r="D94" t="s">
        <v>212</v>
      </c>
      <c r="E94" s="7" t="s">
        <v>243</v>
      </c>
      <c r="F94" t="str">
        <f>majors!B128</f>
        <v>MISCELLANEOUS SOCIAL SCIENCES</v>
      </c>
      <c r="G94" s="7" t="s">
        <v>243</v>
      </c>
      <c r="H94" t="s">
        <v>213</v>
      </c>
      <c r="I94" s="3">
        <f ca="1">RANDBETWEEN(2,8)</f>
        <v>5</v>
      </c>
      <c r="J94" s="4" t="s">
        <v>213</v>
      </c>
      <c r="K94">
        <f ca="1">RANDBETWEEN(1000,15000)</f>
        <v>4025</v>
      </c>
      <c r="L94" t="s">
        <v>213</v>
      </c>
      <c r="M94">
        <v>18</v>
      </c>
      <c r="N94" t="s">
        <v>218</v>
      </c>
      <c r="O94" t="s">
        <v>241</v>
      </c>
    </row>
    <row r="95" spans="1:15" x14ac:dyDescent="0.25">
      <c r="A95" t="s">
        <v>217</v>
      </c>
      <c r="B95" t="s">
        <v>216</v>
      </c>
      <c r="C95" t="s">
        <v>211</v>
      </c>
      <c r="D95" t="s">
        <v>212</v>
      </c>
      <c r="E95" s="7" t="s">
        <v>243</v>
      </c>
      <c r="F95" t="str">
        <f>majors!B134</f>
        <v>POLITICAL SCIENCE AND GOVERNMENT</v>
      </c>
      <c r="G95" s="7" t="s">
        <v>243</v>
      </c>
      <c r="H95" t="s">
        <v>213</v>
      </c>
      <c r="I95" s="3">
        <f ca="1">RANDBETWEEN(2,8)</f>
        <v>6</v>
      </c>
      <c r="J95" s="4" t="s">
        <v>213</v>
      </c>
      <c r="K95">
        <f ca="1">RANDBETWEEN(1000,15000)</f>
        <v>13100</v>
      </c>
      <c r="L95" t="s">
        <v>213</v>
      </c>
      <c r="M95">
        <v>18</v>
      </c>
      <c r="N95" t="s">
        <v>218</v>
      </c>
      <c r="O95" t="s">
        <v>241</v>
      </c>
    </row>
    <row r="96" spans="1:15" x14ac:dyDescent="0.25">
      <c r="A96" t="s">
        <v>217</v>
      </c>
      <c r="B96" t="s">
        <v>216</v>
      </c>
      <c r="C96" t="s">
        <v>211</v>
      </c>
      <c r="D96" t="s">
        <v>212</v>
      </c>
      <c r="E96" s="7" t="s">
        <v>243</v>
      </c>
      <c r="F96" t="str">
        <f>majors!B135</f>
        <v>INTERNATIONAL RELATIONS</v>
      </c>
      <c r="G96" s="7" t="s">
        <v>243</v>
      </c>
      <c r="H96" t="s">
        <v>213</v>
      </c>
      <c r="I96" s="3">
        <f ca="1">RANDBETWEEN(2,8)</f>
        <v>2</v>
      </c>
      <c r="J96" s="4" t="s">
        <v>213</v>
      </c>
      <c r="K96">
        <f ca="1">RANDBETWEEN(1000,15000)</f>
        <v>5347</v>
      </c>
      <c r="L96" t="s">
        <v>213</v>
      </c>
      <c r="M96">
        <v>18</v>
      </c>
      <c r="N96" t="s">
        <v>218</v>
      </c>
      <c r="O96" t="s">
        <v>241</v>
      </c>
    </row>
    <row r="97" spans="1:15" x14ac:dyDescent="0.25">
      <c r="A97" t="s">
        <v>217</v>
      </c>
      <c r="B97" t="s">
        <v>216</v>
      </c>
      <c r="C97" t="s">
        <v>211</v>
      </c>
      <c r="D97" t="s">
        <v>212</v>
      </c>
      <c r="E97" s="7" t="s">
        <v>243</v>
      </c>
      <c r="F97" t="str">
        <f>majors!B29</f>
        <v>MEDICAL TECHNOLOGIES TECHNICIANS</v>
      </c>
      <c r="G97" s="7" t="s">
        <v>243</v>
      </c>
      <c r="H97" t="s">
        <v>213</v>
      </c>
      <c r="I97" s="3">
        <f ca="1">RANDBETWEEN(2,8)</f>
        <v>6</v>
      </c>
      <c r="J97" s="4" t="s">
        <v>213</v>
      </c>
      <c r="K97">
        <f ca="1">RANDBETWEEN(1000,15000)</f>
        <v>1693</v>
      </c>
      <c r="L97" t="s">
        <v>213</v>
      </c>
      <c r="M97">
        <v>19</v>
      </c>
      <c r="N97" t="s">
        <v>218</v>
      </c>
      <c r="O97" t="s">
        <v>241</v>
      </c>
    </row>
    <row r="98" spans="1:15" x14ac:dyDescent="0.25">
      <c r="A98" t="s">
        <v>217</v>
      </c>
      <c r="B98" t="s">
        <v>216</v>
      </c>
      <c r="C98" t="s">
        <v>211</v>
      </c>
      <c r="D98" t="s">
        <v>212</v>
      </c>
      <c r="E98" s="7" t="s">
        <v>243</v>
      </c>
      <c r="F98" t="str">
        <f>majors!B35</f>
        <v>MEDICAL ASSISTING SERVICES</v>
      </c>
      <c r="G98" s="7" t="s">
        <v>243</v>
      </c>
      <c r="H98" t="s">
        <v>213</v>
      </c>
      <c r="I98" s="3">
        <f ca="1">RANDBETWEEN(2,8)</f>
        <v>8</v>
      </c>
      <c r="J98" s="4" t="s">
        <v>213</v>
      </c>
      <c r="K98">
        <f ca="1">RANDBETWEEN(1000,15000)</f>
        <v>10902</v>
      </c>
      <c r="L98" t="s">
        <v>213</v>
      </c>
      <c r="M98">
        <v>19</v>
      </c>
      <c r="N98" t="s">
        <v>218</v>
      </c>
      <c r="O98" t="s">
        <v>241</v>
      </c>
    </row>
    <row r="99" spans="1:15" x14ac:dyDescent="0.25">
      <c r="A99" t="s">
        <v>217</v>
      </c>
      <c r="B99" t="s">
        <v>216</v>
      </c>
      <c r="C99" t="s">
        <v>211</v>
      </c>
      <c r="D99" t="s">
        <v>212</v>
      </c>
      <c r="E99" s="7" t="s">
        <v>243</v>
      </c>
      <c r="F99" t="str">
        <f>majors!B39</f>
        <v>NURSING</v>
      </c>
      <c r="G99" s="7" t="s">
        <v>243</v>
      </c>
      <c r="H99" t="s">
        <v>213</v>
      </c>
      <c r="I99" s="3">
        <f ca="1">RANDBETWEEN(2,8)</f>
        <v>8</v>
      </c>
      <c r="J99" s="4" t="s">
        <v>213</v>
      </c>
      <c r="K99">
        <f ca="1">RANDBETWEEN(1000,15000)</f>
        <v>5067</v>
      </c>
      <c r="L99" t="s">
        <v>213</v>
      </c>
      <c r="M99">
        <v>19</v>
      </c>
      <c r="N99" t="s">
        <v>218</v>
      </c>
      <c r="O99" t="s">
        <v>241</v>
      </c>
    </row>
    <row r="100" spans="1:15" x14ac:dyDescent="0.25">
      <c r="A100" t="s">
        <v>217</v>
      </c>
      <c r="B100" t="s">
        <v>216</v>
      </c>
      <c r="C100" t="s">
        <v>211</v>
      </c>
      <c r="D100" t="s">
        <v>212</v>
      </c>
      <c r="E100" s="7" t="s">
        <v>243</v>
      </c>
      <c r="F100" t="str">
        <f>majors!B63</f>
        <v>HEALTH AND MEDICAL ADMINISTRATIVE SERVICES</v>
      </c>
      <c r="G100" s="7" t="s">
        <v>243</v>
      </c>
      <c r="H100" t="s">
        <v>213</v>
      </c>
      <c r="I100" s="3">
        <f ca="1">RANDBETWEEN(2,8)</f>
        <v>6</v>
      </c>
      <c r="J100" s="4" t="s">
        <v>213</v>
      </c>
      <c r="K100">
        <f ca="1">RANDBETWEEN(1000,15000)</f>
        <v>1993</v>
      </c>
      <c r="L100" t="s">
        <v>213</v>
      </c>
      <c r="M100">
        <v>19</v>
      </c>
      <c r="N100" t="s">
        <v>218</v>
      </c>
      <c r="O100" t="s">
        <v>241</v>
      </c>
    </row>
    <row r="101" spans="1:15" x14ac:dyDescent="0.25">
      <c r="A101" t="s">
        <v>217</v>
      </c>
      <c r="B101" t="s">
        <v>216</v>
      </c>
      <c r="C101" t="s">
        <v>211</v>
      </c>
      <c r="D101" t="s">
        <v>212</v>
      </c>
      <c r="E101" s="7" t="s">
        <v>243</v>
      </c>
      <c r="F101" t="str">
        <f>majors!B82</f>
        <v>TREATMENT THERAPY PROFESSIONS</v>
      </c>
      <c r="G101" s="7" t="s">
        <v>243</v>
      </c>
      <c r="H101" t="s">
        <v>213</v>
      </c>
      <c r="I101" s="3">
        <f ca="1">RANDBETWEEN(2,8)</f>
        <v>8</v>
      </c>
      <c r="J101" s="4" t="s">
        <v>213</v>
      </c>
      <c r="K101">
        <f ca="1">RANDBETWEEN(1000,15000)</f>
        <v>10946</v>
      </c>
      <c r="L101" t="s">
        <v>213</v>
      </c>
      <c r="M101">
        <v>19</v>
      </c>
      <c r="N101" t="s">
        <v>218</v>
      </c>
      <c r="O101" t="s">
        <v>241</v>
      </c>
    </row>
    <row r="102" spans="1:15" x14ac:dyDescent="0.25">
      <c r="A102" t="s">
        <v>217</v>
      </c>
      <c r="B102" t="s">
        <v>216</v>
      </c>
      <c r="C102" t="s">
        <v>211</v>
      </c>
      <c r="D102" t="s">
        <v>212</v>
      </c>
      <c r="E102" s="7" t="s">
        <v>243</v>
      </c>
      <c r="F102" t="str">
        <f>majors!B93</f>
        <v>MISCELLANEOUS HEALTH MEDICAL PROFESSIONS</v>
      </c>
      <c r="G102" s="7" t="s">
        <v>243</v>
      </c>
      <c r="H102" t="s">
        <v>213</v>
      </c>
      <c r="I102" s="3">
        <f ca="1">RANDBETWEEN(2,8)</f>
        <v>3</v>
      </c>
      <c r="J102" s="4" t="s">
        <v>213</v>
      </c>
      <c r="K102">
        <f ca="1">RANDBETWEEN(1000,15000)</f>
        <v>14317</v>
      </c>
      <c r="L102" t="s">
        <v>213</v>
      </c>
      <c r="M102">
        <v>19</v>
      </c>
      <c r="N102" t="s">
        <v>218</v>
      </c>
      <c r="O102" t="s">
        <v>241</v>
      </c>
    </row>
    <row r="103" spans="1:15" x14ac:dyDescent="0.25">
      <c r="A103" t="s">
        <v>217</v>
      </c>
      <c r="B103" t="s">
        <v>216</v>
      </c>
      <c r="C103" t="s">
        <v>211</v>
      </c>
      <c r="D103" t="s">
        <v>212</v>
      </c>
      <c r="E103" s="7" t="s">
        <v>243</v>
      </c>
      <c r="F103" t="str">
        <f>majors!B94</f>
        <v>GENERAL MEDICAL AND HEALTH SERVICES</v>
      </c>
      <c r="G103" s="7" t="s">
        <v>243</v>
      </c>
      <c r="H103" t="s">
        <v>213</v>
      </c>
      <c r="I103" s="3">
        <f ca="1">RANDBETWEEN(2,8)</f>
        <v>6</v>
      </c>
      <c r="J103" s="4" t="s">
        <v>213</v>
      </c>
      <c r="K103">
        <f ca="1">RANDBETWEEN(1000,15000)</f>
        <v>4519</v>
      </c>
      <c r="L103" t="s">
        <v>213</v>
      </c>
      <c r="M103">
        <v>19</v>
      </c>
      <c r="N103" t="s">
        <v>218</v>
      </c>
      <c r="O103" t="s">
        <v>241</v>
      </c>
    </row>
    <row r="104" spans="1:15" x14ac:dyDescent="0.25">
      <c r="A104" t="s">
        <v>217</v>
      </c>
      <c r="B104" t="s">
        <v>216</v>
      </c>
      <c r="C104" t="s">
        <v>211</v>
      </c>
      <c r="D104" t="s">
        <v>212</v>
      </c>
      <c r="E104" s="7" t="s">
        <v>243</v>
      </c>
      <c r="F104" t="str">
        <f>majors!B96</f>
        <v>NUTRITION SCIENCES</v>
      </c>
      <c r="G104" s="7" t="s">
        <v>243</v>
      </c>
      <c r="H104" t="s">
        <v>213</v>
      </c>
      <c r="I104" s="3">
        <f ca="1">RANDBETWEEN(2,8)</f>
        <v>3</v>
      </c>
      <c r="J104" s="4" t="s">
        <v>213</v>
      </c>
      <c r="K104">
        <f ca="1">RANDBETWEEN(1000,15000)</f>
        <v>8889</v>
      </c>
      <c r="L104" t="s">
        <v>213</v>
      </c>
      <c r="M104">
        <v>19</v>
      </c>
      <c r="N104" t="s">
        <v>218</v>
      </c>
      <c r="O104" t="s">
        <v>241</v>
      </c>
    </row>
    <row r="105" spans="1:15" x14ac:dyDescent="0.25">
      <c r="A105" t="s">
        <v>217</v>
      </c>
      <c r="B105" t="s">
        <v>216</v>
      </c>
      <c r="C105" t="s">
        <v>211</v>
      </c>
      <c r="D105" t="s">
        <v>212</v>
      </c>
      <c r="E105" s="7" t="s">
        <v>243</v>
      </c>
      <c r="F105" t="str">
        <f>majors!B99</f>
        <v>COMMUNITY AND PUBLIC HEALTH</v>
      </c>
      <c r="G105" s="7" t="s">
        <v>243</v>
      </c>
      <c r="H105" t="s">
        <v>213</v>
      </c>
      <c r="I105" s="3">
        <f ca="1">RANDBETWEEN(2,8)</f>
        <v>4</v>
      </c>
      <c r="J105" s="4" t="s">
        <v>213</v>
      </c>
      <c r="K105">
        <f ca="1">RANDBETWEEN(1000,15000)</f>
        <v>10392</v>
      </c>
      <c r="L105" t="s">
        <v>213</v>
      </c>
      <c r="M105">
        <v>19</v>
      </c>
      <c r="N105" t="s">
        <v>218</v>
      </c>
      <c r="O105" t="s">
        <v>241</v>
      </c>
    </row>
    <row r="106" spans="1:15" x14ac:dyDescent="0.25">
      <c r="A106" t="s">
        <v>217</v>
      </c>
      <c r="B106" t="s">
        <v>216</v>
      </c>
      <c r="C106" t="s">
        <v>211</v>
      </c>
      <c r="D106" t="s">
        <v>212</v>
      </c>
      <c r="E106" s="7" t="s">
        <v>243</v>
      </c>
      <c r="F106" t="str">
        <f>majors!B119</f>
        <v>PHARMACY PHARMACEUTICAL SCIENCES AND ADMINISTRATION</v>
      </c>
      <c r="G106" s="7" t="s">
        <v>243</v>
      </c>
      <c r="H106" t="s">
        <v>213</v>
      </c>
      <c r="I106" s="3">
        <f ca="1">RANDBETWEEN(2,8)</f>
        <v>6</v>
      </c>
      <c r="J106" s="4" t="s">
        <v>213</v>
      </c>
      <c r="K106">
        <f ca="1">RANDBETWEEN(1000,15000)</f>
        <v>13493</v>
      </c>
      <c r="L106" t="s">
        <v>213</v>
      </c>
      <c r="M106">
        <v>19</v>
      </c>
      <c r="N106" t="s">
        <v>218</v>
      </c>
      <c r="O106" t="s">
        <v>241</v>
      </c>
    </row>
    <row r="107" spans="1:15" x14ac:dyDescent="0.25">
      <c r="A107" t="s">
        <v>217</v>
      </c>
      <c r="B107" t="s">
        <v>216</v>
      </c>
      <c r="C107" t="s">
        <v>211</v>
      </c>
      <c r="D107" t="s">
        <v>212</v>
      </c>
      <c r="E107" s="7" t="s">
        <v>243</v>
      </c>
      <c r="F107" t="str">
        <f>majors!B169</f>
        <v>COMMUNICATION DISORDERS SCIENCES AND SERVICES</v>
      </c>
      <c r="G107" s="7" t="s">
        <v>243</v>
      </c>
      <c r="H107" t="s">
        <v>213</v>
      </c>
      <c r="I107" s="3">
        <f ca="1">RANDBETWEEN(2,8)</f>
        <v>8</v>
      </c>
      <c r="J107" s="4" t="s">
        <v>213</v>
      </c>
      <c r="K107">
        <f ca="1">RANDBETWEEN(1000,15000)</f>
        <v>12746</v>
      </c>
      <c r="L107" t="s">
        <v>213</v>
      </c>
      <c r="M107">
        <v>19</v>
      </c>
      <c r="N107" t="s">
        <v>218</v>
      </c>
      <c r="O107" t="s">
        <v>241</v>
      </c>
    </row>
    <row r="108" spans="1:15" x14ac:dyDescent="0.25">
      <c r="A108" t="s">
        <v>217</v>
      </c>
      <c r="B108" t="s">
        <v>216</v>
      </c>
      <c r="C108" t="s">
        <v>211</v>
      </c>
      <c r="D108" t="s">
        <v>212</v>
      </c>
      <c r="E108" s="7" t="s">
        <v>243</v>
      </c>
      <c r="F108" t="str">
        <f>majors!B172</f>
        <v>HEALTH AND MEDICAL PREPARATORY PROGRAMS</v>
      </c>
      <c r="G108" s="7" t="s">
        <v>243</v>
      </c>
      <c r="H108" t="s">
        <v>213</v>
      </c>
      <c r="I108" s="3">
        <f ca="1">RANDBETWEEN(2,8)</f>
        <v>5</v>
      </c>
      <c r="J108" s="4" t="s">
        <v>213</v>
      </c>
      <c r="K108">
        <f ca="1">RANDBETWEEN(1000,15000)</f>
        <v>9766</v>
      </c>
      <c r="L108" t="s">
        <v>213</v>
      </c>
      <c r="M108">
        <v>19</v>
      </c>
      <c r="N108" t="s">
        <v>218</v>
      </c>
      <c r="O108" t="s">
        <v>241</v>
      </c>
    </row>
    <row r="109" spans="1:15" x14ac:dyDescent="0.25">
      <c r="A109" t="s">
        <v>217</v>
      </c>
      <c r="B109" t="s">
        <v>216</v>
      </c>
      <c r="C109" t="s">
        <v>211</v>
      </c>
      <c r="D109" t="s">
        <v>212</v>
      </c>
      <c r="E109" s="7" t="s">
        <v>243</v>
      </c>
      <c r="F109" t="str">
        <f>majors!B42</f>
        <v>MULTI/INTERDISCIPLINARY STUDIES</v>
      </c>
      <c r="G109" s="7" t="s">
        <v>243</v>
      </c>
      <c r="H109" t="s">
        <v>213</v>
      </c>
      <c r="I109" s="3">
        <f ca="1">RANDBETWEEN(2,8)</f>
        <v>7</v>
      </c>
      <c r="J109" s="4" t="s">
        <v>213</v>
      </c>
      <c r="K109">
        <f ca="1">RANDBETWEEN(1000,15000)</f>
        <v>4399</v>
      </c>
      <c r="L109" t="s">
        <v>213</v>
      </c>
      <c r="M109">
        <v>20</v>
      </c>
      <c r="N109" t="s">
        <v>218</v>
      </c>
      <c r="O109" t="s">
        <v>241</v>
      </c>
    </row>
    <row r="110" spans="1:15" x14ac:dyDescent="0.25">
      <c r="A110" t="s">
        <v>217</v>
      </c>
      <c r="B110" t="s">
        <v>216</v>
      </c>
      <c r="C110" t="s">
        <v>211</v>
      </c>
      <c r="D110" t="s">
        <v>212</v>
      </c>
      <c r="E110" s="7" t="s">
        <v>243</v>
      </c>
      <c r="F110" t="str">
        <f>majors!B43</f>
        <v>NUCLEAR, INDUSTRIAL RADIOLOGY, AND BIOLOGICAL TECHNOLOGIES</v>
      </c>
      <c r="G110" s="7" t="s">
        <v>243</v>
      </c>
      <c r="H110" t="s">
        <v>213</v>
      </c>
      <c r="I110" s="3">
        <f ca="1">RANDBETWEEN(2,8)</f>
        <v>8</v>
      </c>
      <c r="J110" s="4" t="s">
        <v>213</v>
      </c>
      <c r="K110">
        <f ca="1">RANDBETWEEN(1000,15000)</f>
        <v>9039</v>
      </c>
      <c r="L110" t="s">
        <v>213</v>
      </c>
      <c r="M110">
        <v>21</v>
      </c>
      <c r="N110" t="s">
        <v>218</v>
      </c>
      <c r="O110" t="s">
        <v>241</v>
      </c>
    </row>
    <row r="111" spans="1:15" x14ac:dyDescent="0.25">
      <c r="A111" t="s">
        <v>217</v>
      </c>
      <c r="B111" t="s">
        <v>216</v>
      </c>
      <c r="C111" t="s">
        <v>211</v>
      </c>
      <c r="D111" t="s">
        <v>212</v>
      </c>
      <c r="E111" s="7" t="s">
        <v>243</v>
      </c>
      <c r="F111" t="str">
        <f>majors!B74</f>
        <v>MULTI-DISCIPLINARY OR GENERAL SCIENCE</v>
      </c>
      <c r="G111" s="7" t="s">
        <v>243</v>
      </c>
      <c r="H111" t="s">
        <v>213</v>
      </c>
      <c r="I111" s="3">
        <f ca="1">RANDBETWEEN(2,8)</f>
        <v>5</v>
      </c>
      <c r="J111" s="4" t="s">
        <v>213</v>
      </c>
      <c r="K111">
        <f ca="1">RANDBETWEEN(1000,15000)</f>
        <v>2132</v>
      </c>
      <c r="L111" t="s">
        <v>213</v>
      </c>
      <c r="M111">
        <v>21</v>
      </c>
      <c r="N111" t="s">
        <v>218</v>
      </c>
      <c r="O111" t="s">
        <v>241</v>
      </c>
    </row>
    <row r="112" spans="1:15" x14ac:dyDescent="0.25">
      <c r="A112" t="s">
        <v>217</v>
      </c>
      <c r="B112" t="s">
        <v>216</v>
      </c>
      <c r="C112" t="s">
        <v>211</v>
      </c>
      <c r="D112" t="s">
        <v>212</v>
      </c>
      <c r="E112" s="7" t="s">
        <v>243</v>
      </c>
      <c r="F112" t="str">
        <f>majors!B102</f>
        <v>OCEANOGRAPHY</v>
      </c>
      <c r="G112" s="7" t="s">
        <v>243</v>
      </c>
      <c r="H112" t="s">
        <v>213</v>
      </c>
      <c r="I112" s="3">
        <f ca="1">RANDBETWEEN(2,8)</f>
        <v>3</v>
      </c>
      <c r="J112" s="4" t="s">
        <v>213</v>
      </c>
      <c r="K112">
        <f ca="1">RANDBETWEEN(1000,15000)</f>
        <v>4793</v>
      </c>
      <c r="L112" t="s">
        <v>213</v>
      </c>
      <c r="M112">
        <v>21</v>
      </c>
      <c r="N112" t="s">
        <v>218</v>
      </c>
      <c r="O112" t="s">
        <v>241</v>
      </c>
    </row>
    <row r="113" spans="1:15" x14ac:dyDescent="0.25">
      <c r="A113" t="s">
        <v>217</v>
      </c>
      <c r="B113" t="s">
        <v>216</v>
      </c>
      <c r="C113" t="s">
        <v>211</v>
      </c>
      <c r="D113" t="s">
        <v>212</v>
      </c>
      <c r="E113" s="7" t="s">
        <v>243</v>
      </c>
      <c r="F113" t="str">
        <f>majors!B118</f>
        <v>GEOLOGY AND EARTH SCIENCE</v>
      </c>
      <c r="G113" s="7" t="s">
        <v>243</v>
      </c>
      <c r="H113" t="s">
        <v>213</v>
      </c>
      <c r="I113" s="3">
        <f ca="1">RANDBETWEEN(2,8)</f>
        <v>7</v>
      </c>
      <c r="J113" s="4" t="s">
        <v>213</v>
      </c>
      <c r="K113">
        <f ca="1">RANDBETWEEN(1000,15000)</f>
        <v>3872</v>
      </c>
      <c r="L113" t="s">
        <v>213</v>
      </c>
      <c r="M113">
        <v>21</v>
      </c>
      <c r="N113" t="s">
        <v>218</v>
      </c>
      <c r="O113" t="s">
        <v>241</v>
      </c>
    </row>
    <row r="114" spans="1:15" x14ac:dyDescent="0.25">
      <c r="A114" t="s">
        <v>217</v>
      </c>
      <c r="B114" t="s">
        <v>216</v>
      </c>
      <c r="C114" t="s">
        <v>211</v>
      </c>
      <c r="D114" t="s">
        <v>212</v>
      </c>
      <c r="E114" s="7" t="s">
        <v>243</v>
      </c>
      <c r="F114" t="str">
        <f>majors!B123</f>
        <v>PHYSICAL SCIENCES</v>
      </c>
      <c r="G114" s="7" t="s">
        <v>243</v>
      </c>
      <c r="H114" t="s">
        <v>213</v>
      </c>
      <c r="I114" s="3">
        <f ca="1">RANDBETWEEN(2,8)</f>
        <v>3</v>
      </c>
      <c r="J114" s="4" t="s">
        <v>213</v>
      </c>
      <c r="K114">
        <f ca="1">RANDBETWEEN(1000,15000)</f>
        <v>8894</v>
      </c>
      <c r="L114" t="s">
        <v>213</v>
      </c>
      <c r="M114">
        <v>21</v>
      </c>
      <c r="N114" t="s">
        <v>218</v>
      </c>
      <c r="O114" t="s">
        <v>241</v>
      </c>
    </row>
    <row r="115" spans="1:15" x14ac:dyDescent="0.25">
      <c r="A115" t="s">
        <v>217</v>
      </c>
      <c r="B115" t="s">
        <v>216</v>
      </c>
      <c r="C115" t="s">
        <v>211</v>
      </c>
      <c r="D115" t="s">
        <v>212</v>
      </c>
      <c r="E115" s="7" t="s">
        <v>243</v>
      </c>
      <c r="F115" t="str">
        <f>majors!B124</f>
        <v>ATMOSPHERIC SCIENCES AND METEOROLOGY</v>
      </c>
      <c r="G115" s="7" t="s">
        <v>243</v>
      </c>
      <c r="H115" t="s">
        <v>213</v>
      </c>
      <c r="I115" s="3">
        <f ca="1">RANDBETWEEN(2,8)</f>
        <v>5</v>
      </c>
      <c r="J115" s="4" t="s">
        <v>213</v>
      </c>
      <c r="K115">
        <f ca="1">RANDBETWEEN(1000,15000)</f>
        <v>5066</v>
      </c>
      <c r="L115" t="s">
        <v>213</v>
      </c>
      <c r="M115">
        <v>21</v>
      </c>
      <c r="N115" t="s">
        <v>218</v>
      </c>
      <c r="O115" t="s">
        <v>241</v>
      </c>
    </row>
    <row r="116" spans="1:15" x14ac:dyDescent="0.25">
      <c r="A116" t="s">
        <v>217</v>
      </c>
      <c r="B116" t="s">
        <v>216</v>
      </c>
      <c r="C116" t="s">
        <v>211</v>
      </c>
      <c r="D116" t="s">
        <v>212</v>
      </c>
      <c r="E116" s="7" t="s">
        <v>243</v>
      </c>
      <c r="F116" t="str">
        <f>majors!B141</f>
        <v>GEOSCIENCES</v>
      </c>
      <c r="G116" s="7" t="s">
        <v>243</v>
      </c>
      <c r="H116" t="s">
        <v>213</v>
      </c>
      <c r="I116" s="3">
        <f ca="1">RANDBETWEEN(2,8)</f>
        <v>2</v>
      </c>
      <c r="J116" s="4" t="s">
        <v>213</v>
      </c>
      <c r="K116">
        <f ca="1">RANDBETWEEN(1000,15000)</f>
        <v>12574</v>
      </c>
      <c r="L116" t="s">
        <v>213</v>
      </c>
      <c r="M116">
        <v>21</v>
      </c>
      <c r="N116" t="s">
        <v>218</v>
      </c>
      <c r="O116" t="s">
        <v>241</v>
      </c>
    </row>
    <row r="117" spans="1:15" x14ac:dyDescent="0.25">
      <c r="A117" t="s">
        <v>217</v>
      </c>
      <c r="B117" t="s">
        <v>216</v>
      </c>
      <c r="C117" t="s">
        <v>211</v>
      </c>
      <c r="D117" t="s">
        <v>212</v>
      </c>
      <c r="E117" s="7" t="s">
        <v>243</v>
      </c>
      <c r="F117" t="str">
        <f>majors!B155</f>
        <v>ASTRONOMY AND ASTROPHYSICS</v>
      </c>
      <c r="G117" s="7" t="s">
        <v>243</v>
      </c>
      <c r="H117" t="s">
        <v>213</v>
      </c>
      <c r="I117" s="3">
        <f ca="1">RANDBETWEEN(2,8)</f>
        <v>4</v>
      </c>
      <c r="J117" s="4" t="s">
        <v>213</v>
      </c>
      <c r="K117">
        <f ca="1">RANDBETWEEN(1000,15000)</f>
        <v>8578</v>
      </c>
      <c r="L117" t="s">
        <v>213</v>
      </c>
      <c r="M117">
        <v>21</v>
      </c>
      <c r="N117" t="s">
        <v>218</v>
      </c>
      <c r="O117" t="s">
        <v>241</v>
      </c>
    </row>
    <row r="118" spans="1:15" x14ac:dyDescent="0.25">
      <c r="A118" t="s">
        <v>217</v>
      </c>
      <c r="B118" t="s">
        <v>216</v>
      </c>
      <c r="C118" t="s">
        <v>211</v>
      </c>
      <c r="D118" t="s">
        <v>212</v>
      </c>
      <c r="E118" s="7" t="s">
        <v>243</v>
      </c>
      <c r="F118" t="str">
        <f>majors!B156</f>
        <v>CHEMISTRY</v>
      </c>
      <c r="G118" s="7" t="s">
        <v>243</v>
      </c>
      <c r="H118" t="s">
        <v>213</v>
      </c>
      <c r="I118" s="3">
        <f ca="1">RANDBETWEEN(2,8)</f>
        <v>6</v>
      </c>
      <c r="J118" s="4" t="s">
        <v>213</v>
      </c>
      <c r="K118">
        <f ca="1">RANDBETWEEN(1000,15000)</f>
        <v>2068</v>
      </c>
      <c r="L118" t="s">
        <v>213</v>
      </c>
      <c r="M118">
        <v>21</v>
      </c>
      <c r="N118" t="s">
        <v>218</v>
      </c>
      <c r="O118" t="s">
        <v>241</v>
      </c>
    </row>
    <row r="119" spans="1:15" x14ac:dyDescent="0.25">
      <c r="A119" t="s">
        <v>217</v>
      </c>
      <c r="B119" t="s">
        <v>216</v>
      </c>
      <c r="C119" t="s">
        <v>211</v>
      </c>
      <c r="D119" t="s">
        <v>212</v>
      </c>
      <c r="E119" s="7" t="s">
        <v>243</v>
      </c>
      <c r="F119" t="str">
        <f>majors!B163</f>
        <v>PHYSICS</v>
      </c>
      <c r="G119" s="7" t="s">
        <v>243</v>
      </c>
      <c r="H119" t="s">
        <v>213</v>
      </c>
      <c r="I119" s="3">
        <f ca="1">RANDBETWEEN(2,8)</f>
        <v>2</v>
      </c>
      <c r="J119" s="4" t="s">
        <v>213</v>
      </c>
      <c r="K119">
        <f ca="1">RANDBETWEEN(1000,15000)</f>
        <v>1745</v>
      </c>
      <c r="L119" t="s">
        <v>213</v>
      </c>
      <c r="M119">
        <v>21</v>
      </c>
      <c r="N119" t="s">
        <v>218</v>
      </c>
      <c r="O119" t="s">
        <v>241</v>
      </c>
    </row>
    <row r="120" spans="1:15" x14ac:dyDescent="0.25">
      <c r="A120" t="s">
        <v>217</v>
      </c>
      <c r="B120" t="s">
        <v>216</v>
      </c>
      <c r="C120" t="s">
        <v>211</v>
      </c>
      <c r="D120" t="s">
        <v>212</v>
      </c>
      <c r="E120" s="7" t="s">
        <v>243</v>
      </c>
      <c r="F120" t="str">
        <f>majors!B46</f>
        <v>LIBERAL ARTS</v>
      </c>
      <c r="G120" s="7" t="s">
        <v>243</v>
      </c>
      <c r="H120" t="s">
        <v>213</v>
      </c>
      <c r="I120" s="3">
        <f ca="1">RANDBETWEEN(2,8)</f>
        <v>6</v>
      </c>
      <c r="J120" s="4" t="s">
        <v>213</v>
      </c>
      <c r="K120">
        <f ca="1">RANDBETWEEN(1000,15000)</f>
        <v>3420</v>
      </c>
      <c r="L120" t="s">
        <v>213</v>
      </c>
      <c r="M120">
        <v>22</v>
      </c>
      <c r="N120" t="s">
        <v>218</v>
      </c>
      <c r="O120" t="s">
        <v>241</v>
      </c>
    </row>
    <row r="121" spans="1:15" x14ac:dyDescent="0.25">
      <c r="A121" t="s">
        <v>217</v>
      </c>
      <c r="B121" t="s">
        <v>216</v>
      </c>
      <c r="C121" t="s">
        <v>211</v>
      </c>
      <c r="D121" t="s">
        <v>212</v>
      </c>
      <c r="E121" s="7" t="s">
        <v>243</v>
      </c>
      <c r="F121" t="str">
        <f>majors!B58</f>
        <v>COMPOSITION AND RHETORIC</v>
      </c>
      <c r="G121" s="7" t="s">
        <v>243</v>
      </c>
      <c r="H121" t="s">
        <v>213</v>
      </c>
      <c r="I121" s="3">
        <f ca="1">RANDBETWEEN(2,8)</f>
        <v>7</v>
      </c>
      <c r="J121" s="4" t="s">
        <v>213</v>
      </c>
      <c r="K121">
        <f ca="1">RANDBETWEEN(1000,15000)</f>
        <v>7826</v>
      </c>
      <c r="L121" t="s">
        <v>213</v>
      </c>
      <c r="M121">
        <v>22</v>
      </c>
      <c r="N121" t="s">
        <v>218</v>
      </c>
      <c r="O121" t="s">
        <v>241</v>
      </c>
    </row>
    <row r="122" spans="1:15" x14ac:dyDescent="0.25">
      <c r="A122" t="s">
        <v>217</v>
      </c>
      <c r="B122" t="s">
        <v>216</v>
      </c>
      <c r="C122" t="s">
        <v>211</v>
      </c>
      <c r="D122" t="s">
        <v>212</v>
      </c>
      <c r="E122" s="7" t="s">
        <v>243</v>
      </c>
      <c r="F122" t="str">
        <f>majors!B85</f>
        <v>HUMANITIES</v>
      </c>
      <c r="G122" s="7" t="s">
        <v>243</v>
      </c>
      <c r="H122" t="s">
        <v>213</v>
      </c>
      <c r="I122" s="3">
        <f ca="1">RANDBETWEEN(2,8)</f>
        <v>3</v>
      </c>
      <c r="J122" s="4" t="s">
        <v>213</v>
      </c>
      <c r="K122">
        <f ca="1">RANDBETWEEN(1000,15000)</f>
        <v>14148</v>
      </c>
      <c r="L122" t="s">
        <v>213</v>
      </c>
      <c r="M122">
        <v>22</v>
      </c>
      <c r="N122" t="s">
        <v>218</v>
      </c>
      <c r="O122" t="s">
        <v>241</v>
      </c>
    </row>
    <row r="123" spans="1:15" x14ac:dyDescent="0.25">
      <c r="A123" t="s">
        <v>217</v>
      </c>
      <c r="B123" t="s">
        <v>216</v>
      </c>
      <c r="C123" t="s">
        <v>211</v>
      </c>
      <c r="D123" t="s">
        <v>212</v>
      </c>
      <c r="E123" s="7" t="s">
        <v>243</v>
      </c>
      <c r="F123" t="str">
        <f>majors!B92</f>
        <v>ART HISTORY AND CRITICISM</v>
      </c>
      <c r="G123" s="7" t="s">
        <v>243</v>
      </c>
      <c r="H123" t="s">
        <v>213</v>
      </c>
      <c r="I123" s="3">
        <f ca="1">RANDBETWEEN(2,8)</f>
        <v>3</v>
      </c>
      <c r="J123" s="4" t="s">
        <v>213</v>
      </c>
      <c r="K123">
        <f ca="1">RANDBETWEEN(1000,15000)</f>
        <v>9621</v>
      </c>
      <c r="L123" t="s">
        <v>213</v>
      </c>
      <c r="M123">
        <v>22</v>
      </c>
      <c r="N123" t="s">
        <v>218</v>
      </c>
      <c r="O123" t="s">
        <v>241</v>
      </c>
    </row>
    <row r="124" spans="1:15" x14ac:dyDescent="0.25">
      <c r="A124" t="s">
        <v>217</v>
      </c>
      <c r="B124" t="s">
        <v>216</v>
      </c>
      <c r="C124" t="s">
        <v>211</v>
      </c>
      <c r="D124" t="s">
        <v>212</v>
      </c>
      <c r="E124" s="7" t="s">
        <v>243</v>
      </c>
      <c r="F124" t="str">
        <f>majors!B95</f>
        <v>INTERCULTURAL AND INTERNATIONAL STUDIES</v>
      </c>
      <c r="G124" s="7" t="s">
        <v>243</v>
      </c>
      <c r="H124" t="s">
        <v>213</v>
      </c>
      <c r="I124" s="3">
        <f ca="1">RANDBETWEEN(2,8)</f>
        <v>7</v>
      </c>
      <c r="J124" s="4" t="s">
        <v>213</v>
      </c>
      <c r="K124">
        <f ca="1">RANDBETWEEN(1000,15000)</f>
        <v>10193</v>
      </c>
      <c r="L124" t="s">
        <v>213</v>
      </c>
      <c r="M124">
        <v>22</v>
      </c>
      <c r="N124" t="s">
        <v>218</v>
      </c>
      <c r="O124" t="s">
        <v>241</v>
      </c>
    </row>
    <row r="125" spans="1:15" x14ac:dyDescent="0.25">
      <c r="A125" t="s">
        <v>217</v>
      </c>
      <c r="B125" t="s">
        <v>216</v>
      </c>
      <c r="C125" t="s">
        <v>211</v>
      </c>
      <c r="D125" t="s">
        <v>212</v>
      </c>
      <c r="E125" s="7" t="s">
        <v>243</v>
      </c>
      <c r="F125" t="str">
        <f>majors!B101</f>
        <v>THEOLOGY AND RELIGIOUS VOCATIONS</v>
      </c>
      <c r="G125" s="7" t="s">
        <v>243</v>
      </c>
      <c r="H125" t="s">
        <v>213</v>
      </c>
      <c r="I125" s="3">
        <f ca="1">RANDBETWEEN(2,8)</f>
        <v>7</v>
      </c>
      <c r="J125" s="4" t="s">
        <v>213</v>
      </c>
      <c r="K125">
        <f ca="1">RANDBETWEEN(1000,15000)</f>
        <v>14034</v>
      </c>
      <c r="L125" t="s">
        <v>213</v>
      </c>
      <c r="M125">
        <v>22</v>
      </c>
      <c r="N125" t="s">
        <v>218</v>
      </c>
      <c r="O125" t="s">
        <v>241</v>
      </c>
    </row>
    <row r="126" spans="1:15" x14ac:dyDescent="0.25">
      <c r="A126" t="s">
        <v>217</v>
      </c>
      <c r="B126" t="s">
        <v>216</v>
      </c>
      <c r="C126" t="s">
        <v>211</v>
      </c>
      <c r="D126" t="s">
        <v>212</v>
      </c>
      <c r="E126" s="7" t="s">
        <v>243</v>
      </c>
      <c r="F126" t="str">
        <f>majors!B112</f>
        <v>LINGUISTICS AND COMPARATIVE LANGUAGE AND LITERATURE</v>
      </c>
      <c r="G126" s="7" t="s">
        <v>243</v>
      </c>
      <c r="H126" t="s">
        <v>213</v>
      </c>
      <c r="I126" s="3">
        <f ca="1">RANDBETWEEN(2,8)</f>
        <v>4</v>
      </c>
      <c r="J126" s="4" t="s">
        <v>213</v>
      </c>
      <c r="K126">
        <f ca="1">RANDBETWEEN(1000,15000)</f>
        <v>7888</v>
      </c>
      <c r="L126" t="s">
        <v>213</v>
      </c>
      <c r="M126">
        <v>22</v>
      </c>
      <c r="N126" t="s">
        <v>218</v>
      </c>
      <c r="O126" t="s">
        <v>241</v>
      </c>
    </row>
    <row r="127" spans="1:15" x14ac:dyDescent="0.25">
      <c r="A127" t="s">
        <v>217</v>
      </c>
      <c r="B127" t="s">
        <v>216</v>
      </c>
      <c r="C127" t="s">
        <v>211</v>
      </c>
      <c r="D127" t="s">
        <v>212</v>
      </c>
      <c r="E127" s="7" t="s">
        <v>243</v>
      </c>
      <c r="F127" t="str">
        <f>majors!B114</f>
        <v>ANTHROPOLOGY AND ARCHEOLOGY</v>
      </c>
      <c r="G127" s="7" t="s">
        <v>243</v>
      </c>
      <c r="H127" t="s">
        <v>213</v>
      </c>
      <c r="I127" s="3">
        <f ca="1">RANDBETWEEN(2,8)</f>
        <v>4</v>
      </c>
      <c r="J127" s="4" t="s">
        <v>213</v>
      </c>
      <c r="K127">
        <f ca="1">RANDBETWEEN(1000,15000)</f>
        <v>5957</v>
      </c>
      <c r="L127" t="s">
        <v>213</v>
      </c>
      <c r="M127">
        <v>22</v>
      </c>
      <c r="N127" t="s">
        <v>218</v>
      </c>
      <c r="O127" t="s">
        <v>241</v>
      </c>
    </row>
    <row r="128" spans="1:15" x14ac:dyDescent="0.25">
      <c r="A128" t="s">
        <v>217</v>
      </c>
      <c r="B128" t="s">
        <v>216</v>
      </c>
      <c r="C128" t="s">
        <v>211</v>
      </c>
      <c r="D128" t="s">
        <v>212</v>
      </c>
      <c r="E128" s="7" t="s">
        <v>243</v>
      </c>
      <c r="F128" t="str">
        <f>majors!B116</f>
        <v>ENGLISH LANGUAGE AND LITERATURE</v>
      </c>
      <c r="G128" s="7" t="s">
        <v>243</v>
      </c>
      <c r="H128" t="s">
        <v>213</v>
      </c>
      <c r="I128" s="3">
        <f ca="1">RANDBETWEEN(2,8)</f>
        <v>7</v>
      </c>
      <c r="J128" s="4" t="s">
        <v>213</v>
      </c>
      <c r="K128">
        <f ca="1">RANDBETWEEN(1000,15000)</f>
        <v>11079</v>
      </c>
      <c r="L128" t="s">
        <v>213</v>
      </c>
      <c r="M128">
        <v>22</v>
      </c>
      <c r="N128" t="s">
        <v>218</v>
      </c>
      <c r="O128" t="s">
        <v>241</v>
      </c>
    </row>
    <row r="129" spans="1:15" x14ac:dyDescent="0.25">
      <c r="A129" t="s">
        <v>217</v>
      </c>
      <c r="B129" t="s">
        <v>216</v>
      </c>
      <c r="C129" t="s">
        <v>211</v>
      </c>
      <c r="D129" t="s">
        <v>212</v>
      </c>
      <c r="E129" s="7" t="s">
        <v>243</v>
      </c>
      <c r="F129" t="str">
        <f>majors!B120</f>
        <v>OTHER FOREIGN LANGUAGES</v>
      </c>
      <c r="G129" s="7" t="s">
        <v>243</v>
      </c>
      <c r="H129" t="s">
        <v>213</v>
      </c>
      <c r="I129" s="3">
        <f ca="1">RANDBETWEEN(2,8)</f>
        <v>3</v>
      </c>
      <c r="J129" s="4" t="s">
        <v>213</v>
      </c>
      <c r="K129">
        <f ca="1">RANDBETWEEN(1000,15000)</f>
        <v>1011</v>
      </c>
      <c r="L129" t="s">
        <v>213</v>
      </c>
      <c r="M129">
        <v>22</v>
      </c>
      <c r="N129" t="s">
        <v>218</v>
      </c>
      <c r="O129" t="s">
        <v>241</v>
      </c>
    </row>
    <row r="130" spans="1:15" x14ac:dyDescent="0.25">
      <c r="A130" t="s">
        <v>217</v>
      </c>
      <c r="B130" t="s">
        <v>216</v>
      </c>
      <c r="C130" t="s">
        <v>211</v>
      </c>
      <c r="D130" t="s">
        <v>212</v>
      </c>
      <c r="E130" s="7" t="s">
        <v>243</v>
      </c>
      <c r="F130" t="str">
        <f>majors!B122</f>
        <v>AREA ETHNIC AND CIVILIZATION STUDIES</v>
      </c>
      <c r="G130" s="7" t="s">
        <v>243</v>
      </c>
      <c r="H130" t="s">
        <v>213</v>
      </c>
      <c r="I130" s="3">
        <f ca="1">RANDBETWEEN(2,8)</f>
        <v>7</v>
      </c>
      <c r="J130" s="4" t="s">
        <v>213</v>
      </c>
      <c r="K130">
        <f ca="1">RANDBETWEEN(1000,15000)</f>
        <v>4109</v>
      </c>
      <c r="L130" t="s">
        <v>213</v>
      </c>
      <c r="M130">
        <v>22</v>
      </c>
      <c r="N130" t="s">
        <v>218</v>
      </c>
      <c r="O130" t="s">
        <v>241</v>
      </c>
    </row>
    <row r="131" spans="1:15" x14ac:dyDescent="0.25">
      <c r="A131" t="s">
        <v>217</v>
      </c>
      <c r="B131" t="s">
        <v>216</v>
      </c>
      <c r="C131" t="s">
        <v>211</v>
      </c>
      <c r="D131" t="s">
        <v>212</v>
      </c>
      <c r="E131" s="7" t="s">
        <v>243</v>
      </c>
      <c r="F131" t="str">
        <f>majors!B127</f>
        <v>HISTORY</v>
      </c>
      <c r="G131" s="7" t="s">
        <v>243</v>
      </c>
      <c r="H131" t="s">
        <v>213</v>
      </c>
      <c r="I131" s="3">
        <f ca="1">RANDBETWEEN(2,8)</f>
        <v>5</v>
      </c>
      <c r="J131" s="4" t="s">
        <v>213</v>
      </c>
      <c r="K131">
        <f ca="1">RANDBETWEEN(1000,15000)</f>
        <v>3671</v>
      </c>
      <c r="L131" t="s">
        <v>213</v>
      </c>
      <c r="M131">
        <v>22</v>
      </c>
      <c r="N131" t="s">
        <v>218</v>
      </c>
      <c r="O131" t="s">
        <v>241</v>
      </c>
    </row>
    <row r="132" spans="1:15" x14ac:dyDescent="0.25">
      <c r="A132" t="s">
        <v>217</v>
      </c>
      <c r="B132" t="s">
        <v>216</v>
      </c>
      <c r="C132" t="s">
        <v>211</v>
      </c>
      <c r="D132" t="s">
        <v>212</v>
      </c>
      <c r="E132" s="7" t="s">
        <v>243</v>
      </c>
      <c r="F132" t="str">
        <f>majors!B131</f>
        <v>FRENCH GERMAN LATIN AND OTHER COMMON FOREIGN LANGUAGE STUDIES</v>
      </c>
      <c r="G132" s="7" t="s">
        <v>243</v>
      </c>
      <c r="H132" t="s">
        <v>213</v>
      </c>
      <c r="I132" s="3">
        <f ca="1">RANDBETWEEN(2,8)</f>
        <v>2</v>
      </c>
      <c r="J132" s="4" t="s">
        <v>213</v>
      </c>
      <c r="K132">
        <f ca="1">RANDBETWEEN(1000,15000)</f>
        <v>13456</v>
      </c>
      <c r="L132" t="s">
        <v>213</v>
      </c>
      <c r="M132">
        <v>22</v>
      </c>
      <c r="N132" t="s">
        <v>218</v>
      </c>
      <c r="O132" t="s">
        <v>241</v>
      </c>
    </row>
    <row r="133" spans="1:15" x14ac:dyDescent="0.25">
      <c r="A133" t="s">
        <v>217</v>
      </c>
      <c r="B133" t="s">
        <v>216</v>
      </c>
      <c r="C133" t="s">
        <v>211</v>
      </c>
      <c r="D133" t="s">
        <v>212</v>
      </c>
      <c r="E133" s="7" t="s">
        <v>243</v>
      </c>
      <c r="F133" t="str">
        <f>majors!B142</f>
        <v>UNITED STATES HISTORY</v>
      </c>
      <c r="G133" s="7" t="s">
        <v>243</v>
      </c>
      <c r="H133" t="s">
        <v>213</v>
      </c>
      <c r="I133" s="3">
        <f ca="1">RANDBETWEEN(2,8)</f>
        <v>4</v>
      </c>
      <c r="J133" s="4" t="s">
        <v>213</v>
      </c>
      <c r="K133">
        <f ca="1">RANDBETWEEN(1000,15000)</f>
        <v>1786</v>
      </c>
      <c r="L133" t="s">
        <v>213</v>
      </c>
      <c r="M133">
        <v>22</v>
      </c>
      <c r="N133" t="s">
        <v>218</v>
      </c>
      <c r="O133" t="s">
        <v>241</v>
      </c>
    </row>
    <row r="134" spans="1:15" x14ac:dyDescent="0.25">
      <c r="A134" t="s">
        <v>217</v>
      </c>
      <c r="B134" t="s">
        <v>216</v>
      </c>
      <c r="C134" t="s">
        <v>211</v>
      </c>
      <c r="D134" t="s">
        <v>212</v>
      </c>
      <c r="E134" s="7" t="s">
        <v>243</v>
      </c>
      <c r="F134" t="str">
        <f>majors!B151</f>
        <v>PHILOSOPHY AND RELIGIOUS STUDIES</v>
      </c>
      <c r="G134" s="7" t="s">
        <v>243</v>
      </c>
      <c r="H134" t="s">
        <v>213</v>
      </c>
      <c r="I134" s="3">
        <f ca="1">RANDBETWEEN(2,8)</f>
        <v>4</v>
      </c>
      <c r="J134" s="4" t="s">
        <v>213</v>
      </c>
      <c r="K134">
        <f ca="1">RANDBETWEEN(1000,15000)</f>
        <v>12835</v>
      </c>
      <c r="L134" t="s">
        <v>213</v>
      </c>
      <c r="M134">
        <v>22</v>
      </c>
      <c r="N134" t="s">
        <v>218</v>
      </c>
      <c r="O134" t="s">
        <v>241</v>
      </c>
    </row>
    <row r="135" spans="1:15" x14ac:dyDescent="0.25">
      <c r="A135" t="s">
        <v>217</v>
      </c>
      <c r="B135" t="s">
        <v>216</v>
      </c>
      <c r="C135" t="s">
        <v>211</v>
      </c>
      <c r="D135" t="s">
        <v>212</v>
      </c>
      <c r="E135" s="7" t="s">
        <v>243</v>
      </c>
      <c r="F135" t="str">
        <f>majors!B47</f>
        <v>HUMAN SERVICES AND COMMUNITY ORGANIZATION</v>
      </c>
      <c r="G135" s="7" t="s">
        <v>243</v>
      </c>
      <c r="H135" t="s">
        <v>213</v>
      </c>
      <c r="I135" s="3">
        <f ca="1">RANDBETWEEN(2,8)</f>
        <v>6</v>
      </c>
      <c r="J135" s="4" t="s">
        <v>213</v>
      </c>
      <c r="K135">
        <f ca="1">RANDBETWEEN(1000,15000)</f>
        <v>5206</v>
      </c>
      <c r="L135" t="s">
        <v>213</v>
      </c>
      <c r="M135">
        <v>23</v>
      </c>
      <c r="N135" t="s">
        <v>218</v>
      </c>
      <c r="O135" t="s">
        <v>241</v>
      </c>
    </row>
    <row r="136" spans="1:15" x14ac:dyDescent="0.25">
      <c r="A136" t="s">
        <v>217</v>
      </c>
      <c r="B136" t="s">
        <v>216</v>
      </c>
      <c r="C136" t="s">
        <v>211</v>
      </c>
      <c r="D136" t="s">
        <v>212</v>
      </c>
      <c r="E136" s="7" t="s">
        <v>243</v>
      </c>
      <c r="F136" t="str">
        <f>majors!B89</f>
        <v>SOCIAL PSYCHOLOGY</v>
      </c>
      <c r="G136" s="7" t="s">
        <v>243</v>
      </c>
      <c r="H136" t="s">
        <v>213</v>
      </c>
      <c r="I136" s="3">
        <f ca="1">RANDBETWEEN(2,8)</f>
        <v>5</v>
      </c>
      <c r="J136" s="4" t="s">
        <v>213</v>
      </c>
      <c r="K136">
        <f ca="1">RANDBETWEEN(1000,15000)</f>
        <v>9469</v>
      </c>
      <c r="L136" t="s">
        <v>213</v>
      </c>
      <c r="M136">
        <v>23</v>
      </c>
      <c r="N136" t="s">
        <v>218</v>
      </c>
      <c r="O136" t="s">
        <v>241</v>
      </c>
    </row>
    <row r="137" spans="1:15" x14ac:dyDescent="0.25">
      <c r="A137" t="s">
        <v>217</v>
      </c>
      <c r="B137" t="s">
        <v>216</v>
      </c>
      <c r="C137" t="s">
        <v>211</v>
      </c>
      <c r="D137" t="s">
        <v>212</v>
      </c>
      <c r="E137" s="7" t="s">
        <v>243</v>
      </c>
      <c r="F137" t="str">
        <f>majors!B107</f>
        <v>INDUSTRIAL AND ORGANIZATIONAL PSYCHOLOGY</v>
      </c>
      <c r="G137" s="7" t="s">
        <v>243</v>
      </c>
      <c r="H137" t="s">
        <v>213</v>
      </c>
      <c r="I137" s="3">
        <f ca="1">RANDBETWEEN(2,8)</f>
        <v>3</v>
      </c>
      <c r="J137" s="4" t="s">
        <v>213</v>
      </c>
      <c r="K137">
        <f ca="1">RANDBETWEEN(1000,15000)</f>
        <v>9077</v>
      </c>
      <c r="L137" t="s">
        <v>213</v>
      </c>
      <c r="M137">
        <v>23</v>
      </c>
      <c r="N137" t="s">
        <v>218</v>
      </c>
      <c r="O137" t="s">
        <v>241</v>
      </c>
    </row>
    <row r="138" spans="1:15" x14ac:dyDescent="0.25">
      <c r="A138" t="s">
        <v>217</v>
      </c>
      <c r="B138" t="s">
        <v>216</v>
      </c>
      <c r="C138" t="s">
        <v>211</v>
      </c>
      <c r="D138" t="s">
        <v>212</v>
      </c>
      <c r="E138" s="7" t="s">
        <v>243</v>
      </c>
      <c r="F138" t="str">
        <f>majors!B115</f>
        <v>SOCIAL WORK</v>
      </c>
      <c r="G138" s="7" t="s">
        <v>243</v>
      </c>
      <c r="H138" t="s">
        <v>213</v>
      </c>
      <c r="I138" s="3">
        <f ca="1">RANDBETWEEN(2,8)</f>
        <v>5</v>
      </c>
      <c r="J138" s="4" t="s">
        <v>213</v>
      </c>
      <c r="K138">
        <f ca="1">RANDBETWEEN(1000,15000)</f>
        <v>11941</v>
      </c>
      <c r="L138" t="s">
        <v>213</v>
      </c>
      <c r="M138">
        <v>23</v>
      </c>
      <c r="N138" t="s">
        <v>218</v>
      </c>
      <c r="O138" t="s">
        <v>241</v>
      </c>
    </row>
    <row r="139" spans="1:15" x14ac:dyDescent="0.25">
      <c r="A139" t="s">
        <v>217</v>
      </c>
      <c r="B139" t="s">
        <v>216</v>
      </c>
      <c r="C139" t="s">
        <v>211</v>
      </c>
      <c r="D139" t="s">
        <v>212</v>
      </c>
      <c r="E139" s="7" t="s">
        <v>243</v>
      </c>
      <c r="F139" t="str">
        <f>majors!B121</f>
        <v>PSYCHOLOGY</v>
      </c>
      <c r="G139" s="7" t="s">
        <v>243</v>
      </c>
      <c r="H139" t="s">
        <v>213</v>
      </c>
      <c r="I139" s="3">
        <f ca="1">RANDBETWEEN(2,8)</f>
        <v>8</v>
      </c>
      <c r="J139" s="4" t="s">
        <v>213</v>
      </c>
      <c r="K139">
        <f ca="1">RANDBETWEEN(1000,15000)</f>
        <v>3049</v>
      </c>
      <c r="L139" t="s">
        <v>213</v>
      </c>
      <c r="M139">
        <v>23</v>
      </c>
      <c r="N139" t="s">
        <v>218</v>
      </c>
      <c r="O139" t="s">
        <v>241</v>
      </c>
    </row>
    <row r="140" spans="1:15" x14ac:dyDescent="0.25">
      <c r="A140" t="s">
        <v>217</v>
      </c>
      <c r="B140" t="s">
        <v>216</v>
      </c>
      <c r="C140" t="s">
        <v>211</v>
      </c>
      <c r="D140" t="s">
        <v>212</v>
      </c>
      <c r="E140" s="7" t="s">
        <v>243</v>
      </c>
      <c r="F140" t="str">
        <f>majors!B138</f>
        <v>MISCELLANEOUS PSYCHOLOGY</v>
      </c>
      <c r="G140" s="7" t="s">
        <v>243</v>
      </c>
      <c r="H140" t="s">
        <v>213</v>
      </c>
      <c r="I140" s="3">
        <f ca="1">RANDBETWEEN(2,8)</f>
        <v>7</v>
      </c>
      <c r="J140" s="4" t="s">
        <v>213</v>
      </c>
      <c r="K140">
        <f ca="1">RANDBETWEEN(1000,15000)</f>
        <v>2501</v>
      </c>
      <c r="L140" t="s">
        <v>213</v>
      </c>
      <c r="M140">
        <v>23</v>
      </c>
      <c r="N140" t="s">
        <v>218</v>
      </c>
      <c r="O140" t="s">
        <v>241</v>
      </c>
    </row>
    <row r="141" spans="1:15" x14ac:dyDescent="0.25">
      <c r="A141" t="s">
        <v>217</v>
      </c>
      <c r="B141" t="s">
        <v>216</v>
      </c>
      <c r="C141" t="s">
        <v>211</v>
      </c>
      <c r="D141" t="s">
        <v>212</v>
      </c>
      <c r="E141" s="7" t="s">
        <v>243</v>
      </c>
      <c r="F141" t="str">
        <f>majors!B165</f>
        <v>EDUCATIONAL PSYCHOLOGY</v>
      </c>
      <c r="G141" s="7" t="s">
        <v>243</v>
      </c>
      <c r="H141" t="s">
        <v>213</v>
      </c>
      <c r="I141" s="3">
        <f ca="1">RANDBETWEEN(2,8)</f>
        <v>3</v>
      </c>
      <c r="J141" s="4" t="s">
        <v>213</v>
      </c>
      <c r="K141">
        <f ca="1">RANDBETWEEN(1000,15000)</f>
        <v>7499</v>
      </c>
      <c r="L141" t="s">
        <v>213</v>
      </c>
      <c r="M141">
        <v>23</v>
      </c>
      <c r="N141" t="s">
        <v>218</v>
      </c>
      <c r="O141" t="s">
        <v>241</v>
      </c>
    </row>
    <row r="142" spans="1:15" x14ac:dyDescent="0.25">
      <c r="A142" t="s">
        <v>217</v>
      </c>
      <c r="B142" t="s">
        <v>216</v>
      </c>
      <c r="C142" t="s">
        <v>211</v>
      </c>
      <c r="D142" t="s">
        <v>212</v>
      </c>
      <c r="E142" s="7" t="s">
        <v>243</v>
      </c>
      <c r="F142" t="str">
        <f>majors!B170</f>
        <v>COUNSELING PSYCHOLOGY</v>
      </c>
      <c r="G142" s="7" t="s">
        <v>243</v>
      </c>
      <c r="H142" t="s">
        <v>213</v>
      </c>
      <c r="I142" s="3">
        <f ca="1">RANDBETWEEN(2,8)</f>
        <v>8</v>
      </c>
      <c r="J142" s="4" t="s">
        <v>213</v>
      </c>
      <c r="K142">
        <f ca="1">RANDBETWEEN(1000,15000)</f>
        <v>1728</v>
      </c>
      <c r="L142" t="s">
        <v>213</v>
      </c>
      <c r="M142">
        <v>23</v>
      </c>
      <c r="N142" t="s">
        <v>218</v>
      </c>
      <c r="O142" t="s">
        <v>241</v>
      </c>
    </row>
    <row r="143" spans="1:15" x14ac:dyDescent="0.25">
      <c r="A143" t="s">
        <v>217</v>
      </c>
      <c r="B143" t="s">
        <v>216</v>
      </c>
      <c r="C143" t="s">
        <v>211</v>
      </c>
      <c r="D143" t="s">
        <v>212</v>
      </c>
      <c r="E143" s="7" t="s">
        <v>243</v>
      </c>
      <c r="F143" t="str">
        <f>majors!B171</f>
        <v>CLINICAL PSYCHOLOGY</v>
      </c>
      <c r="G143" s="7" t="s">
        <v>243</v>
      </c>
      <c r="H143" t="s">
        <v>213</v>
      </c>
      <c r="I143" s="3">
        <f ca="1">RANDBETWEEN(2,8)</f>
        <v>6</v>
      </c>
      <c r="J143" s="4" t="s">
        <v>213</v>
      </c>
      <c r="K143">
        <f ca="1">RANDBETWEEN(1000,15000)</f>
        <v>4230</v>
      </c>
      <c r="L143" t="s">
        <v>213</v>
      </c>
      <c r="M143">
        <v>23</v>
      </c>
      <c r="N143" t="s">
        <v>218</v>
      </c>
      <c r="O143" t="s">
        <v>241</v>
      </c>
    </row>
    <row r="144" spans="1:15" x14ac:dyDescent="0.25">
      <c r="A144" t="s">
        <v>217</v>
      </c>
      <c r="B144" t="s">
        <v>216</v>
      </c>
      <c r="C144" t="s">
        <v>211</v>
      </c>
      <c r="D144" t="s">
        <v>212</v>
      </c>
      <c r="E144" s="7" t="s">
        <v>243</v>
      </c>
      <c r="F144" t="str">
        <f>majors!B65</f>
        <v>ENVIRONMENTAL SCIENCE</v>
      </c>
      <c r="G144" s="7" t="s">
        <v>243</v>
      </c>
      <c r="H144" t="s">
        <v>213</v>
      </c>
      <c r="I144" s="3">
        <f ca="1">RANDBETWEEN(2,8)</f>
        <v>4</v>
      </c>
      <c r="J144" s="4" t="s">
        <v>213</v>
      </c>
      <c r="K144">
        <f ca="1">RANDBETWEEN(1000,15000)</f>
        <v>3532</v>
      </c>
      <c r="L144" t="s">
        <v>213</v>
      </c>
      <c r="M144">
        <v>24</v>
      </c>
      <c r="N144" t="s">
        <v>218</v>
      </c>
      <c r="O144" t="s">
        <v>241</v>
      </c>
    </row>
    <row r="145" spans="1:15" x14ac:dyDescent="0.25">
      <c r="A145" t="s">
        <v>217</v>
      </c>
      <c r="B145" t="s">
        <v>216</v>
      </c>
      <c r="C145" t="s">
        <v>211</v>
      </c>
      <c r="D145" t="s">
        <v>212</v>
      </c>
      <c r="E145" s="7" t="s">
        <v>243</v>
      </c>
      <c r="F145" t="str">
        <f>majors!B68</f>
        <v>ECOLOGY</v>
      </c>
      <c r="G145" s="7" t="s">
        <v>243</v>
      </c>
      <c r="H145" t="s">
        <v>213</v>
      </c>
      <c r="I145" s="3">
        <f ca="1">RANDBETWEEN(2,8)</f>
        <v>6</v>
      </c>
      <c r="J145" s="4" t="s">
        <v>213</v>
      </c>
      <c r="K145">
        <f ca="1">RANDBETWEEN(1000,15000)</f>
        <v>6496</v>
      </c>
      <c r="L145" t="s">
        <v>213</v>
      </c>
      <c r="M145">
        <v>24</v>
      </c>
      <c r="N145" t="s">
        <v>218</v>
      </c>
      <c r="O145" t="s">
        <v>241</v>
      </c>
    </row>
    <row r="146" spans="1:15" x14ac:dyDescent="0.25">
      <c r="A146" t="s">
        <v>217</v>
      </c>
      <c r="B146" t="s">
        <v>216</v>
      </c>
      <c r="C146" t="s">
        <v>211</v>
      </c>
      <c r="D146" t="s">
        <v>212</v>
      </c>
      <c r="E146" s="7" t="s">
        <v>243</v>
      </c>
      <c r="F146" t="str">
        <f>majors!B137</f>
        <v>MISCELLANEOUS BIOLOGY</v>
      </c>
      <c r="G146" s="7" t="s">
        <v>243</v>
      </c>
      <c r="H146" t="s">
        <v>213</v>
      </c>
      <c r="I146" s="3">
        <f ca="1">RANDBETWEEN(2,8)</f>
        <v>5</v>
      </c>
      <c r="J146" s="4" t="s">
        <v>213</v>
      </c>
      <c r="K146">
        <f ca="1">RANDBETWEEN(1000,15000)</f>
        <v>13600</v>
      </c>
      <c r="L146" t="s">
        <v>213</v>
      </c>
      <c r="M146">
        <v>24</v>
      </c>
      <c r="N146" t="s">
        <v>218</v>
      </c>
      <c r="O146" t="s">
        <v>241</v>
      </c>
    </row>
    <row r="147" spans="1:15" x14ac:dyDescent="0.25">
      <c r="A147" t="s">
        <v>217</v>
      </c>
      <c r="B147" t="s">
        <v>216</v>
      </c>
      <c r="C147" t="s">
        <v>211</v>
      </c>
      <c r="D147" t="s">
        <v>212</v>
      </c>
      <c r="E147" s="7" t="s">
        <v>243</v>
      </c>
      <c r="F147" t="str">
        <f>majors!B144</f>
        <v>COGNITIVE SCIENCE AND BIOPSYCHOLOGY</v>
      </c>
      <c r="G147" s="7" t="s">
        <v>243</v>
      </c>
      <c r="H147" t="s">
        <v>213</v>
      </c>
      <c r="I147" s="3">
        <f ca="1">RANDBETWEEN(2,8)</f>
        <v>4</v>
      </c>
      <c r="J147" s="4" t="s">
        <v>213</v>
      </c>
      <c r="K147">
        <f ca="1">RANDBETWEEN(1000,15000)</f>
        <v>12067</v>
      </c>
      <c r="L147" t="s">
        <v>213</v>
      </c>
      <c r="M147">
        <v>24</v>
      </c>
      <c r="N147" t="s">
        <v>218</v>
      </c>
      <c r="O147" t="s">
        <v>241</v>
      </c>
    </row>
    <row r="148" spans="1:15" x14ac:dyDescent="0.25">
      <c r="A148" t="s">
        <v>217</v>
      </c>
      <c r="B148" t="s">
        <v>216</v>
      </c>
      <c r="C148" t="s">
        <v>211</v>
      </c>
      <c r="D148" t="s">
        <v>212</v>
      </c>
      <c r="E148" s="7" t="s">
        <v>243</v>
      </c>
      <c r="F148" t="str">
        <f>majors!B150</f>
        <v>MICROBIOLOGY</v>
      </c>
      <c r="G148" s="7" t="s">
        <v>243</v>
      </c>
      <c r="H148" t="s">
        <v>213</v>
      </c>
      <c r="I148" s="3">
        <f ca="1">RANDBETWEEN(2,8)</f>
        <v>4</v>
      </c>
      <c r="J148" s="4" t="s">
        <v>213</v>
      </c>
      <c r="K148">
        <f ca="1">RANDBETWEEN(1000,15000)</f>
        <v>8237</v>
      </c>
      <c r="L148" t="s">
        <v>213</v>
      </c>
      <c r="M148">
        <v>24</v>
      </c>
      <c r="N148" t="s">
        <v>218</v>
      </c>
      <c r="O148" t="s">
        <v>241</v>
      </c>
    </row>
    <row r="149" spans="1:15" x14ac:dyDescent="0.25">
      <c r="A149" t="s">
        <v>217</v>
      </c>
      <c r="B149" t="s">
        <v>216</v>
      </c>
      <c r="C149" t="s">
        <v>211</v>
      </c>
      <c r="D149" t="s">
        <v>212</v>
      </c>
      <c r="E149" s="7" t="s">
        <v>243</v>
      </c>
      <c r="F149" t="str">
        <f>majors!B153</f>
        <v>BOTANY</v>
      </c>
      <c r="G149" s="7" t="s">
        <v>243</v>
      </c>
      <c r="H149" t="s">
        <v>213</v>
      </c>
      <c r="I149" s="3">
        <f ca="1">RANDBETWEEN(2,8)</f>
        <v>5</v>
      </c>
      <c r="J149" s="4" t="s">
        <v>213</v>
      </c>
      <c r="K149">
        <f ca="1">RANDBETWEEN(1000,15000)</f>
        <v>10627</v>
      </c>
      <c r="L149" t="s">
        <v>213</v>
      </c>
      <c r="M149">
        <v>24</v>
      </c>
      <c r="N149" t="s">
        <v>218</v>
      </c>
      <c r="O149" t="s">
        <v>241</v>
      </c>
    </row>
    <row r="150" spans="1:15" x14ac:dyDescent="0.25">
      <c r="A150" t="s">
        <v>217</v>
      </c>
      <c r="B150" t="s">
        <v>216</v>
      </c>
      <c r="C150" t="s">
        <v>211</v>
      </c>
      <c r="D150" t="s">
        <v>212</v>
      </c>
      <c r="E150" s="7" t="s">
        <v>243</v>
      </c>
      <c r="F150" t="str">
        <f>majors!B154</f>
        <v>BIOLOGY</v>
      </c>
      <c r="G150" s="7" t="s">
        <v>243</v>
      </c>
      <c r="H150" t="s">
        <v>213</v>
      </c>
      <c r="I150" s="3">
        <f ca="1">RANDBETWEEN(2,8)</f>
        <v>3</v>
      </c>
      <c r="J150" s="4" t="s">
        <v>213</v>
      </c>
      <c r="K150">
        <f ca="1">RANDBETWEEN(1000,15000)</f>
        <v>2009</v>
      </c>
      <c r="L150" t="s">
        <v>213</v>
      </c>
      <c r="M150">
        <v>24</v>
      </c>
      <c r="N150" t="s">
        <v>218</v>
      </c>
      <c r="O150" t="s">
        <v>241</v>
      </c>
    </row>
    <row r="151" spans="1:15" x14ac:dyDescent="0.25">
      <c r="A151" t="s">
        <v>217</v>
      </c>
      <c r="B151" t="s">
        <v>216</v>
      </c>
      <c r="C151" t="s">
        <v>211</v>
      </c>
      <c r="D151" t="s">
        <v>212</v>
      </c>
      <c r="E151" s="7" t="s">
        <v>243</v>
      </c>
      <c r="F151" t="str">
        <f>majors!B157</f>
        <v>PHYSIOLOGY</v>
      </c>
      <c r="G151" s="7" t="s">
        <v>243</v>
      </c>
      <c r="H151" t="s">
        <v>213</v>
      </c>
      <c r="I151" s="3">
        <f ca="1">RANDBETWEEN(2,8)</f>
        <v>8</v>
      </c>
      <c r="J151" s="4" t="s">
        <v>213</v>
      </c>
      <c r="K151">
        <f ca="1">RANDBETWEEN(1000,15000)</f>
        <v>13139</v>
      </c>
      <c r="L151" t="s">
        <v>213</v>
      </c>
      <c r="M151">
        <v>24</v>
      </c>
      <c r="N151" t="s">
        <v>218</v>
      </c>
      <c r="O151" t="s">
        <v>241</v>
      </c>
    </row>
    <row r="152" spans="1:15" x14ac:dyDescent="0.25">
      <c r="A152" t="s">
        <v>217</v>
      </c>
      <c r="B152" t="s">
        <v>216</v>
      </c>
      <c r="C152" t="s">
        <v>211</v>
      </c>
      <c r="D152" t="s">
        <v>212</v>
      </c>
      <c r="E152" s="7" t="s">
        <v>243</v>
      </c>
      <c r="F152" t="str">
        <f>majors!B160</f>
        <v>MOLECULAR BIOLOGY</v>
      </c>
      <c r="G152" s="7" t="s">
        <v>243</v>
      </c>
      <c r="H152" t="s">
        <v>213</v>
      </c>
      <c r="I152" s="3">
        <f ca="1">RANDBETWEEN(2,8)</f>
        <v>6</v>
      </c>
      <c r="J152" s="4" t="s">
        <v>213</v>
      </c>
      <c r="K152">
        <f ca="1">RANDBETWEEN(1000,15000)</f>
        <v>12405</v>
      </c>
      <c r="L152" t="s">
        <v>213</v>
      </c>
      <c r="M152">
        <v>24</v>
      </c>
      <c r="N152" t="s">
        <v>218</v>
      </c>
      <c r="O152" t="s">
        <v>241</v>
      </c>
    </row>
    <row r="153" spans="1:15" x14ac:dyDescent="0.25">
      <c r="A153" t="s">
        <v>217</v>
      </c>
      <c r="B153" t="s">
        <v>216</v>
      </c>
      <c r="C153" t="s">
        <v>211</v>
      </c>
      <c r="D153" t="s">
        <v>212</v>
      </c>
      <c r="E153" s="7" t="s">
        <v>243</v>
      </c>
      <c r="F153" t="str">
        <f>majors!B161</f>
        <v>PHARMACOLOGY</v>
      </c>
      <c r="G153" s="7" t="s">
        <v>243</v>
      </c>
      <c r="H153" t="s">
        <v>213</v>
      </c>
      <c r="I153" s="3">
        <f ca="1">RANDBETWEEN(2,8)</f>
        <v>3</v>
      </c>
      <c r="J153" s="4" t="s">
        <v>213</v>
      </c>
      <c r="K153">
        <f ca="1">RANDBETWEEN(1000,15000)</f>
        <v>13671</v>
      </c>
      <c r="L153" t="s">
        <v>213</v>
      </c>
      <c r="M153">
        <v>24</v>
      </c>
      <c r="N153" t="s">
        <v>218</v>
      </c>
      <c r="O153" t="s">
        <v>241</v>
      </c>
    </row>
    <row r="154" spans="1:15" x14ac:dyDescent="0.25">
      <c r="A154" t="s">
        <v>217</v>
      </c>
      <c r="B154" t="s">
        <v>216</v>
      </c>
      <c r="C154" t="s">
        <v>211</v>
      </c>
      <c r="D154" t="s">
        <v>212</v>
      </c>
      <c r="E154" s="7" t="s">
        <v>243</v>
      </c>
      <c r="F154" t="str">
        <f>majors!B162</f>
        <v>ZOOLOGY</v>
      </c>
      <c r="G154" s="7" t="s">
        <v>243</v>
      </c>
      <c r="H154" t="s">
        <v>213</v>
      </c>
      <c r="I154" s="3">
        <f ca="1">RANDBETWEEN(2,8)</f>
        <v>5</v>
      </c>
      <c r="J154" s="4" t="s">
        <v>213</v>
      </c>
      <c r="K154">
        <f ca="1">RANDBETWEEN(1000,15000)</f>
        <v>14091</v>
      </c>
      <c r="L154" t="s">
        <v>213</v>
      </c>
      <c r="M154">
        <v>24</v>
      </c>
      <c r="N154" t="s">
        <v>218</v>
      </c>
      <c r="O154" t="s">
        <v>241</v>
      </c>
    </row>
    <row r="155" spans="1:15" x14ac:dyDescent="0.25">
      <c r="A155" t="s">
        <v>217</v>
      </c>
      <c r="B155" t="s">
        <v>216</v>
      </c>
      <c r="C155" t="s">
        <v>211</v>
      </c>
      <c r="D155" t="s">
        <v>212</v>
      </c>
      <c r="E155" s="7" t="s">
        <v>243</v>
      </c>
      <c r="F155" t="str">
        <f>majors!B164</f>
        <v>NEUROSCIENCE</v>
      </c>
      <c r="G155" s="7" t="s">
        <v>243</v>
      </c>
      <c r="H155" t="s">
        <v>213</v>
      </c>
      <c r="I155" s="3">
        <f ca="1">RANDBETWEEN(2,8)</f>
        <v>5</v>
      </c>
      <c r="J155" s="4" t="s">
        <v>213</v>
      </c>
      <c r="K155">
        <f ca="1">RANDBETWEEN(1000,15000)</f>
        <v>3316</v>
      </c>
      <c r="L155" t="s">
        <v>213</v>
      </c>
      <c r="M155">
        <v>24</v>
      </c>
      <c r="N155" t="s">
        <v>218</v>
      </c>
      <c r="O155" t="s">
        <v>241</v>
      </c>
    </row>
    <row r="156" spans="1:15" x14ac:dyDescent="0.25">
      <c r="A156" t="s">
        <v>217</v>
      </c>
      <c r="B156" t="s">
        <v>216</v>
      </c>
      <c r="C156" t="s">
        <v>211</v>
      </c>
      <c r="D156" t="s">
        <v>212</v>
      </c>
      <c r="E156" s="7" t="s">
        <v>243</v>
      </c>
      <c r="F156" t="str">
        <f>majors!B166</f>
        <v>BIOCHEMICAL SCIENCES</v>
      </c>
      <c r="G156" s="7" t="s">
        <v>243</v>
      </c>
      <c r="H156" t="s">
        <v>213</v>
      </c>
      <c r="I156" s="3">
        <f ca="1">RANDBETWEEN(2,8)</f>
        <v>5</v>
      </c>
      <c r="J156" s="4" t="s">
        <v>213</v>
      </c>
      <c r="K156">
        <f ca="1">RANDBETWEEN(1000,15000)</f>
        <v>2350</v>
      </c>
      <c r="L156" t="s">
        <v>213</v>
      </c>
      <c r="M156">
        <v>24</v>
      </c>
      <c r="N156" t="s">
        <v>218</v>
      </c>
      <c r="O156" t="s">
        <v>241</v>
      </c>
    </row>
    <row r="157" spans="1:15" x14ac:dyDescent="0.25">
      <c r="A157" t="s">
        <v>217</v>
      </c>
      <c r="B157" t="s">
        <v>216</v>
      </c>
      <c r="C157" t="s">
        <v>211</v>
      </c>
      <c r="D157" t="s">
        <v>212</v>
      </c>
      <c r="E157" s="7" t="s">
        <v>243</v>
      </c>
      <c r="F157" t="str">
        <f>majors!B167</f>
        <v>GENETICS</v>
      </c>
      <c r="G157" s="7" t="s">
        <v>243</v>
      </c>
      <c r="H157" t="s">
        <v>213</v>
      </c>
      <c r="I157" s="3">
        <f ca="1">RANDBETWEEN(2,8)</f>
        <v>2</v>
      </c>
      <c r="J157" s="4" t="s">
        <v>213</v>
      </c>
      <c r="K157">
        <f ca="1">RANDBETWEEN(1000,15000)</f>
        <v>1612</v>
      </c>
      <c r="L157" t="s">
        <v>213</v>
      </c>
      <c r="M157">
        <v>24</v>
      </c>
      <c r="N157" t="s">
        <v>218</v>
      </c>
      <c r="O157" t="s">
        <v>241</v>
      </c>
    </row>
    <row r="158" spans="1:15" x14ac:dyDescent="0.25">
      <c r="A158" t="s">
        <v>217</v>
      </c>
      <c r="B158" t="s">
        <v>216</v>
      </c>
      <c r="C158" t="s">
        <v>211</v>
      </c>
      <c r="D158" t="s">
        <v>212</v>
      </c>
      <c r="E158" s="7" t="s">
        <v>243</v>
      </c>
      <c r="F158" t="str">
        <f>majors!B78</f>
        <v>EARLY CHILDHOOD EDUCATION</v>
      </c>
      <c r="G158" s="7" t="s">
        <v>243</v>
      </c>
      <c r="H158" t="s">
        <v>213</v>
      </c>
      <c r="I158" s="3">
        <f ca="1">RANDBETWEEN(2,8)</f>
        <v>6</v>
      </c>
      <c r="J158" s="4" t="s">
        <v>213</v>
      </c>
      <c r="K158">
        <f ca="1">RANDBETWEEN(1000,15000)</f>
        <v>13565</v>
      </c>
      <c r="L158" t="s">
        <v>213</v>
      </c>
      <c r="M158">
        <v>25</v>
      </c>
      <c r="N158" t="s">
        <v>218</v>
      </c>
      <c r="O158" t="s">
        <v>241</v>
      </c>
    </row>
    <row r="159" spans="1:15" x14ac:dyDescent="0.25">
      <c r="A159" t="s">
        <v>217</v>
      </c>
      <c r="B159" t="s">
        <v>216</v>
      </c>
      <c r="C159" t="s">
        <v>211</v>
      </c>
      <c r="D159" t="s">
        <v>212</v>
      </c>
      <c r="E159" s="7" t="s">
        <v>243</v>
      </c>
      <c r="F159" t="str">
        <f>majors!B98</f>
        <v>PHYSICAL AND HEALTH EDUCATION TEACHING</v>
      </c>
      <c r="G159" s="7" t="s">
        <v>243</v>
      </c>
      <c r="H159" t="s">
        <v>213</v>
      </c>
      <c r="I159" s="3">
        <f ca="1">RANDBETWEEN(2,8)</f>
        <v>6</v>
      </c>
      <c r="J159" s="4" t="s">
        <v>213</v>
      </c>
      <c r="K159">
        <f ca="1">RANDBETWEEN(1000,15000)</f>
        <v>1409</v>
      </c>
      <c r="L159" t="s">
        <v>213</v>
      </c>
      <c r="M159">
        <v>25</v>
      </c>
      <c r="N159" t="s">
        <v>218</v>
      </c>
      <c r="O159" t="s">
        <v>241</v>
      </c>
    </row>
    <row r="160" spans="1:15" x14ac:dyDescent="0.25">
      <c r="A160" t="s">
        <v>217</v>
      </c>
      <c r="B160" t="s">
        <v>216</v>
      </c>
      <c r="C160" t="s">
        <v>211</v>
      </c>
      <c r="D160" t="s">
        <v>212</v>
      </c>
      <c r="E160" s="7" t="s">
        <v>243</v>
      </c>
      <c r="F160" t="str">
        <f>majors!B103</f>
        <v>MISCELLANEOUS EDUCATION</v>
      </c>
      <c r="G160" s="7" t="s">
        <v>243</v>
      </c>
      <c r="H160" t="s">
        <v>213</v>
      </c>
      <c r="I160" s="3">
        <f ca="1">RANDBETWEEN(2,8)</f>
        <v>8</v>
      </c>
      <c r="J160" s="4" t="s">
        <v>213</v>
      </c>
      <c r="K160">
        <f ca="1">RANDBETWEEN(1000,15000)</f>
        <v>7391</v>
      </c>
      <c r="L160" t="s">
        <v>213</v>
      </c>
      <c r="M160">
        <v>25</v>
      </c>
      <c r="N160" t="s">
        <v>218</v>
      </c>
      <c r="O160" t="s">
        <v>241</v>
      </c>
    </row>
    <row r="161" spans="1:15" x14ac:dyDescent="0.25">
      <c r="A161" t="s">
        <v>217</v>
      </c>
      <c r="B161" t="s">
        <v>216</v>
      </c>
      <c r="C161" t="s">
        <v>211</v>
      </c>
      <c r="D161" t="s">
        <v>212</v>
      </c>
      <c r="E161" s="7" t="s">
        <v>243</v>
      </c>
      <c r="F161" t="str">
        <f>majors!B106</f>
        <v>ELEMENTARY EDUCATION</v>
      </c>
      <c r="G161" s="7" t="s">
        <v>243</v>
      </c>
      <c r="H161" t="s">
        <v>213</v>
      </c>
      <c r="I161" s="3">
        <f ca="1">RANDBETWEEN(2,8)</f>
        <v>8</v>
      </c>
      <c r="J161" s="4" t="s">
        <v>213</v>
      </c>
      <c r="K161">
        <f ca="1">RANDBETWEEN(1000,15000)</f>
        <v>4537</v>
      </c>
      <c r="L161" t="s">
        <v>213</v>
      </c>
      <c r="M161">
        <v>25</v>
      </c>
      <c r="N161" t="s">
        <v>218</v>
      </c>
      <c r="O161" t="s">
        <v>241</v>
      </c>
    </row>
    <row r="162" spans="1:15" x14ac:dyDescent="0.25">
      <c r="A162" t="s">
        <v>217</v>
      </c>
      <c r="B162" t="s">
        <v>216</v>
      </c>
      <c r="C162" t="s">
        <v>211</v>
      </c>
      <c r="D162" t="s">
        <v>212</v>
      </c>
      <c r="E162" s="7" t="s">
        <v>243</v>
      </c>
      <c r="F162" t="str">
        <f>majors!B109</f>
        <v>GENERAL EDUCATION</v>
      </c>
      <c r="G162" s="7" t="s">
        <v>243</v>
      </c>
      <c r="H162" t="s">
        <v>213</v>
      </c>
      <c r="I162" s="3">
        <f ca="1">RANDBETWEEN(2,8)</f>
        <v>5</v>
      </c>
      <c r="J162" s="4" t="s">
        <v>213</v>
      </c>
      <c r="K162">
        <f ca="1">RANDBETWEEN(1000,15000)</f>
        <v>6303</v>
      </c>
      <c r="L162" t="s">
        <v>213</v>
      </c>
      <c r="M162">
        <v>25</v>
      </c>
      <c r="N162" t="s">
        <v>218</v>
      </c>
      <c r="O162" t="s">
        <v>241</v>
      </c>
    </row>
    <row r="163" spans="1:15" x14ac:dyDescent="0.25">
      <c r="A163" t="s">
        <v>217</v>
      </c>
      <c r="B163" t="s">
        <v>216</v>
      </c>
      <c r="C163" t="s">
        <v>211</v>
      </c>
      <c r="D163" t="s">
        <v>212</v>
      </c>
      <c r="E163" s="7" t="s">
        <v>243</v>
      </c>
      <c r="F163" t="str">
        <f>majors!B111</f>
        <v>ART AND MUSIC EDUCATION</v>
      </c>
      <c r="G163" s="7" t="s">
        <v>243</v>
      </c>
      <c r="H163" t="s">
        <v>213</v>
      </c>
      <c r="I163" s="3">
        <f ca="1">RANDBETWEEN(2,8)</f>
        <v>4</v>
      </c>
      <c r="J163" s="4" t="s">
        <v>213</v>
      </c>
      <c r="K163">
        <f ca="1">RANDBETWEEN(1000,15000)</f>
        <v>5968</v>
      </c>
      <c r="L163" t="s">
        <v>213</v>
      </c>
      <c r="M163">
        <v>25</v>
      </c>
      <c r="N163" t="s">
        <v>218</v>
      </c>
      <c r="O163" t="s">
        <v>241</v>
      </c>
    </row>
    <row r="164" spans="1:15" x14ac:dyDescent="0.25">
      <c r="A164" t="s">
        <v>217</v>
      </c>
      <c r="B164" t="s">
        <v>216</v>
      </c>
      <c r="C164" t="s">
        <v>211</v>
      </c>
      <c r="D164" t="s">
        <v>212</v>
      </c>
      <c r="E164" s="7" t="s">
        <v>243</v>
      </c>
      <c r="F164" t="str">
        <f>majors!B117</f>
        <v>TEACHER EDUCATION: MULTIPLE LEVELS</v>
      </c>
      <c r="G164" s="7" t="s">
        <v>243</v>
      </c>
      <c r="H164" t="s">
        <v>213</v>
      </c>
      <c r="I164" s="3">
        <f ca="1">RANDBETWEEN(2,8)</f>
        <v>2</v>
      </c>
      <c r="J164" s="4" t="s">
        <v>213</v>
      </c>
      <c r="K164">
        <f ca="1">RANDBETWEEN(1000,15000)</f>
        <v>6597</v>
      </c>
      <c r="L164" t="s">
        <v>213</v>
      </c>
      <c r="M164">
        <v>25</v>
      </c>
      <c r="N164" t="s">
        <v>218</v>
      </c>
      <c r="O164" t="s">
        <v>241</v>
      </c>
    </row>
    <row r="165" spans="1:15" x14ac:dyDescent="0.25">
      <c r="A165" t="s">
        <v>217</v>
      </c>
      <c r="B165" t="s">
        <v>216</v>
      </c>
      <c r="C165" t="s">
        <v>211</v>
      </c>
      <c r="D165" t="s">
        <v>212</v>
      </c>
      <c r="E165" s="7" t="s">
        <v>243</v>
      </c>
      <c r="F165" t="str">
        <f>majors!B132</f>
        <v>SOCIAL SCIENCE OR HISTORY TEACHER EDUCATION</v>
      </c>
      <c r="G165" s="7" t="s">
        <v>243</v>
      </c>
      <c r="H165" t="s">
        <v>213</v>
      </c>
      <c r="I165" s="3">
        <f ca="1">RANDBETWEEN(2,8)</f>
        <v>4</v>
      </c>
      <c r="J165" s="4" t="s">
        <v>213</v>
      </c>
      <c r="K165">
        <f ca="1">RANDBETWEEN(1000,15000)</f>
        <v>1059</v>
      </c>
      <c r="L165" t="s">
        <v>213</v>
      </c>
      <c r="M165">
        <v>25</v>
      </c>
      <c r="N165" t="s">
        <v>218</v>
      </c>
      <c r="O165" t="s">
        <v>241</v>
      </c>
    </row>
    <row r="166" spans="1:15" x14ac:dyDescent="0.25">
      <c r="A166" t="s">
        <v>217</v>
      </c>
      <c r="B166" t="s">
        <v>216</v>
      </c>
      <c r="C166" t="s">
        <v>211</v>
      </c>
      <c r="D166" t="s">
        <v>212</v>
      </c>
      <c r="E166" s="7" t="s">
        <v>243</v>
      </c>
      <c r="F166" t="str">
        <f>majors!B140</f>
        <v>SECONDARY TEACHER EDUCATION</v>
      </c>
      <c r="G166" s="7" t="s">
        <v>243</v>
      </c>
      <c r="H166" t="s">
        <v>213</v>
      </c>
      <c r="I166" s="3">
        <f ca="1">RANDBETWEEN(2,8)</f>
        <v>8</v>
      </c>
      <c r="J166" s="4" t="s">
        <v>213</v>
      </c>
      <c r="K166">
        <f ca="1">RANDBETWEEN(1000,15000)</f>
        <v>9320</v>
      </c>
      <c r="L166" t="s">
        <v>213</v>
      </c>
      <c r="M166">
        <v>25</v>
      </c>
      <c r="N166" t="s">
        <v>218</v>
      </c>
      <c r="O166" t="s">
        <v>241</v>
      </c>
    </row>
    <row r="167" spans="1:15" x14ac:dyDescent="0.25">
      <c r="A167" t="s">
        <v>217</v>
      </c>
      <c r="B167" t="s">
        <v>216</v>
      </c>
      <c r="C167" t="s">
        <v>211</v>
      </c>
      <c r="D167" t="s">
        <v>212</v>
      </c>
      <c r="E167" s="7" t="s">
        <v>243</v>
      </c>
      <c r="F167" t="str">
        <f>majors!B145</f>
        <v>LANGUAGE AND DRAMA EDUCATION</v>
      </c>
      <c r="G167" s="7" t="s">
        <v>243</v>
      </c>
      <c r="H167" t="s">
        <v>213</v>
      </c>
      <c r="I167" s="3">
        <f ca="1">RANDBETWEEN(2,8)</f>
        <v>8</v>
      </c>
      <c r="J167" s="4" t="s">
        <v>213</v>
      </c>
      <c r="K167">
        <f ca="1">RANDBETWEEN(1000,15000)</f>
        <v>12817</v>
      </c>
      <c r="L167" t="s">
        <v>213</v>
      </c>
      <c r="M167">
        <v>25</v>
      </c>
      <c r="N167" t="s">
        <v>218</v>
      </c>
      <c r="O167" t="s">
        <v>241</v>
      </c>
    </row>
    <row r="168" spans="1:15" x14ac:dyDescent="0.25">
      <c r="A168" t="s">
        <v>217</v>
      </c>
      <c r="B168" t="s">
        <v>216</v>
      </c>
      <c r="C168" t="s">
        <v>211</v>
      </c>
      <c r="D168" t="s">
        <v>212</v>
      </c>
      <c r="E168" s="7" t="s">
        <v>243</v>
      </c>
      <c r="F168" t="str">
        <f>majors!B148</f>
        <v>MATHEMATICS TEACHER EDUCATION</v>
      </c>
      <c r="G168" s="7" t="s">
        <v>243</v>
      </c>
      <c r="H168" t="s">
        <v>213</v>
      </c>
      <c r="I168" s="3">
        <f ca="1">RANDBETWEEN(2,8)</f>
        <v>7</v>
      </c>
      <c r="J168" s="4" t="s">
        <v>213</v>
      </c>
      <c r="K168">
        <f ca="1">RANDBETWEEN(1000,15000)</f>
        <v>5020</v>
      </c>
      <c r="L168" t="s">
        <v>213</v>
      </c>
      <c r="M168">
        <v>25</v>
      </c>
      <c r="N168" t="s">
        <v>218</v>
      </c>
      <c r="O168" t="s">
        <v>241</v>
      </c>
    </row>
    <row r="169" spans="1:15" x14ac:dyDescent="0.25">
      <c r="A169" t="s">
        <v>217</v>
      </c>
      <c r="B169" t="s">
        <v>216</v>
      </c>
      <c r="C169" t="s">
        <v>211</v>
      </c>
      <c r="D169" t="s">
        <v>212</v>
      </c>
      <c r="E169" s="7" t="s">
        <v>243</v>
      </c>
      <c r="F169" t="str">
        <f>majors!B149</f>
        <v>SCIENCE AND COMPUTER TEACHER EDUCATION</v>
      </c>
      <c r="G169" s="7" t="s">
        <v>243</v>
      </c>
      <c r="H169" t="s">
        <v>213</v>
      </c>
      <c r="I169" s="3">
        <f ca="1">RANDBETWEEN(2,8)</f>
        <v>4</v>
      </c>
      <c r="J169" s="4" t="s">
        <v>213</v>
      </c>
      <c r="K169">
        <f ca="1">RANDBETWEEN(1000,15000)</f>
        <v>5300</v>
      </c>
      <c r="L169" t="s">
        <v>213</v>
      </c>
      <c r="M169">
        <v>25</v>
      </c>
      <c r="N169" t="s">
        <v>218</v>
      </c>
      <c r="O169" t="s">
        <v>241</v>
      </c>
    </row>
    <row r="170" spans="1:15" x14ac:dyDescent="0.25">
      <c r="A170" t="s">
        <v>217</v>
      </c>
      <c r="B170" t="s">
        <v>216</v>
      </c>
      <c r="C170" t="s">
        <v>211</v>
      </c>
      <c r="D170" t="s">
        <v>212</v>
      </c>
      <c r="E170" s="7" t="s">
        <v>243</v>
      </c>
      <c r="F170" t="str">
        <f>majors!B152</f>
        <v>SPECIAL NEEDS EDUCATION</v>
      </c>
      <c r="G170" s="7" t="s">
        <v>243</v>
      </c>
      <c r="H170" t="s">
        <v>213</v>
      </c>
      <c r="I170" s="3">
        <f ca="1">RANDBETWEEN(2,8)</f>
        <v>2</v>
      </c>
      <c r="J170" s="4" t="s">
        <v>213</v>
      </c>
      <c r="K170">
        <f ca="1">RANDBETWEEN(1000,15000)</f>
        <v>4032</v>
      </c>
      <c r="L170" t="s">
        <v>213</v>
      </c>
      <c r="M170">
        <v>25</v>
      </c>
      <c r="N170" t="s">
        <v>218</v>
      </c>
      <c r="O170" t="s">
        <v>241</v>
      </c>
    </row>
    <row r="171" spans="1:15" x14ac:dyDescent="0.25">
      <c r="A171" t="s">
        <v>217</v>
      </c>
      <c r="B171" t="s">
        <v>216</v>
      </c>
      <c r="C171" t="s">
        <v>211</v>
      </c>
      <c r="D171" t="s">
        <v>212</v>
      </c>
      <c r="E171" s="7" t="s">
        <v>243</v>
      </c>
      <c r="F171" t="str">
        <f>majors!B159</f>
        <v>LIBRARY SCIENCE</v>
      </c>
      <c r="G171" s="7" t="s">
        <v>243</v>
      </c>
      <c r="H171" t="s">
        <v>213</v>
      </c>
      <c r="I171" s="3">
        <f ca="1">RANDBETWEEN(2,8)</f>
        <v>4</v>
      </c>
      <c r="J171" s="4" t="s">
        <v>213</v>
      </c>
      <c r="K171">
        <f ca="1">RANDBETWEEN(1000,15000)</f>
        <v>3363</v>
      </c>
      <c r="L171" t="s">
        <v>213</v>
      </c>
      <c r="M171">
        <v>25</v>
      </c>
      <c r="N171" t="s">
        <v>218</v>
      </c>
      <c r="O171" t="s">
        <v>241</v>
      </c>
    </row>
    <row r="172" spans="1:15" x14ac:dyDescent="0.25">
      <c r="A172" t="s">
        <v>217</v>
      </c>
      <c r="B172" t="s">
        <v>216</v>
      </c>
      <c r="C172" t="s">
        <v>211</v>
      </c>
      <c r="D172" t="s">
        <v>212</v>
      </c>
      <c r="E172" s="7" t="s">
        <v>243</v>
      </c>
      <c r="F172" t="str">
        <f>majors!B173</f>
        <v>SCHOOL STUDENT COUNSELING</v>
      </c>
      <c r="G172" s="7" t="s">
        <v>243</v>
      </c>
      <c r="H172" t="s">
        <v>213</v>
      </c>
      <c r="I172" s="3">
        <f ca="1">RANDBETWEEN(2,8)</f>
        <v>6</v>
      </c>
      <c r="J172" s="4" t="s">
        <v>213</v>
      </c>
      <c r="K172">
        <f ca="1">RANDBETWEEN(1000,15000)</f>
        <v>8334</v>
      </c>
      <c r="L172" t="s">
        <v>213</v>
      </c>
      <c r="M172">
        <v>25</v>
      </c>
      <c r="N172" t="s">
        <v>218</v>
      </c>
      <c r="O172" t="s">
        <v>241</v>
      </c>
    </row>
    <row r="173" spans="1:15" x14ac:dyDescent="0.25">
      <c r="A173" t="s">
        <v>217</v>
      </c>
      <c r="B173" t="s">
        <v>216</v>
      </c>
      <c r="C173" t="s">
        <v>211</v>
      </c>
      <c r="D173" t="s">
        <v>212</v>
      </c>
      <c r="E173" s="7" t="s">
        <v>243</v>
      </c>
      <c r="F173" t="str">
        <f>majors!B174</f>
        <v>EDUCATIONAL ADMINISTRATION AND SUPERVISION</v>
      </c>
      <c r="G173" s="7" t="s">
        <v>243</v>
      </c>
      <c r="H173" t="s">
        <v>213</v>
      </c>
      <c r="I173" s="3">
        <f ca="1">RANDBETWEEN(2,8)</f>
        <v>8</v>
      </c>
      <c r="J173" s="4" t="s">
        <v>213</v>
      </c>
      <c r="K173">
        <f ca="1">RANDBETWEEN(1000,15000)</f>
        <v>13834</v>
      </c>
      <c r="L173" t="s">
        <v>213</v>
      </c>
      <c r="M173">
        <v>25</v>
      </c>
      <c r="N173" t="s">
        <v>218</v>
      </c>
      <c r="O173" t="s">
        <v>241</v>
      </c>
    </row>
    <row r="174" spans="1:15" x14ac:dyDescent="0.25">
      <c r="I174" s="3"/>
      <c r="J174" s="4"/>
    </row>
    <row r="175" spans="1:15" x14ac:dyDescent="0.25">
      <c r="I175" s="3"/>
      <c r="J175" s="4"/>
    </row>
  </sheetData>
  <sortState xmlns:xlrd2="http://schemas.microsoft.com/office/spreadsheetml/2017/richdata2" ref="A1:M175">
    <sortCondition ref="M1:M17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F88F-C2B7-41B4-A5DF-FE14F33C3DEF}">
  <dimension ref="A1:O21"/>
  <sheetViews>
    <sheetView topLeftCell="B1" workbookViewId="0">
      <selection activeCell="H2" sqref="H2"/>
    </sheetView>
  </sheetViews>
  <sheetFormatPr defaultRowHeight="15" x14ac:dyDescent="0.25"/>
  <cols>
    <col min="1" max="1" width="33.140625" bestFit="1" customWidth="1"/>
    <col min="2" max="2" width="16.42578125" customWidth="1"/>
    <col min="3" max="3" width="4.42578125" customWidth="1"/>
    <col min="4" max="4" width="22.42578125" bestFit="1" customWidth="1"/>
    <col min="5" max="5" width="57.42578125" customWidth="1"/>
    <col min="6" max="6" width="8.85546875" bestFit="1" customWidth="1"/>
    <col min="7" max="7" width="29" bestFit="1" customWidth="1"/>
    <col min="8" max="8" width="1.85546875" customWidth="1"/>
    <col min="9" max="9" width="33.140625" bestFit="1" customWidth="1"/>
    <col min="10" max="10" width="1.42578125" bestFit="1" customWidth="1"/>
    <col min="11" max="11" width="1.5703125" bestFit="1" customWidth="1"/>
    <col min="12" max="12" width="1.5703125" customWidth="1"/>
    <col min="13" max="13" width="18.5703125" bestFit="1" customWidth="1"/>
    <col min="14" max="14" width="1.42578125" bestFit="1" customWidth="1"/>
    <col min="15" max="15" width="1.7109375" bestFit="1" customWidth="1"/>
  </cols>
  <sheetData>
    <row r="1" spans="1:15" x14ac:dyDescent="0.25">
      <c r="A1" t="s">
        <v>2</v>
      </c>
      <c r="B1" t="s">
        <v>215</v>
      </c>
    </row>
    <row r="2" spans="1:15" x14ac:dyDescent="0.25">
      <c r="A2" s="1" t="s">
        <v>23</v>
      </c>
      <c r="B2">
        <v>10</v>
      </c>
      <c r="D2" s="5" t="s">
        <v>244</v>
      </c>
      <c r="E2" s="5" t="s">
        <v>222</v>
      </c>
      <c r="F2" s="5" t="s">
        <v>211</v>
      </c>
      <c r="G2" s="5" t="s">
        <v>223</v>
      </c>
      <c r="H2" s="6" t="s">
        <v>243</v>
      </c>
      <c r="I2" s="5" t="str">
        <f>A2</f>
        <v>Industrial Arts &amp; Consumer Services</v>
      </c>
      <c r="J2" s="6" t="s">
        <v>243</v>
      </c>
      <c r="K2" s="5" t="s">
        <v>213</v>
      </c>
      <c r="L2" s="6" t="s">
        <v>243</v>
      </c>
      <c r="M2" s="5" t="s">
        <v>224</v>
      </c>
      <c r="N2" s="6" t="s">
        <v>243</v>
      </c>
      <c r="O2" s="5" t="s">
        <v>240</v>
      </c>
    </row>
    <row r="3" spans="1:15" x14ac:dyDescent="0.25">
      <c r="A3" s="1" t="s">
        <v>25</v>
      </c>
      <c r="B3">
        <v>11</v>
      </c>
      <c r="D3" s="5" t="s">
        <v>244</v>
      </c>
      <c r="E3" s="5" t="s">
        <v>222</v>
      </c>
      <c r="F3" s="5" t="s">
        <v>211</v>
      </c>
      <c r="G3" s="5" t="s">
        <v>223</v>
      </c>
      <c r="H3" s="6" t="s">
        <v>243</v>
      </c>
      <c r="I3" s="5" t="str">
        <f t="shared" ref="I3:I17" si="0">A3</f>
        <v>Arts</v>
      </c>
      <c r="J3" s="6" t="s">
        <v>243</v>
      </c>
      <c r="K3" s="5" t="s">
        <v>213</v>
      </c>
      <c r="L3" s="6" t="s">
        <v>243</v>
      </c>
      <c r="M3" s="5" t="s">
        <v>225</v>
      </c>
      <c r="N3" s="6" t="s">
        <v>243</v>
      </c>
      <c r="O3" s="5" t="s">
        <v>240</v>
      </c>
    </row>
    <row r="4" spans="1:15" x14ac:dyDescent="0.25">
      <c r="A4" s="1" t="s">
        <v>27</v>
      </c>
      <c r="B4">
        <v>12</v>
      </c>
      <c r="D4" s="5" t="s">
        <v>244</v>
      </c>
      <c r="E4" s="5" t="s">
        <v>222</v>
      </c>
      <c r="F4" s="5" t="s">
        <v>211</v>
      </c>
      <c r="G4" s="5" t="s">
        <v>223</v>
      </c>
      <c r="H4" s="6" t="s">
        <v>243</v>
      </c>
      <c r="I4" s="5" t="str">
        <f t="shared" si="0"/>
        <v>Business</v>
      </c>
      <c r="J4" s="6" t="s">
        <v>243</v>
      </c>
      <c r="K4" s="5" t="s">
        <v>213</v>
      </c>
      <c r="L4" s="6" t="s">
        <v>243</v>
      </c>
      <c r="M4" s="5" t="s">
        <v>226</v>
      </c>
      <c r="N4" s="6" t="s">
        <v>243</v>
      </c>
      <c r="O4" s="5" t="s">
        <v>240</v>
      </c>
    </row>
    <row r="5" spans="1:15" x14ac:dyDescent="0.25">
      <c r="A5" s="1" t="s">
        <v>30</v>
      </c>
      <c r="B5">
        <v>13</v>
      </c>
      <c r="D5" s="5" t="s">
        <v>244</v>
      </c>
      <c r="E5" s="5" t="s">
        <v>222</v>
      </c>
      <c r="F5" s="5" t="s">
        <v>211</v>
      </c>
      <c r="G5" s="5" t="s">
        <v>223</v>
      </c>
      <c r="H5" s="6" t="s">
        <v>243</v>
      </c>
      <c r="I5" s="5" t="str">
        <f t="shared" si="0"/>
        <v>Computers &amp; Mathematics</v>
      </c>
      <c r="J5" s="6" t="s">
        <v>243</v>
      </c>
      <c r="K5" s="5" t="s">
        <v>213</v>
      </c>
      <c r="L5" s="6" t="s">
        <v>243</v>
      </c>
      <c r="M5" s="5" t="s">
        <v>236</v>
      </c>
      <c r="N5" s="6" t="s">
        <v>243</v>
      </c>
      <c r="O5" s="5" t="s">
        <v>240</v>
      </c>
    </row>
    <row r="6" spans="1:15" x14ac:dyDescent="0.25">
      <c r="A6" s="1" t="s">
        <v>32</v>
      </c>
      <c r="B6">
        <v>14</v>
      </c>
      <c r="D6" s="5" t="s">
        <v>244</v>
      </c>
      <c r="E6" s="5" t="s">
        <v>222</v>
      </c>
      <c r="F6" s="5" t="s">
        <v>211</v>
      </c>
      <c r="G6" s="5" t="s">
        <v>223</v>
      </c>
      <c r="H6" s="6" t="s">
        <v>243</v>
      </c>
      <c r="I6" s="5" t="str">
        <f t="shared" si="0"/>
        <v>Law &amp; Public Policy</v>
      </c>
      <c r="J6" s="6" t="s">
        <v>243</v>
      </c>
      <c r="K6" s="5" t="s">
        <v>213</v>
      </c>
      <c r="L6" s="6" t="s">
        <v>243</v>
      </c>
      <c r="M6" s="5" t="s">
        <v>238</v>
      </c>
      <c r="N6" s="6" t="s">
        <v>243</v>
      </c>
      <c r="O6" s="5" t="s">
        <v>240</v>
      </c>
    </row>
    <row r="7" spans="1:15" x14ac:dyDescent="0.25">
      <c r="A7" s="1" t="s">
        <v>35</v>
      </c>
      <c r="B7">
        <v>15</v>
      </c>
      <c r="D7" s="5" t="s">
        <v>244</v>
      </c>
      <c r="E7" s="5" t="s">
        <v>222</v>
      </c>
      <c r="F7" s="5" t="s">
        <v>211</v>
      </c>
      <c r="G7" s="5" t="s">
        <v>223</v>
      </c>
      <c r="H7" s="6" t="s">
        <v>243</v>
      </c>
      <c r="I7" s="5" t="str">
        <f t="shared" si="0"/>
        <v>Agriculture &amp; Natural Resources</v>
      </c>
      <c r="J7" s="6" t="s">
        <v>243</v>
      </c>
      <c r="K7" s="5" t="s">
        <v>213</v>
      </c>
      <c r="L7" s="6" t="s">
        <v>243</v>
      </c>
      <c r="M7" s="5" t="s">
        <v>227</v>
      </c>
      <c r="N7" s="6" t="s">
        <v>243</v>
      </c>
      <c r="O7" s="5" t="s">
        <v>240</v>
      </c>
    </row>
    <row r="8" spans="1:15" x14ac:dyDescent="0.25">
      <c r="A8" s="1" t="s">
        <v>38</v>
      </c>
      <c r="B8">
        <v>16</v>
      </c>
      <c r="D8" s="5" t="s">
        <v>244</v>
      </c>
      <c r="E8" s="5" t="s">
        <v>222</v>
      </c>
      <c r="F8" s="5" t="s">
        <v>211</v>
      </c>
      <c r="G8" s="5" t="s">
        <v>223</v>
      </c>
      <c r="H8" s="6" t="s">
        <v>243</v>
      </c>
      <c r="I8" s="5" t="str">
        <f t="shared" si="0"/>
        <v>Communications &amp; Journalism</v>
      </c>
      <c r="J8" s="6" t="s">
        <v>243</v>
      </c>
      <c r="K8" s="5" t="s">
        <v>213</v>
      </c>
      <c r="L8" s="6" t="s">
        <v>243</v>
      </c>
      <c r="M8" s="5" t="s">
        <v>228</v>
      </c>
      <c r="N8" s="6" t="s">
        <v>243</v>
      </c>
      <c r="O8" s="5" t="s">
        <v>240</v>
      </c>
    </row>
    <row r="9" spans="1:15" x14ac:dyDescent="0.25">
      <c r="A9" s="1" t="s">
        <v>42</v>
      </c>
      <c r="B9">
        <v>17</v>
      </c>
      <c r="D9" s="5" t="s">
        <v>244</v>
      </c>
      <c r="E9" s="5" t="s">
        <v>222</v>
      </c>
      <c r="F9" s="5" t="s">
        <v>211</v>
      </c>
      <c r="G9" s="5" t="s">
        <v>223</v>
      </c>
      <c r="H9" s="6" t="s">
        <v>243</v>
      </c>
      <c r="I9" s="5" t="str">
        <f t="shared" si="0"/>
        <v>Engineering</v>
      </c>
      <c r="J9" s="6" t="s">
        <v>243</v>
      </c>
      <c r="K9" s="5" t="s">
        <v>213</v>
      </c>
      <c r="L9" s="6" t="s">
        <v>243</v>
      </c>
      <c r="M9" s="5" t="s">
        <v>237</v>
      </c>
      <c r="N9" s="6" t="s">
        <v>243</v>
      </c>
      <c r="O9" s="5" t="s">
        <v>240</v>
      </c>
    </row>
    <row r="10" spans="1:15" x14ac:dyDescent="0.25">
      <c r="A10" s="1" t="s">
        <v>53</v>
      </c>
      <c r="B10">
        <v>18</v>
      </c>
      <c r="D10" s="5" t="s">
        <v>244</v>
      </c>
      <c r="E10" s="5" t="s">
        <v>222</v>
      </c>
      <c r="F10" s="5" t="s">
        <v>211</v>
      </c>
      <c r="G10" s="5" t="s">
        <v>223</v>
      </c>
      <c r="H10" s="6" t="s">
        <v>243</v>
      </c>
      <c r="I10" s="5" t="str">
        <f t="shared" si="0"/>
        <v>Social Science</v>
      </c>
      <c r="J10" s="6" t="s">
        <v>243</v>
      </c>
      <c r="K10" s="5" t="s">
        <v>213</v>
      </c>
      <c r="L10" s="6" t="s">
        <v>243</v>
      </c>
      <c r="M10" s="5" t="s">
        <v>229</v>
      </c>
      <c r="N10" s="6" t="s">
        <v>243</v>
      </c>
      <c r="O10" s="5" t="s">
        <v>240</v>
      </c>
    </row>
    <row r="11" spans="1:15" x14ac:dyDescent="0.25">
      <c r="A11" s="1" t="s">
        <v>59</v>
      </c>
      <c r="B11">
        <v>19</v>
      </c>
      <c r="D11" s="5" t="s">
        <v>244</v>
      </c>
      <c r="E11" s="5" t="s">
        <v>222</v>
      </c>
      <c r="F11" s="5" t="s">
        <v>211</v>
      </c>
      <c r="G11" s="5" t="s">
        <v>223</v>
      </c>
      <c r="H11" s="6" t="s">
        <v>243</v>
      </c>
      <c r="I11" s="5" t="str">
        <f t="shared" si="0"/>
        <v>Health</v>
      </c>
      <c r="J11" s="6" t="s">
        <v>243</v>
      </c>
      <c r="K11" s="5" t="s">
        <v>213</v>
      </c>
      <c r="L11" s="6" t="s">
        <v>243</v>
      </c>
      <c r="M11" s="5" t="s">
        <v>230</v>
      </c>
      <c r="N11" s="6" t="s">
        <v>243</v>
      </c>
      <c r="O11" s="5" t="s">
        <v>240</v>
      </c>
    </row>
    <row r="12" spans="1:15" x14ac:dyDescent="0.25">
      <c r="A12" s="1" t="s">
        <v>73</v>
      </c>
      <c r="B12">
        <v>20</v>
      </c>
      <c r="D12" s="5" t="s">
        <v>244</v>
      </c>
      <c r="E12" s="5" t="s">
        <v>222</v>
      </c>
      <c r="F12" s="5" t="s">
        <v>211</v>
      </c>
      <c r="G12" s="5" t="s">
        <v>223</v>
      </c>
      <c r="H12" s="6" t="s">
        <v>243</v>
      </c>
      <c r="I12" s="5" t="str">
        <f t="shared" si="0"/>
        <v>Interdisciplinary</v>
      </c>
      <c r="J12" s="6" t="s">
        <v>243</v>
      </c>
      <c r="K12" s="5" t="s">
        <v>213</v>
      </c>
      <c r="L12" s="6" t="s">
        <v>243</v>
      </c>
      <c r="M12" s="5" t="s">
        <v>231</v>
      </c>
      <c r="N12" s="6" t="s">
        <v>243</v>
      </c>
      <c r="O12" s="5" t="s">
        <v>240</v>
      </c>
    </row>
    <row r="13" spans="1:15" x14ac:dyDescent="0.25">
      <c r="A13" s="1" t="s">
        <v>75</v>
      </c>
      <c r="B13">
        <v>21</v>
      </c>
      <c r="D13" s="5" t="s">
        <v>244</v>
      </c>
      <c r="E13" s="5" t="s">
        <v>222</v>
      </c>
      <c r="F13" s="5" t="s">
        <v>211</v>
      </c>
      <c r="G13" s="5" t="s">
        <v>223</v>
      </c>
      <c r="H13" s="6" t="s">
        <v>243</v>
      </c>
      <c r="I13" s="5" t="str">
        <f t="shared" si="0"/>
        <v>Physical Sciences</v>
      </c>
      <c r="J13" s="6" t="s">
        <v>243</v>
      </c>
      <c r="K13" s="5" t="s">
        <v>213</v>
      </c>
      <c r="L13" s="6" t="s">
        <v>243</v>
      </c>
      <c r="M13" s="5" t="s">
        <v>239</v>
      </c>
      <c r="N13" s="6" t="s">
        <v>243</v>
      </c>
      <c r="O13" s="5" t="s">
        <v>240</v>
      </c>
    </row>
    <row r="14" spans="1:15" x14ac:dyDescent="0.25">
      <c r="A14" s="1" t="s">
        <v>79</v>
      </c>
      <c r="B14">
        <v>22</v>
      </c>
      <c r="D14" s="5" t="s">
        <v>244</v>
      </c>
      <c r="E14" s="5" t="s">
        <v>222</v>
      </c>
      <c r="F14" s="5" t="s">
        <v>211</v>
      </c>
      <c r="G14" s="5" t="s">
        <v>223</v>
      </c>
      <c r="H14" s="6" t="s">
        <v>243</v>
      </c>
      <c r="I14" s="5" t="str">
        <f t="shared" si="0"/>
        <v>Humanities &amp; Liberal Arts</v>
      </c>
      <c r="J14" s="6" t="s">
        <v>243</v>
      </c>
      <c r="K14" s="5" t="s">
        <v>213</v>
      </c>
      <c r="L14" s="6" t="s">
        <v>243</v>
      </c>
      <c r="M14" s="5" t="s">
        <v>232</v>
      </c>
      <c r="N14" s="6" t="s">
        <v>243</v>
      </c>
      <c r="O14" s="5" t="s">
        <v>240</v>
      </c>
    </row>
    <row r="15" spans="1:15" x14ac:dyDescent="0.25">
      <c r="A15" s="1" t="s">
        <v>81</v>
      </c>
      <c r="B15">
        <v>23</v>
      </c>
      <c r="D15" s="5" t="s">
        <v>244</v>
      </c>
      <c r="E15" s="5" t="s">
        <v>222</v>
      </c>
      <c r="F15" s="5" t="s">
        <v>211</v>
      </c>
      <c r="G15" s="5" t="s">
        <v>223</v>
      </c>
      <c r="H15" s="6" t="s">
        <v>243</v>
      </c>
      <c r="I15" s="5" t="str">
        <f t="shared" si="0"/>
        <v>Psychology &amp; Social Work</v>
      </c>
      <c r="J15" s="6" t="s">
        <v>243</v>
      </c>
      <c r="K15" s="5" t="s">
        <v>213</v>
      </c>
      <c r="L15" s="6" t="s">
        <v>243</v>
      </c>
      <c r="M15" s="5" t="s">
        <v>233</v>
      </c>
      <c r="N15" s="6" t="s">
        <v>243</v>
      </c>
      <c r="O15" s="5" t="s">
        <v>240</v>
      </c>
    </row>
    <row r="16" spans="1:15" x14ac:dyDescent="0.25">
      <c r="A16" s="1" t="s">
        <v>100</v>
      </c>
      <c r="B16">
        <v>24</v>
      </c>
      <c r="D16" s="5" t="s">
        <v>244</v>
      </c>
      <c r="E16" s="5" t="s">
        <v>222</v>
      </c>
      <c r="F16" s="5" t="s">
        <v>211</v>
      </c>
      <c r="G16" s="5" t="s">
        <v>223</v>
      </c>
      <c r="H16" s="6" t="s">
        <v>243</v>
      </c>
      <c r="I16" s="5" t="str">
        <f t="shared" si="0"/>
        <v>Biology &amp; Life Science</v>
      </c>
      <c r="J16" s="6" t="s">
        <v>243</v>
      </c>
      <c r="K16" s="5" t="s">
        <v>213</v>
      </c>
      <c r="L16" s="6" t="s">
        <v>243</v>
      </c>
      <c r="M16" s="5" t="s">
        <v>234</v>
      </c>
      <c r="N16" s="6" t="s">
        <v>243</v>
      </c>
      <c r="O16" s="5" t="s">
        <v>240</v>
      </c>
    </row>
    <row r="17" spans="1:15" x14ac:dyDescent="0.25">
      <c r="A17" s="1" t="s">
        <v>114</v>
      </c>
      <c r="B17">
        <v>25</v>
      </c>
      <c r="D17" s="5" t="s">
        <v>244</v>
      </c>
      <c r="E17" s="5" t="s">
        <v>222</v>
      </c>
      <c r="F17" s="5" t="s">
        <v>211</v>
      </c>
      <c r="G17" s="5" t="s">
        <v>223</v>
      </c>
      <c r="H17" s="6" t="s">
        <v>243</v>
      </c>
      <c r="I17" s="5" t="str">
        <f t="shared" si="0"/>
        <v>Education</v>
      </c>
      <c r="J17" s="6" t="s">
        <v>243</v>
      </c>
      <c r="K17" s="5" t="s">
        <v>213</v>
      </c>
      <c r="L17" s="6" t="s">
        <v>243</v>
      </c>
      <c r="M17" s="5" t="s">
        <v>235</v>
      </c>
      <c r="N17" s="6" t="s">
        <v>243</v>
      </c>
      <c r="O17" s="5" t="s">
        <v>240</v>
      </c>
    </row>
    <row r="19" spans="1:15" x14ac:dyDescent="0.25">
      <c r="A19" s="2" t="s">
        <v>219</v>
      </c>
    </row>
    <row r="20" spans="1:15" x14ac:dyDescent="0.25">
      <c r="A20" s="2" t="s">
        <v>220</v>
      </c>
    </row>
    <row r="21" spans="1:15" x14ac:dyDescent="0.25">
      <c r="A21" s="2" t="s">
        <v>221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N S l 8 V U 7 u w u e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i S c C q E o B z Y D K G w + B X E t P f Z / k D I h 8 Y P v Z E G 4 3 w N b I 7 A 3 h / k A 1 B L A w Q U A A I A C A A 1 K X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S l 8 V W X B M N b R A Q A A i A Q A A B M A H A B G b 3 J t d W x h c y 9 T Z W N 0 a W 9 u M S 5 t I K I Y A C i g F A A A A A A A A A A A A A A A A A A A A A A A A A A A A I 2 U y 2 7 b M B B F 9 w b 8 D 4 S 6 s Q F V Q I y m B R p o E c j p Y 9 E 2 g d 1 V V A h j c i I z 5 c M Y k k a d I P 9 e K r L i I J H c a i N x z s V w 7 h U l h 9 x L a 9 i i v Z + c j U f j k V s D o W A a b i 0 5 l j O F f j x i 8 V r Y Q B x j p X D b b G 5 5 0 G j 8 5 J N U m B X W + L h w k 6 T 4 W P 5 0 S K 7 U t J Z 3 5 Q + D c 5 J b L C 8 c J + k t S V s W 2 I g l q P J c b M F w F H P w s A K H r t y Q v Y 3 D l C v g v 9 G I t x p q y c t V k E p U U a O i p B 0 s 4 2 6 b T N P r O S q p p U f K k z R J W W F V 0 M b l s 1 n K L g y 3 Q p o 6 P 5 m d x u V V s B 4 X f q c w P z x m 3 6 3 B X 9 O 0 d f g m u S S r I x P s C 4 K I N p J o d 9 n s m + 3 J v j 5 p w 0 j Z 9 b 5 + r t S C g w J y u a f w v G W x B l P H j s v d B g / t l g T G 3 V j S 7 c Q N d J O e / d P 7 + + R b 4 7 i K Z j A 6 / G r 8 + 3 d Z o 3 9 I 2 Z 7 F s o 8 F 5 v G P P 1 Q r D h 5 r S 7 t X + D N B j N N 6 U K 8 b P j I H e q O w c v K u Z 8 t H B U a B 3 a E Y w D d B q c p L j d U O g S q y w Q x J g / l H r 0 7 Q H L e K o q f O j w l 6 h X Q Q a h Q S z E C X y 9 n p E P n Q Q + K 5 q I + k 1 O H h 0 T v F / y X R q Y + F 8 V J z L I 9 O O x R J x 3 t T e Y J 9 w b T n o / l H D L 2 G D a G W Q b / A D 9 P x S J r e j + L s L 1 B L A Q I t A B Q A A g A I A D U p f F V O 7 s L n o w A A A P Y A A A A S A A A A A A A A A A A A A A A A A A A A A A B D b 2 5 m a W c v U G F j a 2 F n Z S 5 4 b W x Q S w E C L Q A U A A I A C A A 1 K X x V D 8 r p q 6 Q A A A D p A A A A E w A A A A A A A A A A A A A A A A D v A A A A W 0 N v b n R l b n R f V H l w Z X N d L n h t b F B L A Q I t A B Q A A g A I A D U p f F V l w T D W 0 Q E A A I g E A A A T A A A A A A A A A A A A A A A A A O A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E W A A A A A A A A 7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h a m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a m 9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h U M T A 6 M D k 6 N D I u M T g 4 M D I w M l o i I C 8 + P E V u d H J 5 I F R 5 c G U 9 I k Z p b G x D b 2 x 1 b W 5 U e X B l c y I g V m F s d W U 9 I n N B d 1 l H Q X d N R E F 3 T U Z B d 0 1 E Q X d N R E F 3 V U R B d 0 1 G Q l E 9 P S I g L z 4 8 R W 5 0 c n k g V H l w Z T 0 i R m l s b E N v b H V t b k 5 h b W V z I i B W Y W x 1 Z T 0 i c 1 s m c X V v d D t N Y W p v c l 9 j b 2 R l J n F 1 b 3 Q 7 L C Z x d W 9 0 O 0 1 h a m 9 y J n F 1 b 3 Q 7 L C Z x d W 9 0 O 0 1 h a m 9 y X 2 N h d G V n b 3 J 5 J n F 1 b 3 Q 7 L C Z x d W 9 0 O 0 d y Y W R f d G 9 0 Y W w m c X V v d D s s J n F 1 b 3 Q 7 R 3 J h Z F 9 z Y W 1 w b G V f c 2 l 6 Z S Z x d W 9 0 O y w m c X V v d D t H c m F k X 2 V t c G x v e W V k J n F 1 b 3 Q 7 L C Z x d W 9 0 O 0 d y Y W R f Z n V s b F 9 0 a W 1 l X 3 l l Y X J f c m 9 1 b m Q m c X V v d D s s J n F 1 b 3 Q 7 R 3 J h Z F 9 1 b m V t c G x v e W V k J n F 1 b 3 Q 7 L C Z x d W 9 0 O 0 d y Y W R f d W 5 l b X B s b 3 l t Z W 5 0 X 3 J h d G U m c X V v d D s s J n F 1 b 3 Q 7 R 3 J h Z F 9 t Z W R p Y W 4 m c X V v d D s s J n F 1 b 3 Q 7 R 3 J h Z F 9 Q M j U m c X V v d D s s J n F 1 b 3 Q 7 R 3 J h Z F 9 Q N z U m c X V v d D s s J n F 1 b 3 Q 7 T m 9 u Z 3 J h Z F 9 0 b 3 R h b C Z x d W 9 0 O y w m c X V v d D t O b 2 5 n c m F k X 2 V t c G x v e W V k J n F 1 b 3 Q 7 L C Z x d W 9 0 O 0 5 v b m d y Y W R f Z n V s b F 9 0 a W 1 l X 3 l l Y X J f c m 9 1 b m Q m c X V v d D s s J n F 1 b 3 Q 7 T m 9 u Z 3 J h Z F 9 1 b m V t c G x v e W V k J n F 1 b 3 Q 7 L C Z x d W 9 0 O 0 5 v b m d y Y W R f d W 5 l b X B s b 3 l t Z W 5 0 X 3 J h d G U m c X V v d D s s J n F 1 b 3 Q 7 T m 9 u Z 3 J h Z F 9 t Z W R p Y W 4 m c X V v d D s s J n F 1 b 3 Q 7 T m 9 u Z 3 J h Z F 9 Q M j U m c X V v d D s s J n F 1 b 3 Q 7 T m 9 u Z 3 J h Z F 9 Q N z U m c X V v d D s s J n F 1 b 3 Q 7 R 3 J h Z F 9 z a G F y Z S Z x d W 9 0 O y w m c X V v d D t H c m F k X 3 B y Z W 1 p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q b 3 J z L 0 F 1 d G 9 S Z W 1 v d m V k Q 2 9 s d W 1 u c z E u e 0 1 h a m 9 y X 2 N v Z G U s M H 0 m c X V v d D s s J n F 1 b 3 Q 7 U 2 V j d G l v b j E v b W F q b 3 J z L 0 F 1 d G 9 S Z W 1 v d m V k Q 2 9 s d W 1 u c z E u e 0 1 h a m 9 y L D F 9 J n F 1 b 3 Q 7 L C Z x d W 9 0 O 1 N l Y 3 R p b 2 4 x L 2 1 h a m 9 y c y 9 B d X R v U m V t b 3 Z l Z E N v b H V t b n M x L n t N Y W p v c l 9 j Y X R l Z 2 9 y e S w y f S Z x d W 9 0 O y w m c X V v d D t T Z W N 0 a W 9 u M S 9 t Y W p v c n M v Q X V 0 b 1 J l b W 9 2 Z W R D b 2 x 1 b W 5 z M S 5 7 R 3 J h Z F 9 0 b 3 R h b C w z f S Z x d W 9 0 O y w m c X V v d D t T Z W N 0 a W 9 u M S 9 t Y W p v c n M v Q X V 0 b 1 J l b W 9 2 Z W R D b 2 x 1 b W 5 z M S 5 7 R 3 J h Z F 9 z Y W 1 w b G V f c 2 l 6 Z S w 0 f S Z x d W 9 0 O y w m c X V v d D t T Z W N 0 a W 9 u M S 9 t Y W p v c n M v Q X V 0 b 1 J l b W 9 2 Z W R D b 2 x 1 b W 5 z M S 5 7 R 3 J h Z F 9 l b X B s b 3 l l Z C w 1 f S Z x d W 9 0 O y w m c X V v d D t T Z W N 0 a W 9 u M S 9 t Y W p v c n M v Q X V 0 b 1 J l b W 9 2 Z W R D b 2 x 1 b W 5 z M S 5 7 R 3 J h Z F 9 m d W x s X 3 R p b W V f e W V h c l 9 y b 3 V u Z C w 2 f S Z x d W 9 0 O y w m c X V v d D t T Z W N 0 a W 9 u M S 9 t Y W p v c n M v Q X V 0 b 1 J l b W 9 2 Z W R D b 2 x 1 b W 5 z M S 5 7 R 3 J h Z F 9 1 b m V t c G x v e W V k L D d 9 J n F 1 b 3 Q 7 L C Z x d W 9 0 O 1 N l Y 3 R p b 2 4 x L 2 1 h a m 9 y c y 9 B d X R v U m V t b 3 Z l Z E N v b H V t b n M x L n t H c m F k X 3 V u Z W 1 w b G 9 5 b W V u d F 9 y Y X R l L D h 9 J n F 1 b 3 Q 7 L C Z x d W 9 0 O 1 N l Y 3 R p b 2 4 x L 2 1 h a m 9 y c y 9 B d X R v U m V t b 3 Z l Z E N v b H V t b n M x L n t H c m F k X 2 1 l Z G l h b i w 5 f S Z x d W 9 0 O y w m c X V v d D t T Z W N 0 a W 9 u M S 9 t Y W p v c n M v Q X V 0 b 1 J l b W 9 2 Z W R D b 2 x 1 b W 5 z M S 5 7 R 3 J h Z F 9 Q M j U s M T B 9 J n F 1 b 3 Q 7 L C Z x d W 9 0 O 1 N l Y 3 R p b 2 4 x L 2 1 h a m 9 y c y 9 B d X R v U m V t b 3 Z l Z E N v b H V t b n M x L n t H c m F k X 1 A 3 N S w x M X 0 m c X V v d D s s J n F 1 b 3 Q 7 U 2 V j d G l v b j E v b W F q b 3 J z L 0 F 1 d G 9 S Z W 1 v d m V k Q 2 9 s d W 1 u c z E u e 0 5 v b m d y Y W R f d G 9 0 Y W w s M T J 9 J n F 1 b 3 Q 7 L C Z x d W 9 0 O 1 N l Y 3 R p b 2 4 x L 2 1 h a m 9 y c y 9 B d X R v U m V t b 3 Z l Z E N v b H V t b n M x L n t O b 2 5 n c m F k X 2 V t c G x v e W V k L D E z f S Z x d W 9 0 O y w m c X V v d D t T Z W N 0 a W 9 u M S 9 t Y W p v c n M v Q X V 0 b 1 J l b W 9 2 Z W R D b 2 x 1 b W 5 z M S 5 7 T m 9 u Z 3 J h Z F 9 m d W x s X 3 R p b W V f e W V h c l 9 y b 3 V u Z C w x N H 0 m c X V v d D s s J n F 1 b 3 Q 7 U 2 V j d G l v b j E v b W F q b 3 J z L 0 F 1 d G 9 S Z W 1 v d m V k Q 2 9 s d W 1 u c z E u e 0 5 v b m d y Y W R f d W 5 l b X B s b 3 l l Z C w x N X 0 m c X V v d D s s J n F 1 b 3 Q 7 U 2 V j d G l v b j E v b W F q b 3 J z L 0 F 1 d G 9 S Z W 1 v d m V k Q 2 9 s d W 1 u c z E u e 0 5 v b m d y Y W R f d W 5 l b X B s b 3 l t Z W 5 0 X 3 J h d G U s M T Z 9 J n F 1 b 3 Q 7 L C Z x d W 9 0 O 1 N l Y 3 R p b 2 4 x L 2 1 h a m 9 y c y 9 B d X R v U m V t b 3 Z l Z E N v b H V t b n M x L n t O b 2 5 n c m F k X 2 1 l Z G l h b i w x N 3 0 m c X V v d D s s J n F 1 b 3 Q 7 U 2 V j d G l v b j E v b W F q b 3 J z L 0 F 1 d G 9 S Z W 1 v d m V k Q 2 9 s d W 1 u c z E u e 0 5 v b m d y Y W R f U D I 1 L D E 4 f S Z x d W 9 0 O y w m c X V v d D t T Z W N 0 a W 9 u M S 9 t Y W p v c n M v Q X V 0 b 1 J l b W 9 2 Z W R D b 2 x 1 b W 5 z M S 5 7 T m 9 u Z 3 J h Z F 9 Q N z U s M T l 9 J n F 1 b 3 Q 7 L C Z x d W 9 0 O 1 N l Y 3 R p b 2 4 x L 2 1 h a m 9 y c y 9 B d X R v U m V t b 3 Z l Z E N v b H V t b n M x L n t H c m F k X 3 N o Y X J l L D I w f S Z x d W 9 0 O y w m c X V v d D t T Z W N 0 a W 9 u M S 9 t Y W p v c n M v Q X V 0 b 1 J l b W 9 2 Z W R D b 2 x 1 b W 5 z M S 5 7 R 3 J h Z F 9 w c m V t a X V t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F q b 3 J z L 0 F 1 d G 9 S Z W 1 v d m V k Q 2 9 s d W 1 u c z E u e 0 1 h a m 9 y X 2 N v Z G U s M H 0 m c X V v d D s s J n F 1 b 3 Q 7 U 2 V j d G l v b j E v b W F q b 3 J z L 0 F 1 d G 9 S Z W 1 v d m V k Q 2 9 s d W 1 u c z E u e 0 1 h a m 9 y L D F 9 J n F 1 b 3 Q 7 L C Z x d W 9 0 O 1 N l Y 3 R p b 2 4 x L 2 1 h a m 9 y c y 9 B d X R v U m V t b 3 Z l Z E N v b H V t b n M x L n t N Y W p v c l 9 j Y X R l Z 2 9 y e S w y f S Z x d W 9 0 O y w m c X V v d D t T Z W N 0 a W 9 u M S 9 t Y W p v c n M v Q X V 0 b 1 J l b W 9 2 Z W R D b 2 x 1 b W 5 z M S 5 7 R 3 J h Z F 9 0 b 3 R h b C w z f S Z x d W 9 0 O y w m c X V v d D t T Z W N 0 a W 9 u M S 9 t Y W p v c n M v Q X V 0 b 1 J l b W 9 2 Z W R D b 2 x 1 b W 5 z M S 5 7 R 3 J h Z F 9 z Y W 1 w b G V f c 2 l 6 Z S w 0 f S Z x d W 9 0 O y w m c X V v d D t T Z W N 0 a W 9 u M S 9 t Y W p v c n M v Q X V 0 b 1 J l b W 9 2 Z W R D b 2 x 1 b W 5 z M S 5 7 R 3 J h Z F 9 l b X B s b 3 l l Z C w 1 f S Z x d W 9 0 O y w m c X V v d D t T Z W N 0 a W 9 u M S 9 t Y W p v c n M v Q X V 0 b 1 J l b W 9 2 Z W R D b 2 x 1 b W 5 z M S 5 7 R 3 J h Z F 9 m d W x s X 3 R p b W V f e W V h c l 9 y b 3 V u Z C w 2 f S Z x d W 9 0 O y w m c X V v d D t T Z W N 0 a W 9 u M S 9 t Y W p v c n M v Q X V 0 b 1 J l b W 9 2 Z W R D b 2 x 1 b W 5 z M S 5 7 R 3 J h Z F 9 1 b m V t c G x v e W V k L D d 9 J n F 1 b 3 Q 7 L C Z x d W 9 0 O 1 N l Y 3 R p b 2 4 x L 2 1 h a m 9 y c y 9 B d X R v U m V t b 3 Z l Z E N v b H V t b n M x L n t H c m F k X 3 V u Z W 1 w b G 9 5 b W V u d F 9 y Y X R l L D h 9 J n F 1 b 3 Q 7 L C Z x d W 9 0 O 1 N l Y 3 R p b 2 4 x L 2 1 h a m 9 y c y 9 B d X R v U m V t b 3 Z l Z E N v b H V t b n M x L n t H c m F k X 2 1 l Z G l h b i w 5 f S Z x d W 9 0 O y w m c X V v d D t T Z W N 0 a W 9 u M S 9 t Y W p v c n M v Q X V 0 b 1 J l b W 9 2 Z W R D b 2 x 1 b W 5 z M S 5 7 R 3 J h Z F 9 Q M j U s M T B 9 J n F 1 b 3 Q 7 L C Z x d W 9 0 O 1 N l Y 3 R p b 2 4 x L 2 1 h a m 9 y c y 9 B d X R v U m V t b 3 Z l Z E N v b H V t b n M x L n t H c m F k X 1 A 3 N S w x M X 0 m c X V v d D s s J n F 1 b 3 Q 7 U 2 V j d G l v b j E v b W F q b 3 J z L 0 F 1 d G 9 S Z W 1 v d m V k Q 2 9 s d W 1 u c z E u e 0 5 v b m d y Y W R f d G 9 0 Y W w s M T J 9 J n F 1 b 3 Q 7 L C Z x d W 9 0 O 1 N l Y 3 R p b 2 4 x L 2 1 h a m 9 y c y 9 B d X R v U m V t b 3 Z l Z E N v b H V t b n M x L n t O b 2 5 n c m F k X 2 V t c G x v e W V k L D E z f S Z x d W 9 0 O y w m c X V v d D t T Z W N 0 a W 9 u M S 9 t Y W p v c n M v Q X V 0 b 1 J l b W 9 2 Z W R D b 2 x 1 b W 5 z M S 5 7 T m 9 u Z 3 J h Z F 9 m d W x s X 3 R p b W V f e W V h c l 9 y b 3 V u Z C w x N H 0 m c X V v d D s s J n F 1 b 3 Q 7 U 2 V j d G l v b j E v b W F q b 3 J z L 0 F 1 d G 9 S Z W 1 v d m V k Q 2 9 s d W 1 u c z E u e 0 5 v b m d y Y W R f d W 5 l b X B s b 3 l l Z C w x N X 0 m c X V v d D s s J n F 1 b 3 Q 7 U 2 V j d G l v b j E v b W F q b 3 J z L 0 F 1 d G 9 S Z W 1 v d m V k Q 2 9 s d W 1 u c z E u e 0 5 v b m d y Y W R f d W 5 l b X B s b 3 l t Z W 5 0 X 3 J h d G U s M T Z 9 J n F 1 b 3 Q 7 L C Z x d W 9 0 O 1 N l Y 3 R p b 2 4 x L 2 1 h a m 9 y c y 9 B d X R v U m V t b 3 Z l Z E N v b H V t b n M x L n t O b 2 5 n c m F k X 2 1 l Z G l h b i w x N 3 0 m c X V v d D s s J n F 1 b 3 Q 7 U 2 V j d G l v b j E v b W F q b 3 J z L 0 F 1 d G 9 S Z W 1 v d m V k Q 2 9 s d W 1 u c z E u e 0 5 v b m d y Y W R f U D I 1 L D E 4 f S Z x d W 9 0 O y w m c X V v d D t T Z W N 0 a W 9 u M S 9 t Y W p v c n M v Q X V 0 b 1 J l b W 9 2 Z W R D b 2 x 1 b W 5 z M S 5 7 T m 9 u Z 3 J h Z F 9 Q N z U s M T l 9 J n F 1 b 3 Q 7 L C Z x d W 9 0 O 1 N l Y 3 R p b 2 4 x L 2 1 h a m 9 y c y 9 B d X R v U m V t b 3 Z l Z E N v b H V t b n M x L n t H c m F k X 3 N o Y X J l L D I w f S Z x d W 9 0 O y w m c X V v d D t T Z W N 0 a W 9 u M S 9 t Y W p v c n M v Q X V 0 b 1 J l b W 9 2 Z W R D b 2 x 1 b W 5 z M S 5 7 R 3 J h Z F 9 w c m V t a X V t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q b 3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a m 9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p v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H e P 6 8 k k E 2 M D P o j H n d s G Q A A A A A C A A A A A A A Q Z g A A A A E A A C A A A A B p r q J L 6 p h L m o 9 Y l U y E W O q G V i n T C 9 v j 6 B R J B E d 8 d U l u f g A A A A A O g A A A A A I A A C A A A A D U 0 y Q N l H w 1 1 S c 8 R G 7 Q p h v h E K O H I 7 M n o p x Q / h w g / H v 9 g 1 A A A A B m M u V 0 W Z D f u 6 b b 7 D m + v S A g 9 Q Q 9 8 W c 6 4 F 1 m X 8 O r e / W 5 G 1 2 H M P 9 X V p 1 s X i Q n a n 1 i x 3 3 S j 3 z l k i T n 5 H B F / I 7 C B g O X Y k c R U A h f J q 3 V f K Z s N / E c G U A A A A A m u y F 4 y l b 7 q w h t x 1 S b 2 r h 2 1 c Q S O A F 0 l y h d T 3 T v M 7 + o c T U 5 b Q r T h 3 B c 7 e w G 7 c d + n X A n E D C G 9 d X x F 6 H N w X + U R V v i < / D a t a M a s h u p > 
</file>

<file path=customXml/itemProps1.xml><?xml version="1.0" encoding="utf-8"?>
<ds:datastoreItem xmlns:ds="http://schemas.openxmlformats.org/officeDocument/2006/customXml" ds:itemID="{E232AE85-BBBE-417A-9925-DB0E2300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majors</vt:lpstr>
      <vt:lpstr>generator_program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Andou</dc:creator>
  <cp:lastModifiedBy>Alex Andou</cp:lastModifiedBy>
  <dcterms:created xsi:type="dcterms:W3CDTF">2022-11-28T10:07:33Z</dcterms:created>
  <dcterms:modified xsi:type="dcterms:W3CDTF">2022-11-28T10:57:17Z</dcterms:modified>
</cp:coreProperties>
</file>