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  <sheet name="시험 핵심개념" sheetId="9" state="visible" r:id="rId9"/>
    <sheet name="시험대비 원료맵" sheetId="10" state="visible" r:id="rId10"/>
    <sheet name="시험→사업 활용" sheetId="11" state="visible" r:id="rId11"/>
    <sheet name="실습↔시험 개념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  <xf numFmtId="0" fontId="0" fillId="0" borderId="1" applyAlignment="1" pivotButton="0" quotePrefix="0" xfId="0">
      <alignment vertical="top" wrapText="1" inden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381500" cy="6524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49</row>
      <rowOff>0</rowOff>
    </from>
    <ext cx="4381500" cy="6524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98</row>
      <rowOff>0</rowOff>
    </from>
    <ext cx="4381500" cy="65246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145</row>
      <rowOff>0</rowOff>
    </from>
    <ext cx="4381500" cy="65246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174</row>
      <rowOff>0</rowOff>
    </from>
    <ext cx="4381500" cy="65246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205</row>
      <rowOff>0</rowOff>
    </from>
    <ext cx="4381500" cy="65246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264</row>
      <rowOff>0</rowOff>
    </from>
    <ext cx="4381500" cy="65246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108" headerRowCount="1">
  <autoFilter ref="A3:F92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ables/table7.xml><?xml version="1.0" encoding="utf-8"?>
<table xmlns="http://schemas.openxmlformats.org/spreadsheetml/2006/main" id="7" name="핵심개념표" displayName="핵심개념표" ref="A3:F33" headerRowCount="1">
  <autoFilter ref="A3:F33"/>
  <tableColumns count="6">
    <tableColumn id="1" name="과목·영역"/>
    <tableColumn id="2" name="핵심 개념"/>
    <tableColumn id="3" name="꼭 외울 것 (수치·목록)"/>
    <tableColumn id="4" name="쉽게 말하면 (풀이)"/>
    <tableColumn id="5" name="실험/개발 연계"/>
    <tableColumn id="6" name="사업 연계"/>
  </tableColumns>
  <tableStyleInfo name="TableStyleLight9" showRowStripes="1"/>
</table>
</file>

<file path=xl/tables/table8.xml><?xml version="1.0" encoding="utf-8"?>
<table xmlns="http://schemas.openxmlformats.org/spreadsheetml/2006/main" id="8" name="원료시험맵표" displayName="원료시험맵표" ref="A3:H54" headerRowCount="1">
  <autoFilter ref="A3:H54"/>
  <tableColumns count="8">
    <tableColumn id="1" name="원료"/>
    <tableColumn id="2" name="INCI"/>
    <tableColumn id="3" name="엑셀 역할"/>
    <tableColumn id="4" name="시험 분류"/>
    <tableColumn id="5" name="사용한도·고시 포인트"/>
    <tableColumn id="6" name="시험 빈출 메모"/>
    <tableColumn id="7" name="실험/개발 연계"/>
    <tableColumn id="8" name="사업 연계"/>
  </tableColumns>
  <tableStyleInfo name="TableStyleLight9" showRowStripes="1"/>
</table>
</file>

<file path=xl/tables/table9.xml><?xml version="1.0" encoding="utf-8"?>
<table xmlns="http://schemas.openxmlformats.org/spreadsheetml/2006/main" id="9" name="시험사업표" displayName="시험사업표" ref="A3:E20" headerRowCount="1">
  <autoFilter ref="A3:E20"/>
  <tableColumns count="5">
    <tableColumn id="1" name="분류(시험 영역)"/>
    <tableColumn id="2" name="시험 핵심 암기"/>
    <tableColumn id="3" name="→ 사업 활용"/>
    <tableColumn id="4" name="ODM·발주 미팅 질문(그대로 물어볼 것)"/>
    <tableColumn id="5" name="주의/메모"/>
  </tableColumns>
  <tableStyleInfo name="TableStyleLight9" showRowStripes="1"/>
</table>
</file>

<file path=xl/tables/table10.xml><?xml version="1.0" encoding="utf-8"?>
<table xmlns="http://schemas.openxmlformats.org/spreadsheetml/2006/main" id="10" name="실습시험표" displayName="실습시험표" ref="A3:E21" headerRowCount="1">
  <autoFilter ref="A3:E21"/>
  <tableColumns count="5">
    <tableColumn id="1" name="분류(실습 영역)"/>
    <tableColumn id="2" name="내가 하는 것 (엑셀 근거)"/>
    <tableColumn id="3" name="→ 시험 개념 (외울 것)"/>
    <tableColumn id="4" name="→ 사업 활용"/>
    <tableColumn id="5" name="주의/메모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3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11개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5" ht="17" customHeight="1">
      <c r="A25" s="3" t="inlineStr">
        <is>
          <t>·</t>
        </is>
      </c>
      <c r="B25" s="4" t="inlineStr">
        <is>
          <t>시험대비 원료맵 : 보유 원료 26종을 시험 분류·사용한도로 매핑(필터·틀고정). 조제관리사 공부용.</t>
        </is>
      </c>
    </row>
    <row r="26" ht="17" customHeight="1">
      <c r="A26" s="3" t="inlineStr">
        <is>
          <t>·</t>
        </is>
      </c>
      <c r="B26" s="4" t="inlineStr">
        <is>
          <t>실습↔시험 개념 : 제형·공정·안정성·위생·장비 실습을 시험 과목2·4 개념+사업 활용으로 묶음.</t>
        </is>
      </c>
    </row>
    <row r="27" ht="17" customHeight="1">
      <c r="A27" s="3" t="inlineStr">
        <is>
          <t>·</t>
        </is>
      </c>
      <c r="B27" s="4" t="inlineStr">
        <is>
          <t>시험→사업 활용 : 외운 이론을 ODM 발주·제품 기획 체크리스트로 전환.</t>
        </is>
      </c>
    </row>
    <row r="29">
      <c r="A29" s="2" t="inlineStr">
        <is>
          <t>전체 흐름 한눈에</t>
        </is>
      </c>
    </row>
    <row r="30" ht="17" customHeight="1">
      <c r="A30" s="3" t="inlineStr">
        <is>
          <t>·</t>
        </is>
      </c>
      <c r="B30" s="4" t="inlineStr">
        <is>
          <t>[만들기] 레시피 고름 → 만듦 → 개발일지에 기록(사용감·분리mm·pH·판정).</t>
        </is>
      </c>
    </row>
    <row r="31" ht="32" customHeight="1">
      <c r="A31" s="3" t="inlineStr">
        <is>
          <t>·</t>
        </is>
      </c>
      <c r="B31" s="4" t="inlineStr">
        <is>
          <t>[고치기] 이슈 → 트러블슈팅에서 '관련 역할' 확인 → 원료 시트에서 그 역할로 필터 → 바꿀 원료 선택 → 다음 아이디어.</t>
        </is>
      </c>
    </row>
    <row r="32" ht="17" customHeight="1">
      <c r="A32" s="3" t="inlineStr">
        <is>
          <t>·</t>
        </is>
      </c>
      <c r="B32" s="4" t="inlineStr">
        <is>
          <t>[사기]   원료 사면 → 입출고 한 줄(구매) → 원료 '현재고' 자동 ↑.</t>
        </is>
      </c>
    </row>
    <row r="33" ht="17" customHeight="1">
      <c r="A33" s="3" t="inlineStr">
        <is>
          <t>·</t>
        </is>
      </c>
      <c r="B33" s="4" t="inlineStr">
        <is>
          <t>[재고]   만들면 → 개발일지 배치량g → 쓴 원료가 처방 %대로 자동 ↓.</t>
        </is>
      </c>
    </row>
    <row r="35">
      <c r="A35" s="2" t="inlineStr">
        <is>
          <t>★ 재고가 자동으로 맞춰지는 원리</t>
        </is>
      </c>
    </row>
    <row r="36" ht="32" customHeight="1">
      <c r="A36" s="3" t="inlineStr">
        <is>
          <t>·</t>
        </is>
      </c>
      <c r="B36" s="4" t="inlineStr">
        <is>
          <t>현재고 = 최초보유 + 구매(입출고) + 조정(입출고) − 제조사용(개발일지 배치량 × 처방%).</t>
        </is>
      </c>
    </row>
    <row r="37" ht="17" customHeight="1">
      <c r="A37" s="3" t="inlineStr">
        <is>
          <t>·</t>
        </is>
      </c>
      <c r="B37" s="4" t="inlineStr">
        <is>
          <t>원료를 사면 → '입출고'에 [날짜·원료·구매·수량g] 한 줄.</t>
        </is>
      </c>
    </row>
    <row r="38" ht="32" customHeight="1">
      <c r="A38" s="3" t="inlineStr">
        <is>
          <t>·</t>
        </is>
      </c>
      <c r="B38" s="4" t="inlineStr">
        <is>
          <t>제품을 만들면 → '개발일지'에 [날짜·제품·배치량g] 한 줄 → 쓴 원료가 자동 차감.</t>
        </is>
      </c>
    </row>
    <row r="39" ht="17" customHeight="1">
      <c r="A39" s="3" t="inlineStr">
        <is>
          <t>·</t>
        </is>
      </c>
      <c r="B39" s="4" t="inlineStr">
        <is>
          <t>흘리거나 버리면 → '입출고'에 구분 '조정', 수량g에 음수(-).</t>
        </is>
      </c>
    </row>
    <row r="40" ht="17" customHeight="1">
      <c r="A40" s="3" t="inlineStr">
        <is>
          <t>·</t>
        </is>
      </c>
      <c r="B40" s="4" t="inlineStr">
        <is>
          <t>현재고가 빨갛게(음수) 뜨면 그 원료는 '사야 함' 신호.</t>
        </is>
      </c>
    </row>
    <row r="42">
      <c r="A42" s="2" t="inlineStr">
        <is>
          <t>매일 쓰는 법</t>
        </is>
      </c>
    </row>
    <row r="43" ht="17" customHeight="1">
      <c r="A43" s="3" t="inlineStr">
        <is>
          <t>·</t>
        </is>
      </c>
      <c r="B43" s="4" t="inlineStr">
        <is>
          <t>① 필터: 각 표 머리글의 ▼ 버튼으로 상·제품·판정·역할 등으로 걸러 본다.</t>
        </is>
      </c>
    </row>
    <row r="44" ht="32" customHeight="1">
      <c r="A44" s="3" t="inlineStr">
        <is>
          <t>·</t>
        </is>
      </c>
      <c r="B44" s="4" t="inlineStr">
        <is>
          <t>② 새 줄: 표 맨 아래 줄에 바로 입력하면 수식·드롭다운이 자동으로 따라 확장된다.</t>
        </is>
      </c>
    </row>
    <row r="45" ht="17" customHeight="1">
      <c r="A45" s="3" t="inlineStr">
        <is>
          <t>·</t>
        </is>
      </c>
      <c r="B45" s="4" t="inlineStr">
        <is>
          <t>③ 한 번에 한 변수만 바꾼다 — 그래야 뭐가 효과였는지 안다.</t>
        </is>
      </c>
    </row>
    <row r="46" ht="17" customHeight="1">
      <c r="A46" s="3" t="inlineStr">
        <is>
          <t>·</t>
        </is>
      </c>
      <c r="B46" s="4" t="inlineStr">
        <is>
          <t>④ 실패도 '접기'로 기록 — 안 되는 방향을 지우는 것도 전진.</t>
        </is>
      </c>
    </row>
    <row r="48">
      <c r="A48" s="2" t="inlineStr">
        <is>
          <t>이슈가 나면 — 이렇게 고친다 (핵심 루프)</t>
        </is>
      </c>
    </row>
    <row r="49" ht="32" customHeight="1">
      <c r="A49" s="3" t="inlineStr">
        <is>
          <t>·</t>
        </is>
      </c>
      <c r="B49" s="4" t="inlineStr">
        <is>
          <t>개발일지에 사용감·이슈·분리mm·pH를 적는다 → '트러블슈팅'에서 그 증상 줄을 찾는다.</t>
        </is>
      </c>
    </row>
    <row r="50" ht="32" customHeight="1">
      <c r="A50" s="3" t="inlineStr">
        <is>
          <t>·</t>
        </is>
      </c>
      <c r="B50" s="4" t="inlineStr">
        <is>
          <t>그 줄의 '관련 역할'(예: 끈적임→보습)을 보고 → '원료' 시트에서 역할=그 값으로 필터 → 바꿀 후보 원료가 한눈에.</t>
        </is>
      </c>
    </row>
    <row r="51" ht="32" customHeight="1">
      <c r="A51" s="3" t="inlineStr">
        <is>
          <t>·</t>
        </is>
      </c>
      <c r="B51" s="4" t="inlineStr">
        <is>
          <t>'조정'대로 한 축만 골라 개발일지 '다음 아이디어'에 적는다(예: 글리세린 1%p↓ + 베타인으로 대체).</t>
        </is>
      </c>
    </row>
    <row r="52" ht="32" customHeight="1">
      <c r="A52" s="3" t="inlineStr">
        <is>
          <t>·</t>
        </is>
      </c>
      <c r="B52" s="4" t="inlineStr">
        <is>
          <t>다음에 만들 땐 그 '다음 아이디어'가 이번 배치의 '바꾼것', '기준(base)'엔 직전 버전을 적는다.</t>
        </is>
      </c>
    </row>
    <row r="53" ht="17" customHeight="1">
      <c r="A53" s="3" t="inlineStr">
        <is>
          <t>·</t>
        </is>
      </c>
      <c r="B53" s="4" t="inlineStr">
        <is>
          <t>접힌 것도 '이 방향은 아니다' 데이터 — 지우지 말고 남긴다.</t>
        </is>
      </c>
    </row>
    <row r="55">
      <c r="A55" s="2" t="inlineStr">
        <is>
          <t>원료 '역할' 12종 (필터·트러블슈팅 공통 어휘)</t>
        </is>
      </c>
    </row>
    <row r="56" ht="32" customHeight="1">
      <c r="A56" s="3" t="inlineStr">
        <is>
          <t>·</t>
        </is>
      </c>
      <c r="B56" s="4" t="inlineStr">
        <is>
          <t>용제 = 바탕 물. / 보습 = 수분 잡기(글리세린·베타인·HA). / 활성 = 효능(피지·진정·톤).</t>
        </is>
      </c>
    </row>
    <row r="57" ht="32" customHeight="1">
      <c r="A57" s="3" t="inlineStr">
        <is>
          <t>·</t>
        </is>
      </c>
      <c r="B57" s="4" t="inlineStr">
        <is>
          <t>유화제 = 물·기름 섞기(몬타노브68). / 점증제 = 되기 만들기(잔탄검). / 유상·에몰리언트 = 오일·지방알코올.</t>
        </is>
      </c>
    </row>
    <row r="58" ht="32" customHeight="1">
      <c r="A58" s="3" t="inlineStr">
        <is>
          <t>·</t>
        </is>
      </c>
      <c r="B58" s="4" t="inlineStr">
        <is>
          <t>감촉·실리콘 = 매끈함(디메치콘). / 향료 = 향(다도기는 무향 원칙). / 방부제 = 세균·곰팡이 방지.</t>
        </is>
      </c>
    </row>
    <row r="59" ht="32" customHeight="1">
      <c r="A59" s="3" t="inlineStr">
        <is>
          <t>·</t>
        </is>
      </c>
      <c r="B59" s="4" t="inlineStr">
        <is>
          <t>항산화제 = 산패 방지(토코페롤). / pH조절 = 산도 맞춤(구연산). / 가용화제 = 오일을 물에 풀기(워시오프).</t>
        </is>
      </c>
    </row>
    <row r="60" ht="17" customHeight="1">
      <c r="A60" s="3" t="inlineStr">
        <is>
          <t>·</t>
        </is>
      </c>
      <c r="B60" s="4" t="inlineStr">
        <is>
          <t>→ 자세한 '역할 설명'은 원료 시트의 E열에 역할마다 붙어 있다.</t>
        </is>
      </c>
    </row>
    <row r="62">
      <c r="A62" s="2" t="inlineStr">
        <is>
          <t>안정성 테스트란 (45℃·RT·4℃·동결융해)</t>
        </is>
      </c>
    </row>
    <row r="63" ht="32" customHeight="1">
      <c r="A63" s="3" t="inlineStr">
        <is>
          <t>·</t>
        </is>
      </c>
      <c r="B63" s="4" t="inlineStr">
        <is>
          <t>제품이 '시간이 지나도 안 변하는지' 보는 시험. 같은 배치를 조건별로 나눠 두고 1·2·4·8주 관찰한다.</t>
        </is>
      </c>
    </row>
    <row r="64" ht="32" customHeight="1">
      <c r="A64" s="3" t="inlineStr">
        <is>
          <t>·</t>
        </is>
      </c>
      <c r="B64" s="4" t="inlineStr">
        <is>
          <t>45℃=고온(가속). 더우면 변질이 빨라져 '미래를 미리' 본다 — 분리·변색·냄새·pH 변화가 여기서 먼저 터진다.</t>
        </is>
      </c>
    </row>
    <row r="65" ht="32" customHeight="1">
      <c r="A65" s="3" t="inlineStr">
        <is>
          <t>·</t>
        </is>
      </c>
      <c r="B65" s="4" t="inlineStr">
        <is>
          <t>RT=Room Temperature(상온)=실제 사용 근사·대조군. 4℃=냉장(굳음·결정). 동결융해=얼렸다 녹였다 반복(유화 견고성).</t>
        </is>
      </c>
    </row>
    <row r="66" ht="32" customHeight="1">
      <c r="A66" s="3" t="inlineStr">
        <is>
          <t>·</t>
        </is>
      </c>
      <c r="B66" s="4" t="inlineStr">
        <is>
          <t>둘 곳: 45℃는 발효기/인큐베이터, RT는 직사광 없는 서랍, 4℃·냉동은 냉장고. 투명 바이알에 담아 눈으로 비교.</t>
        </is>
      </c>
    </row>
    <row r="67" ht="32" customHeight="1">
      <c r="A67" s="3" t="inlineStr">
        <is>
          <t>·</t>
        </is>
      </c>
      <c r="B67" s="4" t="inlineStr">
        <is>
          <t>개발일지 예시 '안정성 45C/RT 등록' = 이 배치를 45℃와 상온에 넣어 안정성 관찰을 시작한다는 뜻.</t>
        </is>
      </c>
    </row>
    <row r="69">
      <c r="A69" s="2" t="inlineStr">
        <is>
          <t>초보 용어 사전</t>
        </is>
      </c>
    </row>
    <row r="70" ht="47" customHeight="1">
      <c r="A70" s="3" t="inlineStr">
        <is>
          <t>·</t>
        </is>
      </c>
      <c r="B70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71" ht="32" customHeight="1">
      <c r="A71" s="3" t="inlineStr">
        <is>
          <t>·</t>
        </is>
      </c>
      <c r="B71" s="4" t="inlineStr">
        <is>
          <t>유화 = 물과 기름을 유화제+강한 교반(호모)으로 안 갈라지게 섞는 것(로션·크림).</t>
        </is>
      </c>
    </row>
    <row r="72" ht="32" customHeight="1">
      <c r="A72" s="3" t="inlineStr">
        <is>
          <t>·</t>
        </is>
      </c>
      <c r="B72" s="4" t="inlineStr">
        <is>
          <t>%p(퍼센트포인트) = 배합 % 숫자를 그만큼 올리/내리기(글리세린 5%→4% = 1%p↓).</t>
        </is>
      </c>
    </row>
    <row r="73" ht="32" customHeight="1">
      <c r="A73" s="3" t="inlineStr">
        <is>
          <t>·</t>
        </is>
      </c>
      <c r="B73" s="4" t="inlineStr">
        <is>
          <t>배치 = 한 번에 만드는 양(연습은 100g). base = 이번 실험의 출발 버전.</t>
        </is>
      </c>
    </row>
    <row r="74" ht="32" customHeight="1">
      <c r="A74" s="3" t="inlineStr">
        <is>
          <t>·</t>
        </is>
      </c>
      <c r="B74" s="4" t="inlineStr">
        <is>
          <t>선분산 = 검(잔탄)을 물에 넣기 전 글리세린에 미리 개어 두는 것(뭉침·피시아이 방지).</t>
        </is>
      </c>
    </row>
    <row r="75" ht="32" customHeight="1">
      <c r="A75" s="3" t="inlineStr">
        <is>
          <t>·</t>
        </is>
      </c>
      <c r="B75" s="4" t="inlineStr">
        <is>
          <t>리브온 = 씻어내지 않고 피부에 남는 제품(토너·크림) → 향·보존을 더 보수적으로.</t>
        </is>
      </c>
    </row>
    <row r="76" ht="32" customHeight="1">
      <c r="A76" s="3" t="inlineStr">
        <is>
          <t>·</t>
        </is>
      </c>
      <c r="B76" s="4" t="inlineStr">
        <is>
          <t>말라세지아-세이프 = 피부 효모가 먹는 C11~24 지방산 오일을 뺀 것(우리 오일=스쿠알란·MCT·디메치콘).</t>
        </is>
      </c>
    </row>
    <row r="77" ht="32" customHeight="1">
      <c r="A77" s="3" t="inlineStr">
        <is>
          <t>·</t>
        </is>
      </c>
      <c r="B77" s="4" t="inlineStr">
        <is>
          <t>pH = 산성/염기성 척도(0~14). 피부는 약산성 5 안팎. 물 든 제품만 측정.</t>
        </is>
      </c>
    </row>
    <row r="79">
      <c r="A79" s="2" t="inlineStr">
        <is>
          <t>레시피를 늘리고 싶을 때</t>
        </is>
      </c>
    </row>
    <row r="80" ht="32" customHeight="1">
      <c r="A80" s="3" t="inlineStr">
        <is>
          <t>·</t>
        </is>
      </c>
      <c r="B80" s="4" t="inlineStr">
        <is>
          <t>나(Claude)에게 말하면 레시피 카드 + 처방 표 + (새 원료면) 원료 행을 추가해 재생성한다.</t>
        </is>
      </c>
    </row>
    <row r="81" ht="17" customHeight="1">
      <c r="A81" s="3" t="inlineStr">
        <is>
          <t>·</t>
        </is>
      </c>
      <c r="B81" s="4" t="inlineStr">
        <is>
          <t>재생성해도 네가 적은 '입출고·개발일지'와 도구 '보유·메모'는 그대로 보존된다.</t>
        </is>
      </c>
    </row>
    <row r="82" ht="32" customHeight="1">
      <c r="A82" s="3" t="inlineStr">
        <is>
          <t>·</t>
        </is>
      </c>
      <c r="B82" s="4" t="inlineStr">
        <is>
          <t>직접 늘릴 땐: 처방 표에 [제품·원료·상·퍼센트] 행을 추가하면 재고 연계가 자동으로 걸린다.</t>
        </is>
      </c>
    </row>
    <row r="84">
      <c r="A84" s="2" t="inlineStr">
        <is>
          <t>핵심 제약 (브랜드 = 다도기 지성·진정)</t>
        </is>
      </c>
    </row>
    <row r="85" ht="17" customHeight="1">
      <c r="A85" s="3" t="inlineStr">
        <is>
          <t>·</t>
        </is>
      </c>
      <c r="B85" s="4" t="inlineStr">
        <is>
          <t>말라세지아-세이프: C11~24 지방산 오일 배제(스쿠알란·MCT·디메치콘만).</t>
        </is>
      </c>
    </row>
    <row r="86" ht="17" customHeight="1">
      <c r="A86" s="3" t="inlineStr">
        <is>
          <t>·</t>
        </is>
      </c>
      <c r="B86" s="4" t="inlineStr">
        <is>
          <t>무향: 향료 자극 배제. 화장품 표방 규칙: 치료·완화·항염·살균·병명 금지.</t>
        </is>
      </c>
    </row>
    <row r="87" ht="32" customHeight="1">
      <c r="A87" s="3" t="inlineStr">
        <is>
          <t>·</t>
        </is>
      </c>
      <c r="B87" s="4" t="inlineStr">
        <is>
          <t>pH 4.5~6.0(이 레시피 5.0~5.5), 물 든 제품은 반드시 방부, 소량 제조·1개월 내 사용.</t>
        </is>
      </c>
    </row>
    <row r="89">
      <c r="A89" s="2" t="inlineStr">
        <is>
          <t>안전·위생 (꼭)</t>
        </is>
      </c>
    </row>
    <row r="90" ht="17" customHeight="1">
      <c r="A90" s="3" t="inlineStr">
        <is>
          <t>·</t>
        </is>
      </c>
      <c r="B90" s="4" t="inlineStr">
        <is>
          <t>작업 전 70% 알코올로 도구·용기·손 소독 — 미생물이 자가제조 최대 리스크.</t>
        </is>
      </c>
    </row>
    <row r="91" ht="17" customHeight="1">
      <c r="A91" s="3" t="inlineStr">
        <is>
          <t>·</t>
        </is>
      </c>
      <c r="B91" s="4" t="inlineStr">
        <is>
          <t>소량(50~100g)으로, 라벨·기록 철저, 가열·향 작업은 환기되는 곳에서.</t>
        </is>
      </c>
    </row>
    <row r="92" ht="32" customHeight="1">
      <c r="A92" s="3" t="inlineStr">
        <is>
          <t>·</t>
        </is>
      </c>
      <c r="B92" s="4" t="inlineStr">
        <is>
          <t>자가제조는 R&amp;D(개발)용 — 판매는 처방 완성 후 공장(OEM/ODM) 통해. 규제는 식약처 기준 재확인.</t>
        </is>
      </c>
    </row>
    <row r="94">
      <c r="B94" s="5" t="inlineStr">
        <is>
          <t>⚠ %·공정·pH는 설계·연습 기준(예시). 제조 전 TDS·pH·방부력·사용기한·전성분 검증. 화장품 표방 규칙 준수.</t>
        </is>
      </c>
    </row>
    <row r="96">
      <c r="A96" s="2" t="inlineStr">
        <is>
          <t>불안할 때 읽는 전략 메모 — '안 팔릴까' 걱정될 때</t>
        </is>
      </c>
    </row>
    <row r="97" ht="30" customHeight="1">
      <c r="A97" s="3" t="inlineStr">
        <is>
          <t>·</t>
        </is>
      </c>
      <c r="B97" s="4" t="inlineStr">
        <is>
          <t>이 메모는 불안이 올라올 때 다시 읽는 곳이다. 결론부터 — 지금 방향이 맞다. 승부는 포뮬러가 아니라 '한 명을 정확히 겨누는 데'서 난다.</t>
        </is>
      </c>
    </row>
    <row r="98" ht="30" customHeight="1">
      <c r="A98" s="3" t="inlineStr">
        <is>
          <t>·</t>
        </is>
      </c>
      <c r="B98" s="4" t="inlineStr">
        <is>
          <t>① 기본기: 이 7종이면 유화·점증·방부·pH·가용화·안정성을 한 바퀴 다 익힌다. 수분·진정 스킨케어 포뮬레이터 기본기는 확실히 선다. (선크림·세안·고난도 활성은 지금 안 건드리는 게 맞다)</t>
        </is>
      </c>
    </row>
    <row r="99" ht="30" customHeight="1">
      <c r="A99" s="3" t="inlineStr">
        <is>
          <t>·</t>
        </is>
      </c>
      <c r="B99" s="4" t="inlineStr">
        <is>
          <t>② 포뮬러는 해자가 아니다: 전성분은 법적으로 공개된다. 좋은 제품은 '입장권'일 뿐 차별점이 아니다 — 안 갈라지고·안 상하고·pH 맞으면 이미 '팔 수 있는 상태'다.</t>
        </is>
      </c>
    </row>
    <row r="100" ht="30" customHeight="1">
      <c r="A100" s="3" t="inlineStr">
        <is>
          <t>·</t>
        </is>
      </c>
      <c r="B100" s="4" t="inlineStr">
        <is>
          <t>③ 희귀 원료로 승부하지 마라: 스토리는 좋아도 MOQ·수급·단가가 1인·저자본 브랜드를 정확히 죽인다. 리오더 때 원료가 단종되면 제품이 멈춘다. 흔하고 안정적인 원료로 가는 지금 선택이 옳다.</t>
        </is>
      </c>
    </row>
    <row r="101" ht="30" customHeight="1">
      <c r="A101" s="3" t="inlineStr">
        <is>
          <t>·</t>
        </is>
      </c>
      <c r="B101" s="4" t="inlineStr">
        <is>
          <t>④ 차별화는 '넣은 원료'가 아니라 '뺀 규율'에서 나온다: 말라세지아-세이프(먹이 오일 배제)+무향. 흔한 원료로 만든 독한 컨셉이 곧 USP — 원료가 아니라 철학이 USP다.</t>
        </is>
      </c>
    </row>
    <row r="102" ht="30" customHeight="1">
      <c r="A102" s="3" t="inlineStr">
        <is>
          <t>·</t>
        </is>
      </c>
      <c r="B102" s="4" t="inlineStr">
        <is>
          <t>⑤ 안 팔리는 진짜 이유는 품질이 아니라 '누구의 어떤 문제를 한 줄로 못 말해서'다. 리스크는 포뮬러가 아니라 (a)한 명의 타깃 (b)그가 나를 발견할 경로 (c)왜 나여야 하나 한 문장.</t>
        </is>
      </c>
    </row>
    <row r="103" ht="30" customHeight="1">
      <c r="A103" s="3" t="inlineStr">
        <is>
          <t>·</t>
        </is>
      </c>
      <c r="B103" s="4" t="inlineStr">
        <is>
          <t>⑥ 지금 할 하나: 히어로 크림 100g 한 배치(원료는 20배치분 넉넉) → 포지셔닝 한 문장 적기 → 지루성·트러블 실사용자 3~5명에게 샘플, '내 얘기 같나? 돈 주고 살 것 같나?'만 묻기.</t>
        </is>
      </c>
    </row>
    <row r="104" ht="30" customHeight="1">
      <c r="A104" s="3" t="inlineStr">
        <is>
          <t>·</t>
        </is>
      </c>
      <c r="B104" s="4" t="inlineStr">
        <is>
          <t>⑦ 포지셔닝 한 문장 초안: "말라세지아에게 먹이 안 주는, 무향 진정 크림 — 성분 따지다 지친 지성 피부를 위해."</t>
        </is>
      </c>
    </row>
    <row r="106">
      <c r="A106" s="2" t="inlineStr">
        <is>
          <t>확장 로드맵 — 못 배우는 4개(선크림·기능성·세안·무수밤) 어떻게 가져갈까</t>
        </is>
      </c>
    </row>
    <row r="107" ht="30" customHeight="1">
      <c r="A107" s="3" t="inlineStr">
        <is>
          <t>·</t>
        </is>
      </c>
      <c r="B107" s="4" t="inlineStr">
        <is>
          <t>핵심 구분: '다 직접 만든다'가 아니라 '직접 vs 위탁'을 나누는 것. 시험엔 4개 다 '규제·이론'으로 나오지만 만드는 법은 아니다 — 이론은 어차피 시험이 시켜준다.</t>
        </is>
      </c>
    </row>
    <row r="108" ht="30" customHeight="1">
      <c r="A108" s="3" t="inlineStr">
        <is>
          <t>·</t>
        </is>
      </c>
      <c r="B108" s="4" t="inlineStr">
        <is>
          <t>[직접 손으로 마스터 = R&amp;D·감각·원가통제] 리브온 수분·진정 스킨케어(=지금 이 엑셀, 히어로 완성·검증) → 확장 1순위는 무수 밤·스틱(물이 없어 방부 부담 낮아 1인 제조 현실적).</t>
        </is>
      </c>
    </row>
    <row r="109" ht="30" customHeight="1">
      <c r="A109" s="3" t="inlineStr">
        <is>
          <t>·</t>
        </is>
      </c>
      <c r="B109" s="4" t="inlineStr">
        <is>
          <t>[위탁 OEM/ODM 전제로 '기획만' 공부] 선크림·미백/주름 기능성은 식약처 심사 + SPF·효능시험이 필요 → 혼자 못 만든다. 공장이 처방·인증을 보유. 폼클렌저 등 세안도 초기엔 설비·충전 부담으로 위탁이 합리.</t>
        </is>
      </c>
    </row>
    <row r="110" ht="30" customHeight="1">
      <c r="A110" s="3" t="inlineStr">
        <is>
          <t>·</t>
        </is>
      </c>
      <c r="B110" s="4" t="inlineStr">
        <is>
          <t>시험↔사업 겹치기: 선크림·기능성 파트는 '내가 만들 것'이 아니라 'ODM 발주 체크리스트'로 읽어라 — 자외선차단성분 한도·기능성 심사 절차 = 나중에 공장 미팅의 무기. 시험 암기가 곧 발주 역량.</t>
        </is>
      </c>
    </row>
    <row r="111" ht="30" customHeight="1">
      <c r="A111" s="3" t="inlineStr">
        <is>
          <t>·</t>
        </is>
      </c>
      <c r="B111" s="4" t="inlineStr">
        <is>
          <t>지금 승부처는 히어로 크림 하나다. 4개 확장은 '히어로가 팔린 뒤'의 일 — 지금 다 벌리면 1인·저자본에서 분산된다.</t>
        </is>
      </c>
    </row>
    <row r="112" ht="30" customHeight="1">
      <c r="A112" s="3" t="inlineStr">
        <is>
          <t>·</t>
        </is>
      </c>
      <c r="B112" s="4" t="inlineStr">
        <is>
          <t>한 줄: 4개 다 공부는 하되(시험이 시켜줌), 직접 제조는 '리브온 스킨케어 + 무수 밤'까지로 긋고, 선크림·기능성은 '위탁 전제의 기획 지식'으로 가져간다.</t>
        </is>
      </c>
    </row>
    <row r="114">
      <c r="A114" s="2" t="inlineStr">
        <is>
          <t>시험 대비 — 이 엑셀로 맞춤형화장품조제관리사 공부하는 법 (토요일 시작)</t>
        </is>
      </c>
    </row>
    <row r="115" ht="30" customHeight="1">
      <c r="A115" s="3" t="inlineStr">
        <is>
          <t>·</t>
        </is>
      </c>
      <c r="B115" s="4" t="inlineStr">
        <is>
          <t>이 엑셀은 조제관리사 시험 이론의 '실습실'이다. 새 개념이 나오면 '내 엑셀·시트 어디에 있지?'로 찾으면 암기가 빨리 붙는다. 아래 3개 시트가 시험↔사업을 잇는다(성분·공정·사업 3축).</t>
        </is>
      </c>
    </row>
    <row r="116" ht="30" customHeight="1">
      <c r="A116" s="3" t="inlineStr">
        <is>
          <t>·</t>
        </is>
      </c>
      <c r="B116" s="4" t="inlineStr">
        <is>
          <t>「시험대비 원료맵」 보유 원료 26종을 시험 분류·사용한도로 매핑. ★페녹시에탄올 1.0% · 나이아신아마이드 미백 2~5% · 1,2-헥산다이올은 '지정 보존제 아님'(함정) · 토코페롤=산화방지제.</t>
        </is>
      </c>
    </row>
    <row r="117" ht="30" customHeight="1">
      <c r="A117" s="3" t="inlineStr">
        <is>
          <t>·</t>
        </is>
      </c>
      <c r="B117" s="4" t="inlineStr">
        <is>
          <t>「실습↔시험 개념」 제형·공정·안정성·위생·장비 실습을 과목2·4 개념+사업으로 묶음. 시험 비중이 가장 큰 영역이고, 내가 배치마다 하는 일이 곧 암기다.</t>
        </is>
      </c>
    </row>
    <row r="118" ht="30" customHeight="1">
      <c r="A118" s="3" t="inlineStr">
        <is>
          <t>·</t>
        </is>
      </c>
      <c r="B118" s="4" t="inlineStr">
        <is>
          <t>「시험→사업 활용」 외운 이론을 ODM 발주·제품기획 체크리스트로 전환. D열 질문은 공장·ODM 미팅에서 그대로 던지면 된다.</t>
        </is>
      </c>
    </row>
    <row r="119" ht="30" customHeight="1">
      <c r="A119" s="3" t="inlineStr">
        <is>
          <t>·</t>
        </is>
      </c>
      <c r="B119" s="4" t="inlineStr">
        <is>
          <t>시험 4과목: ①화장품법의 이해 ②화장품 제조·품질관리 ③유통화장품 안전관리 ④맞춤형화장품의 이해(비중 큼). 합격=전 과목 총점 60% 이상 + 각 과목 만점의 40% 이상.</t>
        </is>
      </c>
    </row>
    <row r="120" ht="30" customHeight="1">
      <c r="A120" s="3" t="inlineStr">
        <is>
          <t>·</t>
        </is>
      </c>
      <c r="B120" s="4" t="inlineStr">
        <is>
          <t>공부 동선: (1)새 개념 나오면 위 3시트에서 '내 엑셀 위치' 찾기 (2)배치 만들 때 공정·안정성·pH·위생을 '시험 용어'로 소리내 되뇌기 (3)선크림·기능성은 '만들 것'이 아니라 'ODM 발주 체크리스트'로 읽기.</t>
        </is>
      </c>
    </row>
    <row r="121" ht="30" customHeight="1">
      <c r="A121" s="3" t="inlineStr">
        <is>
          <t>·</t>
        </is>
      </c>
      <c r="B121" s="4" t="inlineStr">
        <is>
          <t>암기 가성비 순서: ①사용제한 원료(보존제·자외선차단) 최대함량 → ②배합금지 원료 → ③기능성 주성분(미백·주름) → ④비의도적 유래물질·미생물 한도 → ⑤착향제 알레르기 유발성분.</t>
        </is>
      </c>
    </row>
    <row r="122" ht="30" customHeight="1">
      <c r="A122" s="3" t="inlineStr">
        <is>
          <t>·</t>
        </is>
      </c>
      <c r="B122" s="4" t="inlineStr">
        <is>
          <t>득점·사업 동시 포인트: 안정성 시험=사용기한·PAO 근거 / 혼합·소분 위생=맞춤형판매업 운영(자격의 직접 수익화) / 처방 %합계=전성분 함량순 표기.</t>
        </is>
      </c>
    </row>
    <row r="123" ht="30" customHeight="1">
      <c r="A123" s="3" t="inlineStr">
        <is>
          <t>·</t>
        </is>
      </c>
      <c r="B123" s="4" t="inlineStr">
        <is>
          <t>공부하다 '이 개념이 어느 시트에도 안 걸리네' 싶은 게 나오면 Claude에게 — 해당 시트에 그 칸만 채워 넣는다. 수치·목록은 항상 최신 식약처 고시로 재확인.</t>
        </is>
      </c>
    </row>
  </sheetData>
  <mergeCells count="17">
    <mergeCell ref="A55:B55"/>
    <mergeCell ref="A62:B62"/>
    <mergeCell ref="A48:B48"/>
    <mergeCell ref="A96:B96"/>
    <mergeCell ref="A16:B16"/>
    <mergeCell ref="A29:B29"/>
    <mergeCell ref="A42:B42"/>
    <mergeCell ref="A84:B84"/>
    <mergeCell ref="A89:B89"/>
    <mergeCell ref="A1:B1"/>
    <mergeCell ref="A9:B9"/>
    <mergeCell ref="A79:B79"/>
    <mergeCell ref="A106:B106"/>
    <mergeCell ref="A3:B3"/>
    <mergeCell ref="A114:B114"/>
    <mergeCell ref="A69:B69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  <col width="72" customWidth="1" min="8" max="8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  <c r="G3" t="inlineStr">
        <is>
          <t>▶ 실험 공정 이미지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  <c r="G50" t="inlineStr">
        <is>
          <t>▶ 실험 공정 이미지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  <c r="G99" t="inlineStr">
        <is>
          <t>▶ 실험 공정 이미지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  <c r="G146" t="inlineStr">
        <is>
          <t>▶ 실험 공정 이미지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  <c r="G175" t="inlineStr">
        <is>
          <t>▶ 실험 공정 이미지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  <c r="G206" t="inlineStr">
        <is>
          <t>▶ 실험 공정 이미지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  <c r="G265" t="inlineStr">
        <is>
          <t>▶ 실험 공정 이미지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  <row r="323" ht="26" customHeight="1">
      <c r="A323" s="6" t="inlineStr">
        <is>
          <t>[⑧ 미니멀 변주 — 히어로에서 활성 3종만]   시크 진정 크림 (미니멀 3종)   ·   크림(유화·리치)   ·   sebum-calm-cream-minimal</t>
        </is>
      </c>
    </row>
    <row r="324" ht="32" customHeight="1">
      <c r="A324" s="7" t="inlineStr">
        <is>
          <t>컨셉 │ 히어로 크림을 활성 핵심 3종으로 좁힌 미니멀 버전. 베이스(유화·보습·방부)는 히어로 v2와 동일, 활성만 나이아신아마이드·시카·베타글루칸으로 집중.</t>
        </is>
      </c>
    </row>
    <row r="325" ht="17" customHeight="1">
      <c r="A325" s="8" t="inlineStr">
        <is>
          <t>설계 이유 (왜 이렇게 만들었나)</t>
        </is>
      </c>
    </row>
    <row r="326" ht="17" customHeight="1">
      <c r="A326" s="9" t="inlineStr">
        <is>
          <t>· 히어로 v2에서 활성을 '핵심 3종'으로 좁힌 미니멀 버전 — 유화·보습·방부 베이스는 그대로 둔다.</t>
        </is>
      </c>
    </row>
    <row r="327" ht="17" customHeight="1">
      <c r="A327" s="9" t="inlineStr">
        <is>
          <t>· 활성 3종만 남긴다: 나이아신아마이드(피지·장벽·톤) · 마데카소사이드(시카 진정) · 베타글루칸(진정+수분).</t>
        </is>
      </c>
    </row>
    <row r="328" ht="17" customHeight="1">
      <c r="A328" s="9" t="inlineStr">
        <is>
          <t>· 역할이 겹치던 아연PCA·알란토인·판테놀과, 갈변 리스크가 있는 녹차추출물은 뺐다.</t>
        </is>
      </c>
    </row>
    <row r="329" ht="17" customHeight="1">
      <c r="A329" s="9" t="inlineStr">
        <is>
          <t>· 활성이 적을수록 자극 변수·갈변 리스크가 줄고, 무엇이 효과를 냈는지 해석이 쉽다 — '정직한' 처방 훈련.</t>
        </is>
      </c>
    </row>
    <row r="330" ht="17" customHeight="1">
      <c r="A330" s="9" t="inlineStr">
        <is>
          <t>· 뺀 자리는 정제수로 채워 합 100% 유지(유상 ~17%·세이프 에몰리언트 구성은 히어로와 동일).</t>
        </is>
      </c>
    </row>
    <row r="331" ht="17" customHeight="1">
      <c r="A331" s="7" t="inlineStr">
        <is>
          <t>특징 │ 활성 3종 미니멀  ·  말라세지아-세이프  ·  무향  ·  히어로 v2 베이스 동일</t>
        </is>
      </c>
    </row>
    <row r="332">
      <c r="A332" s="10" t="inlineStr">
        <is>
          <t>원료</t>
        </is>
      </c>
      <c r="B332" s="10" t="inlineStr">
        <is>
          <t>INCI</t>
        </is>
      </c>
      <c r="C332" s="10" t="inlineStr">
        <is>
          <t>상</t>
        </is>
      </c>
      <c r="D332" s="10" t="inlineStr">
        <is>
          <t>%</t>
        </is>
      </c>
      <c r="E332" s="10" t="inlineStr">
        <is>
          <t>g(100g)</t>
        </is>
      </c>
      <c r="F332" s="10" t="inlineStr">
        <is>
          <t>이 원료가 하는 일</t>
        </is>
      </c>
    </row>
    <row r="333" ht="32" customHeight="1">
      <c r="A333" s="11" t="inlineStr">
        <is>
          <t>정제수</t>
        </is>
      </c>
      <c r="B333" s="12" t="inlineStr">
        <is>
          <t>Water</t>
        </is>
      </c>
      <c r="C333" s="13" t="inlineStr">
        <is>
          <t>A</t>
        </is>
      </c>
      <c r="D333" s="14" t="n">
        <v>64.8</v>
      </c>
      <c r="E333" s="14" t="n">
        <v>64.8</v>
      </c>
      <c r="F333" s="12" t="inlineStr">
        <is>
          <t>모든 성분을 녹이는 바탕(제품의 대부분을 차지).  ※베이스(q.s. 100%)</t>
        </is>
      </c>
    </row>
    <row r="334" ht="32" customHeight="1">
      <c r="A334" s="11" t="inlineStr">
        <is>
          <t>글리세린</t>
        </is>
      </c>
      <c r="B334" s="12" t="inlineStr">
        <is>
          <t>Glycerin</t>
        </is>
      </c>
      <c r="C334" s="13" t="inlineStr">
        <is>
          <t>A</t>
        </is>
      </c>
      <c r="D334" s="14" t="n">
        <v>5</v>
      </c>
      <c r="E334" s="14" t="n">
        <v>5</v>
      </c>
      <c r="F334" s="12" t="inlineStr">
        <is>
          <t>수분을 끌어당기는 대표 보습제. 잔탄검을 미리 개는 매개로도 쓴다.</t>
        </is>
      </c>
    </row>
    <row r="335" ht="32" customHeight="1">
      <c r="A335" s="11" t="inlineStr">
        <is>
          <t>나이아신아마이드</t>
        </is>
      </c>
      <c r="B335" s="12" t="inlineStr">
        <is>
          <t>Niacinamide</t>
        </is>
      </c>
      <c r="C335" s="13" t="inlineStr">
        <is>
          <t>A</t>
        </is>
      </c>
      <c r="D335" s="14" t="n">
        <v>4</v>
      </c>
      <c r="E335" s="14" t="n">
        <v>4</v>
      </c>
      <c r="F335" s="12" t="inlineStr">
        <is>
          <t>비타민B3. 피지·모공·피부톤·장벽을 두루 돕는 대표 활성.  ※핵심 활성 ①(민감 시 2%부터 시작)</t>
        </is>
      </c>
    </row>
    <row r="336" ht="32" customHeight="1">
      <c r="A336" s="11" t="inlineStr">
        <is>
          <t>베타글루칸</t>
        </is>
      </c>
      <c r="B336" s="12" t="inlineStr">
        <is>
          <t>Beta-Glucan</t>
        </is>
      </c>
      <c r="C336" s="13" t="inlineStr">
        <is>
          <t>A</t>
        </is>
      </c>
      <c r="D336" s="14" t="n">
        <v>2</v>
      </c>
      <c r="E336" s="14" t="n">
        <v>2</v>
      </c>
      <c r="F336" s="12" t="inlineStr">
        <is>
          <t>진정+수분. 예민한 피부를 달랜다.  ※핵심 활성 ②(진정+수분)</t>
        </is>
      </c>
    </row>
    <row r="337" ht="17" customHeight="1">
      <c r="A337" s="11" t="inlineStr">
        <is>
          <t>프로판디올</t>
        </is>
      </c>
      <c r="B337" s="12" t="inlineStr">
        <is>
          <t>Propanediol</t>
        </is>
      </c>
      <c r="C337" s="13" t="inlineStr">
        <is>
          <t>A</t>
        </is>
      </c>
      <c r="D337" s="14" t="n">
        <v>3</v>
      </c>
      <c r="E337" s="14" t="n">
        <v>3</v>
      </c>
      <c r="F337" s="12" t="inlineStr">
        <is>
          <t>보습하면서 방부를 거드는 보조 폴리올.</t>
        </is>
      </c>
    </row>
    <row r="338" ht="32" customHeight="1">
      <c r="A338" s="11" t="inlineStr">
        <is>
          <t>잔탄검</t>
        </is>
      </c>
      <c r="B338" s="12" t="inlineStr">
        <is>
          <t>Xanthan Gum</t>
        </is>
      </c>
      <c r="C338" s="13" t="inlineStr">
        <is>
          <t>A</t>
        </is>
      </c>
      <c r="D338" s="14" t="n">
        <v>0.3</v>
      </c>
      <c r="E338" s="14" t="n">
        <v>0.3</v>
      </c>
      <c r="F338" s="12" t="inlineStr">
        <is>
          <t>천연 점증제. 젤·에멀전에 점도와 안정성을 준다(글리세린에 선분산).  ※글리세린 선분산</t>
        </is>
      </c>
    </row>
    <row r="339" ht="32" customHeight="1">
      <c r="A339" s="11" t="inlineStr">
        <is>
          <t>다중 히알루론산</t>
        </is>
      </c>
      <c r="B339" s="12" t="inlineStr">
        <is>
          <t>Hyaluronic Acids</t>
        </is>
      </c>
      <c r="C339" s="13" t="inlineStr">
        <is>
          <t>A</t>
        </is>
      </c>
      <c r="D339" s="14" t="n">
        <v>1</v>
      </c>
      <c r="E339" s="14" t="n">
        <v>1</v>
      </c>
      <c r="F339" s="12" t="inlineStr">
        <is>
          <t>분자 크기별 히알루론산으로 층층이 수분 충전(유분 없이 보습).  ※미리 불려 사용</t>
        </is>
      </c>
    </row>
    <row r="340" ht="32" customHeight="1">
      <c r="A340" s="11" t="inlineStr">
        <is>
          <t>몬타노브68</t>
        </is>
      </c>
      <c r="B340" s="12" t="inlineStr">
        <is>
          <t>Cetearyl Alcohol &amp; Cetearyl Glucoside</t>
        </is>
      </c>
      <c r="C340" s="20" t="inlineStr">
        <is>
          <t>B</t>
        </is>
      </c>
      <c r="D340" s="14" t="n">
        <v>4</v>
      </c>
      <c r="E340" s="14" t="n">
        <v>4</v>
      </c>
      <c r="F340" s="12" t="inlineStr">
        <is>
          <t>물과 기름을 섞어주는 유화제(글루코사이드계·세이프).  ※유화제(세이프)</t>
        </is>
      </c>
    </row>
    <row r="341" ht="17" customHeight="1">
      <c r="A341" s="11" t="inlineStr">
        <is>
          <t>세틸알코올</t>
        </is>
      </c>
      <c r="B341" s="12" t="inlineStr">
        <is>
          <t>Cetyl Alcohol</t>
        </is>
      </c>
      <c r="C341" s="20" t="inlineStr">
        <is>
          <t>B</t>
        </is>
      </c>
      <c r="D341" s="14" t="n">
        <v>2</v>
      </c>
      <c r="E341" s="14" t="n">
        <v>2</v>
      </c>
      <c r="F341" s="12" t="inlineStr">
        <is>
          <t>유화를 안정화하고 바디·발림감을 주는 지방알코올.</t>
        </is>
      </c>
    </row>
    <row r="342" ht="17" customHeight="1">
      <c r="A342" s="11" t="inlineStr">
        <is>
          <t>스쿠알란</t>
        </is>
      </c>
      <c r="B342" s="12" t="inlineStr">
        <is>
          <t>Squalane</t>
        </is>
      </c>
      <c r="C342" s="20" t="inlineStr">
        <is>
          <t>B</t>
        </is>
      </c>
      <c r="D342" s="14" t="n">
        <v>5</v>
      </c>
      <c r="E342" s="14" t="n">
        <v>5</v>
      </c>
      <c r="F342" s="12" t="inlineStr">
        <is>
          <t>가볍고 안정적인 보습 오일. 피부 유래라 순함(세이프).</t>
        </is>
      </c>
    </row>
    <row r="343" ht="17" customHeight="1">
      <c r="A343" s="11" t="inlineStr">
        <is>
          <t>MCT오일</t>
        </is>
      </c>
      <c r="B343" s="12" t="inlineStr">
        <is>
          <t>Caprylic/Capric Triglyceride</t>
        </is>
      </c>
      <c r="C343" s="20" t="inlineStr">
        <is>
          <t>B</t>
        </is>
      </c>
      <c r="D343" s="14" t="n">
        <v>3</v>
      </c>
      <c r="E343" s="14" t="n">
        <v>3</v>
      </c>
      <c r="F343" s="12" t="inlineStr">
        <is>
          <t>아주 가벼운 오일. 세정·발림 베이스(C8/C10·세이프).</t>
        </is>
      </c>
    </row>
    <row r="344" ht="17" customHeight="1">
      <c r="A344" s="11" t="inlineStr">
        <is>
          <t>디메치콘</t>
        </is>
      </c>
      <c r="B344" s="12" t="inlineStr">
        <is>
          <t>Dimethicone</t>
        </is>
      </c>
      <c r="C344" s="20" t="inlineStr">
        <is>
          <t>B</t>
        </is>
      </c>
      <c r="D344" s="14" t="n">
        <v>3</v>
      </c>
      <c r="E344" s="14" t="n">
        <v>3</v>
      </c>
      <c r="F344" s="12" t="inlineStr">
        <is>
          <t>실키한 발림과 얇은 보호막을 주는 실리콘.</t>
        </is>
      </c>
    </row>
    <row r="345" ht="32" customHeight="1">
      <c r="A345" s="11" t="inlineStr">
        <is>
          <t>마데카소사이드</t>
        </is>
      </c>
      <c r="B345" s="12" t="inlineStr">
        <is>
          <t>Madecassoside</t>
        </is>
      </c>
      <c r="C345" s="15" t="inlineStr">
        <is>
          <t>C</t>
        </is>
      </c>
      <c r="D345" s="14" t="n">
        <v>1</v>
      </c>
      <c r="E345" s="14" t="n">
        <v>1</v>
      </c>
      <c r="F345" s="12" t="inlineStr">
        <is>
          <t>병풀(시카)의 진정 핵심 성분.  ※핵심 활성 ③(시카 진정)</t>
        </is>
      </c>
    </row>
    <row r="346" ht="17" customHeight="1">
      <c r="A346" s="11" t="inlineStr">
        <is>
          <t>페녹시에탄올</t>
        </is>
      </c>
      <c r="B346" s="12" t="inlineStr">
        <is>
          <t>Phenoxyethanol</t>
        </is>
      </c>
      <c r="C346" s="15" t="inlineStr">
        <is>
          <t>C</t>
        </is>
      </c>
      <c r="D346" s="14" t="n">
        <v>0.7</v>
      </c>
      <c r="E346" s="14" t="n">
        <v>0.7</v>
      </c>
      <c r="F346" s="12" t="inlineStr">
        <is>
          <t>세균·곰팡이를 막는 방부제(물 든 제품엔 필수).</t>
        </is>
      </c>
    </row>
    <row r="347" ht="17" customHeight="1">
      <c r="A347" s="11" t="inlineStr">
        <is>
          <t>1,2-헥산다이올</t>
        </is>
      </c>
      <c r="B347" s="12" t="inlineStr">
        <is>
          <t>1,2-Hexanediol</t>
        </is>
      </c>
      <c r="C347" s="15" t="inlineStr">
        <is>
          <t>C</t>
        </is>
      </c>
      <c r="D347" s="14" t="n">
        <v>1</v>
      </c>
      <c r="E347" s="14" t="n">
        <v>1</v>
      </c>
      <c r="F347" s="12" t="inlineStr">
        <is>
          <t>방부를 돕고 보습도 하는 부스터.</t>
        </is>
      </c>
    </row>
    <row r="348" ht="32" customHeight="1">
      <c r="A348" s="11" t="inlineStr">
        <is>
          <t>구연산</t>
        </is>
      </c>
      <c r="B348" s="12" t="inlineStr">
        <is>
          <t>Citric Acid</t>
        </is>
      </c>
      <c r="C348" s="16" t="inlineStr">
        <is>
          <t>pH</t>
        </is>
      </c>
      <c r="D348" s="14" t="n">
        <v>0.2</v>
      </c>
      <c r="E348" s="14" t="n">
        <v>0.2</v>
      </c>
      <c r="F348" s="12" t="inlineStr">
        <is>
          <t>산도(pH)를 피부에 맞게 낮추는 조절제.  ※pH 5.0~5.5 q.s.</t>
        </is>
      </c>
    </row>
    <row r="349">
      <c r="A349" s="17" t="inlineStr">
        <is>
          <t>합계</t>
        </is>
      </c>
      <c r="B349" s="18" t="n"/>
      <c r="C349" s="18" t="n"/>
      <c r="D349" s="19" t="n">
        <v>100</v>
      </c>
      <c r="E349" s="19" t="n">
        <v>100</v>
      </c>
      <c r="F349" s="18" t="n"/>
    </row>
    <row r="350" ht="17" customHeight="1">
      <c r="A350" s="8" t="inlineStr">
        <is>
          <t>만드는 법</t>
        </is>
      </c>
    </row>
    <row r="351" ht="47" customHeight="1">
      <c r="A351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352" ht="17" customHeight="1">
      <c r="A352" s="9" t="inlineStr">
        <is>
          <t>★ 계량·비커 (처음이면 꼭 — 100g 배치 기준):</t>
        </is>
      </c>
    </row>
    <row r="353" ht="32" customHeight="1">
      <c r="A35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54" ht="32" customHeight="1">
      <c r="A35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55" ht="17" customHeight="1">
      <c r="A355" s="9" t="inlineStr">
        <is>
          <t>– 정제수는 '맨 마지막에 100g을 맞추는 잔량'으로 넣는다(다른 걸 다 더하고 남는 양).</t>
        </is>
      </c>
    </row>
    <row r="356" ht="17" customHeight="1">
      <c r="A356" s="9" t="inlineStr">
        <is>
          <t>– 비커 크기 = 내용물의 약 2~2.5배(가열·교반 때 넘침 방지). 200g 배치면 한 단계 큰 비커로.</t>
        </is>
      </c>
    </row>
    <row r="357" ht="17" customHeight="1">
      <c r="A357" s="9" t="inlineStr">
        <is>
          <t>– 흘리면 닦고 다시. 통에 손·젖은 도구 넣지 않기(오염). 소량은 깨끗한 스패출러로.</t>
        </is>
      </c>
    </row>
    <row r="358" ht="32" customHeight="1">
      <c r="A358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59" ht="32" customHeight="1">
      <c r="A359" s="9" t="inlineStr">
        <is>
          <t>③ 수상 A 가열: HS5Pro 비커에 자석교반자(stir bar)를 넣고 중속 교반 + ★온도 프로브를 'A 액체'에 꽂아 70~75℃ 제어(상판 온도 아님).</t>
        </is>
      </c>
    </row>
    <row r="360" ht="32" customHeight="1">
      <c r="A360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61" ht="32" customHeight="1">
      <c r="A361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62" ht="32" customHeight="1">
      <c r="A362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63" ht="32" customHeight="1">
      <c r="A363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64" ht="17" customHeight="1">
      <c r="A364" s="9" t="inlineStr">
        <is>
          <t>⑧ '붙으면'(뽀얀 크림색) 호모를 멈춘다. 오래 돌리면 기포·점도 저하 → 바로 냉각 교반으로 전환.</t>
        </is>
      </c>
    </row>
    <row r="365" ht="32" customHeight="1">
      <c r="A365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66" ht="17" customHeight="1">
      <c r="A366" s="9" t="inlineStr">
        <is>
          <t>⑩ 40℃ 이하서 냉각첨가 C: 보존제(페녹시+헥산다이올)·향·열 약한 활성. 뜨거울 때 넣으면 날아가거나 변질된다.</t>
        </is>
      </c>
    </row>
    <row r="367" ht="32" customHeight="1">
      <c r="A367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68" ht="32" customHeight="1">
      <c r="A368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69" ht="32" customHeight="1">
      <c r="A369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70" ht="32" customHeight="1">
      <c r="A370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71" ht="17" customHeight="1">
      <c r="A371" s="9" t="inlineStr">
        <is>
          <t>★ pH 스트립 읽는 법:</t>
        </is>
      </c>
    </row>
    <row r="372" ht="32" customHeight="1">
      <c r="A37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73" ht="32" customHeight="1">
      <c r="A373" s="9" t="inlineStr">
        <is>
          <t>– 색표 두 칸 사이로 보이면 중간값으로 읽는다(예: 5와 5.5 사이면 ≈5.2). 0.2~0.5 눈금의 정밀 스트립을 권장.</t>
        </is>
      </c>
    </row>
    <row r="374" ht="17" customHeight="1">
      <c r="A374" s="9" t="inlineStr">
        <is>
          <t>– 크림·젤처럼 되직해 색이 안 보이면 정제수와 1:1로 풀어서 잰다(묽혀도 pH는 거의 그대로).</t>
        </is>
      </c>
    </row>
    <row r="375" ht="17" customHeight="1">
      <c r="A375" s="9" t="inlineStr">
        <is>
          <t>– 색이 금세 바래니 빼서 오래 두지 말고 바로 판독. 젖은 손·금속이 스트립에 닿지 않게.</t>
        </is>
      </c>
    </row>
    <row r="376" ht="17" customHeight="1">
      <c r="A376" s="9" t="inlineStr">
        <is>
          <t>– 목표 5.0~5.5. 더 정확히는 pH 미터(보정액으로 교정 후 사용). 스트립은 ±0.3 오차가 정상이다.</t>
        </is>
      </c>
    </row>
    <row r="377" ht="32" customHeight="1">
      <c r="A377" s="9" t="inlineStr">
        <is>
          <t>★ 흔한 실수: 두 상 온도 안 맞춤(분리) / 자석바 안 빼고 호모(충돌) / 호모 과다(기포·점도↓) / 식기 전 C 투입(열 파괴).</t>
        </is>
      </c>
    </row>
  </sheetData>
  <mergeCells count="248">
    <mergeCell ref="A84:F84"/>
    <mergeCell ref="A75:F75"/>
    <mergeCell ref="A133:F133"/>
    <mergeCell ref="A317:F317"/>
    <mergeCell ref="A198:F198"/>
    <mergeCell ref="A238:F238"/>
    <mergeCell ref="A351:F351"/>
    <mergeCell ref="A50:F50"/>
    <mergeCell ref="A369:F369"/>
    <mergeCell ref="A3:F3"/>
    <mergeCell ref="A55:F55"/>
    <mergeCell ref="A86:F86"/>
    <mergeCell ref="A301:F301"/>
    <mergeCell ref="A239:F239"/>
    <mergeCell ref="A95:F95"/>
    <mergeCell ref="A47:F47"/>
    <mergeCell ref="A160:F160"/>
    <mergeCell ref="A175:F175"/>
    <mergeCell ref="A331:F331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73:F373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323:F323"/>
    <mergeCell ref="A161:F161"/>
    <mergeCell ref="A357:F357"/>
    <mergeCell ref="A372:F372"/>
    <mergeCell ref="A44:F44"/>
    <mergeCell ref="A249:F249"/>
    <mergeCell ref="A320:F320"/>
    <mergeCell ref="A31:F31"/>
    <mergeCell ref="A202:F202"/>
    <mergeCell ref="A258:F258"/>
    <mergeCell ref="A329:F329"/>
    <mergeCell ref="A40:F40"/>
    <mergeCell ref="A257:F257"/>
    <mergeCell ref="A51:F51"/>
    <mergeCell ref="A266:F266"/>
    <mergeCell ref="A82:F82"/>
    <mergeCell ref="A260:F260"/>
    <mergeCell ref="A358:F358"/>
    <mergeCell ref="A241:F241"/>
    <mergeCell ref="A250:F250"/>
    <mergeCell ref="A315:F315"/>
    <mergeCell ref="A355:F355"/>
    <mergeCell ref="A237:F237"/>
    <mergeCell ref="A124:F124"/>
    <mergeCell ref="A7:F7"/>
    <mergeCell ref="A360:F360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69:F269"/>
    <mergeCell ref="A213:F213"/>
    <mergeCell ref="A151:F151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377:F377"/>
    <mergeCell ref="A125:F125"/>
    <mergeCell ref="A190:F190"/>
    <mergeCell ref="A28:F28"/>
    <mergeCell ref="A199:F199"/>
    <mergeCell ref="A9:F9"/>
    <mergeCell ref="A362:F362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359:F359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330:F330"/>
    <mergeCell ref="A164:F164"/>
    <mergeCell ref="A366:F366"/>
    <mergeCell ref="A375:F375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129:F129"/>
    <mergeCell ref="A242:F242"/>
    <mergeCell ref="A313:F313"/>
    <mergeCell ref="A251:F251"/>
    <mergeCell ref="A307:F307"/>
    <mergeCell ref="A76:F76"/>
    <mergeCell ref="A203:F203"/>
    <mergeCell ref="A374:F374"/>
    <mergeCell ref="A181:F181"/>
    <mergeCell ref="A309:F309"/>
    <mergeCell ref="A8:F8"/>
    <mergeCell ref="A361:F361"/>
    <mergeCell ref="A131:F131"/>
    <mergeCell ref="A244:F244"/>
    <mergeCell ref="A100:F100"/>
    <mergeCell ref="A371:F371"/>
    <mergeCell ref="A140:F140"/>
    <mergeCell ref="A53:F53"/>
    <mergeCell ref="A171:F171"/>
    <mergeCell ref="A165:F165"/>
    <mergeCell ref="A180:F180"/>
    <mergeCell ref="A253:F253"/>
    <mergeCell ref="A324:F324"/>
    <mergeCell ref="A299:F299"/>
    <mergeCell ref="A10:F10"/>
    <mergeCell ref="A93:F93"/>
    <mergeCell ref="A308:F308"/>
    <mergeCell ref="A102:F102"/>
    <mergeCell ref="A173:F173"/>
    <mergeCell ref="A295:F295"/>
    <mergeCell ref="A353:F353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328:F328"/>
    <mergeCell ref="A166:F166"/>
    <mergeCell ref="A368:F368"/>
    <mergeCell ref="A350:F350"/>
    <mergeCell ref="A36:F36"/>
    <mergeCell ref="A207:F207"/>
    <mergeCell ref="A300:F300"/>
    <mergeCell ref="A1:F1"/>
    <mergeCell ref="A45:F45"/>
    <mergeCell ref="A94:F94"/>
    <mergeCell ref="A103:F103"/>
    <mergeCell ref="A168:F168"/>
    <mergeCell ref="A370:F370"/>
    <mergeCell ref="A78:F78"/>
    <mergeCell ref="A256:F256"/>
    <mergeCell ref="A271:F271"/>
    <mergeCell ref="A87:F87"/>
    <mergeCell ref="A354:F354"/>
    <mergeCell ref="A363:F363"/>
    <mergeCell ref="A316:F316"/>
    <mergeCell ref="A246:F246"/>
    <mergeCell ref="A128:F128"/>
    <mergeCell ref="A193:F193"/>
    <mergeCell ref="A255:F255"/>
    <mergeCell ref="A80:F80"/>
    <mergeCell ref="A37:F37"/>
    <mergeCell ref="A326:F326"/>
    <mergeCell ref="A364:F364"/>
    <mergeCell ref="A89:F89"/>
    <mergeCell ref="A356:F356"/>
    <mergeCell ref="A365:F365"/>
    <mergeCell ref="A192:F192"/>
    <mergeCell ref="A248:F248"/>
    <mergeCell ref="A376:F376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367:F367"/>
    <mergeCell ref="A96:F96"/>
    <mergeCell ref="A91:F91"/>
    <mergeCell ref="A147:F147"/>
    <mergeCell ref="A209:F209"/>
    <mergeCell ref="A43:F43"/>
    <mergeCell ref="A327:F327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352:F352"/>
    <mergeCell ref="A123:F123"/>
    <mergeCell ref="A138:F138"/>
    <mergeCell ref="A132:F132"/>
    <mergeCell ref="A197:F197"/>
    <mergeCell ref="A325:F325"/>
    <mergeCell ref="A146:F146"/>
    <mergeCell ref="A6:F6"/>
    <mergeCell ref="A196:F19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1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1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1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1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2" t="n"/>
      <c r="B4" s="22" t="n"/>
      <c r="C4" s="22" t="n"/>
      <c r="D4" s="22" t="n"/>
      <c r="E4" s="22" t="n"/>
      <c r="F4" s="22" t="n"/>
    </row>
    <row r="5">
      <c r="A5" s="22" t="n"/>
      <c r="B5" s="22" t="n"/>
      <c r="C5" s="22" t="n"/>
      <c r="D5" s="22" t="n"/>
      <c r="E5" s="22" t="n"/>
      <c r="F5" s="22" t="n"/>
    </row>
    <row r="6">
      <c r="A6" s="22" t="n"/>
      <c r="B6" s="22" t="n"/>
      <c r="C6" s="22" t="n"/>
      <c r="D6" s="22" t="n"/>
      <c r="E6" s="22" t="n"/>
      <c r="F6" s="22" t="n"/>
    </row>
    <row r="7">
      <c r="A7" s="22" t="n"/>
      <c r="B7" s="22" t="n"/>
      <c r="C7" s="22" t="n"/>
      <c r="D7" s="22" t="n"/>
      <c r="E7" s="22" t="n"/>
      <c r="F7" s="22" t="n"/>
    </row>
    <row r="8">
      <c r="A8" s="22" t="n"/>
      <c r="B8" s="22" t="n"/>
      <c r="C8" s="22" t="n"/>
      <c r="D8" s="22" t="n"/>
      <c r="E8" s="22" t="n"/>
      <c r="F8" s="22" t="n"/>
    </row>
    <row r="9">
      <c r="A9" s="22" t="n"/>
      <c r="B9" s="22" t="n"/>
      <c r="C9" s="22" t="n"/>
      <c r="D9" s="22" t="n"/>
      <c r="E9" s="22" t="n"/>
      <c r="F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1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2" t="inlineStr">
        <is>
          <t>2026-09-07</t>
        </is>
      </c>
      <c r="B4" s="22" t="n"/>
      <c r="C4" s="22" t="n"/>
      <c r="D4" s="22" t="inlineStr">
        <is>
          <t>daily-lotion v2</t>
        </is>
      </c>
      <c r="E4" s="22" t="inlineStr">
        <is>
          <t>잔탄검 0.4→0.5 (점도 실험)</t>
        </is>
      </c>
      <c r="F4" s="22" t="inlineStr">
        <is>
          <t>ok</t>
        </is>
      </c>
      <c r="G4" s="22" t="n"/>
      <c r="H4" s="22" t="n">
        <v>5.2</v>
      </c>
      <c r="I4" s="22" t="inlineStr">
        <is>
          <t>약간 무거움</t>
        </is>
      </c>
      <c r="J4" s="22" t="inlineStr">
        <is>
          <t>스트링잉(실 늘어짐)</t>
        </is>
      </c>
      <c r="K4" s="22" t="inlineStr">
        <is>
          <t>접기</t>
        </is>
      </c>
      <c r="L4" s="22" t="inlineStr">
        <is>
          <t>잔탄 대신 스클레로튬검 시도</t>
        </is>
      </c>
    </row>
    <row r="5">
      <c r="A5" s="22" t="inlineStr">
        <is>
          <t>2026-09-07</t>
        </is>
      </c>
      <c r="B5" s="22" t="n"/>
      <c r="C5" s="22" t="n"/>
      <c r="D5" s="22" t="inlineStr">
        <is>
          <t>daily-lotion v2</t>
        </is>
      </c>
      <c r="E5" s="22" t="inlineStr">
        <is>
          <t>글리세린 5→3 + 베타인 2 추가</t>
        </is>
      </c>
      <c r="F5" s="22" t="inlineStr">
        <is>
          <t>ok</t>
        </is>
      </c>
      <c r="G5" s="22" t="n"/>
      <c r="H5" s="22" t="n">
        <v>5.1</v>
      </c>
      <c r="I5" s="22" t="inlineStr">
        <is>
          <t>산뜻·덜 끈적</t>
        </is>
      </c>
      <c r="J5" s="22" t="n"/>
      <c r="K5" s="22" t="inlineStr">
        <is>
          <t>keeper</t>
        </is>
      </c>
      <c r="L5" s="22" t="inlineStr">
        <is>
          <t>안정성 45C/RT 등록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(히어로),시크 진정 크림 (미니멀 3종)"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1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  <row r="93">
      <c r="A93" s="11" t="inlineStr">
        <is>
          <t>시크 진정 크림 (미니멀 3종)</t>
        </is>
      </c>
      <c r="B93" s="11" t="inlineStr">
        <is>
          <t>정제수</t>
        </is>
      </c>
      <c r="C93" s="13" t="inlineStr">
        <is>
          <t>A</t>
        </is>
      </c>
      <c r="D93" s="14" t="n">
        <v>64.8</v>
      </c>
      <c r="E93" s="14">
        <f>SUMIF(개발일지표[제품],[@제품],개발일지표[배치량g])</f>
        <v/>
      </c>
      <c r="F93" s="14">
        <f>[@퍼센트]/100*[@제조누계g]</f>
        <v/>
      </c>
    </row>
    <row r="94">
      <c r="A94" s="11" t="inlineStr">
        <is>
          <t>시크 진정 크림 (미니멀 3종)</t>
        </is>
      </c>
      <c r="B94" s="11" t="inlineStr">
        <is>
          <t>글리세린</t>
        </is>
      </c>
      <c r="C94" s="13" t="inlineStr">
        <is>
          <t>A</t>
        </is>
      </c>
      <c r="D94" s="14" t="n">
        <v>5</v>
      </c>
      <c r="E94" s="14">
        <f>SUMIF(개발일지표[제품],[@제품],개발일지표[배치량g])</f>
        <v/>
      </c>
      <c r="F94" s="14">
        <f>[@퍼센트]/100*[@제조누계g]</f>
        <v/>
      </c>
    </row>
    <row r="95">
      <c r="A95" s="11" t="inlineStr">
        <is>
          <t>시크 진정 크림 (미니멀 3종)</t>
        </is>
      </c>
      <c r="B95" s="11" t="inlineStr">
        <is>
          <t>나이아신아마이드</t>
        </is>
      </c>
      <c r="C95" s="13" t="inlineStr">
        <is>
          <t>A</t>
        </is>
      </c>
      <c r="D95" s="14" t="n">
        <v>4</v>
      </c>
      <c r="E95" s="14">
        <f>SUMIF(개발일지표[제품],[@제품],개발일지표[배치량g])</f>
        <v/>
      </c>
      <c r="F95" s="14">
        <f>[@퍼센트]/100*[@제조누계g]</f>
        <v/>
      </c>
    </row>
    <row r="96">
      <c r="A96" s="11" t="inlineStr">
        <is>
          <t>시크 진정 크림 (미니멀 3종)</t>
        </is>
      </c>
      <c r="B96" s="11" t="inlineStr">
        <is>
          <t>베타글루칸</t>
        </is>
      </c>
      <c r="C96" s="13" t="inlineStr">
        <is>
          <t>A</t>
        </is>
      </c>
      <c r="D96" s="14" t="n">
        <v>2</v>
      </c>
      <c r="E96" s="14">
        <f>SUMIF(개발일지표[제품],[@제품],개발일지표[배치량g])</f>
        <v/>
      </c>
      <c r="F96" s="14">
        <f>[@퍼센트]/100*[@제조누계g]</f>
        <v/>
      </c>
    </row>
    <row r="97">
      <c r="A97" s="11" t="inlineStr">
        <is>
          <t>시크 진정 크림 (미니멀 3종)</t>
        </is>
      </c>
      <c r="B97" s="11" t="inlineStr">
        <is>
          <t>프로판디올</t>
        </is>
      </c>
      <c r="C97" s="13" t="inlineStr">
        <is>
          <t>A</t>
        </is>
      </c>
      <c r="D97" s="14" t="n">
        <v>3</v>
      </c>
      <c r="E97" s="14">
        <f>SUMIF(개발일지표[제품],[@제품],개발일지표[배치량g])</f>
        <v/>
      </c>
      <c r="F97" s="14">
        <f>[@퍼센트]/100*[@제조누계g]</f>
        <v/>
      </c>
    </row>
    <row r="98">
      <c r="A98" s="11" t="inlineStr">
        <is>
          <t>시크 진정 크림 (미니멀 3종)</t>
        </is>
      </c>
      <c r="B98" s="11" t="inlineStr">
        <is>
          <t>잔탄검</t>
        </is>
      </c>
      <c r="C98" s="13" t="inlineStr">
        <is>
          <t>A</t>
        </is>
      </c>
      <c r="D98" s="14" t="n">
        <v>0.3</v>
      </c>
      <c r="E98" s="14">
        <f>SUMIF(개발일지표[제품],[@제품],개발일지표[배치량g])</f>
        <v/>
      </c>
      <c r="F98" s="14">
        <f>[@퍼센트]/100*[@제조누계g]</f>
        <v/>
      </c>
    </row>
    <row r="99">
      <c r="A99" s="11" t="inlineStr">
        <is>
          <t>시크 진정 크림 (미니멀 3종)</t>
        </is>
      </c>
      <c r="B99" s="11" t="inlineStr">
        <is>
          <t>다중 히알루론산</t>
        </is>
      </c>
      <c r="C99" s="13" t="inlineStr">
        <is>
          <t>A</t>
        </is>
      </c>
      <c r="D99" s="14" t="n">
        <v>1</v>
      </c>
      <c r="E99" s="14">
        <f>SUMIF(개발일지표[제품],[@제품],개발일지표[배치량g])</f>
        <v/>
      </c>
      <c r="F99" s="14">
        <f>[@퍼센트]/100*[@제조누계g]</f>
        <v/>
      </c>
    </row>
    <row r="100">
      <c r="A100" s="11" t="inlineStr">
        <is>
          <t>시크 진정 크림 (미니멀 3종)</t>
        </is>
      </c>
      <c r="B100" s="11" t="inlineStr">
        <is>
          <t>몬타노브68</t>
        </is>
      </c>
      <c r="C100" s="20" t="inlineStr">
        <is>
          <t>B</t>
        </is>
      </c>
      <c r="D100" s="14" t="n">
        <v>4</v>
      </c>
      <c r="E100" s="14">
        <f>SUMIF(개발일지표[제품],[@제품],개발일지표[배치량g])</f>
        <v/>
      </c>
      <c r="F100" s="14">
        <f>[@퍼센트]/100*[@제조누계g]</f>
        <v/>
      </c>
    </row>
    <row r="101">
      <c r="A101" s="11" t="inlineStr">
        <is>
          <t>시크 진정 크림 (미니멀 3종)</t>
        </is>
      </c>
      <c r="B101" s="11" t="inlineStr">
        <is>
          <t>세틸알코올</t>
        </is>
      </c>
      <c r="C101" s="20" t="inlineStr">
        <is>
          <t>B</t>
        </is>
      </c>
      <c r="D101" s="14" t="n">
        <v>2</v>
      </c>
      <c r="E101" s="14">
        <f>SUMIF(개발일지표[제품],[@제품],개발일지표[배치량g])</f>
        <v/>
      </c>
      <c r="F101" s="14">
        <f>[@퍼센트]/100*[@제조누계g]</f>
        <v/>
      </c>
    </row>
    <row r="102">
      <c r="A102" s="11" t="inlineStr">
        <is>
          <t>시크 진정 크림 (미니멀 3종)</t>
        </is>
      </c>
      <c r="B102" s="11" t="inlineStr">
        <is>
          <t>스쿠알란</t>
        </is>
      </c>
      <c r="C102" s="20" t="inlineStr">
        <is>
          <t>B</t>
        </is>
      </c>
      <c r="D102" s="14" t="n">
        <v>5</v>
      </c>
      <c r="E102" s="14">
        <f>SUMIF(개발일지표[제품],[@제품],개발일지표[배치량g])</f>
        <v/>
      </c>
      <c r="F102" s="14">
        <f>[@퍼센트]/100*[@제조누계g]</f>
        <v/>
      </c>
    </row>
    <row r="103">
      <c r="A103" s="11" t="inlineStr">
        <is>
          <t>시크 진정 크림 (미니멀 3종)</t>
        </is>
      </c>
      <c r="B103" s="11" t="inlineStr">
        <is>
          <t>MCT오일</t>
        </is>
      </c>
      <c r="C103" s="20" t="inlineStr">
        <is>
          <t>B</t>
        </is>
      </c>
      <c r="D103" s="14" t="n">
        <v>3</v>
      </c>
      <c r="E103" s="14">
        <f>SUMIF(개발일지표[제품],[@제품],개발일지표[배치량g])</f>
        <v/>
      </c>
      <c r="F103" s="14">
        <f>[@퍼센트]/100*[@제조누계g]</f>
        <v/>
      </c>
    </row>
    <row r="104">
      <c r="A104" s="11" t="inlineStr">
        <is>
          <t>시크 진정 크림 (미니멀 3종)</t>
        </is>
      </c>
      <c r="B104" s="11" t="inlineStr">
        <is>
          <t>디메치콘</t>
        </is>
      </c>
      <c r="C104" s="20" t="inlineStr">
        <is>
          <t>B</t>
        </is>
      </c>
      <c r="D104" s="14" t="n">
        <v>3</v>
      </c>
      <c r="E104" s="14">
        <f>SUMIF(개발일지표[제품],[@제품],개발일지표[배치량g])</f>
        <v/>
      </c>
      <c r="F104" s="14">
        <f>[@퍼센트]/100*[@제조누계g]</f>
        <v/>
      </c>
    </row>
    <row r="105">
      <c r="A105" s="11" t="inlineStr">
        <is>
          <t>시크 진정 크림 (미니멀 3종)</t>
        </is>
      </c>
      <c r="B105" s="11" t="inlineStr">
        <is>
          <t>마데카소사이드</t>
        </is>
      </c>
      <c r="C105" s="15" t="inlineStr">
        <is>
          <t>C</t>
        </is>
      </c>
      <c r="D105" s="14" t="n">
        <v>1</v>
      </c>
      <c r="E105" s="14">
        <f>SUMIF(개발일지표[제품],[@제품],개발일지표[배치량g])</f>
        <v/>
      </c>
      <c r="F105" s="14">
        <f>[@퍼센트]/100*[@제조누계g]</f>
        <v/>
      </c>
    </row>
    <row r="106">
      <c r="A106" s="11" t="inlineStr">
        <is>
          <t>시크 진정 크림 (미니멀 3종)</t>
        </is>
      </c>
      <c r="B106" s="11" t="inlineStr">
        <is>
          <t>페녹시에탄올</t>
        </is>
      </c>
      <c r="C106" s="15" t="inlineStr">
        <is>
          <t>C</t>
        </is>
      </c>
      <c r="D106" s="14" t="n">
        <v>0.7</v>
      </c>
      <c r="E106" s="14">
        <f>SUMIF(개발일지표[제품],[@제품],개발일지표[배치량g])</f>
        <v/>
      </c>
      <c r="F106" s="14">
        <f>[@퍼센트]/100*[@제조누계g]</f>
        <v/>
      </c>
    </row>
    <row r="107">
      <c r="A107" s="11" t="inlineStr">
        <is>
          <t>시크 진정 크림 (미니멀 3종)</t>
        </is>
      </c>
      <c r="B107" s="11" t="inlineStr">
        <is>
          <t>1,2-헥산다이올</t>
        </is>
      </c>
      <c r="C107" s="15" t="inlineStr">
        <is>
          <t>C</t>
        </is>
      </c>
      <c r="D107" s="14" t="n">
        <v>1</v>
      </c>
      <c r="E107" s="14">
        <f>SUMIF(개발일지표[제품],[@제품],개발일지표[배치량g])</f>
        <v/>
      </c>
      <c r="F107" s="14">
        <f>[@퍼센트]/100*[@제조누계g]</f>
        <v/>
      </c>
    </row>
    <row r="108">
      <c r="A108" s="11" t="inlineStr">
        <is>
          <t>시크 진정 크림 (미니멀 3종)</t>
        </is>
      </c>
      <c r="B108" s="11" t="inlineStr">
        <is>
          <t>구연산</t>
        </is>
      </c>
      <c r="C108" s="16" t="inlineStr">
        <is>
          <t>pH</t>
        </is>
      </c>
      <c r="D108" s="14" t="n">
        <v>0.2</v>
      </c>
      <c r="E108" s="14">
        <f>SUMIF(개발일지표[제품],[@제품],개발일지표[배치량g])</f>
        <v/>
      </c>
      <c r="F108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33" customWidth="1" min="3" max="3"/>
    <col width="36" customWidth="1" min="4" max="4"/>
    <col width="23" customWidth="1" min="5" max="5"/>
    <col width="23" customWidth="1" min="6" max="6"/>
  </cols>
  <sheetData>
    <row r="1" ht="30" customHeight="1">
      <c r="A1" s="1" t="inlineStr">
        <is>
          <t>시험 핵심개념 — 맞춤형화장품조제관리사 과목1~4 핵심(암기용 + 쉬운 풀이)</t>
        </is>
      </c>
    </row>
    <row r="2" ht="30" customHeight="1">
      <c r="A2" s="21" t="inlineStr">
        <is>
          <t>과목1 화장품법 · 과목2 제조/품질 · 과목3 유통안전 · 과목4 맞춤형. 'C열=외우기용 / D열=쉬운 풀이'.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과목·영역</t>
        </is>
      </c>
      <c r="B3" s="10" t="inlineStr">
        <is>
          <t>핵심 개념</t>
        </is>
      </c>
      <c r="C3" s="10" t="inlineStr">
        <is>
          <t>꼭 외울 것 (수치·목록)</t>
        </is>
      </c>
      <c r="D3" s="10" t="inlineStr">
        <is>
          <t>쉽게 말하면 (풀이)</t>
        </is>
      </c>
      <c r="E3" s="10" t="inlineStr">
        <is>
          <t>실험/개발 연계</t>
        </is>
      </c>
      <c r="F3" s="10" t="inlineStr">
        <is>
          <t>사업 연계</t>
        </is>
      </c>
    </row>
    <row r="4" ht="77" customHeight="1">
      <c r="A4" s="23" t="inlineStr">
        <is>
          <t>1.화장품법</t>
        </is>
      </c>
      <c r="B4" s="23" t="inlineStr">
        <is>
          <t>화장품 정의</t>
        </is>
      </c>
      <c r="C4" s="23" t="inlineStr">
        <is>
          <t>인체를 청결·미화하고 매력을 더하며 피부·모발을 건강히 유지·증진. 인체 작용 '경미'. 의약품(치료·예방)과 구분.</t>
        </is>
      </c>
      <c r="D4" s="23" t="inlineStr">
        <is>
          <t>화장품은 '꾸미고 가꾸는' 데까지예요. 병을 '고치는' 건 의약품 몫이라, 효과를 세게 말하면 법에 걸립니다. 다도기 크림도 '진정에 도움'까지만.</t>
        </is>
      </c>
      <c r="E4" s="23" t="inlineStr">
        <is>
          <t>히어로는 '진정·보습 화장품' — 효능 과장 불가</t>
        </is>
      </c>
      <c r="F4" s="23" t="inlineStr">
        <is>
          <t>상세페이지 카피의 법적 경계선</t>
        </is>
      </c>
    </row>
    <row r="5" ht="62" customHeight="1">
      <c r="A5" s="23" t="inlineStr">
        <is>
          <t>1.화장품법</t>
        </is>
      </c>
      <c r="B5" s="23" t="inlineStr">
        <is>
          <t>화장품 유형</t>
        </is>
      </c>
      <c r="C5" s="23" t="inlineStr">
        <is>
          <t>기초·색조·두발·인체세정·방향·눈화장·면도용 등(시행규칙 별표). 유형별 표시·안전기준 상이.</t>
        </is>
      </c>
      <c r="D5" s="23" t="inlineStr">
        <is>
          <t>화장품은 쓰임새별로 칸이 나뉘어요(기초·색조·세안·향수…). 내 제품이 어느 칸이냐에 따라 지킬 규칙이 달라집니다.</t>
        </is>
      </c>
      <c r="E5" s="23" t="inlineStr">
        <is>
          <t>7종 제형이 각 유형에 매핑</t>
        </is>
      </c>
      <c r="F5" s="23" t="inlineStr">
        <is>
          <t>유형 구분→신고·표시 기준</t>
        </is>
      </c>
    </row>
    <row r="6" ht="77" customHeight="1">
      <c r="A6" s="23" t="inlineStr">
        <is>
          <t>1.화장품법</t>
        </is>
      </c>
      <c r="B6" s="23" t="inlineStr">
        <is>
          <t>영업 3종</t>
        </is>
      </c>
      <c r="C6" s="23" t="inlineStr">
        <is>
          <t>①제조업(등록) ②책임판매업(등록) ③맞춤형화장품판매업(신고). 맞판은 조제관리사 선임 의무.</t>
        </is>
      </c>
      <c r="D6" s="23" t="inlineStr">
        <is>
          <t>만드는 사람·책임지고 파는 사람·섞어 맞춰 파는 사람이 따로 등록돼요. 조제관리사 자격이 있어야 맞춤형 매장을 열 수 있어 — 자격이 곧 사업 허가증.</t>
        </is>
      </c>
      <c r="E6" s="23" t="inlineStr">
        <is>
          <t>직접제조 전 단계=R&amp;D</t>
        </is>
      </c>
      <c r="F6" s="23" t="inlineStr">
        <is>
          <t>★자격=맞판 선임요건·진입권</t>
        </is>
      </c>
    </row>
    <row r="7" ht="62" customHeight="1">
      <c r="A7" s="23" t="inlineStr">
        <is>
          <t>1.화장품법</t>
        </is>
      </c>
      <c r="B7" s="23" t="inlineStr">
        <is>
          <t>기능성화장품</t>
        </is>
      </c>
      <c r="C7" s="23" t="inlineStr">
        <is>
          <t>미백·주름·자외선차단·염모·제모·탈모완화·여드름완화(세정)·아토피건조완화·튼살 등. 심사 또는 보고.</t>
        </is>
      </c>
      <c r="D7" s="23" t="inlineStr">
        <is>
          <t>'미백·주름개선'처럼 특별한 효과를 광고하려면 나라의 심사·보고를 받아야 하는 제품군이에요. 그냥 보습 크림은 여기 해당 안 됨.</t>
        </is>
      </c>
      <c r="E7" s="23" t="inlineStr">
        <is>
          <t>미백 주성분(나이아신아마이드) 보유</t>
        </is>
      </c>
      <c r="F7" s="23" t="inlineStr">
        <is>
          <t>기능성 표방=심사/보고 비용·기간</t>
        </is>
      </c>
    </row>
    <row r="8" ht="62" customHeight="1">
      <c r="A8" s="23" t="inlineStr">
        <is>
          <t>1.화장품법</t>
        </is>
      </c>
      <c r="B8" s="23" t="inlineStr">
        <is>
          <t>표시·기재사항</t>
        </is>
      </c>
      <c r="C8" s="23" t="inlineStr">
        <is>
          <t>명칭·영업자·제조번호·사용기한 또는 개봉후사용기간(PAO)·내용량·전성분·주의사항·기능성 문구 등.</t>
        </is>
      </c>
      <c r="D8" s="23" t="inlineStr">
        <is>
          <t>용기·상자에 '반드시 적어야 하는 것들'의 목록이에요. 하나라도 빠지면 판매를 못 합니다.</t>
        </is>
      </c>
      <c r="E8" s="23" t="inlineStr">
        <is>
          <t>라벨 초안 작성 능력</t>
        </is>
      </c>
      <c r="F8" s="23" t="inlineStr">
        <is>
          <t>ODM 라벨 시안 검수 기준</t>
        </is>
      </c>
    </row>
    <row r="9" ht="77" customHeight="1">
      <c r="A9" s="23" t="inlineStr">
        <is>
          <t>1.화장품법</t>
        </is>
      </c>
      <c r="B9" s="23" t="inlineStr">
        <is>
          <t>전성분 표시 규칙</t>
        </is>
      </c>
      <c r="C9" s="23" t="inlineStr">
        <is>
          <t>함량 많은 순 기재. 단 1% 이하 성분·착향제·색소는 순서 무관. 착향제는 '향료'로 표기 가능(알레르겐은 성분명).</t>
        </is>
      </c>
      <c r="D9" s="23" t="inlineStr">
        <is>
          <t>성분을 '많이 든 순서'로 적는 게 원칙이에요. 단 아주 조금(1% 이하) 든 것·향·색소는 순서를 안 지켜도 됩니다.</t>
        </is>
      </c>
      <c r="E9" s="23" t="inlineStr">
        <is>
          <t>처방 %표가 곧 전성분 초안</t>
        </is>
      </c>
      <c r="F9" s="23" t="inlineStr">
        <is>
          <t>라벨 정확성=반품·처분 방지</t>
        </is>
      </c>
    </row>
    <row r="10" ht="62" customHeight="1">
      <c r="A10" s="23" t="inlineStr">
        <is>
          <t>1.화장품법</t>
        </is>
      </c>
      <c r="B10" s="23" t="inlineStr">
        <is>
          <t>부당표시·광고 금지</t>
        </is>
      </c>
      <c r="C10" s="23" t="inlineStr">
        <is>
          <t>의약품 오인(치료·예방), 기능성/유기농 오인, 사실과 다른 소비자 기만 표현 금지.</t>
        </is>
      </c>
      <c r="D10" s="23" t="inlineStr">
        <is>
          <t>'낫는다·치료·살균' 같은 의약품스러운 말, 거짓·과장은 금지예요. 진정·무향은 사실 그대로만 말합니다.</t>
        </is>
      </c>
      <c r="E10" s="23" t="inlineStr">
        <is>
          <t>'항염·살균·병명' 금지(문구검사)</t>
        </is>
      </c>
      <c r="F10" s="23" t="inlineStr">
        <is>
          <t>진정·무향 카피 리스크 관리</t>
        </is>
      </c>
    </row>
    <row r="11" ht="77" customHeight="1">
      <c r="A11" s="23" t="inlineStr">
        <is>
          <t>2.제조품질</t>
        </is>
      </c>
      <c r="B11" s="23" t="inlineStr">
        <is>
          <t>원료 분류</t>
        </is>
      </c>
      <c r="C11" s="23" t="inlineStr">
        <is>
          <t>수성(정제수·에탄올·폴리올)/유성(오일·왁스·에스터·실리콘)/계면활성제/보습/고분자(점증)/활성/색소/보존제/착향.</t>
        </is>
      </c>
      <c r="D11" s="23" t="inlineStr">
        <is>
          <t>화장품 원료는 큰 가족으로 나뉘어요 — 물 쪽, 기름 쪽, 둘을 섞어주는 것, 보습, 걸쭉하게, 효능, 색, 방부, 향. 내 26종도 다 이 가족 중 하나.</t>
        </is>
      </c>
      <c r="E11" s="23" t="inlineStr">
        <is>
          <t>보유 26종이 각 분류에 해당</t>
        </is>
      </c>
      <c r="F11" s="23" t="inlineStr">
        <is>
          <t>CoA·규격서 읽는 눈</t>
        </is>
      </c>
    </row>
    <row r="12" ht="77" customHeight="1">
      <c r="A12" s="23" t="inlineStr">
        <is>
          <t>2.제조품질</t>
        </is>
      </c>
      <c r="B12" s="23" t="inlineStr">
        <is>
          <t>계면활성제 4분류</t>
        </is>
      </c>
      <c r="C12" s="23" t="inlineStr">
        <is>
          <t>음이온(세정)·양이온(살균·헤어)·양쪽성(저자극)·비이온(유화·가용화). 자극: 양이온&gt;음이온&gt;양쪽성&gt;비이온.</t>
        </is>
      </c>
      <c r="D12" s="23" t="inlineStr">
        <is>
          <t>물과 기름은 원래 안 섞이는데 그 사이를 중개하는 게 계면활성제예요. 네 종류가 있고 자극 세기가 달라요(양이온이 제일 세고 비이온이 제일 순함).</t>
        </is>
      </c>
      <c r="E12" s="23" t="inlineStr">
        <is>
          <t>몬타노브68=비이온 유화제</t>
        </is>
      </c>
      <c r="F12" s="23" t="inlineStr">
        <is>
          <t>세안 라인 베이스 선택 기준</t>
        </is>
      </c>
    </row>
    <row r="13" ht="77" customHeight="1">
      <c r="A13" s="23" t="inlineStr">
        <is>
          <t>2.제조품질</t>
        </is>
      </c>
      <c r="B13" s="23" t="inlineStr">
        <is>
          <t>HLB</t>
        </is>
      </c>
      <c r="C13" s="23" t="inlineStr">
        <is>
          <t>친수-친유 균형값. 3~6=W/O 유화, 8~18=O/W 유화·가용화(가용화 15~18).</t>
        </is>
      </c>
      <c r="D13" s="23" t="inlineStr">
        <is>
          <t>유화제가 '물을 더 좋아하냐 기름을 더 좋아하냐'를 숫자로 매긴 거예요. 이 숫자로 내 크림(물 베이스=O/W)에 맞는 유화제를 고릅니다.</t>
        </is>
      </c>
      <c r="E13" s="23" t="inlineStr">
        <is>
          <t>크림=O/W → 유화제 HLB 맞춤</t>
        </is>
      </c>
      <c r="F13" s="23" t="inlineStr">
        <is>
          <t>처방 안정성의 이론 근거</t>
        </is>
      </c>
    </row>
    <row r="14" ht="77" customHeight="1">
      <c r="A14" s="23" t="inlineStr">
        <is>
          <t>2.제조품질</t>
        </is>
      </c>
      <c r="B14" s="23" t="inlineStr">
        <is>
          <t>유화·가용화·분산</t>
        </is>
      </c>
      <c r="C14" s="23" t="inlineStr">
        <is>
          <t>유화=두 상을 계면활성제로 분산(O/W·W/O). 가용화=소량 오일 투명 분산. 분산=고체 입자를 액에.</t>
        </is>
      </c>
      <c r="D14" s="23" t="inlineStr">
        <is>
          <t>셋 다 '안 섞이는 걸 섞는' 기술이에요. 크림처럼 뽀얗게 섞으면 유화, 소량 기름을 투명하게 녹이면 가용화, 가루를 퍼뜨리면 분산.</t>
        </is>
      </c>
      <c r="E14" s="23" t="inlineStr">
        <is>
          <t>크림=유화, 워시오프=가용화</t>
        </is>
      </c>
      <c r="F14" s="23" t="inlineStr">
        <is>
          <t>제형 기획·제품유형 결정</t>
        </is>
      </c>
    </row>
    <row r="15" ht="62" customHeight="1">
      <c r="A15" s="23" t="inlineStr">
        <is>
          <t>2.제조품질</t>
        </is>
      </c>
      <c r="B15" s="23" t="inlineStr">
        <is>
          <t>점증제·유변학</t>
        </is>
      </c>
      <c r="C15" s="23" t="inlineStr">
        <is>
          <t>고분자(잔탄검·카보머·셀룰로스)로 점도·요변성. 분말 검은 글리세린 선분산 후 투입.</t>
        </is>
      </c>
      <c r="D15" s="23" t="inlineStr">
        <is>
          <t>묽은 액을 걸쭉하게 만드는 게 점증제예요. 잔탄검은 꼭 글리세린에 먼저 개서 넣어야 쌀알 같은 덩어리(피시아이)가 안 생겨요.</t>
        </is>
      </c>
      <c r="E15" s="23" t="inlineStr">
        <is>
          <t>잔탄검 0.1%p 단위 점도 튜닝</t>
        </is>
      </c>
      <c r="F15" s="23" t="inlineStr">
        <is>
          <t>사용감 차별화 설계</t>
        </is>
      </c>
    </row>
    <row r="16" ht="77" customHeight="1">
      <c r="A16" s="23" t="inlineStr">
        <is>
          <t>2.제조품질</t>
        </is>
      </c>
      <c r="B16" s="23" t="inlineStr">
        <is>
          <t>보존제 사용한도</t>
        </is>
      </c>
      <c r="C16" s="23" t="inlineStr">
        <is>
          <t>페녹시에탄올 1.0%·벤질알코올 1.0%·소르빅애씨드 0.6%·파라벤 단일 0.4%/혼합 0.8%. ★1,2-헥산다이올=지정 보존제 아님.</t>
        </is>
      </c>
      <c r="D16" s="23" t="inlineStr">
        <is>
          <t>물이 든 화장품은 세균이 자라 반드시 방부가 필요해요. 단 보존제마다 '여기까지만' 쓰라는 한도가 있어요(페녹시에탄올은 1.0%).</t>
        </is>
      </c>
      <c r="E16" s="23" t="inlineStr">
        <is>
          <t>페녹시+헥산다이올 방부</t>
        </is>
      </c>
      <c r="F16" s="23" t="inlineStr">
        <is>
          <t>★챌린지테스트·방부 설계 기준</t>
        </is>
      </c>
    </row>
    <row r="17" ht="62" customHeight="1">
      <c r="A17" s="23" t="inlineStr">
        <is>
          <t>2.제조품질</t>
        </is>
      </c>
      <c r="B17" s="23" t="inlineStr">
        <is>
          <t>산화방지제 ≠ 보존제</t>
        </is>
      </c>
      <c r="C17" s="23" t="inlineStr">
        <is>
          <t>토코페롤·BHT는 '산화방지제'(오일 산패 방지). 미생물 억제 '보존제'와 목적·분류가 다름.</t>
        </is>
      </c>
      <c r="D17" s="23" t="inlineStr">
        <is>
          <t>토코페롤은 '기름이 쩐내 나는 것'을 막지, 세균을 막는 게 아니에요. 시험에서 보존제랑 헷갈리게 내는 단골 함정.</t>
        </is>
      </c>
      <c r="E17" s="23" t="inlineStr">
        <is>
          <t>토코페롤로 오일 산패 방지</t>
        </is>
      </c>
      <c r="F17" s="23" t="inlineStr">
        <is>
          <t>전성분 역할 표기 정확성</t>
        </is>
      </c>
    </row>
    <row r="18" ht="77" customHeight="1">
      <c r="A18" s="23" t="inlineStr">
        <is>
          <t>2.제조품질</t>
        </is>
      </c>
      <c r="B18" s="23" t="inlineStr">
        <is>
          <t>기능성 주성분·함량</t>
        </is>
      </c>
      <c r="C18" s="23" t="inlineStr">
        <is>
          <t>미백: 나이아신아마이드 2~5%·알부틴 2~5%·아스코빌글루코사이드 2%. 주름: 아데노신 0.04%·레티놀 2,500IU.</t>
        </is>
      </c>
      <c r="D18" s="23" t="inlineStr">
        <is>
          <t>미백·주름 효과를 인정받으려면 '정해진 성분을 정해진 양'으로 넣어야 해요. 많다고 좋은 게 아니라 고시 범위를 지키는 게 핵심.</t>
        </is>
      </c>
      <c r="E18" s="23" t="inlineStr">
        <is>
          <t>나이아신아마이드 2~4% 사용</t>
        </is>
      </c>
      <c r="F18" s="23" t="inlineStr">
        <is>
          <t>미백 '보고' 시 주성분 스펙</t>
        </is>
      </c>
    </row>
    <row r="19" ht="62" customHeight="1">
      <c r="A19" s="23" t="inlineStr">
        <is>
          <t>2.제조품질</t>
        </is>
      </c>
      <c r="B19" s="23" t="inlineStr">
        <is>
          <t>CGMP</t>
        </is>
      </c>
      <c r="C19" s="23" t="inlineStr">
        <is>
          <t>우수화장품 제조·품질관리기준. 3요소=인적자원·시설·원자재. 문서화: 제조기록서·제조번호·일탈·재작업.</t>
        </is>
      </c>
      <c r="D19" s="23" t="inlineStr">
        <is>
          <t>화장품을 '깨끗하고 늘 똑같이' 만들기 위한 공장 관리 규칙이에요. 내가 쓰는 개발일지가 바로 이 기록의 작은 버전.</t>
        </is>
      </c>
      <c r="E19" s="23" t="inlineStr">
        <is>
          <t>개발일지=배치기록서 축소판</t>
        </is>
      </c>
      <c r="F19" s="23" t="inlineStr">
        <is>
          <t>ODM이 CGMP 업소인지 확인</t>
        </is>
      </c>
    </row>
    <row r="20" ht="107" customHeight="1">
      <c r="A20" s="23" t="inlineStr">
        <is>
          <t>3.유통안전</t>
        </is>
      </c>
      <c r="B20" s="23" t="inlineStr">
        <is>
          <t>중금속·유해물질 한도</t>
        </is>
      </c>
      <c r="C20" s="23" t="inlineStr">
        <is>
          <t>(µg/g 이하) 납 20(점토 50)·비소 10·수은 1·안티몬 10·카드뮴 5·니켈 10(눈 35)·디옥산 100·포름알데하이드 2,000·프탈레이트 100. 메탄올 0.2%.</t>
        </is>
      </c>
      <c r="D20" s="23" t="inlineStr">
        <is>
          <t>일부러 넣진 않아도 원료에 미량 섞여 들어올 수 있는 나쁜 물질들의 '넘으면 안 되는 선'이에요. 출고 전 시험으로 확인합니다.</t>
        </is>
      </c>
      <c r="E20" s="23" t="inlineStr">
        <is>
          <t>비의도 유래물질 개념</t>
        </is>
      </c>
      <c r="F20" s="23" t="inlineStr">
        <is>
          <t>출고 로트별 시험성적서 요구</t>
        </is>
      </c>
    </row>
    <row r="21" ht="77" customHeight="1">
      <c r="A21" s="23" t="inlineStr">
        <is>
          <t>3.유통안전</t>
        </is>
      </c>
      <c r="B21" s="23" t="inlineStr">
        <is>
          <t>미생물 한도</t>
        </is>
      </c>
      <c r="C21" s="23" t="inlineStr">
        <is>
          <t>영유아·눈화장 500·물휴지 세균·진균 각 100·기타 1,000 CFU/g 이하. 대장균·녹농균·황색포도상구균 불검출.</t>
        </is>
      </c>
      <c r="D21" s="23" t="inlineStr">
        <is>
          <t>완제품에 있어도 되는 세균 수의 한계예요. 아기·눈 제품은 더 엄격(500), 대장균·녹농균·황색포도상구균은 아예 나오면 안 됩니다.</t>
        </is>
      </c>
      <c r="E21" s="23" t="inlineStr">
        <is>
          <t>소독·방부·1개월 내 사용</t>
        </is>
      </c>
      <c r="F21" s="23" t="inlineStr">
        <is>
          <t>미생물 시험성적서 확보</t>
        </is>
      </c>
    </row>
    <row r="22" ht="77" customHeight="1">
      <c r="A22" s="23" t="inlineStr">
        <is>
          <t>3.유통안전</t>
        </is>
      </c>
      <c r="B22" s="23" t="inlineStr">
        <is>
          <t>pH 기준</t>
        </is>
      </c>
      <c r="C22" s="23" t="inlineStr">
        <is>
          <t>영유아·눈화장·색조·로션/크림 등 특정 액상류 pH 3.0~9.0(물로 씻어내는 제품 제외).</t>
        </is>
      </c>
      <c r="D22" s="23" t="inlineStr">
        <is>
          <t>피부에 바르는 많은 제품은 pH 3.0~9.0 안에 들어야 해요. 다도기는 피부와 같은 약산성(5.0~5.5)으로 더 좁게 맞춥니다.</t>
        </is>
      </c>
      <c r="E22" s="23" t="inlineStr">
        <is>
          <t>목표 pH 5.0~5.5 적정</t>
        </is>
      </c>
      <c r="F22" s="23" t="inlineStr">
        <is>
          <t>자극 저감·라벨 근거</t>
        </is>
      </c>
    </row>
    <row r="23" ht="62" customHeight="1">
      <c r="A23" s="23" t="inlineStr">
        <is>
          <t>3.유통안전</t>
        </is>
      </c>
      <c r="B23" s="23" t="inlineStr">
        <is>
          <t>내용량 기준</t>
        </is>
      </c>
      <c r="C23" s="23" t="inlineStr">
        <is>
          <t>제품 3개 평균 내용량이 표기량의 97% 이상.</t>
        </is>
      </c>
      <c r="D23" s="23" t="inlineStr">
        <is>
          <t>'50mL'이라 적었으면 실제로도 그만큼(평균 97% 이상) 들어 있어야 한다는 뜻이에요. 덜 넣으면 안 됩니다.</t>
        </is>
      </c>
      <c r="E23" s="23" t="inlineStr">
        <is>
          <t>충진량 관리</t>
        </is>
      </c>
      <c r="F23" s="23" t="inlineStr">
        <is>
          <t>과충진 원가·미달 CS 방지</t>
        </is>
      </c>
    </row>
    <row r="24" ht="77" customHeight="1">
      <c r="A24" s="23" t="inlineStr">
        <is>
          <t>3.유통안전</t>
        </is>
      </c>
      <c r="B24" s="23" t="inlineStr">
        <is>
          <t>착향 알레르기 성분</t>
        </is>
      </c>
      <c r="C24" s="23" t="inlineStr">
        <is>
          <t>지정 유발성분(약 25종). 씻어내는 0.01%·씻어내지 않는 0.001% 초과 시 성분명 표시.</t>
        </is>
      </c>
      <c r="D24" s="23" t="inlineStr">
        <is>
          <t>향료 속엔 알레르기를 일으킬 수 있는 25종이 있어, 일정량 넘으면 이름을 따로 표시해야 해요. 다도기는 무향이라 이 걱정이 없습니다.</t>
        </is>
      </c>
      <c r="E24" s="23" t="inlineStr">
        <is>
          <t>다도기=무향 → 알레르겐 0</t>
        </is>
      </c>
      <c r="F24" s="23" t="inlineStr">
        <is>
          <t>★무향이 규제·소구 동시 이점</t>
        </is>
      </c>
    </row>
    <row r="25" ht="77" customHeight="1">
      <c r="A25" s="23" t="inlineStr">
        <is>
          <t>3.유통안전</t>
        </is>
      </c>
      <c r="B25" s="23" t="inlineStr">
        <is>
          <t>안정성 시험</t>
        </is>
      </c>
      <c r="C25" s="23" t="inlineStr">
        <is>
          <t>장기·가속(45℃)·가혹(동결융해·광)·개봉후. 경시변화로 사용기한·PAO 산정.</t>
        </is>
      </c>
      <c r="D25" s="23" t="inlineStr">
        <is>
          <t>제품이 시간·온도가 지나도 안 변하는지 미리 괴롭혀 보는 시험이에요(45℃, 얼렸다 녹였다). 이 결과로 '언제까지 쓰세요'를 정합니다.</t>
        </is>
      </c>
      <c r="E25" s="23" t="inlineStr">
        <is>
          <t>4조건 보관+원심 실습</t>
        </is>
      </c>
      <c r="F25" s="23" t="inlineStr">
        <is>
          <t>사용기한 설정 근거</t>
        </is>
      </c>
    </row>
    <row r="26" ht="62" customHeight="1">
      <c r="A26" s="23" t="inlineStr">
        <is>
          <t>4.맞춤형</t>
        </is>
      </c>
      <c r="B26" s="23" t="inlineStr">
        <is>
          <t>맞춤형화장품 정의</t>
        </is>
      </c>
      <c r="C26" s="23" t="inlineStr">
        <is>
          <t>제조·수입된 '내용물'에 다른 내용물/식약처 허용 '원료'를 혼합, 또는 내용물을 소분한 것.</t>
        </is>
      </c>
      <c r="D26" s="23" t="inlineStr">
        <is>
          <t>이미 만들어진 내용물에 뭘 더 섞거나, 덜어 담아 파는 게 맞춤형화장품이에요. 매장에서 '맞춤 조제'하는 모델.</t>
        </is>
      </c>
      <c r="E26" s="23" t="inlineStr">
        <is>
          <t>혼합·소분 개념</t>
        </is>
      </c>
      <c r="F26" s="23" t="inlineStr">
        <is>
          <t>맞판 매장 사업 모델</t>
        </is>
      </c>
    </row>
    <row r="27" ht="62" customHeight="1">
      <c r="A27" s="23" t="inlineStr">
        <is>
          <t>4.맞춤형</t>
        </is>
      </c>
      <c r="B27" s="23" t="inlineStr">
        <is>
          <t>혼합·소분 금지 원료</t>
        </is>
      </c>
      <c r="C27" s="23" t="inlineStr">
        <is>
          <t>사용제한 원료(보존제·자외선차단·색소)·기능성 주성분(심사/보고된 경우 제외)은 임의 혼합 불가.</t>
        </is>
      </c>
      <c r="D27" s="23" t="inlineStr">
        <is>
          <t>맞춤형이라고 아무거나 섞으면 안 돼요. 보존제·자외선차단제·기능성 주성분은 매장에서 임의로 추가하는 게 금지됩니다.</t>
        </is>
      </c>
      <c r="E27" s="23" t="inlineStr">
        <is>
          <t>방부·자차 임의 추가 불가</t>
        </is>
      </c>
      <c r="F27" s="23" t="inlineStr">
        <is>
          <t>조제 상담의 법적 한계</t>
        </is>
      </c>
    </row>
    <row r="28" ht="62" customHeight="1">
      <c r="A28" s="23" t="inlineStr">
        <is>
          <t>4.맞춤형</t>
        </is>
      </c>
      <c r="B28" s="23" t="inlineStr">
        <is>
          <t>조제관리사 의무</t>
        </is>
      </c>
      <c r="C28" s="23" t="inlineStr">
        <is>
          <t>혼합·소분 안전·품질·위생관리, 오염 방지, 기구·작업자 위생.</t>
        </is>
      </c>
      <c r="D28" s="23" t="inlineStr">
        <is>
          <t>맞춤형 매장에서 섞고 나누는 일을 안전·위생적으로 책임지는 사람이 조제관리사예요. 소독·오염방지가 핵심 임무.</t>
        </is>
      </c>
      <c r="E28" s="23" t="inlineStr">
        <is>
          <t>70% 에탄올 소독·전용도구</t>
        </is>
      </c>
      <c r="F28" s="23" t="inlineStr">
        <is>
          <t>자격의 직접 수익화(매장)</t>
        </is>
      </c>
    </row>
    <row r="29" ht="62" customHeight="1">
      <c r="A29" s="23" t="inlineStr">
        <is>
          <t>4.맞춤형</t>
        </is>
      </c>
      <c r="B29" s="23" t="inlineStr">
        <is>
          <t>피부 구조</t>
        </is>
      </c>
      <c r="C29" s="23" t="inlineStr">
        <is>
          <t>표피(기저·유극·과립·투명·각질)·진피(콜라겐·엘라스틴·섬유아세포)·피하. 멜라노사이트=기저층.</t>
        </is>
      </c>
      <c r="D29" s="23" t="inlineStr">
        <is>
          <t>피부는 3층(표피·진피·피하)이에요. 색을 만드는 멜라닌 공장(멜라노사이트)은 표피 맨 아래 기저층에 있습니다.</t>
        </is>
      </c>
      <c r="E29" s="23" t="inlineStr">
        <is>
          <t>진정·보습 타깃 이해</t>
        </is>
      </c>
      <c r="F29" s="23" t="inlineStr">
        <is>
          <t>맞춤 상담·소구 근거</t>
        </is>
      </c>
    </row>
    <row r="30" ht="77" customHeight="1">
      <c r="A30" s="23" t="inlineStr">
        <is>
          <t>4.맞춤형</t>
        </is>
      </c>
      <c r="B30" s="23" t="inlineStr">
        <is>
          <t>각질층·장벽·NMF</t>
        </is>
      </c>
      <c r="C30" s="23" t="inlineStr">
        <is>
          <t>벽돌(각질)+시멘트(세포간지질·세라마이드). NMF(아미노산·PCA·젖산). 산성막 pH 4.5~6.5.</t>
        </is>
      </c>
      <c r="D30" s="23" t="inlineStr">
        <is>
          <t>피부 맨 바깥은 벽돌(각질)과 시멘트(지질)로 쌓은 담벼락이에요. 이 담이 튼튼해야 수분이 안 새요 — 다도기가 노리는 '장벽·진정'.</t>
        </is>
      </c>
      <c r="E30" s="23" t="inlineStr">
        <is>
          <t>HA·글리세린·세이프 유분 보습</t>
        </is>
      </c>
      <c r="F30" s="23" t="inlineStr">
        <is>
          <t>'장벽·진정' 브랜드 서사</t>
        </is>
      </c>
    </row>
    <row r="31" ht="62" customHeight="1">
      <c r="A31" s="23" t="inlineStr">
        <is>
          <t>4.맞춤형</t>
        </is>
      </c>
      <c r="B31" s="23" t="inlineStr">
        <is>
          <t>모발 구조</t>
        </is>
      </c>
      <c r="C31" s="23" t="inlineStr">
        <is>
          <t>모표피(큐티클)·모피질(코르텍스, 멜라닌)·모수질. 주성분 케라틴, 디설파이드(S-S) 결합.</t>
        </is>
      </c>
      <c r="D31" s="23" t="inlineStr">
        <is>
          <t>머리카락은 3겹(겉껍질·속·심)이고 케라틴 단백질이 주재료예요. 파마·염색이 바로 이 구조를 건드리는 것.</t>
        </is>
      </c>
      <c r="E31" s="23" t="inlineStr">
        <is>
          <t>헤어 라인 확장 시 기초</t>
        </is>
      </c>
      <c r="F31" s="23" t="inlineStr">
        <is>
          <t>라인 확장 판단</t>
        </is>
      </c>
    </row>
    <row r="32" ht="62" customHeight="1">
      <c r="A32" s="23" t="inlineStr">
        <is>
          <t>4.맞춤형</t>
        </is>
      </c>
      <c r="B32" s="23" t="inlineStr">
        <is>
          <t>관능평가</t>
        </is>
      </c>
      <c r="C32" s="23" t="inlineStr">
        <is>
          <t>성상·색·향·사용감을 표준품/비교시료와 대조 평가. 패널·채점으로 주관 최소화.</t>
        </is>
      </c>
      <c r="D32" s="23" t="inlineStr">
        <is>
          <t>기계 말고 '사람의 눈·코·손'으로 색·향·발림을 평가하는 거예요. 기준 샘플과 비교해서 주관을 줄입니다.</t>
        </is>
      </c>
      <c r="E32" s="23" t="inlineStr">
        <is>
          <t>바이알 변색·냄새·pH 눈 비교</t>
        </is>
      </c>
      <c r="F32" s="23" t="inlineStr">
        <is>
          <t>품질 합부·배치 재현 기준</t>
        </is>
      </c>
    </row>
    <row r="33" ht="77" customHeight="1">
      <c r="A33" s="23" t="inlineStr">
        <is>
          <t>4.맞춤형</t>
        </is>
      </c>
      <c r="B33" s="23" t="inlineStr">
        <is>
          <t>위해평가 4단계</t>
        </is>
      </c>
      <c r="C33" s="23" t="inlineStr">
        <is>
          <t>위험성 확인→위험성 결정→노출평가→위해도 결정. 안전역(MoS)으로 판단.</t>
        </is>
      </c>
      <c r="D33" s="23" t="inlineStr">
        <is>
          <t>이 성분이 '얼마나 위험한지→얼마나 노출되는지→그래서 안전한지'를 순서대로 따지는 방법이에요. 활성 농도를 올릴지 판단할 때 씁니다.</t>
        </is>
      </c>
      <c r="E33" s="23" t="inlineStr">
        <is>
          <t>활성 농도 상향 판단틀</t>
        </is>
      </c>
      <c r="F33" s="23" t="inlineStr">
        <is>
          <t>신규·고농도 원료 도입 근거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13" customWidth="1" min="3" max="3"/>
    <col width="20" customWidth="1" min="4" max="4"/>
    <col width="22" customWidth="1" min="5" max="5"/>
    <col width="23" customWidth="1" min="6" max="6"/>
    <col width="22" customWidth="1" min="7" max="7"/>
    <col width="22" customWidth="1" min="8" max="8"/>
  </cols>
  <sheetData>
    <row r="1" ht="30" customHeight="1">
      <c r="A1" s="1" t="inlineStr">
        <is>
          <t>원료↔시험 매핑 — 보유 26종 + 시험 전용 원료(미보유) 사전</t>
        </is>
      </c>
    </row>
    <row r="2" ht="30" customHeight="1">
      <c r="A2" s="21" t="inlineStr">
        <is>
          <t>★=시험 빈출/함정. '엑셀 역할=시험용(미보유)'로 필터하면 시험 전용 원료만 모아 볼 수 있다.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엑셀 역할</t>
        </is>
      </c>
      <c r="D3" s="10" t="inlineStr">
        <is>
          <t>시험 분류</t>
        </is>
      </c>
      <c r="E3" s="10" t="inlineStr">
        <is>
          <t>사용한도·고시 포인트</t>
        </is>
      </c>
      <c r="F3" s="10" t="inlineStr">
        <is>
          <t>시험 빈출 메모</t>
        </is>
      </c>
      <c r="G3" s="10" t="inlineStr">
        <is>
          <t>실험/개발 연계</t>
        </is>
      </c>
      <c r="H3" s="10" t="inlineStr">
        <is>
          <t>사업 연계</t>
        </is>
      </c>
    </row>
    <row r="4" ht="32" customHeight="1">
      <c r="A4" s="23" t="inlineStr">
        <is>
          <t>글리세린</t>
        </is>
      </c>
      <c r="B4" s="23" t="inlineStr">
        <is>
          <t>Glycerin</t>
        </is>
      </c>
      <c r="C4" s="23" t="inlineStr">
        <is>
          <t>보습</t>
        </is>
      </c>
      <c r="D4" s="23" t="inlineStr">
        <is>
          <t>보습제(휴멕턴트)·수성원료</t>
        </is>
      </c>
      <c r="E4" s="23" t="inlineStr">
        <is>
          <t>사용한도 없음(일반원료)</t>
        </is>
      </c>
      <c r="F4" s="23" t="inlineStr">
        <is>
          <t>대표 다가알코올 보습제, 수상</t>
        </is>
      </c>
      <c r="G4" s="23" t="inlineStr">
        <is>
          <t>수상 보습·잔탄 선분산 매개</t>
        </is>
      </c>
      <c r="H4" s="23" t="inlineStr">
        <is>
          <t>저가 범용, 전성분 상위 노출</t>
        </is>
      </c>
    </row>
    <row r="5" ht="32" customHeight="1">
      <c r="A5" s="23" t="inlineStr">
        <is>
          <t>나이아신아마이드</t>
        </is>
      </c>
      <c r="B5" s="23" t="inlineStr">
        <is>
          <t>Niacinamide</t>
        </is>
      </c>
      <c r="C5" s="23" t="inlineStr">
        <is>
          <t>활성</t>
        </is>
      </c>
      <c r="D5" s="23" t="inlineStr">
        <is>
          <t>미백 기능성 고시 주성분/활성</t>
        </is>
      </c>
      <c r="E5" s="23" t="inlineStr">
        <is>
          <t>미백 고시 함량 2~5%</t>
        </is>
      </c>
      <c r="F5" s="23" t="inlineStr">
        <is>
          <t>★빈출: 미백 주성분·2~5% 암기</t>
        </is>
      </c>
      <c r="G5" s="23" t="inlineStr">
        <is>
          <t>완전용해 확인, 2~4% 사용</t>
        </is>
      </c>
      <c r="H5" s="23" t="inlineStr">
        <is>
          <t>미백 '보고' 시 주성분(2~5%)</t>
        </is>
      </c>
    </row>
    <row r="6" ht="32" customHeight="1">
      <c r="A6" s="23" t="inlineStr">
        <is>
          <t>다중 히알루론산</t>
        </is>
      </c>
      <c r="B6" s="23" t="inlineStr">
        <is>
          <t>Hyaluronic Acids</t>
        </is>
      </c>
      <c r="C6" s="23" t="inlineStr">
        <is>
          <t>보습</t>
        </is>
      </c>
      <c r="D6" s="23" t="inlineStr">
        <is>
          <t>보습제(고분자 휴멕턴트)</t>
        </is>
      </c>
      <c r="E6" s="23" t="inlineStr">
        <is>
          <t>사용한도 없음</t>
        </is>
      </c>
      <c r="F6" s="23" t="inlineStr">
        <is>
          <t>분자량별 보습, 수용성 고분자</t>
        </is>
      </c>
      <c r="G6" s="23" t="inlineStr">
        <is>
          <t>전날 불려 사용(분말)</t>
        </is>
      </c>
      <c r="H6" s="23" t="inlineStr">
        <is>
          <t>'다중 수분' 소구·분자량 스토리</t>
        </is>
      </c>
    </row>
    <row r="7" ht="32" customHeight="1">
      <c r="A7" s="23" t="inlineStr">
        <is>
          <t>베타글루칸</t>
        </is>
      </c>
      <c r="B7" s="23" t="inlineStr">
        <is>
          <t>Beta-Glucan</t>
        </is>
      </c>
      <c r="C7" s="23" t="inlineStr">
        <is>
          <t>활성</t>
        </is>
      </c>
      <c r="D7" s="23" t="inlineStr">
        <is>
          <t>활성(진정)·고분자 다당류</t>
        </is>
      </c>
      <c r="E7" s="23" t="inlineStr">
        <is>
          <t>사용한도 없음</t>
        </is>
      </c>
      <c r="F7" s="23" t="inlineStr">
        <is>
          <t>진정 유효성분</t>
        </is>
      </c>
      <c r="G7" s="23" t="inlineStr">
        <is>
          <t>냉장 보관, 수상 진정</t>
        </is>
      </c>
      <c r="H7" s="23" t="inlineStr">
        <is>
          <t>진정 서사 핵심 성분</t>
        </is>
      </c>
    </row>
    <row r="8" ht="32" customHeight="1">
      <c r="A8" s="23" t="inlineStr">
        <is>
          <t>베타인</t>
        </is>
      </c>
      <c r="B8" s="23" t="inlineStr">
        <is>
          <t>Betaine</t>
        </is>
      </c>
      <c r="C8" s="23" t="inlineStr">
        <is>
          <t>보습</t>
        </is>
      </c>
      <c r="D8" s="23" t="inlineStr">
        <is>
          <t>보습제(휴멕턴트)</t>
        </is>
      </c>
      <c r="E8" s="23" t="inlineStr">
        <is>
          <t>사용한도 없음</t>
        </is>
      </c>
      <c r="F8" s="23" t="inlineStr">
        <is>
          <t>아미노산계 보습제</t>
        </is>
      </c>
      <c r="G8" s="23" t="inlineStr">
        <is>
          <t>끈적임 줄이는 대체 보습</t>
        </is>
      </c>
      <c r="H8" s="23" t="inlineStr">
        <is>
          <t>저자극 소구</t>
        </is>
      </c>
    </row>
    <row r="9" ht="32" customHeight="1">
      <c r="A9" s="23" t="inlineStr">
        <is>
          <t>아연피카</t>
        </is>
      </c>
      <c r="B9" s="23" t="inlineStr">
        <is>
          <t>Zinc PCA</t>
        </is>
      </c>
      <c r="C9" s="23" t="inlineStr">
        <is>
          <t>활성</t>
        </is>
      </c>
      <c r="D9" s="23" t="inlineStr">
        <is>
          <t>활성(피지·수렴)</t>
        </is>
      </c>
      <c r="E9" s="23" t="inlineStr">
        <is>
          <t>사용한도 없음</t>
        </is>
      </c>
      <c r="F9" s="23" t="inlineStr">
        <is>
          <t>Zinc PCA 피지조절</t>
        </is>
      </c>
      <c r="G9" s="23" t="inlineStr">
        <is>
          <t>수상, 피지·수렴</t>
        </is>
      </c>
      <c r="H9" s="23" t="inlineStr">
        <is>
          <t>지성 타깃 포인트</t>
        </is>
      </c>
    </row>
    <row r="10" ht="32" customHeight="1">
      <c r="A10" s="23" t="inlineStr">
        <is>
          <t>알란토인</t>
        </is>
      </c>
      <c r="B10" s="23" t="inlineStr">
        <is>
          <t>Allantoin</t>
        </is>
      </c>
      <c r="C10" s="23" t="inlineStr">
        <is>
          <t>활성</t>
        </is>
      </c>
      <c r="D10" s="23" t="inlineStr">
        <is>
          <t>활성(진정·각질)</t>
        </is>
      </c>
      <c r="E10" s="23" t="inlineStr">
        <is>
          <t>사용한도 없음</t>
        </is>
      </c>
      <c r="F10" s="23" t="inlineStr">
        <is>
          <t>진정·보습 보조</t>
        </is>
      </c>
      <c r="G10" s="23" t="inlineStr">
        <is>
          <t>용해 느림, 충분히 교반</t>
        </is>
      </c>
      <c r="H10" s="23" t="inlineStr">
        <is>
          <t>저자극 보조 활성</t>
        </is>
      </c>
    </row>
    <row r="11" ht="32" customHeight="1">
      <c r="A11" s="23" t="inlineStr">
        <is>
          <t>잔탄검</t>
        </is>
      </c>
      <c r="B11" s="23" t="inlineStr">
        <is>
          <t>Xanthan Gum</t>
        </is>
      </c>
      <c r="C11" s="23" t="inlineStr">
        <is>
          <t>점증제</t>
        </is>
      </c>
      <c r="D11" s="23" t="inlineStr">
        <is>
          <t>점증제(천연 고분자)</t>
        </is>
      </c>
      <c r="E11" s="23" t="inlineStr">
        <is>
          <t>사용한도 없음</t>
        </is>
      </c>
      <c r="F11" s="23" t="inlineStr">
        <is>
          <t>대표 천연 점증제, 선분산</t>
        </is>
      </c>
      <c r="G11" s="23" t="inlineStr">
        <is>
          <t>글리세린 선분산(피시아이 방지)</t>
        </is>
      </c>
      <c r="H11" s="23" t="inlineStr">
        <is>
          <t>'천연 점증' 소구</t>
        </is>
      </c>
    </row>
    <row r="12" ht="32" customHeight="1">
      <c r="A12" s="23" t="inlineStr">
        <is>
          <t>정제수</t>
        </is>
      </c>
      <c r="B12" s="23" t="inlineStr">
        <is>
          <t>Water</t>
        </is>
      </c>
      <c r="C12" s="23" t="inlineStr">
        <is>
          <t>용제</t>
        </is>
      </c>
      <c r="D12" s="23" t="inlineStr">
        <is>
          <t>수성원료(용제·기제)</t>
        </is>
      </c>
      <c r="E12" s="23" t="inlineStr">
        <is>
          <t>-</t>
        </is>
      </c>
      <c r="F12" s="23" t="inlineStr">
        <is>
          <t>기제, 순도·미생물 관리 대상</t>
        </is>
      </c>
      <c r="G12" s="23" t="inlineStr">
        <is>
          <t>잔량(q.s.) 100g 맞춤</t>
        </is>
      </c>
      <c r="H12" s="23" t="inlineStr">
        <is>
          <t>용수 규격=품질관리 기본</t>
        </is>
      </c>
    </row>
    <row r="13" ht="32" customHeight="1">
      <c r="A13" s="23" t="inlineStr">
        <is>
          <t>프로판디올</t>
        </is>
      </c>
      <c r="B13" s="23" t="inlineStr">
        <is>
          <t>Propanediol</t>
        </is>
      </c>
      <c r="C13" s="23" t="inlineStr">
        <is>
          <t>보습</t>
        </is>
      </c>
      <c r="D13" s="23" t="inlineStr">
        <is>
          <t>보습제·용제(다가알코올)</t>
        </is>
      </c>
      <c r="E13" s="23" t="inlineStr">
        <is>
          <t>사용한도 없음</t>
        </is>
      </c>
      <c r="F13" s="23" t="inlineStr">
        <is>
          <t>글리콜계, 방부 보조력</t>
        </is>
      </c>
      <c r="G13" s="23" t="inlineStr">
        <is>
          <t>방부 보조 폴리올</t>
        </is>
      </c>
      <c r="H13" s="23" t="inlineStr">
        <is>
          <t>'파라벤프리' 방부 서사</t>
        </is>
      </c>
    </row>
    <row r="14" ht="47" customHeight="1">
      <c r="A14" s="23" t="inlineStr">
        <is>
          <t>MCT오일</t>
        </is>
      </c>
      <c r="B14" s="23" t="inlineStr">
        <is>
          <t>Caprylic/Capric Triglyceride</t>
        </is>
      </c>
      <c r="C14" s="23" t="inlineStr">
        <is>
          <t>유상·에몰리언트</t>
        </is>
      </c>
      <c r="D14" s="23" t="inlineStr">
        <is>
          <t>유성원료(에스터 오일)</t>
        </is>
      </c>
      <c r="E14" s="23" t="inlineStr">
        <is>
          <t>사용한도 없음</t>
        </is>
      </c>
      <c r="F14" s="23" t="inlineStr">
        <is>
          <t>Caprylic/Capric Triglyceride</t>
        </is>
      </c>
      <c r="G14" s="23" t="inlineStr">
        <is>
          <t>경량 에몰리언트·말라세지아세이프</t>
        </is>
      </c>
      <c r="H14" s="23" t="inlineStr">
        <is>
          <t>지성용 가벼운 유분</t>
        </is>
      </c>
    </row>
    <row r="15" ht="32" customHeight="1">
      <c r="A15" s="23" t="inlineStr">
        <is>
          <t>디메치콘</t>
        </is>
      </c>
      <c r="B15" s="23" t="inlineStr">
        <is>
          <t>Dimethicone</t>
        </is>
      </c>
      <c r="C15" s="23" t="inlineStr">
        <is>
          <t>감촉·실리콘</t>
        </is>
      </c>
      <c r="D15" s="23" t="inlineStr">
        <is>
          <t>유성원료(실리콘)</t>
        </is>
      </c>
      <c r="E15" s="23" t="inlineStr">
        <is>
          <t>사용한도 없음</t>
        </is>
      </c>
      <c r="F15" s="23" t="inlineStr">
        <is>
          <t>실리콘 오일, 발림·보호막</t>
        </is>
      </c>
      <c r="G15" s="23" t="inlineStr">
        <is>
          <t>발림·얇은 보호막</t>
        </is>
      </c>
      <c r="H15" s="23" t="inlineStr">
        <is>
          <t>실키 사용감(실리콘은 포지셔닝 선택)</t>
        </is>
      </c>
    </row>
    <row r="16" ht="62" customHeight="1">
      <c r="A16" s="23" t="inlineStr">
        <is>
          <t>몬타노브68</t>
        </is>
      </c>
      <c r="B16" s="23" t="inlineStr">
        <is>
          <t>Cetearyl Alcohol &amp; Cetearyl Glucoside</t>
        </is>
      </c>
      <c r="C16" s="23" t="inlineStr">
        <is>
          <t>유화제</t>
        </is>
      </c>
      <c r="D16" s="23" t="inlineStr">
        <is>
          <t>계면활성제(비이온)+고급지방알코올</t>
        </is>
      </c>
      <c r="E16" s="23" t="inlineStr">
        <is>
          <t>사용한도 없음</t>
        </is>
      </c>
      <c r="F16" s="23" t="inlineStr">
        <is>
          <t>O/W 유화제, HLB·유화 개념</t>
        </is>
      </c>
      <c r="G16" s="23" t="inlineStr">
        <is>
          <t>O/W 유화, 유화온도 70~75℃</t>
        </is>
      </c>
      <c r="H16" s="23" t="inlineStr">
        <is>
          <t>'순한 유화' 소구</t>
        </is>
      </c>
    </row>
    <row r="17" ht="32" customHeight="1">
      <c r="A17" s="23" t="inlineStr">
        <is>
          <t>세틸알코올</t>
        </is>
      </c>
      <c r="B17" s="23" t="inlineStr">
        <is>
          <t>Cetyl Alcohol</t>
        </is>
      </c>
      <c r="C17" s="23" t="inlineStr">
        <is>
          <t>유상·에몰리언트</t>
        </is>
      </c>
      <c r="D17" s="23" t="inlineStr">
        <is>
          <t>고급지방알코올(보조유화)</t>
        </is>
      </c>
      <c r="E17" s="23" t="inlineStr">
        <is>
          <t>사용한도 없음</t>
        </is>
      </c>
      <c r="F17" s="23" t="inlineStr">
        <is>
          <t>점도·유화 안정화</t>
        </is>
      </c>
      <c r="G17" s="23" t="inlineStr">
        <is>
          <t>점도·유화 안정</t>
        </is>
      </c>
      <c r="H17" s="23" t="inlineStr">
        <is>
          <t>바디·사용감 조절</t>
        </is>
      </c>
    </row>
    <row r="18" ht="32" customHeight="1">
      <c r="A18" s="23" t="inlineStr">
        <is>
          <t>스쿠알란</t>
        </is>
      </c>
      <c r="B18" s="23" t="inlineStr">
        <is>
          <t>Squalane</t>
        </is>
      </c>
      <c r="C18" s="23" t="inlineStr">
        <is>
          <t>유상·에몰리언트</t>
        </is>
      </c>
      <c r="D18" s="23" t="inlineStr">
        <is>
          <t>유성원료(에몰리언트)</t>
        </is>
      </c>
      <c r="E18" s="23" t="inlineStr">
        <is>
          <t>사용한도 없음</t>
        </is>
      </c>
      <c r="F18" s="23" t="inlineStr">
        <is>
          <t>안정성 높은 보습 오일</t>
        </is>
      </c>
      <c r="G18" s="23" t="inlineStr">
        <is>
          <t>안정 보습오일·세이프</t>
        </is>
      </c>
      <c r="H18" s="23" t="inlineStr">
        <is>
          <t>'피부 유사' 서사</t>
        </is>
      </c>
    </row>
    <row r="19" ht="47" customHeight="1">
      <c r="A19" s="23" t="inlineStr">
        <is>
          <t>시어버터</t>
        </is>
      </c>
      <c r="B19" s="23" t="inlineStr">
        <is>
          <t>Butyrospermum Parkii Butter</t>
        </is>
      </c>
      <c r="C19" s="23" t="inlineStr">
        <is>
          <t>유상·에몰리언트</t>
        </is>
      </c>
      <c r="D19" s="23" t="inlineStr">
        <is>
          <t>유성원료(식물성 버터)</t>
        </is>
      </c>
      <c r="E19" s="23" t="inlineStr">
        <is>
          <t>사용한도 없음</t>
        </is>
      </c>
      <c r="F19" s="23" t="inlineStr">
        <is>
          <t>고형 유지, 에몰리언트</t>
        </is>
      </c>
      <c r="G19" s="23" t="inlineStr">
        <is>
          <t>v2 미사용(C11~24 지방산)</t>
        </is>
      </c>
      <c r="H19" s="23" t="inlineStr">
        <is>
          <t>바디 등 타제형 확장</t>
        </is>
      </c>
    </row>
    <row r="20" ht="47" customHeight="1">
      <c r="A20" s="23" t="inlineStr">
        <is>
          <t>올리브유화왁스</t>
        </is>
      </c>
      <c r="B20" s="23" t="inlineStr">
        <is>
          <t>Cetearyl Olivate &amp; Sorbitan Olivate</t>
        </is>
      </c>
      <c r="C20" s="23" t="inlineStr">
        <is>
          <t>유화제</t>
        </is>
      </c>
      <c r="D20" s="23" t="inlineStr">
        <is>
          <t>계면활성제(비이온 유화제)</t>
        </is>
      </c>
      <c r="E20" s="23" t="inlineStr">
        <is>
          <t>사용한도 없음</t>
        </is>
      </c>
      <c r="F20" s="23" t="inlineStr">
        <is>
          <t>올리브 유래 O/W 유화제</t>
        </is>
      </c>
      <c r="G20" s="23" t="inlineStr">
        <is>
          <t>v2 미사용(말라세지아 회색지대)</t>
        </is>
      </c>
      <c r="H20" s="23" t="inlineStr">
        <is>
          <t>타제형 유화</t>
        </is>
      </c>
    </row>
    <row r="21" ht="32" customHeight="1">
      <c r="A21" s="23" t="inlineStr">
        <is>
          <t>토코페롤(비타민E)</t>
        </is>
      </c>
      <c r="B21" s="23" t="inlineStr">
        <is>
          <t>Tocopherol</t>
        </is>
      </c>
      <c r="C21" s="23" t="inlineStr">
        <is>
          <t>항산화제</t>
        </is>
      </c>
      <c r="D21" s="23" t="inlineStr">
        <is>
          <t>산화방지제</t>
        </is>
      </c>
      <c r="E21" s="23" t="inlineStr">
        <is>
          <t>사용한도 없음(산화방지)</t>
        </is>
      </c>
      <c r="F21" s="23" t="inlineStr">
        <is>
          <t>★분류주의: 산화방지제(보존제 아님)</t>
        </is>
      </c>
      <c r="G21" s="23" t="inlineStr">
        <is>
          <t>오일 산패 방지</t>
        </is>
      </c>
      <c r="H21" s="23" t="inlineStr">
        <is>
          <t>★전성분 역할 표기 정확</t>
        </is>
      </c>
    </row>
    <row r="22" ht="32" customHeight="1">
      <c r="A22" s="23" t="inlineStr">
        <is>
          <t>폴리글리세릴-4 카프레이트</t>
        </is>
      </c>
      <c r="B22" s="23" t="inlineStr">
        <is>
          <t>Polyglyceryl-4 Caprate</t>
        </is>
      </c>
      <c r="C22" s="23" t="inlineStr">
        <is>
          <t>가용화제</t>
        </is>
      </c>
      <c r="D22" s="23" t="inlineStr">
        <is>
          <t>계면활성제(비이온 가용화제)</t>
        </is>
      </c>
      <c r="E22" s="23" t="inlineStr">
        <is>
          <t>사용한도 없음</t>
        </is>
      </c>
      <c r="F22" s="23" t="inlineStr">
        <is>
          <t>워시오프 가용화·세정 보조</t>
        </is>
      </c>
      <c r="G22" s="23" t="inlineStr">
        <is>
          <t>워시오프 가용화(미보유)</t>
        </is>
      </c>
      <c r="H22" s="23" t="inlineStr">
        <is>
          <t>클렌징 라인 전제 원료</t>
        </is>
      </c>
    </row>
    <row r="23" ht="47" customHeight="1">
      <c r="A23" s="23" t="inlineStr">
        <is>
          <t>호호바오일</t>
        </is>
      </c>
      <c r="B23" s="23" t="inlineStr">
        <is>
          <t>Simmondsia Chinensis Seed Oil</t>
        </is>
      </c>
      <c r="C23" s="23" t="inlineStr">
        <is>
          <t>유상·에몰리언트</t>
        </is>
      </c>
      <c r="D23" s="23" t="inlineStr">
        <is>
          <t>유성원료(왁스 에스터 오일)</t>
        </is>
      </c>
      <c r="E23" s="23" t="inlineStr">
        <is>
          <t>사용한도 없음</t>
        </is>
      </c>
      <c r="F23" s="23" t="inlineStr">
        <is>
          <t>피지 유사 왁스 에스터</t>
        </is>
      </c>
      <c r="G23" s="23" t="inlineStr">
        <is>
          <t>v2 미사용(말라세지아 먹이)</t>
        </is>
      </c>
      <c r="H23" s="23" t="inlineStr">
        <is>
          <t>헤어·바디 등 타제형</t>
        </is>
      </c>
    </row>
    <row r="24" ht="32" customHeight="1">
      <c r="A24" s="23" t="inlineStr">
        <is>
          <t>1,2-헥산다이올</t>
        </is>
      </c>
      <c r="B24" s="23" t="inlineStr">
        <is>
          <t>1,2-Hexanediol</t>
        </is>
      </c>
      <c r="C24" s="23" t="inlineStr">
        <is>
          <t>방부제</t>
        </is>
      </c>
      <c r="D24" s="23" t="inlineStr">
        <is>
          <t>다가알코올(보습·방부 보조)</t>
        </is>
      </c>
      <c r="E24" s="23" t="inlineStr">
        <is>
          <t>★지정 보존제 아님(목록 미등재)</t>
        </is>
      </c>
      <c r="F24" s="23" t="inlineStr">
        <is>
          <t>★함정: 방부력 있어도 법적 보존제 아님</t>
        </is>
      </c>
      <c r="G24" s="23" t="inlineStr">
        <is>
          <t>방부 부스터, 페녹시 병용</t>
        </is>
      </c>
      <c r="H24" s="23" t="inlineStr">
        <is>
          <t>★책임 방부성분 별도 명시</t>
        </is>
      </c>
    </row>
    <row r="25" ht="47" customHeight="1">
      <c r="A25" s="23" t="inlineStr">
        <is>
          <t>녹차추출물</t>
        </is>
      </c>
      <c r="B25" s="23" t="inlineStr">
        <is>
          <t>Camellia Sinensis Leaf Extract</t>
        </is>
      </c>
      <c r="C25" s="23" t="inlineStr">
        <is>
          <t>활성</t>
        </is>
      </c>
      <c r="D25" s="23" t="inlineStr">
        <is>
          <t>식물추출물(활성)</t>
        </is>
      </c>
      <c r="E25" s="23" t="inlineStr">
        <is>
          <t>사용한도 없음</t>
        </is>
      </c>
      <c r="F25" s="23" t="inlineStr">
        <is>
          <t>수용성 추출물</t>
        </is>
      </c>
      <c r="G25" s="23" t="inlineStr">
        <is>
          <t>냉장·갈변 주의, 수용성</t>
        </is>
      </c>
      <c r="H25" s="23" t="inlineStr">
        <is>
          <t>항산화 소구(미니멀서는 제외)</t>
        </is>
      </c>
    </row>
    <row r="26" ht="32" customHeight="1">
      <c r="A26" s="23" t="inlineStr">
        <is>
          <t>마데카소사이드</t>
        </is>
      </c>
      <c r="B26" s="23" t="inlineStr">
        <is>
          <t>Madecassoside</t>
        </is>
      </c>
      <c r="C26" s="23" t="inlineStr">
        <is>
          <t>활성</t>
        </is>
      </c>
      <c r="D26" s="23" t="inlineStr">
        <is>
          <t>식물추출물 활성(센텔라)</t>
        </is>
      </c>
      <c r="E26" s="23" t="inlineStr">
        <is>
          <t>사용한도 없음</t>
        </is>
      </c>
      <c r="F26" s="23" t="inlineStr">
        <is>
          <t>진정 활성</t>
        </is>
      </c>
      <c r="G26" s="23" t="inlineStr">
        <is>
          <t>냉동 보관, 시카 진정</t>
        </is>
      </c>
      <c r="H26" s="23" t="inlineStr">
        <is>
          <t>★'시카' 마케팅 키워드</t>
        </is>
      </c>
    </row>
    <row r="27" ht="17" customHeight="1">
      <c r="A27" s="23" t="inlineStr">
        <is>
          <t>판테놀(B5)</t>
        </is>
      </c>
      <c r="B27" s="23" t="inlineStr">
        <is>
          <t>Panthenol</t>
        </is>
      </c>
      <c r="C27" s="23" t="inlineStr">
        <is>
          <t>활성</t>
        </is>
      </c>
      <c r="D27" s="23" t="inlineStr">
        <is>
          <t>활성(보습·진정)</t>
        </is>
      </c>
      <c r="E27" s="23" t="inlineStr">
        <is>
          <t>사용한도 없음</t>
        </is>
      </c>
      <c r="F27" s="23" t="inlineStr">
        <is>
          <t>프로비타민 B5</t>
        </is>
      </c>
      <c r="G27" s="23" t="inlineStr">
        <is>
          <t>보습·진정 보조</t>
        </is>
      </c>
      <c r="H27" s="23" t="inlineStr">
        <is>
          <t>범용 보조 활성</t>
        </is>
      </c>
    </row>
    <row r="28" ht="32" customHeight="1">
      <c r="A28" s="23" t="inlineStr">
        <is>
          <t>페녹시에탄올</t>
        </is>
      </c>
      <c r="B28" s="23" t="inlineStr">
        <is>
          <t>Phenoxyethanol</t>
        </is>
      </c>
      <c r="C28" s="23" t="inlineStr">
        <is>
          <t>방부제</t>
        </is>
      </c>
      <c r="D28" s="23" t="inlineStr">
        <is>
          <t>보존제(사용제한 원료)</t>
        </is>
      </c>
      <c r="E28" s="23" t="inlineStr">
        <is>
          <t>★사용한도 1.0%</t>
        </is>
      </c>
      <c r="F28" s="23" t="inlineStr">
        <is>
          <t>★최빈출: 보존제·한도 1.0% 필수암기</t>
        </is>
      </c>
      <c r="G28" s="23" t="inlineStr">
        <is>
          <t>40℃ 이하 투입, 한도 1.0%</t>
        </is>
      </c>
      <c r="H28" s="23" t="inlineStr">
        <is>
          <t>★방부 핵심·한도 준수 입증</t>
        </is>
      </c>
    </row>
    <row r="29" ht="32" customHeight="1">
      <c r="A29" s="23" t="inlineStr">
        <is>
          <t>구연산</t>
        </is>
      </c>
      <c r="B29" s="23" t="inlineStr">
        <is>
          <t>Citric Acid</t>
        </is>
      </c>
      <c r="C29" s="23" t="inlineStr">
        <is>
          <t>pH조절</t>
        </is>
      </c>
      <c r="D29" s="23" t="inlineStr">
        <is>
          <t>pH 조절제</t>
        </is>
      </c>
      <c r="E29" s="23" t="inlineStr">
        <is>
          <t>사용한도 없음</t>
        </is>
      </c>
      <c r="F29" s="23" t="inlineStr">
        <is>
          <t>citric acid, pH 조절</t>
        </is>
      </c>
      <c r="G29" s="23" t="inlineStr">
        <is>
          <t>pH 5.0~5.5 적정</t>
        </is>
      </c>
      <c r="H29" s="23" t="inlineStr">
        <is>
          <t>약산성 자극저감 근거</t>
        </is>
      </c>
    </row>
    <row r="30" ht="47" customHeight="1">
      <c r="A30" s="23" t="inlineStr">
        <is>
          <t>메틸파라벤</t>
        </is>
      </c>
      <c r="B30" s="23" t="inlineStr">
        <is>
          <t>Methylparaben</t>
        </is>
      </c>
      <c r="C30" s="23" t="inlineStr">
        <is>
          <t>시험용(미보유)</t>
        </is>
      </c>
      <c r="D30" s="23" t="inlineStr">
        <is>
          <t>보존제(사용제한)</t>
        </is>
      </c>
      <c r="E30" s="23" t="inlineStr">
        <is>
          <t>단일 0.4%·혼합 0.8%</t>
        </is>
      </c>
      <c r="F30" s="23" t="inlineStr">
        <is>
          <t>★파라벤 한도(단일0.4/혼합0.8) 빈출</t>
        </is>
      </c>
      <c r="G30" s="23" t="inlineStr">
        <is>
          <t>다도기 미사용(페녹시 채택)</t>
        </is>
      </c>
      <c r="H30" s="23" t="inlineStr">
        <is>
          <t>'파라벤프리' 소구 가능</t>
        </is>
      </c>
    </row>
    <row r="31" ht="32" customHeight="1">
      <c r="A31" s="23" t="inlineStr">
        <is>
          <t>프로필파라벤</t>
        </is>
      </c>
      <c r="B31" s="23" t="inlineStr">
        <is>
          <t>Propylparaben</t>
        </is>
      </c>
      <c r="C31" s="23" t="inlineStr">
        <is>
          <t>시험용(미보유)</t>
        </is>
      </c>
      <c r="D31" s="23" t="inlineStr">
        <is>
          <t>보존제(사용제한)</t>
        </is>
      </c>
      <c r="E31" s="23" t="inlineStr">
        <is>
          <t>프로필·부틸파라벤 단일/혼합 0.14%</t>
        </is>
      </c>
      <c r="F31" s="23" t="inlineStr">
        <is>
          <t>★장쇄 파라벤은 더 엄격(0.14%)</t>
        </is>
      </c>
      <c r="G31" s="23" t="inlineStr">
        <is>
          <t>미사용</t>
        </is>
      </c>
      <c r="H31" s="23" t="inlineStr">
        <is>
          <t>트렌드상 기피 성분</t>
        </is>
      </c>
    </row>
    <row r="32" ht="32" customHeight="1">
      <c r="A32" s="23" t="inlineStr">
        <is>
          <t>벤질알코올</t>
        </is>
      </c>
      <c r="B32" s="23" t="inlineStr">
        <is>
          <t>Benzyl Alcohol</t>
        </is>
      </c>
      <c r="C32" s="23" t="inlineStr">
        <is>
          <t>시험용(미보유)</t>
        </is>
      </c>
      <c r="D32" s="23" t="inlineStr">
        <is>
          <t>보존제(사용제한)+착향</t>
        </is>
      </c>
      <c r="E32" s="23" t="inlineStr">
        <is>
          <t>보존 목적 1.0%</t>
        </is>
      </c>
      <c r="F32" s="23" t="inlineStr">
        <is>
          <t>향료이자 보존제(이중역할) 주의</t>
        </is>
      </c>
      <c r="G32" s="23" t="inlineStr">
        <is>
          <t>미사용(무향 원칙과 상충)</t>
        </is>
      </c>
      <c r="H32" s="23" t="inlineStr">
        <is>
          <t>무향 포지션과 배치</t>
        </is>
      </c>
    </row>
    <row r="33" ht="32" customHeight="1">
      <c r="A33" s="23" t="inlineStr">
        <is>
          <t>소르빅애씨드</t>
        </is>
      </c>
      <c r="B33" s="23" t="inlineStr">
        <is>
          <t>Sorbic Acid</t>
        </is>
      </c>
      <c r="C33" s="23" t="inlineStr">
        <is>
          <t>시험용(미보유)</t>
        </is>
      </c>
      <c r="D33" s="23" t="inlineStr">
        <is>
          <t>보존제(사용제한)</t>
        </is>
      </c>
      <c r="E33" s="23" t="inlineStr">
        <is>
          <t>0.6%</t>
        </is>
      </c>
      <c r="F33" s="23" t="inlineStr">
        <is>
          <t>유기산계, pH 낮아야 효과</t>
        </is>
      </c>
      <c r="G33" s="23" t="inlineStr">
        <is>
          <t>미사용</t>
        </is>
      </c>
      <c r="H33" s="23" t="inlineStr">
        <is>
          <t>천연계 방부 대안</t>
        </is>
      </c>
    </row>
    <row r="34" ht="32" customHeight="1">
      <c r="A34" s="23" t="inlineStr">
        <is>
          <t>벤조익애씨드</t>
        </is>
      </c>
      <c r="B34" s="23" t="inlineStr">
        <is>
          <t>Benzoic Acid</t>
        </is>
      </c>
      <c r="C34" s="23" t="inlineStr">
        <is>
          <t>시험용(미보유)</t>
        </is>
      </c>
      <c r="D34" s="23" t="inlineStr">
        <is>
          <t>보존제(사용제한)</t>
        </is>
      </c>
      <c r="E34" s="23" t="inlineStr">
        <is>
          <t>0.5%</t>
        </is>
      </c>
      <c r="F34" s="23" t="inlineStr">
        <is>
          <t>안식향산, 산성서 효과</t>
        </is>
      </c>
      <c r="G34" s="23" t="inlineStr">
        <is>
          <t>미사용</t>
        </is>
      </c>
      <c r="H34" s="23" t="inlineStr">
        <is>
          <t>-</t>
        </is>
      </c>
    </row>
    <row r="35" ht="32" customHeight="1">
      <c r="A35" s="23" t="inlineStr">
        <is>
          <t>DMDM하이단토인</t>
        </is>
      </c>
      <c r="B35" s="23" t="inlineStr">
        <is>
          <t>DMDM Hydantoin</t>
        </is>
      </c>
      <c r="C35" s="23" t="inlineStr">
        <is>
          <t>시험용(미보유)</t>
        </is>
      </c>
      <c r="D35" s="23" t="inlineStr">
        <is>
          <t>보존제(사용제한)</t>
        </is>
      </c>
      <c r="E35" s="23" t="inlineStr">
        <is>
          <t>0.6%(포름알데하이드 방출)</t>
        </is>
      </c>
      <c r="F35" s="23" t="inlineStr">
        <is>
          <t>★포름알데하이드 방출 보존제(기피)</t>
        </is>
      </c>
      <c r="G35" s="23" t="inlineStr">
        <is>
          <t>미사용</t>
        </is>
      </c>
      <c r="H35" s="23" t="inlineStr">
        <is>
          <t>'노 포름알데하이드' 신뢰</t>
        </is>
      </c>
    </row>
    <row r="36" ht="47" customHeight="1">
      <c r="A36" s="23" t="inlineStr">
        <is>
          <t>메칠이소치아졸리논</t>
        </is>
      </c>
      <c r="B36" s="23" t="inlineStr">
        <is>
          <t>Methylisothiazolinone</t>
        </is>
      </c>
      <c r="C36" s="23" t="inlineStr">
        <is>
          <t>시험용(미보유)</t>
        </is>
      </c>
      <c r="D36" s="23" t="inlineStr">
        <is>
          <t>보존제(사용제한)</t>
        </is>
      </c>
      <c r="E36" s="23" t="inlineStr">
        <is>
          <t>씻어내는 제품 0.0015%</t>
        </is>
      </c>
      <c r="F36" s="23" t="inlineStr">
        <is>
          <t>★MIT/CMIT 알레르기·리브온 금지 빈출</t>
        </is>
      </c>
      <c r="G36" s="23" t="inlineStr">
        <is>
          <t>미사용</t>
        </is>
      </c>
      <c r="H36" s="23" t="inlineStr">
        <is>
          <t>리브온 금지 주의</t>
        </is>
      </c>
    </row>
    <row r="37" ht="32" customHeight="1">
      <c r="A37" s="23" t="inlineStr">
        <is>
          <t>징크옥사이드</t>
        </is>
      </c>
      <c r="B37" s="23" t="inlineStr">
        <is>
          <t>Zinc Oxide</t>
        </is>
      </c>
      <c r="C37" s="23" t="inlineStr">
        <is>
          <t>시험용(미보유)</t>
        </is>
      </c>
      <c r="D37" s="23" t="inlineStr">
        <is>
          <t>자외선차단(무기)·기능성</t>
        </is>
      </c>
      <c r="E37" s="23" t="inlineStr">
        <is>
          <t>최대 25%</t>
        </is>
      </c>
      <c r="F37" s="23" t="inlineStr">
        <is>
          <t>★무기자차 대표, 백탁</t>
        </is>
      </c>
      <c r="G37" s="23" t="inlineStr">
        <is>
          <t>선크림 확장 시</t>
        </is>
      </c>
      <c r="H37" s="23" t="inlineStr">
        <is>
          <t>자차=기능성 인증 필요</t>
        </is>
      </c>
    </row>
    <row r="38" ht="32" customHeight="1">
      <c r="A38" s="23" t="inlineStr">
        <is>
          <t>티타늄디옥사이드</t>
        </is>
      </c>
      <c r="B38" s="23" t="inlineStr">
        <is>
          <t>Titanium Dioxide</t>
        </is>
      </c>
      <c r="C38" s="23" t="inlineStr">
        <is>
          <t>시험용(미보유)</t>
        </is>
      </c>
      <c r="D38" s="23" t="inlineStr">
        <is>
          <t>자외선차단(무기)·기능성</t>
        </is>
      </c>
      <c r="E38" s="23" t="inlineStr">
        <is>
          <t>최대 25%</t>
        </is>
      </c>
      <c r="F38" s="23" t="inlineStr">
        <is>
          <t>무기자차, 산란 방식</t>
        </is>
      </c>
      <c r="G38" s="23" t="inlineStr">
        <is>
          <t>확장 시</t>
        </is>
      </c>
      <c r="H38" s="23" t="inlineStr">
        <is>
          <t>-</t>
        </is>
      </c>
    </row>
    <row r="39" ht="47" customHeight="1">
      <c r="A39" s="23" t="inlineStr">
        <is>
          <t>에칠헥실메톡시신나메이트</t>
        </is>
      </c>
      <c r="B39" s="23" t="inlineStr">
        <is>
          <t>Ethylhexyl Methoxycinnamate</t>
        </is>
      </c>
      <c r="C39" s="23" t="inlineStr">
        <is>
          <t>시험용(미보유)</t>
        </is>
      </c>
      <c r="D39" s="23" t="inlineStr">
        <is>
          <t>자외선차단(유기)·기능성</t>
        </is>
      </c>
      <c r="E39" s="23" t="inlineStr">
        <is>
          <t>최대 7.5%</t>
        </is>
      </c>
      <c r="F39" s="23" t="inlineStr">
        <is>
          <t>대표 유기자차</t>
        </is>
      </c>
      <c r="G39" s="23" t="inlineStr">
        <is>
          <t>확장 시</t>
        </is>
      </c>
      <c r="H39" s="23" t="inlineStr">
        <is>
          <t>-</t>
        </is>
      </c>
    </row>
    <row r="40" ht="47" customHeight="1">
      <c r="A40" s="23" t="inlineStr">
        <is>
          <t>부틸메톡시디벤조일메탄</t>
        </is>
      </c>
      <c r="B40" s="23" t="inlineStr">
        <is>
          <t>Butyl Methoxydibenzoylmethane</t>
        </is>
      </c>
      <c r="C40" s="23" t="inlineStr">
        <is>
          <t>시험용(미보유)</t>
        </is>
      </c>
      <c r="D40" s="23" t="inlineStr">
        <is>
          <t>자외선차단(유기)·기능성</t>
        </is>
      </c>
      <c r="E40" s="23" t="inlineStr">
        <is>
          <t>최대 5%</t>
        </is>
      </c>
      <c r="F40" s="23" t="inlineStr">
        <is>
          <t>아보벤존, UVA·광안정성 이슈</t>
        </is>
      </c>
      <c r="G40" s="23" t="inlineStr">
        <is>
          <t>확장 시</t>
        </is>
      </c>
      <c r="H40" s="23" t="inlineStr">
        <is>
          <t>-</t>
        </is>
      </c>
    </row>
    <row r="41" ht="32" customHeight="1">
      <c r="A41" s="23" t="inlineStr">
        <is>
          <t>알부틴</t>
        </is>
      </c>
      <c r="B41" s="23" t="inlineStr">
        <is>
          <t>Arbutin</t>
        </is>
      </c>
      <c r="C41" s="23" t="inlineStr">
        <is>
          <t>시험용(미보유)</t>
        </is>
      </c>
      <c r="D41" s="23" t="inlineStr">
        <is>
          <t>미백 기능성 주성분</t>
        </is>
      </c>
      <c r="E41" s="23" t="inlineStr">
        <is>
          <t>2~5%</t>
        </is>
      </c>
      <c r="F41" s="23" t="inlineStr">
        <is>
          <t>★미백 고시 성분(하이드로퀴논 유도체)</t>
        </is>
      </c>
      <c r="G41" s="23" t="inlineStr">
        <is>
          <t>미사용</t>
        </is>
      </c>
      <c r="H41" s="23" t="inlineStr">
        <is>
          <t>미백 라인 옵션</t>
        </is>
      </c>
    </row>
    <row r="42" ht="32" customHeight="1">
      <c r="A42" s="23" t="inlineStr">
        <is>
          <t>아스코빌글루코사이드</t>
        </is>
      </c>
      <c r="B42" s="23" t="inlineStr">
        <is>
          <t>Ascorbyl Glucoside</t>
        </is>
      </c>
      <c r="C42" s="23" t="inlineStr">
        <is>
          <t>시험용(미보유)</t>
        </is>
      </c>
      <c r="D42" s="23" t="inlineStr">
        <is>
          <t>미백 기능성 주성분</t>
        </is>
      </c>
      <c r="E42" s="23" t="inlineStr">
        <is>
          <t>2%</t>
        </is>
      </c>
      <c r="F42" s="23" t="inlineStr">
        <is>
          <t>비타민C 유도체(안정형)</t>
        </is>
      </c>
      <c r="G42" s="23" t="inlineStr">
        <is>
          <t>미사용</t>
        </is>
      </c>
      <c r="H42" s="23" t="inlineStr">
        <is>
          <t>미백 소구</t>
        </is>
      </c>
    </row>
    <row r="43" ht="32" customHeight="1">
      <c r="A43" s="23" t="inlineStr">
        <is>
          <t>레티놀</t>
        </is>
      </c>
      <c r="B43" s="23" t="inlineStr">
        <is>
          <t>Retinol</t>
        </is>
      </c>
      <c r="C43" s="23" t="inlineStr">
        <is>
          <t>시험용(미보유)</t>
        </is>
      </c>
      <c r="D43" s="23" t="inlineStr">
        <is>
          <t>주름개선 기능성 주성분</t>
        </is>
      </c>
      <c r="E43" s="23" t="inlineStr">
        <is>
          <t>2,500 IU</t>
        </is>
      </c>
      <c r="F43" s="23" t="inlineStr">
        <is>
          <t>★단위가 IU(함량주의)·변색</t>
        </is>
      </c>
      <c r="G43" s="23" t="inlineStr">
        <is>
          <t>미사용</t>
        </is>
      </c>
      <c r="H43" s="23" t="inlineStr">
        <is>
          <t>안티에이징 라인</t>
        </is>
      </c>
    </row>
    <row r="44" ht="32" customHeight="1">
      <c r="A44" s="23" t="inlineStr">
        <is>
          <t>아데노신</t>
        </is>
      </c>
      <c r="B44" s="23" t="inlineStr">
        <is>
          <t>Adenosine</t>
        </is>
      </c>
      <c r="C44" s="23" t="inlineStr">
        <is>
          <t>시험용(미보유)</t>
        </is>
      </c>
      <c r="D44" s="23" t="inlineStr">
        <is>
          <t>주름개선 기능성 주성분</t>
        </is>
      </c>
      <c r="E44" s="23" t="inlineStr">
        <is>
          <t>0.04%</t>
        </is>
      </c>
      <c r="F44" s="23" t="inlineStr">
        <is>
          <t>★주름 고시 0.04% 빈출</t>
        </is>
      </c>
      <c r="G44" s="23" t="inlineStr">
        <is>
          <t>미사용</t>
        </is>
      </c>
      <c r="H44" s="23" t="inlineStr">
        <is>
          <t>주름 소구</t>
        </is>
      </c>
    </row>
    <row r="45" ht="32" customHeight="1">
      <c r="A45" s="23" t="inlineStr">
        <is>
          <t>살리실릭애씨드</t>
        </is>
      </c>
      <c r="B45" s="23" t="inlineStr">
        <is>
          <t>Salicylic Acid</t>
        </is>
      </c>
      <c r="C45" s="23" t="inlineStr">
        <is>
          <t>시험용(미보유)</t>
        </is>
      </c>
      <c r="D45" s="23" t="inlineStr">
        <is>
          <t>사용제한/여드름(세정) 기능성</t>
        </is>
      </c>
      <c r="E45" s="23" t="inlineStr">
        <is>
          <t>보존 목적 0.5%·여드름 세정 0.5%</t>
        </is>
      </c>
      <c r="F45" s="23" t="inlineStr">
        <is>
          <t>★BHA, 영유아 사용제한 빈출</t>
        </is>
      </c>
      <c r="G45" s="23" t="inlineStr">
        <is>
          <t>미사용</t>
        </is>
      </c>
      <c r="H45" s="23" t="inlineStr">
        <is>
          <t>지성 세안 라인 옵션</t>
        </is>
      </c>
    </row>
    <row r="46" ht="32" customHeight="1">
      <c r="A46" s="23" t="inlineStr">
        <is>
          <t>하이드로퀴논</t>
        </is>
      </c>
      <c r="B46" s="23" t="inlineStr">
        <is>
          <t>Hydroquinone</t>
        </is>
      </c>
      <c r="C46" s="23" t="inlineStr">
        <is>
          <t>시험용(미보유)</t>
        </is>
      </c>
      <c r="D46" s="23" t="inlineStr">
        <is>
          <t>★배합금지(일반화장품)</t>
        </is>
      </c>
      <c r="E46" s="23" t="inlineStr">
        <is>
          <t>화장품 사용금지(의약품)</t>
        </is>
      </c>
      <c r="F46" s="23" t="inlineStr">
        <is>
          <t>★'미백'이라고 넣으면 안 됨(함정)</t>
        </is>
      </c>
      <c r="G46" s="23" t="inlineStr">
        <is>
          <t>절대 미사용</t>
        </is>
      </c>
      <c r="H46" s="23" t="inlineStr">
        <is>
          <t>해외직구 성분 주의</t>
        </is>
      </c>
    </row>
    <row r="47" ht="32" customHeight="1">
      <c r="A47" s="23" t="inlineStr">
        <is>
          <t>스테로이드</t>
        </is>
      </c>
      <c r="B47" s="23" t="inlineStr">
        <is>
          <t>Corticosteroids</t>
        </is>
      </c>
      <c r="C47" s="23" t="inlineStr">
        <is>
          <t>시험용(미보유)</t>
        </is>
      </c>
      <c r="D47" s="23" t="inlineStr">
        <is>
          <t>★배합금지</t>
        </is>
      </c>
      <c r="E47" s="23" t="inlineStr">
        <is>
          <t>사용금지(의약품)</t>
        </is>
      </c>
      <c r="F47" s="23" t="inlineStr">
        <is>
          <t>진정 강력해도 금지 — 함정</t>
        </is>
      </c>
      <c r="G47" s="23" t="inlineStr">
        <is>
          <t>절대 미사용</t>
        </is>
      </c>
      <c r="H47" s="23" t="inlineStr">
        <is>
          <t>'무스테로이드' 신뢰</t>
        </is>
      </c>
    </row>
    <row r="48" ht="32" customHeight="1">
      <c r="A48" s="23" t="inlineStr">
        <is>
          <t>소듐라우레스설페이트</t>
        </is>
      </c>
      <c r="B48" s="23" t="inlineStr">
        <is>
          <t>Sodium Laureth Sulfate</t>
        </is>
      </c>
      <c r="C48" s="23" t="inlineStr">
        <is>
          <t>시험용(미보유)</t>
        </is>
      </c>
      <c r="D48" s="23" t="inlineStr">
        <is>
          <t>음이온 계면활성제(세정)</t>
        </is>
      </c>
      <c r="E48" s="23" t="inlineStr">
        <is>
          <t>-</t>
        </is>
      </c>
      <c r="F48" s="23" t="inlineStr">
        <is>
          <t>★SLES, 대표 세정 음이온</t>
        </is>
      </c>
      <c r="G48" s="23" t="inlineStr">
        <is>
          <t>세안 라인 위탁 시</t>
        </is>
      </c>
      <c r="H48" s="23" t="inlineStr">
        <is>
          <t>저자극 버전 선택 포인트</t>
        </is>
      </c>
    </row>
    <row r="49" ht="32" customHeight="1">
      <c r="A49" s="23" t="inlineStr">
        <is>
          <t>코카미도프로필베타인</t>
        </is>
      </c>
      <c r="B49" s="23" t="inlineStr">
        <is>
          <t>Cocamidopropyl Betaine</t>
        </is>
      </c>
      <c r="C49" s="23" t="inlineStr">
        <is>
          <t>시험용(미보유)</t>
        </is>
      </c>
      <c r="D49" s="23" t="inlineStr">
        <is>
          <t>양쪽성 계면활성제(세정)</t>
        </is>
      </c>
      <c r="E49" s="23" t="inlineStr">
        <is>
          <t>-</t>
        </is>
      </c>
      <c r="F49" s="23" t="inlineStr">
        <is>
          <t>저자극, 베이비·민감 세안</t>
        </is>
      </c>
      <c r="G49" s="23" t="inlineStr">
        <is>
          <t>세안 라인</t>
        </is>
      </c>
      <c r="H49" s="23" t="inlineStr">
        <is>
          <t>민감 타깃 적합</t>
        </is>
      </c>
    </row>
    <row r="50" ht="32" customHeight="1">
      <c r="A50" s="23" t="inlineStr">
        <is>
          <t>세트리모늄클로라이드</t>
        </is>
      </c>
      <c r="B50" s="23" t="inlineStr">
        <is>
          <t>Cetrimonium Chloride</t>
        </is>
      </c>
      <c r="C50" s="23" t="inlineStr">
        <is>
          <t>시험용(미보유)</t>
        </is>
      </c>
      <c r="D50" s="23" t="inlineStr">
        <is>
          <t>양이온 계면활성제(헤어)</t>
        </is>
      </c>
      <c r="E50" s="23" t="inlineStr">
        <is>
          <t>제품별 사용한도</t>
        </is>
      </c>
      <c r="F50" s="23" t="inlineStr">
        <is>
          <t>헤어 린스·대전방지(양이온)</t>
        </is>
      </c>
      <c r="G50" s="23" t="inlineStr">
        <is>
          <t>헤어 확장</t>
        </is>
      </c>
      <c r="H50" s="23" t="inlineStr">
        <is>
          <t>-</t>
        </is>
      </c>
    </row>
    <row r="51" ht="17" customHeight="1">
      <c r="A51" s="23" t="inlineStr">
        <is>
          <t>산화철</t>
        </is>
      </c>
      <c r="B51" s="23" t="inlineStr">
        <is>
          <t>Iron Oxides</t>
        </is>
      </c>
      <c r="C51" s="23" t="inlineStr">
        <is>
          <t>시험용(미보유)</t>
        </is>
      </c>
      <c r="D51" s="23" t="inlineStr">
        <is>
          <t>착색제(무기안료)</t>
        </is>
      </c>
      <c r="E51" s="23" t="inlineStr">
        <is>
          <t>허용 색소</t>
        </is>
      </c>
      <c r="F51" s="23" t="inlineStr">
        <is>
          <t>색조 대표 무기안료</t>
        </is>
      </c>
      <c r="G51" s="23" t="inlineStr">
        <is>
          <t>색조 확장 시</t>
        </is>
      </c>
      <c r="H51" s="23" t="inlineStr">
        <is>
          <t>무색 원칙과 별개</t>
        </is>
      </c>
    </row>
    <row r="52" ht="32" customHeight="1">
      <c r="A52" s="23" t="inlineStr">
        <is>
          <t>타르색소(예: 적색201호)</t>
        </is>
      </c>
      <c r="B52" s="23" t="inlineStr">
        <is>
          <t>CI 번호</t>
        </is>
      </c>
      <c r="C52" s="23" t="inlineStr">
        <is>
          <t>시험용(미보유)</t>
        </is>
      </c>
      <c r="D52" s="23" t="inlineStr">
        <is>
          <t>착색제(타르색소)</t>
        </is>
      </c>
      <c r="E52" s="23" t="inlineStr">
        <is>
          <t>품목·부위별 사용제한</t>
        </is>
      </c>
      <c r="F52" s="23" t="inlineStr">
        <is>
          <t>★눈 주위·점막 사용제한 빈출</t>
        </is>
      </c>
      <c r="G52" s="23" t="inlineStr">
        <is>
          <t>미사용</t>
        </is>
      </c>
      <c r="H52" s="23" t="inlineStr">
        <is>
          <t>색조 시 색소 한도 학습</t>
        </is>
      </c>
    </row>
    <row r="53" ht="47" customHeight="1">
      <c r="A53" s="23" t="inlineStr">
        <is>
          <t>리모넨</t>
        </is>
      </c>
      <c r="B53" s="23" t="inlineStr">
        <is>
          <t>Limonene</t>
        </is>
      </c>
      <c r="C53" s="23" t="inlineStr">
        <is>
          <t>시험용(미보유)</t>
        </is>
      </c>
      <c r="D53" s="23" t="inlineStr">
        <is>
          <t>착향 알레르기 유발성분</t>
        </is>
      </c>
      <c r="E53" s="23" t="inlineStr">
        <is>
          <t>씻는 0.01%/안 씻는 0.001% 초과 표시</t>
        </is>
      </c>
      <c r="F53" s="23" t="inlineStr">
        <is>
          <t>★25종 중 대표(감귤향)</t>
        </is>
      </c>
      <c r="G53" s="23" t="inlineStr">
        <is>
          <t>다도기 무향=해당없음</t>
        </is>
      </c>
      <c r="H53" s="23" t="inlineStr">
        <is>
          <t>무향이 알레르겐 0 근거</t>
        </is>
      </c>
    </row>
    <row r="54" ht="32" customHeight="1">
      <c r="A54" s="23" t="inlineStr">
        <is>
          <t>리날룰</t>
        </is>
      </c>
      <c r="B54" s="23" t="inlineStr">
        <is>
          <t>Linalool</t>
        </is>
      </c>
      <c r="C54" s="23" t="inlineStr">
        <is>
          <t>시험용(미보유)</t>
        </is>
      </c>
      <c r="D54" s="23" t="inlineStr">
        <is>
          <t>착향 알레르기 유발성분</t>
        </is>
      </c>
      <c r="E54" s="23" t="inlineStr">
        <is>
          <t>동일 표시기준</t>
        </is>
      </c>
      <c r="F54" s="23" t="inlineStr">
        <is>
          <t>★라벤더향 대표 알레르겐</t>
        </is>
      </c>
      <c r="G54" s="23" t="inlineStr">
        <is>
          <t>무향</t>
        </is>
      </c>
      <c r="H54" s="23" t="inlineStr">
        <is>
          <t>-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8" customWidth="1" min="3" max="3"/>
    <col width="34" customWidth="1" min="4" max="4"/>
    <col width="24" customWidth="1" min="5" max="5"/>
  </cols>
  <sheetData>
    <row r="1" ht="30" customHeight="1">
      <c r="A1" s="1" t="inlineStr">
        <is>
          <t>시험→사업 활용 — 외운 이론을 ODM 발주·제품 기획의 무기로</t>
        </is>
      </c>
    </row>
    <row r="2" ht="30" customHeight="1">
      <c r="A2" s="21" t="inlineStr">
        <is>
          <t>왼쪽(시험 핵심)을 외우되 오른쪽(사업 활용·발주 질문)으로 써먹는다. D열은 ODM 미팅 체크리스트.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분류(시험 영역)</t>
        </is>
      </c>
      <c r="B3" s="10" t="inlineStr">
        <is>
          <t>시험 핵심 암기</t>
        </is>
      </c>
      <c r="C3" s="10" t="inlineStr">
        <is>
          <t>→ 사업 활용</t>
        </is>
      </c>
      <c r="D3" s="10" t="inlineStr">
        <is>
          <t>ODM·발주 미팅 질문(그대로 물어볼 것)</t>
        </is>
      </c>
      <c r="E3" s="10" t="inlineStr">
        <is>
          <t>주의/메모</t>
        </is>
      </c>
    </row>
    <row r="4" ht="62" customHeight="1">
      <c r="A4" s="23" t="inlineStr">
        <is>
          <t>[법] 영업 종류·책임판매업</t>
        </is>
      </c>
      <c r="B4" s="23" t="inlineStr">
        <is>
          <t>책임판매업·제조업·맞춤형판매업 구분, 등록/신고, 안전·품질관리(CGMP)</t>
        </is>
      </c>
      <c r="C4" s="23" t="inlineStr">
        <is>
          <t>직접제조 안 하면 '책임판매업' 등록 + 제조는 ODM 위탁 구조</t>
        </is>
      </c>
      <c r="D4" s="23" t="inlineStr">
        <is>
          <t>제조소가 CGMP 업소인가? 제조번호·제조일·사용기한 관리? 책임판매 vs 제조품질 역할 경계는?</t>
        </is>
      </c>
      <c r="E4" s="23" t="inlineStr">
        <is>
          <t>★조제관리사 자격=맞판 선임요건. 자격 자체가 사업 자산</t>
        </is>
      </c>
    </row>
    <row r="5" ht="47" customHeight="1">
      <c r="A5" s="23" t="inlineStr">
        <is>
          <t>[법] 표시·기재·광고</t>
        </is>
      </c>
      <c r="B5" s="23" t="inlineStr">
        <is>
          <t>전성분 표시의무, 부당표시광고(치료·의학적 효능 금지)</t>
        </is>
      </c>
      <c r="C5" s="23" t="inlineStr">
        <is>
          <t>라벨·상세페이지의 '하면 안 되는 말' 경계 관리</t>
        </is>
      </c>
      <c r="D5" s="23" t="inlineStr">
        <is>
          <t>라벨 시안(전성분 함량순·착향 알레르겐) 검수해주나? 표시광고 가이드 제공?</t>
        </is>
      </c>
      <c r="E5" s="23" t="inlineStr">
        <is>
          <t>치료·항염·살균·병명 금지(문구검사와 동일)</t>
        </is>
      </c>
    </row>
    <row r="6" ht="47" customHeight="1">
      <c r="A6" s="23" t="inlineStr">
        <is>
          <t>[제조품질] 사용제한 보존제</t>
        </is>
      </c>
      <c r="B6" s="23" t="inlineStr">
        <is>
          <t>보존제 목록·최대함량(페녹시에탄올 1.0% 등), 씻는/안 씻는 구분</t>
        </is>
      </c>
      <c r="C6" s="23" t="inlineStr">
        <is>
          <t>방부 시스템 설계·검증을 공장에 요구하는 기준</t>
        </is>
      </c>
      <c r="D6" s="23" t="inlineStr">
        <is>
          <t>방부 성분·함량? 방부력(챌린지) 시험성적서 주나? 리브온 한도 안 넘나?</t>
        </is>
      </c>
      <c r="E6" s="23" t="inlineStr">
        <is>
          <t>1,2-헥산다이올=지정 보존제 아님(함정)</t>
        </is>
      </c>
    </row>
    <row r="7" ht="47" customHeight="1">
      <c r="A7" s="23" t="inlineStr">
        <is>
          <t>[제조품질] 자외선차단·선크림</t>
        </is>
      </c>
      <c r="B7" s="23" t="inlineStr">
        <is>
          <t>자외선차단성분 목록·최대함량, 자차=기능성(심사/보고)</t>
        </is>
      </c>
      <c r="C7" s="23" t="inlineStr">
        <is>
          <t>선크림은 '위탁+기능성 인증' 전제</t>
        </is>
      </c>
      <c r="D7" s="23" t="inlineStr">
        <is>
          <t>자차 성분·함량 고시 범위 내? SPF/PA 시험성적서·기능성 심사필? 원료 수급?</t>
        </is>
      </c>
      <c r="E7" s="23" t="inlineStr">
        <is>
          <t>확장 2~3순위. 히어로 검증 뒤</t>
        </is>
      </c>
    </row>
    <row r="8" ht="47" customHeight="1">
      <c r="A8" s="23" t="inlineStr">
        <is>
          <t>[제조품질] 기능성 주성분(미백·주름)</t>
        </is>
      </c>
      <c r="B8" s="23" t="inlineStr">
        <is>
          <t>미백(나이아신아마이드 2~5%·알부틴), 주름(아데노신 0.04%·레티놀) 고시</t>
        </is>
      </c>
      <c r="C8" s="23" t="inlineStr">
        <is>
          <t>'기능성' 표방하려면 고시 성분·함량 지켜 ODM에 보고/심사 대행</t>
        </is>
      </c>
      <c r="D8" s="23" t="inlineStr">
        <is>
          <t>기능성 보고(심사) 대행 범위? 주성분·함량 고시 내? 안정화 데이터?</t>
        </is>
      </c>
      <c r="E8" s="23" t="inlineStr">
        <is>
          <t>나이아신아마이드 보유·히어로 2% → 미백 표방은 전략 선택</t>
        </is>
      </c>
    </row>
    <row r="9" ht="47" customHeight="1">
      <c r="A9" s="23" t="inlineStr">
        <is>
          <t>[제조품질] 배합금지 원료</t>
        </is>
      </c>
      <c r="B9" s="23" t="inlineStr">
        <is>
          <t>사용할 수 없는 원료 목록</t>
        </is>
      </c>
      <c r="C9" s="23" t="inlineStr">
        <is>
          <t>수입·신규 원료, 해외 처방 1차 필터</t>
        </is>
      </c>
      <c r="D9" s="23" t="inlineStr">
        <is>
          <t>전성분에 국내 배합금지·한도 초과 없나? 원료 CoA·MSDS 제공?</t>
        </is>
      </c>
      <c r="E9" s="23" t="inlineStr">
        <is>
          <t>해외 인기 성분이 국내 금지인 경우 주의</t>
        </is>
      </c>
    </row>
    <row r="10" ht="32" customHeight="1">
      <c r="A10" s="23" t="inlineStr">
        <is>
          <t>[제조품질] CGMP 문서화</t>
        </is>
      </c>
      <c r="B10" s="23" t="inlineStr">
        <is>
          <t>제조기록서·제조번호·일탈·재작업·교육</t>
        </is>
      </c>
      <c r="C10" s="23" t="inlineStr">
        <is>
          <t>개발일지 기록 습관 → 위탁 품질계약 눈높이</t>
        </is>
      </c>
      <c r="D10" s="23" t="inlineStr">
        <is>
          <t>로트별 기록·CoA·일탈처리 SOP 주나? 리콜 절차는?</t>
        </is>
      </c>
      <c r="E10" s="23" t="inlineStr">
        <is>
          <t>추적성=리콜·CS 방어력</t>
        </is>
      </c>
    </row>
    <row r="11" ht="47" customHeight="1">
      <c r="A11" s="23" t="inlineStr">
        <is>
          <t>[제조품질] 위해평가·MoS</t>
        </is>
      </c>
      <c r="B11" s="23" t="inlineStr">
        <is>
          <t>위험성확인→위험성결정→노출평가→위해도결정, 안전역(MoS)</t>
        </is>
      </c>
      <c r="C11" s="23" t="inlineStr">
        <is>
          <t>신규·고농도 활성 도입 판단틀</t>
        </is>
      </c>
      <c r="D11" s="23" t="inlineStr">
        <is>
          <t>원료 안전성자료(독성·MoS) 제공? 처방 농도 안전역 근거?</t>
        </is>
      </c>
      <c r="E11" s="23" t="inlineStr">
        <is>
          <t>활성 농도 상향 시 과학적 근거 필요</t>
        </is>
      </c>
    </row>
    <row r="12" ht="47" customHeight="1">
      <c r="A12" s="23" t="inlineStr">
        <is>
          <t>[유통안전] 유래물질·미생물 한도</t>
        </is>
      </c>
      <c r="B12" s="23" t="inlineStr">
        <is>
          <t>중금속(납20·비소10·수은1 등)·미생물(기타 1,000 CFU/g) 한도</t>
        </is>
      </c>
      <c r="C12" s="23" t="inlineStr">
        <is>
          <t>출고 전 안전관리 시험성적서=품질 신뢰·CS 방어</t>
        </is>
      </c>
      <c r="D12" s="23" t="inlineStr">
        <is>
          <t>로트별 중금속·미생물 시험성적서 주나? 비용 부담 주체?</t>
        </is>
      </c>
      <c r="E12" s="23" t="inlineStr">
        <is>
          <t>계약서에 시험성적서 제공 명시</t>
        </is>
      </c>
    </row>
    <row r="13" ht="47" customHeight="1">
      <c r="A13" s="23" t="inlineStr">
        <is>
          <t>[유통안전] 착향 알레르기 성분</t>
        </is>
      </c>
      <c r="B13" s="23" t="inlineStr">
        <is>
          <t>지정 25종, 씻는 0.01%/안 씻는 0.001% 초과 표시</t>
        </is>
      </c>
      <c r="C13" s="23" t="inlineStr">
        <is>
          <t>무향=알레르겐 0 소구 가능</t>
        </is>
      </c>
      <c r="D13" s="23" t="inlineStr">
        <is>
          <t>향 무첨가 유지 가능? 원료 자체 잔향·알레르겐 유입 없나?</t>
        </is>
      </c>
      <c r="E13" s="23" t="inlineStr">
        <is>
          <t>무향이 곧 USP이자 규제 리스크 최소화</t>
        </is>
      </c>
    </row>
    <row r="14" ht="47" customHeight="1">
      <c r="A14" s="23" t="inlineStr">
        <is>
          <t>[유통안전] 포장·용기</t>
        </is>
      </c>
      <c r="B14" s="23" t="inlineStr">
        <is>
          <t>용기 재질 적합성, 안전용기·포장, 내용물-용기 상용성</t>
        </is>
      </c>
      <c r="C14" s="23" t="inlineStr">
        <is>
          <t>자/에어리스/펌프 선택·PCR 친환경 소구</t>
        </is>
      </c>
      <c r="D14" s="23" t="inlineStr">
        <is>
          <t>내용물-용기 상용성(용출·흡착) 시험? 안전용기 대상? PCR 옵션?</t>
        </is>
      </c>
      <c r="E14" s="23" t="inlineStr">
        <is>
          <t>용기선택이 안정성·브랜드 메시지 좌우</t>
        </is>
      </c>
    </row>
    <row r="15" ht="32" customHeight="1">
      <c r="A15" s="23" t="inlineStr">
        <is>
          <t>[유통안전] pH·안정성·사용기한</t>
        </is>
      </c>
      <c r="B15" s="23" t="inlineStr">
        <is>
          <t>유형별 pH 기준, 안정성(가속·장기), PAO</t>
        </is>
      </c>
      <c r="C15" s="23" t="inlineStr">
        <is>
          <t>사용기한·보관조건의 과학적 근거=라벨·CS 뒷받침</t>
        </is>
      </c>
      <c r="D15" s="23" t="inlineStr">
        <is>
          <t>안정성 데이터로 사용기한/PAO 산정? 보관조건 표기 근거?</t>
        </is>
      </c>
      <c r="E15" s="23" t="inlineStr">
        <is>
          <t>무리한 장기 표기 리스크</t>
        </is>
      </c>
    </row>
    <row r="16" ht="47" customHeight="1">
      <c r="A16" s="23" t="inlineStr">
        <is>
          <t>[맞춤형] 혼합·소분·위생</t>
        </is>
      </c>
      <c r="B16" s="23" t="inlineStr">
        <is>
          <t>내용물+원료 혼합 가능/불가, 소분, 작업장 위생·소독</t>
        </is>
      </c>
      <c r="C16" s="23" t="inlineStr">
        <is>
          <t>'맞춤형판매업' 직접 운영 핵심 역량(상담→조제)</t>
        </is>
      </c>
      <c r="D16" s="23" t="inlineStr">
        <is>
          <t>벌크 내용물 공급받아 매장서 소분·혼합 모델 가능? 내용물 안정성 유지?</t>
        </is>
      </c>
      <c r="E16" s="23" t="inlineStr">
        <is>
          <t>조제관리사 자격의 직접 수익화 경로</t>
        </is>
      </c>
    </row>
    <row r="17" ht="32" customHeight="1">
      <c r="A17" s="23" t="inlineStr">
        <is>
          <t>[맞춤형] 피부측정·상담</t>
        </is>
      </c>
      <c r="B17" s="23" t="inlineStr">
        <is>
          <t>피부 생리·타입·측정 지식</t>
        </is>
      </c>
      <c r="C17" s="23" t="inlineStr">
        <is>
          <t>피부진단→맞춤 추천 콘텐츠·서비스로 객단가↑</t>
        </is>
      </c>
      <c r="D17" s="23" t="inlineStr">
        <is>
          <t>(자체검토) 측정기기·상담 프로토콜 표준화 가능?</t>
        </is>
      </c>
      <c r="E17" s="23" t="inlineStr">
        <is>
          <t>전문성=신뢰·재구매</t>
        </is>
      </c>
    </row>
    <row r="18" ht="47" customHeight="1">
      <c r="A18" s="23" t="inlineStr">
        <is>
          <t>[맞춤형/제조] 계면활성제·세안</t>
        </is>
      </c>
      <c r="B18" s="23" t="inlineStr">
        <is>
          <t>계면활성제 4분류(음/양/양쪽성/비이온), 세정 원리·자극도</t>
        </is>
      </c>
      <c r="C18" s="23" t="inlineStr">
        <is>
          <t>폼클렌저 등 세안 라인 베이스 선택 기준</t>
        </is>
      </c>
      <c r="D18" s="23" t="inlineStr">
        <is>
          <t>세정 베이스 계면활성제 종류·자극도? 약산성 유지? 민감·지성 적합?</t>
        </is>
      </c>
      <c r="E18" s="23" t="inlineStr">
        <is>
          <t>초기엔 위탁 권장(설비·충전 부담)</t>
        </is>
      </c>
    </row>
    <row r="19" ht="47" customHeight="1">
      <c r="A19" s="23" t="inlineStr">
        <is>
          <t>[법] 온라인판매·개인정보</t>
        </is>
      </c>
      <c r="B19" s="23" t="inlineStr">
        <is>
          <t>전자상거래·개인정보보호 표시의무(화장품법 밖이나 판매 필수)</t>
        </is>
      </c>
      <c r="C19" s="23" t="inlineStr">
        <is>
          <t>자사몰·스마트스토어 고지·청약철회 운영</t>
        </is>
      </c>
      <c r="D19" s="23" t="inlineStr">
        <is>
          <t>플랫폼 입점 시 표시사항 자동 충족? 광고 심의 지원?</t>
        </is>
      </c>
      <c r="E19" s="23" t="inlineStr">
        <is>
          <t>판매 채널 운영의 법적 기본</t>
        </is>
      </c>
    </row>
    <row r="20" ht="32" customHeight="1">
      <c r="A20" s="23" t="inlineStr">
        <is>
          <t>[법] 수입·통관</t>
        </is>
      </c>
      <c r="B20" s="23" t="inlineStr">
        <is>
          <t>해외 원료·완제 수입 시 표준통관예정보고 등 절차</t>
        </is>
      </c>
      <c r="C20" s="23" t="inlineStr">
        <is>
          <t>해외 성분 소싱 시 절차·비용·기간 파악</t>
        </is>
      </c>
      <c r="D20" s="23" t="inlineStr">
        <is>
          <t>원료 수입대행·통관·검역 책임 주체? 리드타임?</t>
        </is>
      </c>
      <c r="E20" s="23" t="inlineStr">
        <is>
          <t>해외 트렌드 성분 도입 리스크</t>
        </is>
      </c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26" customWidth="1" min="4" max="4"/>
    <col width="24" customWidth="1" min="5" max="5"/>
  </cols>
  <sheetData>
    <row r="1" ht="30" customHeight="1">
      <c r="A1" s="1" t="inlineStr">
        <is>
          <t>실습↔시험 개념 — 배치마다 하는 일을 시험 개념·사업으로 묶기 (과목2·4 집중)</t>
        </is>
      </c>
    </row>
    <row r="2" ht="30" customHeight="1">
      <c r="A2" s="21" t="inlineStr">
        <is>
          <t>성분은 「시험대비 원료맵」 참조. 여기는 제형·공정·안정성·위생·장비.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분류(실습 영역)</t>
        </is>
      </c>
      <c r="B3" s="10" t="inlineStr">
        <is>
          <t>내가 하는 것 (엑셀 근거)</t>
        </is>
      </c>
      <c r="C3" s="10" t="inlineStr">
        <is>
          <t>→ 시험 개념 (외울 것)</t>
        </is>
      </c>
      <c r="D3" s="10" t="inlineStr">
        <is>
          <t>→ 사업 활용</t>
        </is>
      </c>
      <c r="E3" s="10" t="inlineStr">
        <is>
          <t>주의/메모</t>
        </is>
      </c>
    </row>
    <row r="4" ht="47" customHeight="1">
      <c r="A4" s="23" t="inlineStr">
        <is>
          <t>[제형 분류]</t>
        </is>
      </c>
      <c r="B4" s="23" t="inlineStr">
        <is>
          <t>토너·앰플·젤·로션·크림·클렌징오일·워시오프 7종 직접 설계·제조</t>
        </is>
      </c>
      <c r="C4" s="23" t="inlineStr">
        <is>
          <t>화장품 유형 분류, 유화형(O/W)·가용화·분산 구분, 리브온/워시오프</t>
        </is>
      </c>
      <c r="D4" s="23" t="inlineStr">
        <is>
          <t>라인업 설계·제품유형 신고, 직접/위탁 경계</t>
        </is>
      </c>
      <c r="E4" s="23" t="inlineStr">
        <is>
          <t>리브온(토너·크림)은 방부·향을 더 보수적으로</t>
        </is>
      </c>
    </row>
    <row r="5" ht="47" customHeight="1">
      <c r="A5" s="23" t="inlineStr">
        <is>
          <t>[배합 설계·전성분]</t>
        </is>
      </c>
      <c r="B5" s="23" t="inlineStr">
        <is>
          <t>처방 %합계 100, 정제수 잔량(q.s.), 1% 이하 정밀계량</t>
        </is>
      </c>
      <c r="C5" s="23" t="inlineStr">
        <is>
          <t>전성분=함량 많은 순, 1%이하·착향·색소는 순서 무관, q.s.</t>
        </is>
      </c>
      <c r="D5" s="23" t="inlineStr">
        <is>
          <t>라벨 전성분 검수·ODM 처방 대조</t>
        </is>
      </c>
      <c r="E5" s="23" t="inlineStr">
        <is>
          <t>★처방 시트가 곧 전성분 표기 초안</t>
        </is>
      </c>
    </row>
    <row r="6" ht="47" customHeight="1">
      <c r="A6" s="23" t="inlineStr">
        <is>
          <t>[제조 공정]</t>
        </is>
      </c>
      <c r="B6" s="23" t="inlineStr">
        <is>
          <t>수상(A) 70~75℃ / 유상(B) / 냉각첨가(C) 40℃ 이하, 잔탄 선분산</t>
        </is>
      </c>
      <c r="C6" s="23" t="inlineStr">
        <is>
          <t>가용화·유화·분산 공정, 상(phase), 가열·냉각·투입 순서</t>
        </is>
      </c>
      <c r="D6" s="23" t="inlineStr">
        <is>
          <t>공정 표준화=재현성→품질 일관성(CS 방어)</t>
        </is>
      </c>
      <c r="E6" s="23" t="inlineStr">
        <is>
          <t>냉각군(방부·열 약한 활성)은 40℃ 이하 투입</t>
        </is>
      </c>
    </row>
    <row r="7" ht="47" customHeight="1">
      <c r="A7" s="23" t="inlineStr">
        <is>
          <t>[유화 안정성]</t>
        </is>
      </c>
      <c r="B7" s="23" t="inlineStr">
        <is>
          <t>층분리·크리밍·오일링을 온도·전단(호모)·유화제 3요소로 교정</t>
        </is>
      </c>
      <c r="C7" s="23" t="inlineStr">
        <is>
          <t>유화 안정성, 유화제 HLB·유화형, 상분리 원인</t>
        </is>
      </c>
      <c r="D7" s="23" t="inlineStr">
        <is>
          <t>안정 처방=반품·클레임 방지, ODM 샘플 평가</t>
        </is>
      </c>
      <c r="E7" s="23" t="inlineStr">
        <is>
          <t>점도↑(잔탄검)도 크리밍을 막는다</t>
        </is>
      </c>
    </row>
    <row r="8" ht="47" customHeight="1">
      <c r="A8" s="23" t="inlineStr">
        <is>
          <t>[안정성 시험]</t>
        </is>
      </c>
      <c r="B8" s="23" t="inlineStr">
        <is>
          <t>45℃·RT·4℃·동결융해 + 원심(LC-8S) 분리mm, 1·2·4·8주 관찰</t>
        </is>
      </c>
      <c r="C8" s="23" t="inlineStr">
        <is>
          <t>안정성 시험(가속·장기·가혹), 경시변화</t>
        </is>
      </c>
      <c r="D8" s="23" t="inlineStr">
        <is>
          <t>★사용기한·PAO 산정 근거=ODM에 요구할 데이터</t>
        </is>
      </c>
      <c r="E8" s="23" t="inlineStr">
        <is>
          <t>투명 바이알로 변색·냄새·pH 비교</t>
        </is>
      </c>
    </row>
    <row r="9" ht="47" customHeight="1">
      <c r="A9" s="23" t="inlineStr">
        <is>
          <t>[pH 관리]</t>
        </is>
      </c>
      <c r="B9" s="23" t="inlineStr">
        <is>
          <t>목표 5.0~5.5, 구연산 희석액 적정, pH미터 교정(버퍼 4·7)</t>
        </is>
      </c>
      <c r="C9" s="23" t="inlineStr">
        <is>
          <t>피부 약산성, 유형별 pH 기준, pH 측정법</t>
        </is>
      </c>
      <c r="D9" s="23" t="inlineStr">
        <is>
          <t>자극 최소화 근거, 민감·지성 소구</t>
        </is>
      </c>
      <c r="E9" s="23" t="inlineStr">
        <is>
          <t>물 든 제품만 측정, 되직하면 정제수 1:1 희석</t>
        </is>
      </c>
    </row>
    <row r="10" ht="47" customHeight="1">
      <c r="A10" s="23" t="inlineStr">
        <is>
          <t>[방부·미생물]</t>
        </is>
      </c>
      <c r="B10" s="23" t="inlineStr">
        <is>
          <t>페녹시에탄올+1,2-헥산다이올, 도구 소독, 1개월 내 사용</t>
        </is>
      </c>
      <c r="C10" s="23" t="inlineStr">
        <is>
          <t>보존제 사용한도, 미생물 한도, 방부력(챌린지)</t>
        </is>
      </c>
      <c r="D10" s="23" t="inlineStr">
        <is>
          <t>방부력 시험성적서를 ODM에 요구, 사용기한 근거</t>
        </is>
      </c>
      <c r="E10" s="23" t="inlineStr">
        <is>
          <t>물+영양=미생물 배지. 헥산다이올=지정 보존제 아님</t>
        </is>
      </c>
    </row>
    <row r="11" ht="47" customHeight="1">
      <c r="A11" s="23" t="inlineStr">
        <is>
          <t>[산화·원료 보관]</t>
        </is>
      </c>
      <c r="B11" s="23" t="inlineStr">
        <is>
          <t>토코페롤 항산화, 차광·서늘, 냉장/냉동/방습 분리 보관</t>
        </is>
      </c>
      <c r="C11" s="23" t="inlineStr">
        <is>
          <t>산화방지제, 원료 보관조건, 비의도 변질·유래물질</t>
        </is>
      </c>
      <c r="D11" s="23" t="inlineStr">
        <is>
          <t>원료 자재관리(CoA·로트·유효기간)→품질·원가</t>
        </is>
      </c>
      <c r="E11" s="23" t="inlineStr">
        <is>
          <t>녹차·베타글루칸 냉장, 마데카소사이드 냉동</t>
        </is>
      </c>
    </row>
    <row r="12" ht="32" customHeight="1">
      <c r="A12" s="23" t="inlineStr">
        <is>
          <t>[작업장 위생·혼합소분]</t>
        </is>
      </c>
      <c r="B12" s="23" t="inlineStr">
        <is>
          <t>70% 에탄올 소독, 향·색 전용도구, 완전 건조</t>
        </is>
      </c>
      <c r="C12" s="23" t="inlineStr">
        <is>
          <t>맞춤형 혼합·소분 위생, 교차오염 방지, 손 소독</t>
        </is>
      </c>
      <c r="D12" s="23" t="inlineStr">
        <is>
          <t>★맞판 매장 운영 표준=조제관리사 실무 핵심</t>
        </is>
      </c>
      <c r="E12" s="23" t="inlineStr">
        <is>
          <t>미생물 오염이 자가제조 최대 리스크</t>
        </is>
      </c>
    </row>
    <row r="13" ht="47" customHeight="1">
      <c r="A13" s="23" t="inlineStr">
        <is>
          <t>[장비·계량]</t>
        </is>
      </c>
      <c r="B13" s="23" t="inlineStr">
        <is>
          <t>정밀저울 0.01g(소량)·벤치저울(대량), 호모·오버헤드·pH미터</t>
        </is>
      </c>
      <c r="C13" s="23" t="inlineStr">
        <is>
          <t>혼합·소분 장비·기구, 계량 정확도·오차</t>
        </is>
      </c>
      <c r="D13" s="23" t="inlineStr">
        <is>
          <t>소량 생산 vs 위탁 판단, 매장 장비 기준</t>
        </is>
      </c>
      <c r="E13" s="23" t="inlineStr">
        <is>
          <t>1% 이하는 정밀저울 — 큰 저울은 처방을 망친다</t>
        </is>
      </c>
    </row>
    <row r="14" ht="47" customHeight="1">
      <c r="A14" s="23" t="inlineStr">
        <is>
          <t>[제조 기록·배치]</t>
        </is>
      </c>
      <c r="B14" s="23" t="inlineStr">
        <is>
          <t>개발일지에 날짜·제품·배치량g·판정, '한 번에 한 변수'</t>
        </is>
      </c>
      <c r="C14" s="23" t="inlineStr">
        <is>
          <t>제조번호·제조기록서(뱃치기록), 제조일·사용기한(CGMP)</t>
        </is>
      </c>
      <c r="D14" s="23" t="inlineStr">
        <is>
          <t>로트 추적성=리콜·CS 대응, ODM 품질계약 기준</t>
        </is>
      </c>
      <c r="E14" s="23" t="inlineStr">
        <is>
          <t>접은 실험도 '이 방향 아님' 데이터</t>
        </is>
      </c>
    </row>
    <row r="15" ht="32" customHeight="1">
      <c r="A15" s="23" t="inlineStr">
        <is>
          <t>[계면활성제·유화이론]</t>
        </is>
      </c>
      <c r="B15" s="23" t="inlineStr">
        <is>
          <t>몬타노브68로 O/W 유화, 두 상 70~75℃</t>
        </is>
      </c>
      <c r="C15" s="23" t="inlineStr">
        <is>
          <t>계면활성제 4분류·HLB·유화형</t>
        </is>
      </c>
      <c r="D15" s="23" t="inlineStr">
        <is>
          <t>세안·클렌징 라인 베이스 판단</t>
        </is>
      </c>
      <c r="E15" s="23" t="inlineStr">
        <is>
          <t>자극순 양이온&gt;음이온&gt;양쪽성&gt;비이온</t>
        </is>
      </c>
    </row>
    <row r="16" ht="32" customHeight="1">
      <c r="A16" s="23" t="inlineStr">
        <is>
          <t>[점증·유변]</t>
        </is>
      </c>
      <c r="B16" s="23" t="inlineStr">
        <is>
          <t>잔탄검 0.1%p 단위 점도 조절, 선분산</t>
        </is>
      </c>
      <c r="C16" s="23" t="inlineStr">
        <is>
          <t>점증제·요변성·점도 개념</t>
        </is>
      </c>
      <c r="D16" s="23" t="inlineStr">
        <is>
          <t>사용감 설계=차별화</t>
        </is>
      </c>
      <c r="E16" s="23" t="inlineStr">
        <is>
          <t>피시아이=검을 물에 바로 넣어 생김</t>
        </is>
      </c>
    </row>
    <row r="17" ht="32" customHeight="1">
      <c r="A17" s="23" t="inlineStr">
        <is>
          <t>[관능평가]</t>
        </is>
      </c>
      <c r="B17" s="23" t="inlineStr">
        <is>
          <t>성상·색·향·사용감 바이알 비교, 표준품 대조</t>
        </is>
      </c>
      <c r="C17" s="23" t="inlineStr">
        <is>
          <t>관능평가·비교시료·채점 기준</t>
        </is>
      </c>
      <c r="D17" s="23" t="inlineStr">
        <is>
          <t>품질 합부·배치 재현 기준</t>
        </is>
      </c>
      <c r="E17" s="23" t="inlineStr">
        <is>
          <t>주관 줄이려 기준·대조군 사용</t>
        </is>
      </c>
    </row>
    <row r="18" ht="32" customHeight="1">
      <c r="A18" s="23" t="inlineStr">
        <is>
          <t>[색소·착색]</t>
        </is>
      </c>
      <c r="B18" s="23" t="inlineStr">
        <is>
          <t>다도기 무색 지향(코치닐 등 미사용)</t>
        </is>
      </c>
      <c r="C18" s="23" t="inlineStr">
        <is>
          <t>색소 분류(염료·안료·레이크)·사용제한 색소</t>
        </is>
      </c>
      <c r="D18" s="23" t="inlineStr">
        <is>
          <t>무색=규제·변색 리스크↓ 소구</t>
        </is>
      </c>
      <c r="E18" s="23" t="inlineStr">
        <is>
          <t>색조 확장 시 색소 한도 학습</t>
        </is>
      </c>
    </row>
    <row r="19" ht="32" customHeight="1">
      <c r="A19" s="23" t="inlineStr">
        <is>
          <t>[표시·라벨 실습]</t>
        </is>
      </c>
      <c r="B19" s="23" t="inlineStr">
        <is>
          <t>처방%→전성분 함량순 초안, 주의사항·PAO 표기</t>
        </is>
      </c>
      <c r="C19" s="23" t="inlineStr">
        <is>
          <t>전성분·기재사항 규칙, PAO·사용기한</t>
        </is>
      </c>
      <c r="D19" s="23" t="inlineStr">
        <is>
          <t>라벨 셀프 검수→ODM 대조</t>
        </is>
      </c>
      <c r="E19" s="23" t="inlineStr">
        <is>
          <t>1%이하·착향·색소는 순서 무관</t>
        </is>
      </c>
    </row>
    <row r="20" ht="32" customHeight="1">
      <c r="A20" s="23" t="inlineStr">
        <is>
          <t>[계량·검교정]</t>
        </is>
      </c>
      <c r="B20" s="23" t="inlineStr">
        <is>
          <t>정밀저울 0.01g, 저울 영점·주기 점검</t>
        </is>
      </c>
      <c r="C20" s="23" t="inlineStr">
        <is>
          <t>계량 정확도·오차·검교정 개념</t>
        </is>
      </c>
      <c r="D20" s="23" t="inlineStr">
        <is>
          <t>소량생산 품질·원가 통제</t>
        </is>
      </c>
      <c r="E20" s="23" t="inlineStr">
        <is>
          <t>검교정 안 하면 처방 재현성↓</t>
        </is>
      </c>
    </row>
    <row r="21" ht="32" customHeight="1">
      <c r="A21" s="23" t="inlineStr">
        <is>
          <t>[원료 입고·자재관리]</t>
        </is>
      </c>
      <c r="B21" s="23" t="inlineStr">
        <is>
          <t>입출고 장부, CoA·로트·유효기간, 보관조건 분리</t>
        </is>
      </c>
      <c r="C21" s="23" t="inlineStr">
        <is>
          <t>원자재 관리·보관조건·비의도 변질</t>
        </is>
      </c>
      <c r="D21" s="23" t="inlineStr">
        <is>
          <t>재고·원가·품질 동시 통제</t>
        </is>
      </c>
      <c r="E21" s="23" t="inlineStr">
        <is>
          <t>CoA 없는 원료=품질 불확실</t>
        </is>
      </c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2026-10-13T17:32:27Z</dcterms:created>
  <dcterms:modified xsi:type="dcterms:W3CDTF">2026-10-15T15:33:26Z</dcterms:modified>
</cp:coreProperties>
</file>