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AD9D25E7-910B-42E3-BE0D-911E90CCBCE0}" xr6:coauthVersionLast="47" xr6:coauthVersionMax="47" xr10:uidLastSave="{00000000-0000-0000-0000-000000000000}"/>
  <bookViews>
    <workbookView xWindow="285" yWindow="1035" windowWidth="20205" windowHeight="1048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" i="1" l="1"/>
  <c r="D55" i="1" l="1"/>
  <c r="F55" i="1" l="1"/>
  <c r="E55" i="1" l="1"/>
  <c r="D53" i="1"/>
  <c r="D52" i="1"/>
  <c r="D51" i="1"/>
  <c r="D50" i="1"/>
  <c r="D49" i="1"/>
  <c r="D48" i="1"/>
  <c r="F54" i="1" l="1"/>
  <c r="F53" i="1"/>
  <c r="F52" i="1"/>
  <c r="F51" i="1"/>
  <c r="F50" i="1"/>
  <c r="F49" i="1"/>
  <c r="E54" i="1"/>
  <c r="E53" i="1"/>
  <c r="E52" i="1"/>
  <c r="E51" i="1"/>
  <c r="E50" i="1"/>
  <c r="E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Volovelskaya, Elena (dol)</author>
  </authors>
  <commentList>
    <comment ref="F41" authorId="0" shapeId="0" xr:uid="{13F738F7-102D-4D17-962A-EB76BFEBA620}">
      <text>
        <r>
          <rPr>
            <sz val="9"/>
            <color indexed="81"/>
            <rFont val="Tahoma"/>
            <family val="2"/>
          </rPr>
          <t>last pre-pandemic month</t>
        </r>
      </text>
    </comment>
  </commentList>
</comments>
</file>

<file path=xl/sharedStrings.xml><?xml version="1.0" encoding="utf-8"?>
<sst xmlns="http://schemas.openxmlformats.org/spreadsheetml/2006/main" count="60" uniqueCount="26">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</sst>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5"/>
  <sheetViews>
    <sheetView tabSelected="1" topLeftCell="A10" zoomScale="85" zoomScaleNormal="85" workbookViewId="0">
      <selection activeCell="I49" sqref="I49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4616.3</v>
      </c>
      <c r="F40" s="16">
        <v>4627.5</v>
      </c>
      <c r="G40" s="20">
        <v>4639.8999999999996</v>
      </c>
      <c r="H40" s="16">
        <v>4656</v>
      </c>
      <c r="I40" s="20">
        <v>4660.3</v>
      </c>
      <c r="J40" s="4">
        <v>4660.8</v>
      </c>
      <c r="K40" s="4">
        <v>4642.1000000000004</v>
      </c>
      <c r="L40" s="4">
        <v>4649.8</v>
      </c>
      <c r="M40" s="16">
        <v>4659.3999999999996</v>
      </c>
      <c r="N40" s="4">
        <v>4653.5</v>
      </c>
      <c r="O40" s="16">
        <v>4675.1000000000004</v>
      </c>
      <c r="P40" s="20">
        <v>4682.8999999999996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4700.3</v>
      </c>
      <c r="F41" s="7">
        <v>4709.6000000000004</v>
      </c>
      <c r="G41" s="20">
        <v>4652.3</v>
      </c>
      <c r="H41" s="6">
        <v>3751.6</v>
      </c>
      <c r="I41" s="20">
        <v>3802.7</v>
      </c>
      <c r="J41" s="4">
        <v>3866.4</v>
      </c>
      <c r="K41" s="4">
        <v>3932.1</v>
      </c>
      <c r="L41" s="4">
        <v>4016.1</v>
      </c>
      <c r="M41" s="16">
        <v>4057</v>
      </c>
      <c r="N41" s="4">
        <v>4091.3</v>
      </c>
      <c r="O41" s="16">
        <v>4107.8</v>
      </c>
      <c r="P41" s="20">
        <v>4108.5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4110.1000000000004</v>
      </c>
      <c r="F42" s="20">
        <v>4125.1000000000004</v>
      </c>
      <c r="G42" s="20">
        <v>4157</v>
      </c>
      <c r="H42" s="16">
        <v>4176.8</v>
      </c>
      <c r="I42" s="20">
        <v>4197.7</v>
      </c>
      <c r="J42" s="4">
        <v>4215.6000000000004</v>
      </c>
      <c r="K42" s="4">
        <v>4237</v>
      </c>
      <c r="L42" s="4">
        <v>4259.5</v>
      </c>
      <c r="M42" s="16">
        <v>4287.3</v>
      </c>
      <c r="N42" s="4">
        <v>4358.1000000000004</v>
      </c>
      <c r="O42" s="16">
        <v>4384</v>
      </c>
      <c r="P42" s="16">
        <v>4420.8999999999996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4441</v>
      </c>
      <c r="F43" s="20">
        <v>4472.8</v>
      </c>
      <c r="G43" s="20">
        <v>4494.8</v>
      </c>
      <c r="H43" s="16">
        <v>4520.2</v>
      </c>
      <c r="I43" s="20">
        <v>4543.7</v>
      </c>
      <c r="J43" s="4">
        <v>4563.3</v>
      </c>
      <c r="K43" s="4">
        <v>4575.3999999999996</v>
      </c>
      <c r="L43" s="4">
        <v>4587.3999999999996</v>
      </c>
      <c r="M43" s="16">
        <v>4596.8</v>
      </c>
      <c r="N43" s="4">
        <v>4603</v>
      </c>
      <c r="O43" s="16">
        <v>4614.2</v>
      </c>
      <c r="P43" s="16">
        <v>4624.2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4661.8</v>
      </c>
      <c r="F44" s="20">
        <v>4669.6000000000004</v>
      </c>
      <c r="G44" s="20">
        <v>4679.2</v>
      </c>
      <c r="H44" s="16">
        <v>4674.8999999999996</v>
      </c>
      <c r="I44" s="20">
        <v>4692.6000000000004</v>
      </c>
      <c r="J44" s="4">
        <v>4703.1000000000004</v>
      </c>
      <c r="K44" s="4">
        <v>4656</v>
      </c>
      <c r="L44" s="4">
        <v>4660.6000000000004</v>
      </c>
      <c r="M44" s="16">
        <v>4668</v>
      </c>
      <c r="N44" s="4">
        <v>4678.1000000000004</v>
      </c>
      <c r="O44" s="16">
        <v>4679.8999999999996</v>
      </c>
      <c r="P44" s="16">
        <v>4693.3</v>
      </c>
    </row>
    <row r="45" spans="2:17" x14ac:dyDescent="0.2">
      <c r="B45" s="3">
        <v>93561</v>
      </c>
      <c r="C45" s="3">
        <v>2024</v>
      </c>
      <c r="D45" s="3" t="s">
        <v>7</v>
      </c>
      <c r="E45" s="16">
        <v>4713.8999999999996</v>
      </c>
      <c r="F45" s="20">
        <v>4711.8999999999996</v>
      </c>
      <c r="G45" s="20">
        <v>4726</v>
      </c>
      <c r="H45" s="16"/>
      <c r="I45" s="20"/>
      <c r="J45" s="4"/>
      <c r="K45" s="4"/>
      <c r="L45" s="4"/>
      <c r="M45" s="16"/>
      <c r="N45" s="4"/>
      <c r="O45" s="16"/>
      <c r="P45" s="16"/>
      <c r="Q45" s="14"/>
    </row>
    <row r="46" spans="2:17" x14ac:dyDescent="0.2">
      <c r="B46" s="12"/>
      <c r="C46" s="12"/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2:17" x14ac:dyDescent="0.2">
      <c r="C47" s="21" t="s">
        <v>23</v>
      </c>
      <c r="D47" s="22"/>
      <c r="E47" s="22"/>
      <c r="F47" s="22"/>
      <c r="G47" t="s">
        <v>25</v>
      </c>
    </row>
    <row r="48" spans="2:17" x14ac:dyDescent="0.2">
      <c r="C48" s="8">
        <v>32874</v>
      </c>
      <c r="D48" s="9">
        <f>E11</f>
        <v>3615.9</v>
      </c>
      <c r="J48" s="14"/>
    </row>
    <row r="49" spans="3:17" x14ac:dyDescent="0.2">
      <c r="C49" s="8">
        <v>33909</v>
      </c>
      <c r="D49" s="9">
        <f>O13</f>
        <v>3266.6</v>
      </c>
      <c r="E49" s="10">
        <f t="shared" ref="E49:E55" si="0">D49/D48-1</f>
        <v>-9.6601122818662066E-2</v>
      </c>
      <c r="F49" s="9">
        <f t="shared" ref="F49:F55" si="1">D49-D48</f>
        <v>-349.30000000000018</v>
      </c>
      <c r="G49">
        <v>34</v>
      </c>
      <c r="Q49" s="14"/>
    </row>
    <row r="50" spans="3:17" x14ac:dyDescent="0.2">
      <c r="C50" s="8">
        <v>36892</v>
      </c>
      <c r="D50" s="9">
        <f>E22</f>
        <v>3767.8</v>
      </c>
      <c r="E50" s="10">
        <f t="shared" si="0"/>
        <v>0.15343170268781003</v>
      </c>
      <c r="F50" s="9">
        <f t="shared" si="1"/>
        <v>501.20000000000027</v>
      </c>
      <c r="G50">
        <v>98</v>
      </c>
      <c r="H50" s="9"/>
      <c r="Q50" s="14"/>
    </row>
    <row r="51" spans="3:17" x14ac:dyDescent="0.2">
      <c r="C51" s="8">
        <v>37834</v>
      </c>
      <c r="D51" s="9">
        <f>L24</f>
        <v>3540.3</v>
      </c>
      <c r="E51" s="10">
        <f t="shared" si="0"/>
        <v>-6.0380062636021026E-2</v>
      </c>
      <c r="F51" s="9">
        <f t="shared" si="1"/>
        <v>-227.5</v>
      </c>
      <c r="G51">
        <v>31</v>
      </c>
      <c r="H51" s="9"/>
    </row>
    <row r="52" spans="3:17" x14ac:dyDescent="0.2">
      <c r="C52" s="8">
        <v>39692</v>
      </c>
      <c r="D52" s="9">
        <f>M29</f>
        <v>3844.3</v>
      </c>
      <c r="E52" s="10">
        <f t="shared" si="0"/>
        <v>8.586842922916138E-2</v>
      </c>
      <c r="F52" s="9">
        <f t="shared" si="1"/>
        <v>304</v>
      </c>
      <c r="G52">
        <v>61</v>
      </c>
      <c r="H52" s="9"/>
    </row>
    <row r="53" spans="3:17" x14ac:dyDescent="0.2">
      <c r="C53" s="8">
        <v>40118</v>
      </c>
      <c r="D53" s="9">
        <f>O30</f>
        <v>3706.3</v>
      </c>
      <c r="E53" s="10">
        <f t="shared" si="0"/>
        <v>-3.5897302499804939E-2</v>
      </c>
      <c r="F53" s="9">
        <f t="shared" si="1"/>
        <v>-138</v>
      </c>
      <c r="G53">
        <v>14</v>
      </c>
      <c r="H53" s="9"/>
    </row>
    <row r="54" spans="3:17" x14ac:dyDescent="0.2">
      <c r="C54" s="11">
        <v>43831</v>
      </c>
      <c r="D54" s="9">
        <f>E41</f>
        <v>4700.3</v>
      </c>
      <c r="E54" s="10">
        <f t="shared" si="0"/>
        <v>0.2681919974098157</v>
      </c>
      <c r="F54" s="9">
        <f t="shared" si="1"/>
        <v>994</v>
      </c>
      <c r="G54">
        <v>123</v>
      </c>
      <c r="H54" s="9"/>
      <c r="I54" s="14"/>
    </row>
    <row r="55" spans="3:17" x14ac:dyDescent="0.2">
      <c r="C55" s="11">
        <v>43922</v>
      </c>
      <c r="D55" s="9">
        <f>H41</f>
        <v>3751.6</v>
      </c>
      <c r="E55" s="10">
        <f t="shared" si="0"/>
        <v>-0.20183818054166758</v>
      </c>
      <c r="F55" s="9">
        <f t="shared" si="1"/>
        <v>-948.70000000000027</v>
      </c>
      <c r="G55">
        <v>2</v>
      </c>
    </row>
  </sheetData>
  <mergeCells count="1">
    <mergeCell ref="C47:F4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 (LABOR)</cp:lastModifiedBy>
  <dcterms:created xsi:type="dcterms:W3CDTF">2008-09-18T18:24:32Z</dcterms:created>
  <dcterms:modified xsi:type="dcterms:W3CDTF">2024-04-15T12:40:31Z</dcterms:modified>
</cp:coreProperties>
</file>