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D7E61C70-7D2C-4401-A6C1-CEF977468EA8}" xr6:coauthVersionLast="47" xr6:coauthVersionMax="47" xr10:uidLastSave="{00000000-0000-0000-0000-000000000000}"/>
  <bookViews>
    <workbookView xWindow="390" yWindow="390" windowWidth="18045" windowHeight="1033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 l="1"/>
  <c r="F54" i="1" l="1"/>
  <c r="E54" i="1" l="1"/>
  <c r="D52" i="1"/>
  <c r="D51" i="1"/>
  <c r="D50" i="1"/>
  <c r="D49" i="1"/>
  <c r="D48" i="1"/>
  <c r="D47" i="1"/>
  <c r="F53" i="1" l="1"/>
  <c r="F52" i="1"/>
  <c r="F51" i="1"/>
  <c r="F50" i="1"/>
  <c r="F49" i="1"/>
  <c r="F48" i="1"/>
  <c r="E53" i="1"/>
  <c r="E52" i="1"/>
  <c r="E51" i="1"/>
  <c r="E50" i="1"/>
  <c r="E49" i="1"/>
  <c r="E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<sst xmlns="http://schemas.openxmlformats.org/spreadsheetml/2006/main" count="59" uniqueCount="26">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</sst>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8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abSelected="1" topLeftCell="A10" zoomScale="85" zoomScaleNormal="85" workbookViewId="0">
      <selection activeCell="M48" sqref="M48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4611.3999999999996</v>
      </c>
      <c r="F40" s="16">
        <v>4624</v>
      </c>
      <c r="G40" s="20">
        <v>4638.3</v>
      </c>
      <c r="H40" s="16">
        <v>4651.1000000000004</v>
      </c>
      <c r="I40" s="20">
        <v>4654.8</v>
      </c>
      <c r="J40" s="4">
        <v>4662.7</v>
      </c>
      <c r="K40" s="4">
        <v>4644.2</v>
      </c>
      <c r="L40" s="4">
        <v>4653.2</v>
      </c>
      <c r="M40" s="16">
        <v>4660.7</v>
      </c>
      <c r="N40" s="4">
        <v>4641.2</v>
      </c>
      <c r="O40" s="16">
        <v>4672.5</v>
      </c>
      <c r="P40" s="20">
        <v>4681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7">
        <v>4710.2</v>
      </c>
      <c r="F41" s="23">
        <v>4709.5</v>
      </c>
      <c r="G41" s="20">
        <v>4651</v>
      </c>
      <c r="H41" s="6">
        <v>3761.3</v>
      </c>
      <c r="I41" s="20">
        <v>3805.1</v>
      </c>
      <c r="J41" s="4">
        <v>3870.2</v>
      </c>
      <c r="K41" s="4">
        <v>3941.2</v>
      </c>
      <c r="L41" s="4">
        <v>4023.9</v>
      </c>
      <c r="M41" s="16">
        <v>4060.7</v>
      </c>
      <c r="N41" s="4">
        <v>4088.5</v>
      </c>
      <c r="O41" s="16">
        <v>4098.7</v>
      </c>
      <c r="P41" s="20">
        <v>4104.7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4119.6000000000004</v>
      </c>
      <c r="F42" s="20">
        <v>4124.3</v>
      </c>
      <c r="G42" s="20">
        <v>4155.6000000000004</v>
      </c>
      <c r="H42" s="16">
        <v>4184.1000000000004</v>
      </c>
      <c r="I42" s="20">
        <v>4199.6000000000004</v>
      </c>
      <c r="J42" s="4">
        <v>4219.7</v>
      </c>
      <c r="K42" s="4">
        <v>4245.8</v>
      </c>
      <c r="L42" s="4">
        <v>4266.1000000000004</v>
      </c>
      <c r="M42" s="16">
        <v>4296</v>
      </c>
      <c r="N42" s="4">
        <v>4336.3999999999996</v>
      </c>
      <c r="O42" s="16">
        <v>4369.7</v>
      </c>
      <c r="P42" s="16">
        <v>4406.8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4433</v>
      </c>
      <c r="F43" s="20">
        <v>4469.3</v>
      </c>
      <c r="G43" s="20">
        <v>4491.3999999999996</v>
      </c>
      <c r="H43" s="16">
        <v>4511.5</v>
      </c>
      <c r="I43" s="20">
        <v>4532.8</v>
      </c>
      <c r="J43" s="4">
        <v>4549.2</v>
      </c>
      <c r="K43" s="4">
        <v>4552</v>
      </c>
      <c r="L43" s="4">
        <v>4565.5</v>
      </c>
      <c r="M43" s="16">
        <v>4574.5</v>
      </c>
      <c r="N43" s="4">
        <v>4600</v>
      </c>
      <c r="O43" s="16">
        <v>4612.6000000000004</v>
      </c>
      <c r="P43" s="16">
        <v>4646.5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4657.3</v>
      </c>
      <c r="F44" s="20">
        <v>4672</v>
      </c>
      <c r="G44" s="20">
        <v>4673.8</v>
      </c>
      <c r="H44" s="16">
        <v>4665</v>
      </c>
      <c r="I44" s="20">
        <v>4677.3</v>
      </c>
      <c r="J44" s="4">
        <v>4677.2</v>
      </c>
      <c r="K44" s="4">
        <v>4667.5</v>
      </c>
      <c r="L44" s="4">
        <v>4681.6000000000004</v>
      </c>
      <c r="M44" s="16">
        <v>4707.1000000000004</v>
      </c>
      <c r="N44" s="4">
        <v>4693</v>
      </c>
      <c r="O44" s="16"/>
      <c r="P44" s="16"/>
    </row>
    <row r="45" spans="2:17" x14ac:dyDescent="0.2"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7" x14ac:dyDescent="0.2">
      <c r="C46" s="21" t="s">
        <v>23</v>
      </c>
      <c r="D46" s="22"/>
      <c r="E46" s="22"/>
      <c r="F46" s="22"/>
      <c r="G46" t="s">
        <v>25</v>
      </c>
    </row>
    <row r="47" spans="2:17" x14ac:dyDescent="0.2">
      <c r="C47" s="8">
        <v>32874</v>
      </c>
      <c r="D47" s="9">
        <f>E11</f>
        <v>3615.9</v>
      </c>
      <c r="J47" s="14"/>
    </row>
    <row r="48" spans="2:17" x14ac:dyDescent="0.2">
      <c r="C48" s="8">
        <v>33909</v>
      </c>
      <c r="D48" s="9">
        <f>O13</f>
        <v>3266.6</v>
      </c>
      <c r="E48" s="10">
        <f t="shared" ref="E48:E54" si="0">D48/D47-1</f>
        <v>-9.6601122818662066E-2</v>
      </c>
      <c r="F48" s="9">
        <f t="shared" ref="F48:F54" si="1">D48-D47</f>
        <v>-349.30000000000018</v>
      </c>
      <c r="G48">
        <v>34</v>
      </c>
      <c r="Q48" s="14"/>
    </row>
    <row r="49" spans="3:17" x14ac:dyDescent="0.2">
      <c r="C49" s="8">
        <v>36892</v>
      </c>
      <c r="D49" s="9">
        <f>E22</f>
        <v>3767.8</v>
      </c>
      <c r="E49" s="10">
        <f t="shared" si="0"/>
        <v>0.15343170268781003</v>
      </c>
      <c r="F49" s="9">
        <f t="shared" si="1"/>
        <v>501.20000000000027</v>
      </c>
      <c r="G49">
        <v>98</v>
      </c>
      <c r="H49" s="9"/>
      <c r="Q49" s="14"/>
    </row>
    <row r="50" spans="3:17" x14ac:dyDescent="0.2">
      <c r="C50" s="8">
        <v>37834</v>
      </c>
      <c r="D50" s="9">
        <f>L24</f>
        <v>3540.3</v>
      </c>
      <c r="E50" s="10">
        <f t="shared" si="0"/>
        <v>-6.0380062636021026E-2</v>
      </c>
      <c r="F50" s="9">
        <f t="shared" si="1"/>
        <v>-227.5</v>
      </c>
      <c r="G50">
        <v>31</v>
      </c>
      <c r="H50" s="9"/>
    </row>
    <row r="51" spans="3:17" x14ac:dyDescent="0.2">
      <c r="C51" s="8">
        <v>39692</v>
      </c>
      <c r="D51" s="9">
        <f>M29</f>
        <v>3844.3</v>
      </c>
      <c r="E51" s="10">
        <f t="shared" si="0"/>
        <v>8.586842922916138E-2</v>
      </c>
      <c r="F51" s="9">
        <f t="shared" si="1"/>
        <v>304</v>
      </c>
      <c r="G51">
        <v>61</v>
      </c>
      <c r="H51" s="9"/>
    </row>
    <row r="52" spans="3:17" x14ac:dyDescent="0.2">
      <c r="C52" s="8">
        <v>40118</v>
      </c>
      <c r="D52" s="9">
        <f>O30</f>
        <v>3706.3</v>
      </c>
      <c r="E52" s="10">
        <f t="shared" si="0"/>
        <v>-3.5897302499804939E-2</v>
      </c>
      <c r="F52" s="9">
        <f t="shared" si="1"/>
        <v>-138</v>
      </c>
      <c r="G52">
        <v>14</v>
      </c>
      <c r="H52" s="9"/>
    </row>
    <row r="53" spans="3:17" x14ac:dyDescent="0.2">
      <c r="C53" s="11">
        <v>43831</v>
      </c>
      <c r="D53" s="9">
        <f>E41</f>
        <v>4710.2</v>
      </c>
      <c r="E53" s="10">
        <f t="shared" si="0"/>
        <v>0.27086312494941045</v>
      </c>
      <c r="F53" s="9">
        <f t="shared" si="1"/>
        <v>1003.8999999999996</v>
      </c>
      <c r="G53">
        <v>123</v>
      </c>
      <c r="H53" s="9"/>
      <c r="I53" s="14"/>
    </row>
    <row r="54" spans="3:17" x14ac:dyDescent="0.2">
      <c r="C54" s="11">
        <v>43922</v>
      </c>
      <c r="D54" s="9">
        <f>H41</f>
        <v>3761.3</v>
      </c>
      <c r="E54" s="10">
        <f t="shared" si="0"/>
        <v>-0.20145641374039314</v>
      </c>
      <c r="F54" s="9">
        <f t="shared" si="1"/>
        <v>-948.89999999999964</v>
      </c>
      <c r="G54">
        <v>2</v>
      </c>
    </row>
  </sheetData>
  <mergeCells count="1">
    <mergeCell ref="C46:F4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2023-11-13T16:31:02Z</dcterms:modified>
</cp:coreProperties>
</file>