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1A1BF88E-EE62-42F9-A21F-9139BD5FE1FB}" xr6:coauthVersionLast="47" xr6:coauthVersionMax="47" xr10:uidLastSave="{00000000-0000-0000-0000-000000000000}"/>
  <bookViews>
    <workbookView xWindow="675" yWindow="405" windowWidth="19725" windowHeight="10500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2" l="1"/>
  <c r="J43" i="1"/>
  <c r="J42" i="3"/>
  <c r="I42" i="3" l="1"/>
  <c r="I43" i="1"/>
  <c r="I43" i="2"/>
  <c r="H43" i="2" l="1"/>
  <c r="H43" i="1"/>
  <c r="H42" i="3"/>
  <c r="G42" i="3" l="1"/>
  <c r="G43" i="1"/>
  <c r="G43" i="2"/>
  <c r="F43" i="1" l="1"/>
  <c r="F43" i="2"/>
  <c r="F42" i="3"/>
  <c r="E43" i="2" l="1"/>
  <c r="E43" i="1"/>
  <c r="E42" i="3"/>
  <c r="D43" i="1"/>
  <c r="D43" i="2"/>
  <c r="D42" i="3"/>
  <c r="C42" i="3" l="1"/>
  <c r="C43" i="2"/>
  <c r="C43" i="1"/>
  <c r="B42" i="3" l="1"/>
  <c r="B43" i="1"/>
  <c r="B43" i="2"/>
  <c r="C42" i="2"/>
  <c r="D42" i="2"/>
  <c r="E42" i="2"/>
  <c r="F42" i="2"/>
  <c r="G42" i="2"/>
  <c r="H42" i="2"/>
  <c r="I42" i="2"/>
  <c r="J42" i="2"/>
  <c r="K42" i="2"/>
  <c r="L42" i="2"/>
  <c r="M42" i="2"/>
  <c r="B42" i="2"/>
  <c r="N29" i="2"/>
  <c r="N42" i="2" s="1"/>
  <c r="M42" i="1"/>
  <c r="N30" i="1"/>
  <c r="M41" i="3"/>
  <c r="N30" i="3"/>
  <c r="L42" i="1" l="1"/>
  <c r="L41" i="3"/>
  <c r="K42" i="1" l="1"/>
  <c r="K41" i="3"/>
  <c r="J42" i="1" l="1"/>
  <c r="J41" i="3"/>
  <c r="I42" i="1"/>
  <c r="I41" i="3"/>
  <c r="H41" i="3" l="1"/>
  <c r="H42" i="1"/>
  <c r="G42" i="1"/>
  <c r="G41" i="3"/>
  <c r="F41" i="3" l="1"/>
  <c r="F42" i="1"/>
  <c r="E42" i="1" l="1"/>
  <c r="E41" i="3"/>
  <c r="D42" i="1"/>
  <c r="D41" i="3"/>
  <c r="C41" i="3" l="1"/>
  <c r="B41" i="3"/>
  <c r="C42" i="1"/>
  <c r="B42" i="1" l="1"/>
  <c r="C41" i="1"/>
  <c r="D41" i="1"/>
  <c r="E41" i="1"/>
  <c r="F41" i="1"/>
  <c r="G41" i="1"/>
  <c r="H41" i="1"/>
  <c r="I41" i="1"/>
  <c r="J41" i="1"/>
  <c r="K41" i="1"/>
  <c r="L41" i="1"/>
  <c r="M41" i="1"/>
  <c r="B41" i="1"/>
  <c r="C40" i="1"/>
  <c r="D40" i="1"/>
  <c r="E40" i="1"/>
  <c r="F40" i="1"/>
  <c r="G40" i="1"/>
  <c r="H40" i="1"/>
  <c r="I40" i="1"/>
  <c r="J40" i="1"/>
  <c r="K40" i="1"/>
  <c r="L40" i="1"/>
  <c r="M40" i="1"/>
  <c r="B40" i="1"/>
  <c r="C41" i="2"/>
  <c r="D41" i="2"/>
  <c r="E41" i="2"/>
  <c r="F41" i="2"/>
  <c r="G41" i="2"/>
  <c r="H41" i="2"/>
  <c r="I41" i="2"/>
  <c r="J41" i="2"/>
  <c r="K41" i="2"/>
  <c r="L41" i="2"/>
  <c r="M41" i="2"/>
  <c r="B41" i="2"/>
  <c r="N28" i="2"/>
  <c r="C40" i="3"/>
  <c r="D40" i="3"/>
  <c r="E40" i="3"/>
  <c r="F40" i="3"/>
  <c r="G40" i="3"/>
  <c r="H40" i="3"/>
  <c r="I40" i="3"/>
  <c r="J40" i="3"/>
  <c r="K40" i="3"/>
  <c r="L40" i="3"/>
  <c r="M40" i="3"/>
  <c r="B40" i="3"/>
  <c r="N29" i="3"/>
  <c r="N41" i="3" s="1"/>
  <c r="N29" i="1"/>
  <c r="N42" i="1" s="1"/>
  <c r="M39" i="3" l="1"/>
  <c r="L39" i="3"/>
  <c r="N28" i="3"/>
  <c r="N40" i="3" s="1"/>
  <c r="N28" i="1"/>
  <c r="M40" i="2"/>
  <c r="L40" i="2"/>
  <c r="N27" i="2"/>
  <c r="N41" i="2" s="1"/>
  <c r="N41" i="1" l="1"/>
  <c r="K39" i="3"/>
  <c r="K40" i="2"/>
  <c r="J39" i="3" l="1"/>
  <c r="J40" i="2"/>
  <c r="I39" i="3" l="1"/>
  <c r="I40" i="2"/>
  <c r="H39" i="3" l="1"/>
  <c r="H40" i="2"/>
  <c r="G40" i="2" l="1"/>
  <c r="G39" i="3"/>
  <c r="F39" i="3" l="1"/>
  <c r="F40" i="2"/>
  <c r="E39" i="3" l="1"/>
  <c r="E40" i="2"/>
  <c r="D39" i="3" l="1"/>
  <c r="D40" i="2"/>
  <c r="C39" i="3" l="1"/>
  <c r="C40" i="2"/>
  <c r="B39" i="3" l="1"/>
  <c r="C38" i="3"/>
  <c r="D38" i="3"/>
  <c r="E38" i="3"/>
  <c r="F38" i="3"/>
  <c r="G38" i="3"/>
  <c r="H38" i="3"/>
  <c r="I38" i="3"/>
  <c r="J38" i="3"/>
  <c r="K38" i="3"/>
  <c r="L38" i="3"/>
  <c r="M38" i="3"/>
  <c r="B38" i="3"/>
  <c r="N27" i="3"/>
  <c r="M39" i="1"/>
  <c r="L39" i="1"/>
  <c r="K39" i="1"/>
  <c r="J39" i="1"/>
  <c r="I39" i="1"/>
  <c r="H39" i="1"/>
  <c r="G39" i="1"/>
  <c r="F39" i="1"/>
  <c r="E39" i="1"/>
  <c r="D39" i="1"/>
  <c r="C39" i="1"/>
  <c r="B39" i="1"/>
  <c r="N27" i="1"/>
  <c r="N40" i="1" s="1"/>
  <c r="B40" i="2"/>
  <c r="M39" i="2"/>
  <c r="C39" i="2"/>
  <c r="D39" i="2"/>
  <c r="E39" i="2"/>
  <c r="F39" i="2"/>
  <c r="G39" i="2"/>
  <c r="H39" i="2"/>
  <c r="I39" i="2"/>
  <c r="J39" i="2"/>
  <c r="K39" i="2"/>
  <c r="L39" i="2"/>
  <c r="B39" i="2"/>
  <c r="N26" i="2"/>
  <c r="N40" i="2" l="1"/>
  <c r="N39" i="3"/>
  <c r="C38" i="2"/>
  <c r="D38" i="2"/>
  <c r="E38" i="2"/>
  <c r="F38" i="2"/>
  <c r="G38" i="2"/>
  <c r="H38" i="2"/>
  <c r="I38" i="2"/>
  <c r="J38" i="2"/>
  <c r="K38" i="2"/>
  <c r="L38" i="2"/>
  <c r="M38" i="2"/>
  <c r="B38" i="2"/>
  <c r="N25" i="2"/>
  <c r="N39" i="2" s="1"/>
  <c r="M37" i="3" l="1"/>
  <c r="N26" i="3"/>
  <c r="N38" i="3" s="1"/>
  <c r="M38" i="1"/>
  <c r="N26" i="1"/>
  <c r="N38" i="1" l="1"/>
  <c r="N39" i="1"/>
  <c r="N37" i="3"/>
  <c r="L37" i="3"/>
  <c r="L38" i="1"/>
  <c r="K37" i="3" l="1"/>
  <c r="K38" i="1"/>
  <c r="J37" i="3" l="1"/>
  <c r="J38" i="1"/>
  <c r="I37" i="3" l="1"/>
  <c r="I38" i="1"/>
  <c r="H37" i="3" l="1"/>
  <c r="H38" i="1"/>
  <c r="G37" i="3" l="1"/>
  <c r="G38" i="1"/>
  <c r="F37" i="3" l="1"/>
  <c r="F38" i="1"/>
  <c r="E37" i="3" l="1"/>
  <c r="E38" i="1"/>
  <c r="D37" i="3" l="1"/>
  <c r="D38" i="1"/>
  <c r="C37" i="3" l="1"/>
  <c r="C38" i="1"/>
  <c r="N36" i="3" l="1"/>
  <c r="B37" i="3"/>
  <c r="B36" i="3"/>
  <c r="C36" i="3"/>
  <c r="D36" i="3"/>
  <c r="E36" i="3"/>
  <c r="F36" i="3"/>
  <c r="G36" i="3"/>
  <c r="H36" i="3"/>
  <c r="I36" i="3"/>
  <c r="J36" i="3"/>
  <c r="K36" i="3"/>
  <c r="L36" i="3"/>
  <c r="M36" i="3"/>
  <c r="N37" i="1"/>
  <c r="B38" i="1"/>
  <c r="N21" i="2" l="1"/>
  <c r="N22" i="2"/>
  <c r="N23" i="2"/>
  <c r="N24" i="2"/>
  <c r="N38" i="2" s="1"/>
  <c r="N20" i="2"/>
  <c r="N37" i="2" l="1"/>
  <c r="M37" i="1"/>
  <c r="M37" i="2"/>
  <c r="L37" i="1" l="1"/>
  <c r="L37" i="2"/>
  <c r="K37" i="2" l="1"/>
  <c r="K37" i="1"/>
  <c r="J37" i="1" l="1"/>
  <c r="J37" i="2"/>
  <c r="I37" i="1" l="1"/>
  <c r="I37" i="2"/>
  <c r="H37" i="1" l="1"/>
  <c r="H37" i="2"/>
  <c r="G37" i="1" l="1"/>
  <c r="G37" i="2"/>
  <c r="F37" i="1" l="1"/>
  <c r="F37" i="2"/>
  <c r="E37" i="2" l="1"/>
  <c r="E37" i="1"/>
  <c r="D37" i="1" l="1"/>
  <c r="D37" i="2"/>
  <c r="C37" i="1" l="1"/>
  <c r="C37" i="2"/>
  <c r="B37" i="1" l="1"/>
  <c r="B37" i="2"/>
  <c r="N35" i="3" l="1"/>
  <c r="N36" i="1"/>
  <c r="N35" i="2"/>
  <c r="M35" i="3" l="1"/>
  <c r="M36" i="1"/>
  <c r="M35" i="2"/>
  <c r="L35" i="3" l="1"/>
  <c r="L36" i="1"/>
  <c r="L35" i="2"/>
  <c r="K35" i="3" l="1"/>
  <c r="J36" i="1"/>
  <c r="K36" i="1"/>
  <c r="K35" i="2"/>
  <c r="J35" i="3" l="1"/>
  <c r="J35" i="2"/>
  <c r="I35" i="3" l="1"/>
  <c r="I36" i="1"/>
  <c r="I35" i="2"/>
  <c r="H35" i="3" l="1"/>
  <c r="H36" i="1"/>
  <c r="H35" i="2"/>
  <c r="G35" i="3" l="1"/>
  <c r="G36" i="1"/>
  <c r="G35" i="2"/>
  <c r="F35" i="3" l="1"/>
  <c r="F36" i="1"/>
  <c r="F35" i="2"/>
  <c r="E35" i="3" l="1"/>
  <c r="E36" i="1"/>
  <c r="E35" i="2"/>
  <c r="D35" i="3" l="1"/>
  <c r="D36" i="1"/>
  <c r="D35" i="2"/>
  <c r="C35" i="2" l="1"/>
  <c r="C36" i="1"/>
  <c r="C35" i="3"/>
  <c r="B35" i="3" l="1"/>
  <c r="B35" i="2"/>
  <c r="B36" i="1"/>
  <c r="M34" i="3" l="1"/>
  <c r="N34" i="3"/>
  <c r="M35" i="1"/>
  <c r="N35" i="1"/>
  <c r="M34" i="2"/>
  <c r="N34" i="2"/>
  <c r="L34" i="3"/>
  <c r="L35" i="1"/>
  <c r="L34" i="2"/>
  <c r="K34" i="3"/>
  <c r="K35" i="1"/>
  <c r="K34" i="2"/>
  <c r="J34" i="3"/>
  <c r="J35" i="1"/>
  <c r="J34" i="2"/>
  <c r="I34" i="3"/>
  <c r="I35" i="1"/>
  <c r="I34" i="2"/>
  <c r="H34" i="3"/>
  <c r="H35" i="1"/>
  <c r="H34" i="2"/>
  <c r="G34" i="3"/>
  <c r="G35" i="1"/>
  <c r="G34" i="2"/>
  <c r="F34" i="3"/>
  <c r="F35" i="1"/>
  <c r="F34" i="2"/>
  <c r="E34" i="3"/>
  <c r="E35" i="1"/>
  <c r="E34" i="2"/>
  <c r="D34" i="3"/>
  <c r="D35" i="1"/>
  <c r="D34" i="2"/>
  <c r="C34" i="3"/>
  <c r="C35" i="1"/>
  <c r="C34" i="2"/>
  <c r="B34" i="3"/>
  <c r="B35" i="1"/>
  <c r="N33" i="2"/>
  <c r="B34" i="2"/>
  <c r="M33" i="3"/>
  <c r="N33" i="3"/>
  <c r="M34" i="1"/>
  <c r="N34" i="1"/>
  <c r="M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G34" i="1"/>
  <c r="H34" i="1"/>
  <c r="H33" i="2"/>
  <c r="G33" i="3"/>
  <c r="G33" i="2"/>
  <c r="F33" i="3"/>
  <c r="F34" i="1"/>
  <c r="F33" i="2"/>
  <c r="E34" i="1"/>
  <c r="E33" i="3"/>
  <c r="E33" i="2"/>
  <c r="D33" i="3"/>
  <c r="D34" i="1"/>
  <c r="D33" i="2"/>
  <c r="C33" i="3"/>
  <c r="C34" i="1"/>
  <c r="C33" i="2"/>
  <c r="B34" i="1"/>
  <c r="B33" i="3"/>
  <c r="B33" i="2"/>
  <c r="M33" i="1"/>
  <c r="N33" i="1"/>
  <c r="N32" i="2"/>
  <c r="M32" i="2"/>
  <c r="L33" i="1"/>
  <c r="L32" i="2"/>
  <c r="K33" i="1"/>
  <c r="K32" i="2"/>
  <c r="J33" i="1"/>
  <c r="J32" i="2"/>
  <c r="I33" i="1"/>
  <c r="I32" i="2"/>
  <c r="H33" i="1"/>
  <c r="H32" i="2"/>
  <c r="G33" i="1"/>
  <c r="G32" i="2"/>
  <c r="F33" i="1"/>
  <c r="F32" i="2"/>
  <c r="E33" i="1"/>
  <c r="E32" i="2"/>
  <c r="D33" i="1"/>
  <c r="D32" i="2"/>
  <c r="C33" i="1"/>
  <c r="C32" i="2"/>
  <c r="B33" i="1"/>
  <c r="B32" i="2"/>
</calcChain>
</file>

<file path=xl/sharedStrings.xml><?xml version="1.0" encoding="utf-8"?>
<sst xmlns="http://schemas.openxmlformats.org/spreadsheetml/2006/main" count="123" uniqueCount="45">
  <si>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</si>
  <si>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</si>
  <si>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</si>
  <si>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</si>
  <si>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</si>
  <si>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</si>
  <si>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</si>
  <si>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</si>
  <si>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</si>
  <si>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</si>
  <si>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</si>
  <si>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</si>
  <si>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</si>
  <si>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</si>
  <si>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</si>
  <si>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</si>
  <si>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</si>
  <si>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</si>
  <si>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</si>
  <si>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</si>
  <si>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</si>
  <si>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</si>
  <si>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</si>
  <si>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</si>
  <si>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</si>
  <si>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</si>
  <si>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</si>
  <si>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</si>
  <si>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</si>
  <si>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</si>
  <si>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</si>
  <si>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</si>
  <si>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</si>
  <si>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</si>
  <si>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</si>
  <si>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</si>
  <si>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</si>
  <si>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</si>
  <si>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</si>
  <si>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</si>
  <si>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</si>
  <si>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</si>
  <si>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</si>
  <si>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% Change 2023-2024</t>
  </si>
  <si>
    <t>2007 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</si>
</sst>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7" workbookViewId="0">
      <selection activeCell="I45" sqref="I45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  <c r="K3" s="23"/>
    </row>
    <row r="4" spans="1:14" x14ac:dyDescent="0.2">
      <c r="A4" s="5" t="s">
        <v>2</v>
      </c>
      <c r="B4" s="33" t="s">
        <v>29</v>
      </c>
      <c r="C4" s="32"/>
      <c r="D4" s="32"/>
      <c r="E4" s="32"/>
      <c r="F4" s="32"/>
    </row>
    <row r="5" spans="1:14" x14ac:dyDescent="0.2">
      <c r="A5" s="34" t="s">
        <v>4</v>
      </c>
      <c r="B5" s="32"/>
      <c r="C5" s="32"/>
      <c r="D5" s="32"/>
      <c r="E5" s="32"/>
      <c r="F5" s="32"/>
    </row>
    <row r="6" spans="1:14" ht="13.15" customHeight="1" x14ac:dyDescent="0.2">
      <c r="A6" s="5" t="s">
        <v>5</v>
      </c>
      <c r="B6" s="29" t="s">
        <v>6</v>
      </c>
      <c r="C6" s="29"/>
      <c r="D6" s="29"/>
      <c r="E6" s="29"/>
      <c r="F6" s="29"/>
      <c r="G6" s="29"/>
    </row>
    <row r="7" spans="1:14" ht="13.15" customHeight="1" x14ac:dyDescent="0.2">
      <c r="A7" s="5" t="s">
        <v>7</v>
      </c>
      <c r="B7" s="29" t="s">
        <v>8</v>
      </c>
      <c r="C7" s="29"/>
      <c r="D7" s="29"/>
      <c r="E7" s="29"/>
      <c r="F7" s="29"/>
      <c r="G7" s="29"/>
    </row>
    <row r="8" spans="1:14" ht="13.15" customHeight="1" x14ac:dyDescent="0.2">
      <c r="A8" s="5" t="s">
        <v>9</v>
      </c>
      <c r="B8" s="29" t="s">
        <v>10</v>
      </c>
      <c r="C8" s="29"/>
      <c r="D8" s="29"/>
      <c r="E8" s="29"/>
      <c r="F8" s="29"/>
      <c r="G8" s="29"/>
    </row>
    <row r="9" spans="1:14" ht="13.15" customHeight="1" x14ac:dyDescent="0.2">
      <c r="A9" s="5" t="s">
        <v>12</v>
      </c>
      <c r="B9" s="29" t="s">
        <v>30</v>
      </c>
      <c r="C9" s="29"/>
      <c r="D9" s="29"/>
      <c r="E9" s="29"/>
      <c r="F9" s="29"/>
      <c r="G9" s="29"/>
    </row>
    <row r="10" spans="1:14" x14ac:dyDescent="0.2">
      <c r="A10" s="5" t="s">
        <v>14</v>
      </c>
      <c r="B10" s="30" t="s">
        <v>44</v>
      </c>
      <c r="C10" s="30"/>
      <c r="D10" s="30"/>
      <c r="E10" s="30"/>
      <c r="F10" s="30"/>
      <c r="G10" s="30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41.5</v>
      </c>
      <c r="J29" s="7">
        <v>41.66</v>
      </c>
      <c r="K29" s="7">
        <v>41.89</v>
      </c>
      <c r="L29" s="7">
        <v>41.56</v>
      </c>
      <c r="M29" s="7">
        <v>41.86</v>
      </c>
      <c r="N29" s="12">
        <f>AVERAGE(B29:M29)</f>
        <v>41.924166666666665</v>
      </c>
    </row>
    <row r="30" spans="1:14" x14ac:dyDescent="0.2">
      <c r="A30" s="6">
        <v>2024</v>
      </c>
      <c r="B30" s="7">
        <v>42.5</v>
      </c>
      <c r="C30" s="7">
        <v>42.33</v>
      </c>
      <c r="D30" s="7">
        <v>42.11</v>
      </c>
      <c r="E30" s="7">
        <v>41.99</v>
      </c>
      <c r="F30" s="7">
        <v>42.02</v>
      </c>
      <c r="G30" s="7">
        <v>43.09</v>
      </c>
      <c r="H30" s="7">
        <v>42.11</v>
      </c>
      <c r="I30" s="7">
        <v>42.02</v>
      </c>
      <c r="J30" s="7">
        <v>43.01</v>
      </c>
      <c r="K30" s="7"/>
      <c r="L30" s="7"/>
      <c r="M30" s="7"/>
      <c r="N30" s="12"/>
    </row>
    <row r="31" spans="1:14" hidden="1" x14ac:dyDescent="0.2">
      <c r="N31" s="13"/>
    </row>
    <row r="32" spans="1:14" hidden="1" x14ac:dyDescent="0.2">
      <c r="A32" s="9" t="s">
        <v>33</v>
      </c>
      <c r="B32" s="10">
        <f t="shared" ref="B32:N32" si="1">B20/B19-1</f>
        <v>9.3341630367138606E-4</v>
      </c>
      <c r="C32" s="10">
        <f t="shared" si="1"/>
        <v>2.1929824561403466E-2</v>
      </c>
      <c r="D32" s="10">
        <f t="shared" si="1"/>
        <v>2.5165146272412953E-2</v>
      </c>
      <c r="E32" s="10">
        <f t="shared" si="1"/>
        <v>1.6604010025062621E-2</v>
      </c>
      <c r="F32" s="10">
        <f t="shared" si="1"/>
        <v>2.0170185943901631E-2</v>
      </c>
      <c r="G32" s="10">
        <f t="shared" si="1"/>
        <v>2.3306401491609785E-2</v>
      </c>
      <c r="H32" s="10">
        <f t="shared" si="1"/>
        <v>1.1533665835411711E-2</v>
      </c>
      <c r="I32" s="10">
        <f t="shared" si="1"/>
        <v>1.0341585709808809E-2</v>
      </c>
      <c r="J32" s="10">
        <f t="shared" si="1"/>
        <v>5.5624227441284368E-3</v>
      </c>
      <c r="K32" s="10">
        <f t="shared" si="1"/>
        <v>3.0701754385964897E-2</v>
      </c>
      <c r="L32" s="10">
        <f t="shared" si="1"/>
        <v>5.3125000000000089E-2</v>
      </c>
      <c r="M32" s="10">
        <f t="shared" si="1"/>
        <v>1.7554665845395778E-2</v>
      </c>
      <c r="N32" s="14">
        <f t="shared" si="1"/>
        <v>1.9558884727423953E-2</v>
      </c>
    </row>
    <row r="33" spans="1:14" hidden="1" x14ac:dyDescent="0.2">
      <c r="A33" s="9" t="s">
        <v>34</v>
      </c>
      <c r="B33" s="10">
        <f t="shared" ref="B33:N33" si="2">B21/B20-1</f>
        <v>4.4451352191482663E-2</v>
      </c>
      <c r="C33" s="10">
        <f t="shared" si="2"/>
        <v>4.1998773758430641E-2</v>
      </c>
      <c r="D33" s="10">
        <f t="shared" si="2"/>
        <v>4.1730592206198125E-2</v>
      </c>
      <c r="E33" s="10">
        <f t="shared" si="2"/>
        <v>4.0061633281972098E-2</v>
      </c>
      <c r="F33" s="10">
        <f t="shared" si="2"/>
        <v>3.2746370095767752E-2</v>
      </c>
      <c r="G33" s="10">
        <f t="shared" si="2"/>
        <v>1.305800182204675E-2</v>
      </c>
      <c r="H33" s="10">
        <f t="shared" si="2"/>
        <v>2.7734976887519247E-2</v>
      </c>
      <c r="I33" s="10">
        <f t="shared" si="2"/>
        <v>5.241935483870952E-2</v>
      </c>
      <c r="J33" s="10">
        <f t="shared" si="2"/>
        <v>3.3189920098340542E-2</v>
      </c>
      <c r="K33" s="10">
        <f t="shared" si="2"/>
        <v>1.9452887537994012E-2</v>
      </c>
      <c r="L33" s="10">
        <f t="shared" si="2"/>
        <v>1.6023738872403603E-2</v>
      </c>
      <c r="M33" s="10">
        <f t="shared" si="2"/>
        <v>1.3922518159806385E-2</v>
      </c>
      <c r="N33" s="14">
        <f t="shared" si="2"/>
        <v>3.1275510204081813E-2</v>
      </c>
    </row>
    <row r="34" spans="1:14" hidden="1" x14ac:dyDescent="0.2">
      <c r="A34" s="9" t="s">
        <v>35</v>
      </c>
      <c r="B34" s="10">
        <f t="shared" ref="B34:N34" si="3">B22/B21-1</f>
        <v>7.7380952380952106E-3</v>
      </c>
      <c r="C34" s="10">
        <f t="shared" si="3"/>
        <v>4.1188584877904777E-3</v>
      </c>
      <c r="D34" s="10">
        <f t="shared" si="3"/>
        <v>-7.9528718703977264E-3</v>
      </c>
      <c r="E34" s="10">
        <f t="shared" si="3"/>
        <v>-1.1555555555555541E-2</v>
      </c>
      <c r="F34" s="10">
        <f t="shared" si="3"/>
        <v>1.525575830092718E-2</v>
      </c>
      <c r="G34" s="10">
        <f t="shared" si="3"/>
        <v>-4.4964028776978138E-3</v>
      </c>
      <c r="H34" s="10">
        <f t="shared" si="3"/>
        <v>8.9955022488754643E-3</v>
      </c>
      <c r="I34" s="10">
        <f t="shared" si="3"/>
        <v>1.2967875036840493E-2</v>
      </c>
      <c r="J34" s="10">
        <f t="shared" si="3"/>
        <v>1.3384889946460587E-2</v>
      </c>
      <c r="K34" s="10">
        <f t="shared" si="3"/>
        <v>3.4585569469290478E-2</v>
      </c>
      <c r="L34" s="10">
        <f t="shared" si="3"/>
        <v>-3.5046728971963592E-3</v>
      </c>
      <c r="M34" s="10">
        <f t="shared" si="3"/>
        <v>1.4029850746268613E-2</v>
      </c>
      <c r="N34" s="14">
        <f t="shared" si="3"/>
        <v>6.9262355909562867E-3</v>
      </c>
    </row>
    <row r="35" spans="1:14" s="22" customFormat="1" hidden="1" x14ac:dyDescent="0.2">
      <c r="A35" s="9" t="s">
        <v>36</v>
      </c>
      <c r="B35" s="10">
        <f t="shared" ref="B35:N35" si="4">B23/B22-1</f>
        <v>3.7212049616066167E-2</v>
      </c>
      <c r="C35" s="10">
        <f t="shared" si="4"/>
        <v>2.6369762672135977E-2</v>
      </c>
      <c r="D35" s="10">
        <f t="shared" si="4"/>
        <v>3.6817102137767233E-2</v>
      </c>
      <c r="E35" s="10">
        <f t="shared" si="4"/>
        <v>6.6247002398081456E-2</v>
      </c>
      <c r="F35" s="10">
        <f t="shared" si="4"/>
        <v>2.7990571596935965E-2</v>
      </c>
      <c r="G35" s="10">
        <f t="shared" si="4"/>
        <v>4.5769346582354542E-2</v>
      </c>
      <c r="H35" s="10">
        <f t="shared" si="4"/>
        <v>5.2005943536404198E-2</v>
      </c>
      <c r="I35" s="10">
        <f t="shared" si="4"/>
        <v>6.4009310445156675E-3</v>
      </c>
      <c r="J35" s="10">
        <f t="shared" si="4"/>
        <v>2.3481068388611526E-2</v>
      </c>
      <c r="K35" s="10">
        <f t="shared" si="4"/>
        <v>2.7377521613832778E-2</v>
      </c>
      <c r="L35" s="10">
        <f t="shared" si="4"/>
        <v>3.4290738569753954E-2</v>
      </c>
      <c r="M35" s="10">
        <f t="shared" si="4"/>
        <v>4.7100382690609344E-2</v>
      </c>
      <c r="N35" s="14">
        <f t="shared" si="4"/>
        <v>3.579324915245885E-2</v>
      </c>
    </row>
    <row r="36" spans="1:14" s="28" customForma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</row>
    <row r="37" spans="1:14" x14ac:dyDescent="0.2">
      <c r="A37" s="9" t="s">
        <v>37</v>
      </c>
      <c r="B37" s="10">
        <f t="shared" ref="B37:N37" si="5">B24/B23-1</f>
        <v>1.9646924829157308E-2</v>
      </c>
      <c r="C37" s="10">
        <f t="shared" si="5"/>
        <v>2.4550385383956597E-2</v>
      </c>
      <c r="D37" s="10">
        <f t="shared" si="5"/>
        <v>2.4914089347078949E-2</v>
      </c>
      <c r="E37" s="10">
        <f t="shared" si="5"/>
        <v>2.2490863086870982E-2</v>
      </c>
      <c r="F37" s="10">
        <f t="shared" si="5"/>
        <v>2.407566638005143E-2</v>
      </c>
      <c r="G37" s="10">
        <f t="shared" si="5"/>
        <v>2.879355024474517E-2</v>
      </c>
      <c r="H37" s="10">
        <f t="shared" si="5"/>
        <v>3.446327683615813E-2</v>
      </c>
      <c r="I37" s="10">
        <f t="shared" si="5"/>
        <v>3.9317721884937873E-2</v>
      </c>
      <c r="J37" s="10">
        <f t="shared" si="5"/>
        <v>4.8465729853742534E-2</v>
      </c>
      <c r="K37" s="10">
        <f t="shared" si="5"/>
        <v>2.0757363253856909E-2</v>
      </c>
      <c r="L37" s="10">
        <f t="shared" si="5"/>
        <v>3.7687730235194117E-2</v>
      </c>
      <c r="M37" s="10">
        <f t="shared" si="5"/>
        <v>4.8074219848186717E-2</v>
      </c>
      <c r="N37" s="14">
        <f t="shared" si="5"/>
        <v>3.1093612883333677E-2</v>
      </c>
    </row>
    <row r="38" spans="1:14" s="25" customFormat="1" x14ac:dyDescent="0.2">
      <c r="A38" s="9" t="s">
        <v>38</v>
      </c>
      <c r="B38" s="10">
        <f t="shared" ref="B38:N38" si="6">B25/B24-1</f>
        <v>4.4121753700083755E-2</v>
      </c>
      <c r="C38" s="10">
        <f t="shared" si="6"/>
        <v>4.931735859570896E-2</v>
      </c>
      <c r="D38" s="10">
        <f t="shared" si="6"/>
        <v>3.9675887119307029E-2</v>
      </c>
      <c r="E38" s="10">
        <f t="shared" si="6"/>
        <v>2.6945284575199402E-2</v>
      </c>
      <c r="F38" s="10">
        <f t="shared" si="6"/>
        <v>4.534005037783384E-2</v>
      </c>
      <c r="G38" s="10">
        <f t="shared" si="6"/>
        <v>6.2972292191435741E-2</v>
      </c>
      <c r="H38" s="10">
        <f t="shared" si="6"/>
        <v>1.6384489350081965E-2</v>
      </c>
      <c r="I38" s="10">
        <f t="shared" si="6"/>
        <v>4.1724617524339314E-2</v>
      </c>
      <c r="J38" s="10">
        <f t="shared" si="6"/>
        <v>4.48577680525164E-2</v>
      </c>
      <c r="K38" s="10">
        <f t="shared" si="6"/>
        <v>3.8746908491343657E-2</v>
      </c>
      <c r="L38" s="10">
        <f t="shared" si="6"/>
        <v>4.0415073730202256E-2</v>
      </c>
      <c r="M38" s="10">
        <f t="shared" si="6"/>
        <v>4.1040772532188852E-2</v>
      </c>
      <c r="N38" s="14">
        <f t="shared" si="6"/>
        <v>4.0898008004784492E-2</v>
      </c>
    </row>
    <row r="39" spans="1:14" x14ac:dyDescent="0.2">
      <c r="A39" s="9" t="s">
        <v>39</v>
      </c>
      <c r="B39" s="10">
        <f t="shared" ref="B39:N39" si="7">B26/B25-1</f>
        <v>2.4338058304359311E-2</v>
      </c>
      <c r="C39" s="10">
        <f t="shared" si="7"/>
        <v>3.1598513011152463E-2</v>
      </c>
      <c r="D39" s="10">
        <f t="shared" si="7"/>
        <v>3.2786885245901676E-2</v>
      </c>
      <c r="E39" s="10">
        <f t="shared" si="7"/>
        <v>7.3092369477911534E-2</v>
      </c>
      <c r="F39" s="10">
        <f t="shared" si="7"/>
        <v>2.8915662650602414E-2</v>
      </c>
      <c r="G39" s="10">
        <f t="shared" si="7"/>
        <v>3.4228541337546492E-3</v>
      </c>
      <c r="H39" s="10">
        <f t="shared" si="7"/>
        <v>2.9554003224073089E-2</v>
      </c>
      <c r="I39" s="10">
        <f t="shared" si="7"/>
        <v>4.6995994659545959E-2</v>
      </c>
      <c r="J39" s="10">
        <f t="shared" si="7"/>
        <v>1.2565445026177846E-2</v>
      </c>
      <c r="K39" s="10">
        <f t="shared" si="7"/>
        <v>2.2222222222222365E-2</v>
      </c>
      <c r="L39" s="10">
        <f t="shared" si="7"/>
        <v>3.8582677165354351E-2</v>
      </c>
      <c r="M39" s="10">
        <f t="shared" si="7"/>
        <v>1.7778922958000543E-2</v>
      </c>
      <c r="N39" s="14">
        <f t="shared" si="7"/>
        <v>3.0053920268717338E-2</v>
      </c>
    </row>
    <row r="40" spans="1:14" x14ac:dyDescent="0.2">
      <c r="A40" s="9" t="s">
        <v>40</v>
      </c>
      <c r="B40" s="10">
        <f t="shared" ref="B40:N40" si="8">B27/B26-1</f>
        <v>5.2219321148825104E-2</v>
      </c>
      <c r="C40" s="10">
        <f t="shared" si="8"/>
        <v>3.9897039897039743E-2</v>
      </c>
      <c r="D40" s="10">
        <f t="shared" si="8"/>
        <v>4.3195420244600768E-2</v>
      </c>
      <c r="E40" s="10">
        <f t="shared" si="8"/>
        <v>1.3722554890219563E-2</v>
      </c>
      <c r="F40" s="10">
        <f t="shared" si="8"/>
        <v>8.1446786364819168E-2</v>
      </c>
      <c r="G40" s="10">
        <f t="shared" si="8"/>
        <v>7.0585148255051022E-2</v>
      </c>
      <c r="H40" s="10">
        <f t="shared" si="8"/>
        <v>6.3935281837160796E-2</v>
      </c>
      <c r="I40" s="10">
        <f t="shared" si="8"/>
        <v>5.1517470033154655E-2</v>
      </c>
      <c r="J40" s="10">
        <f t="shared" si="8"/>
        <v>4.4725956566701086E-2</v>
      </c>
      <c r="K40" s="10">
        <f t="shared" si="8"/>
        <v>6.3405797101449446E-2</v>
      </c>
      <c r="L40" s="10">
        <f t="shared" si="8"/>
        <v>2.5524387161991458E-2</v>
      </c>
      <c r="M40" s="10">
        <f t="shared" si="8"/>
        <v>3.7215189873417653E-2</v>
      </c>
      <c r="N40" s="14">
        <f t="shared" si="8"/>
        <v>4.872135930661603E-2</v>
      </c>
    </row>
    <row r="41" spans="1:14" x14ac:dyDescent="0.2">
      <c r="A41" s="9" t="s">
        <v>41</v>
      </c>
      <c r="B41" s="10">
        <f t="shared" ref="B41:N41" si="9">B28/B27-1</f>
        <v>3.8709677419354938E-2</v>
      </c>
      <c r="C41" s="10">
        <f t="shared" si="9"/>
        <v>2.4257425742574279E-2</v>
      </c>
      <c r="D41" s="10">
        <f t="shared" si="9"/>
        <v>3.2427039161885718E-2</v>
      </c>
      <c r="E41" s="10">
        <f t="shared" si="9"/>
        <v>6.8914595126752243E-3</v>
      </c>
      <c r="F41" s="10">
        <f t="shared" si="9"/>
        <v>-6.4966313763235028E-3</v>
      </c>
      <c r="G41" s="10">
        <f t="shared" si="9"/>
        <v>-2.2058823529410576E-3</v>
      </c>
      <c r="H41" s="10">
        <f t="shared" si="9"/>
        <v>7.3583517292126199E-3</v>
      </c>
      <c r="I41" s="10">
        <f t="shared" si="9"/>
        <v>-1.6977928692699651E-3</v>
      </c>
      <c r="J41" s="10">
        <f t="shared" si="9"/>
        <v>2.5241276911655675E-2</v>
      </c>
      <c r="K41" s="10">
        <f t="shared" si="9"/>
        <v>3.042102701387206E-2</v>
      </c>
      <c r="L41" s="10">
        <f t="shared" si="9"/>
        <v>2.7846229669788114E-2</v>
      </c>
      <c r="M41" s="10">
        <f t="shared" si="9"/>
        <v>2.0014644862094144E-2</v>
      </c>
      <c r="N41" s="14">
        <f t="shared" si="9"/>
        <v>1.6795204876951075E-2</v>
      </c>
    </row>
    <row r="42" spans="1:14" x14ac:dyDescent="0.2">
      <c r="A42" s="9" t="s">
        <v>42</v>
      </c>
      <c r="B42" s="10">
        <f>B29/B28-1</f>
        <v>1.361681796464409E-2</v>
      </c>
      <c r="C42" s="10">
        <f t="shared" ref="C42:N43" si="10">C29/C28-1</f>
        <v>1.6916384726921141E-2</v>
      </c>
      <c r="D42" s="10">
        <f t="shared" si="10"/>
        <v>7.9729403237496221E-3</v>
      </c>
      <c r="E42" s="10">
        <f t="shared" si="10"/>
        <v>4.3999022243950137E-2</v>
      </c>
      <c r="F42" s="10">
        <f t="shared" si="10"/>
        <v>8.9610075078709883E-3</v>
      </c>
      <c r="G42" s="10">
        <f t="shared" si="10"/>
        <v>1.9159911569639032E-2</v>
      </c>
      <c r="H42" s="10">
        <f t="shared" si="10"/>
        <v>3.5549062576089696E-2</v>
      </c>
      <c r="I42" s="10">
        <f t="shared" si="10"/>
        <v>8.2604470359572968E-3</v>
      </c>
      <c r="J42" s="10">
        <f t="shared" si="10"/>
        <v>5.5515327057686914E-3</v>
      </c>
      <c r="K42" s="10">
        <f t="shared" si="10"/>
        <v>-1.0628247520075629E-2</v>
      </c>
      <c r="L42" s="10">
        <f t="shared" si="10"/>
        <v>-3.5962598897146814E-3</v>
      </c>
      <c r="M42" s="10">
        <f t="shared" si="10"/>
        <v>1.6750418760469454E-3</v>
      </c>
      <c r="N42" s="14">
        <f t="shared" si="10"/>
        <v>1.2172058586834122E-2</v>
      </c>
    </row>
    <row r="43" spans="1:14" x14ac:dyDescent="0.2">
      <c r="A43" s="9" t="s">
        <v>43</v>
      </c>
      <c r="B43" s="10">
        <f>B30/B29-1</f>
        <v>1.649776101814826E-3</v>
      </c>
      <c r="C43" s="10">
        <f t="shared" si="10"/>
        <v>5.9410646387831889E-3</v>
      </c>
      <c r="D43" s="10">
        <f t="shared" si="10"/>
        <v>9.3480345158196698E-3</v>
      </c>
      <c r="E43" s="10">
        <f t="shared" si="10"/>
        <v>-1.6857878716928121E-2</v>
      </c>
      <c r="F43" s="10">
        <f t="shared" si="10"/>
        <v>8.6413826212194955E-3</v>
      </c>
      <c r="G43" s="10">
        <f t="shared" si="10"/>
        <v>3.8563509279344377E-2</v>
      </c>
      <c r="H43" s="10">
        <f t="shared" si="10"/>
        <v>-9.8753820832353512E-3</v>
      </c>
      <c r="I43" s="10">
        <f t="shared" si="10"/>
        <v>1.2530120481927698E-2</v>
      </c>
      <c r="J43" s="10">
        <f t="shared" si="10"/>
        <v>3.2405184829572775E-2</v>
      </c>
      <c r="K43" s="10"/>
      <c r="L43" s="10"/>
      <c r="M43" s="10"/>
      <c r="N43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9" workbookViewId="0">
      <selection activeCell="I46" sqref="I46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</row>
    <row r="4" spans="1:14" x14ac:dyDescent="0.2">
      <c r="A4" s="4" t="s">
        <v>2</v>
      </c>
      <c r="B4" s="33" t="s">
        <v>3</v>
      </c>
      <c r="C4" s="32"/>
      <c r="D4" s="32"/>
      <c r="E4" s="32"/>
      <c r="F4" s="32"/>
    </row>
    <row r="5" spans="1:14" x14ac:dyDescent="0.2">
      <c r="A5" s="37" t="s">
        <v>4</v>
      </c>
      <c r="B5" s="32"/>
      <c r="C5" s="32"/>
      <c r="D5" s="32"/>
      <c r="E5" s="32"/>
      <c r="F5" s="32"/>
    </row>
    <row r="6" spans="1:14" x14ac:dyDescent="0.2">
      <c r="A6" s="4" t="s">
        <v>5</v>
      </c>
      <c r="B6" s="35" t="s">
        <v>6</v>
      </c>
      <c r="C6" s="32"/>
      <c r="D6" s="32"/>
      <c r="E6" s="32"/>
      <c r="F6" s="32"/>
    </row>
    <row r="7" spans="1:14" x14ac:dyDescent="0.2">
      <c r="A7" s="4" t="s">
        <v>7</v>
      </c>
      <c r="B7" s="35" t="s">
        <v>8</v>
      </c>
      <c r="C7" s="32"/>
      <c r="D7" s="32"/>
      <c r="E7" s="32"/>
      <c r="F7" s="32"/>
    </row>
    <row r="8" spans="1:14" x14ac:dyDescent="0.2">
      <c r="A8" s="4" t="s">
        <v>9</v>
      </c>
      <c r="B8" s="35" t="s">
        <v>10</v>
      </c>
      <c r="C8" s="32"/>
      <c r="D8" s="32"/>
      <c r="E8" s="32"/>
      <c r="F8" s="32"/>
    </row>
    <row r="9" spans="1:14" x14ac:dyDescent="0.2">
      <c r="A9" s="4" t="s">
        <v>11</v>
      </c>
      <c r="B9" s="35" t="s">
        <v>10</v>
      </c>
      <c r="C9" s="32"/>
      <c r="D9" s="32"/>
      <c r="E9" s="32"/>
      <c r="F9" s="32"/>
    </row>
    <row r="10" spans="1:14" x14ac:dyDescent="0.2">
      <c r="A10" s="4" t="s">
        <v>12</v>
      </c>
      <c r="B10" s="35" t="s">
        <v>13</v>
      </c>
      <c r="C10" s="32"/>
      <c r="D10" s="32"/>
      <c r="E10" s="32"/>
      <c r="F10" s="32"/>
    </row>
    <row r="11" spans="1:14" x14ac:dyDescent="0.2">
      <c r="A11" s="4" t="s">
        <v>14</v>
      </c>
      <c r="B11" s="36" t="s">
        <v>44</v>
      </c>
      <c r="C11" s="32"/>
      <c r="D11" s="32"/>
      <c r="E11" s="32"/>
      <c r="F11" s="32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>
        <v>32.200000000000003</v>
      </c>
      <c r="K30" s="19">
        <v>33</v>
      </c>
      <c r="L30" s="19">
        <v>32.5</v>
      </c>
      <c r="M30" s="19">
        <v>32.700000000000003</v>
      </c>
      <c r="N30" s="20">
        <f>AVERAGE(B30:M30)</f>
        <v>32.774999999999999</v>
      </c>
    </row>
    <row r="31" spans="1:14" s="28" customFormat="1" x14ac:dyDescent="0.2">
      <c r="A31" s="2">
        <v>2024</v>
      </c>
      <c r="B31" s="19">
        <v>32.299999999999997</v>
      </c>
      <c r="C31" s="19">
        <v>32.4</v>
      </c>
      <c r="D31" s="19">
        <v>32.5</v>
      </c>
      <c r="E31" s="19">
        <v>32.4</v>
      </c>
      <c r="F31" s="19">
        <v>32.299999999999997</v>
      </c>
      <c r="G31" s="19">
        <v>32.9</v>
      </c>
      <c r="H31" s="19">
        <v>32.299999999999997</v>
      </c>
      <c r="I31" s="19">
        <v>32.5</v>
      </c>
      <c r="J31" s="19">
        <v>33</v>
      </c>
      <c r="K31" s="19"/>
      <c r="L31" s="19"/>
      <c r="M31" s="19"/>
      <c r="N31" s="20"/>
    </row>
    <row r="32" spans="1:14" s="27" customFormat="1" x14ac:dyDescent="0.2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14" hidden="1" x14ac:dyDescent="0.2">
      <c r="A33" s="9" t="s">
        <v>33</v>
      </c>
      <c r="B33" s="10">
        <f t="shared" ref="B33:N33" si="0">B21/B20-1</f>
        <v>-1.1661807580174877E-2</v>
      </c>
      <c r="C33" s="10">
        <f t="shared" si="0"/>
        <v>0</v>
      </c>
      <c r="D33" s="10">
        <f t="shared" si="0"/>
        <v>5.8309037900874383E-3</v>
      </c>
      <c r="E33" s="10">
        <f t="shared" si="0"/>
        <v>-2.9239766081872176E-3</v>
      </c>
      <c r="F33" s="10">
        <f t="shared" si="0"/>
        <v>-2.9239766081872176E-3</v>
      </c>
      <c r="G33" s="10">
        <f t="shared" si="0"/>
        <v>-8.5470085470086277E-3</v>
      </c>
      <c r="H33" s="10">
        <f t="shared" si="0"/>
        <v>-8.6705202312139518E-3</v>
      </c>
      <c r="I33" s="10">
        <f t="shared" si="0"/>
        <v>-5.7636887608070175E-3</v>
      </c>
      <c r="J33" s="10">
        <f t="shared" si="0"/>
        <v>-1.7191977077363974E-2</v>
      </c>
      <c r="K33" s="10">
        <f t="shared" si="0"/>
        <v>-2.9325513196480912E-3</v>
      </c>
      <c r="L33" s="10">
        <f t="shared" si="0"/>
        <v>1.4619883040935644E-2</v>
      </c>
      <c r="M33" s="10">
        <f t="shared" si="0"/>
        <v>-1.7341040462427793E-2</v>
      </c>
      <c r="N33" s="14">
        <f t="shared" si="0"/>
        <v>-5.7971014492754769E-3</v>
      </c>
    </row>
    <row r="34" spans="1:14" hidden="1" x14ac:dyDescent="0.2">
      <c r="A34" s="9" t="s">
        <v>34</v>
      </c>
      <c r="B34" s="10">
        <f t="shared" ref="B34:N34" si="1">B22/B21-1</f>
        <v>0</v>
      </c>
      <c r="C34" s="10">
        <f t="shared" si="1"/>
        <v>2.9069767441860517E-3</v>
      </c>
      <c r="D34" s="10">
        <f t="shared" si="1"/>
        <v>0</v>
      </c>
      <c r="E34" s="10">
        <f t="shared" si="1"/>
        <v>0</v>
      </c>
      <c r="F34" s="10">
        <f t="shared" si="1"/>
        <v>2.9325513196480912E-3</v>
      </c>
      <c r="G34" s="10">
        <f t="shared" si="1"/>
        <v>-1.4367816091954033E-2</v>
      </c>
      <c r="H34" s="10">
        <f t="shared" si="1"/>
        <v>0</v>
      </c>
      <c r="I34" s="10">
        <f t="shared" si="1"/>
        <v>1.449275362318847E-2</v>
      </c>
      <c r="J34" s="10">
        <f t="shared" si="1"/>
        <v>-5.8309037900873273E-3</v>
      </c>
      <c r="K34" s="10">
        <f t="shared" si="1"/>
        <v>2.9411764705882248E-3</v>
      </c>
      <c r="L34" s="10">
        <f t="shared" si="1"/>
        <v>-2.8818443804035088E-3</v>
      </c>
      <c r="M34" s="10">
        <f t="shared" si="1"/>
        <v>5.8823529411764497E-3</v>
      </c>
      <c r="N34" s="14">
        <f t="shared" si="1"/>
        <v>0</v>
      </c>
    </row>
    <row r="35" spans="1:14" hidden="1" x14ac:dyDescent="0.2">
      <c r="A35" s="9" t="s">
        <v>35</v>
      </c>
      <c r="B35" s="10">
        <f t="shared" ref="B35:B43" si="2">B23/B22-1</f>
        <v>5.8997050147493457E-3</v>
      </c>
      <c r="C35" s="10">
        <f t="shared" ref="C35:N35" si="3">C23/C22-1</f>
        <v>-1.4492753623188359E-2</v>
      </c>
      <c r="D35" s="10">
        <f t="shared" si="3"/>
        <v>-1.4492753623188359E-2</v>
      </c>
      <c r="E35" s="10">
        <f t="shared" si="3"/>
        <v>0</v>
      </c>
      <c r="F35" s="10">
        <f t="shared" si="3"/>
        <v>8.7719298245612087E-3</v>
      </c>
      <c r="G35" s="10">
        <f t="shared" si="3"/>
        <v>-2.9154518950436081E-3</v>
      </c>
      <c r="H35" s="10">
        <f t="shared" si="3"/>
        <v>5.8309037900874383E-3</v>
      </c>
      <c r="I35" s="10">
        <f t="shared" si="3"/>
        <v>-1.7142857142857237E-2</v>
      </c>
      <c r="J35" s="10">
        <f t="shared" si="3"/>
        <v>0</v>
      </c>
      <c r="K35" s="10">
        <f t="shared" si="3"/>
        <v>8.7976539589442737E-3</v>
      </c>
      <c r="L35" s="10">
        <f t="shared" si="3"/>
        <v>-2.0231213872832443E-2</v>
      </c>
      <c r="M35" s="10">
        <f t="shared" si="3"/>
        <v>2.9239766081869956E-3</v>
      </c>
      <c r="N35" s="14">
        <f t="shared" si="3"/>
        <v>-2.9154518950436081E-3</v>
      </c>
    </row>
    <row r="36" spans="1:14" hidden="1" x14ac:dyDescent="0.2">
      <c r="A36" s="9" t="s">
        <v>36</v>
      </c>
      <c r="B36" s="10">
        <f t="shared" si="2"/>
        <v>2.9325513196480912E-3</v>
      </c>
      <c r="C36" s="10">
        <f t="shared" ref="C36:N36" si="4">C24/C23-1</f>
        <v>-8.8235294117646745E-3</v>
      </c>
      <c r="D36" s="10">
        <f t="shared" si="4"/>
        <v>-1.764705882352946E-2</v>
      </c>
      <c r="E36" s="10">
        <f t="shared" si="4"/>
        <v>2.9325513196480912E-3</v>
      </c>
      <c r="F36" s="10">
        <f t="shared" si="4"/>
        <v>-2.0289855072463836E-2</v>
      </c>
      <c r="G36" s="10">
        <f t="shared" si="4"/>
        <v>-2.9239766081872176E-3</v>
      </c>
      <c r="H36" s="10">
        <f t="shared" si="4"/>
        <v>0</v>
      </c>
      <c r="I36" s="10">
        <f t="shared" si="4"/>
        <v>-5.8139534883719923E-3</v>
      </c>
      <c r="J36" s="10">
        <f t="shared" si="4"/>
        <v>0</v>
      </c>
      <c r="K36" s="10">
        <f t="shared" si="4"/>
        <v>2.9069767441860517E-3</v>
      </c>
      <c r="L36" s="10">
        <f t="shared" si="4"/>
        <v>0</v>
      </c>
      <c r="M36" s="10">
        <f t="shared" si="4"/>
        <v>-2.9154518950436081E-3</v>
      </c>
      <c r="N36" s="14">
        <f t="shared" si="4"/>
        <v>-2.9239766081872176E-3</v>
      </c>
    </row>
    <row r="37" spans="1:14" hidden="1" x14ac:dyDescent="0.2">
      <c r="A37" s="9" t="s">
        <v>37</v>
      </c>
      <c r="B37" s="10">
        <f t="shared" si="2"/>
        <v>-1.4619883040935644E-2</v>
      </c>
      <c r="C37" s="10">
        <f t="shared" ref="C37:N37" si="5">C25/C24-1</f>
        <v>8.9020771513352859E-3</v>
      </c>
      <c r="D37" s="10">
        <f t="shared" si="5"/>
        <v>1.4970059880239583E-2</v>
      </c>
      <c r="E37" s="10">
        <f t="shared" si="5"/>
        <v>2.9239766081869956E-3</v>
      </c>
      <c r="F37" s="10">
        <f t="shared" si="5"/>
        <v>2.9585798816569309E-3</v>
      </c>
      <c r="G37" s="10">
        <f t="shared" si="5"/>
        <v>-5.8651026392962935E-3</v>
      </c>
      <c r="H37" s="10">
        <f t="shared" si="5"/>
        <v>-2.8985507246377384E-3</v>
      </c>
      <c r="I37" s="10">
        <f t="shared" si="5"/>
        <v>-2.9239766081872176E-3</v>
      </c>
      <c r="J37" s="10">
        <f t="shared" si="5"/>
        <v>8.7976539589442737E-3</v>
      </c>
      <c r="K37" s="10">
        <f t="shared" si="5"/>
        <v>-1.7391304347826098E-2</v>
      </c>
      <c r="L37" s="10">
        <f t="shared" si="5"/>
        <v>-5.8997050147491237E-3</v>
      </c>
      <c r="M37" s="10">
        <f t="shared" si="5"/>
        <v>8.7719298245612087E-3</v>
      </c>
      <c r="N37" s="14">
        <f t="shared" si="5"/>
        <v>-1.2218963831868157E-3</v>
      </c>
    </row>
    <row r="38" spans="1:14" s="22" customFormat="1" x14ac:dyDescent="0.2">
      <c r="A38" s="9" t="s">
        <v>38</v>
      </c>
      <c r="B38" s="10">
        <f t="shared" si="2"/>
        <v>-2.9673590504450953E-3</v>
      </c>
      <c r="C38" s="10">
        <f t="shared" ref="C38:N38" si="6">C26/C25-1</f>
        <v>-5.8823529411765607E-3</v>
      </c>
      <c r="D38" s="10">
        <f t="shared" si="6"/>
        <v>-5.8997050147491237E-3</v>
      </c>
      <c r="E38" s="10">
        <f t="shared" si="6"/>
        <v>-1.7492711370262204E-2</v>
      </c>
      <c r="F38" s="10">
        <f t="shared" si="6"/>
        <v>-5.8997050147491237E-3</v>
      </c>
      <c r="G38" s="10">
        <f t="shared" si="6"/>
        <v>1.1799410029498469E-2</v>
      </c>
      <c r="H38" s="10">
        <f t="shared" si="6"/>
        <v>-1.744186046511631E-2</v>
      </c>
      <c r="I38" s="10">
        <f t="shared" si="6"/>
        <v>-5.8651026392962935E-3</v>
      </c>
      <c r="J38" s="10">
        <f t="shared" si="6"/>
        <v>-8.720930232558044E-3</v>
      </c>
      <c r="K38" s="10">
        <f t="shared" si="6"/>
        <v>-1.4749262536873142E-2</v>
      </c>
      <c r="L38" s="10">
        <f t="shared" si="6"/>
        <v>-8.9020771513353969E-3</v>
      </c>
      <c r="M38" s="10">
        <f t="shared" si="6"/>
        <v>-1.1594202898550732E-2</v>
      </c>
      <c r="N38" s="14">
        <f t="shared" si="6"/>
        <v>-7.8297039393198098E-3</v>
      </c>
    </row>
    <row r="39" spans="1:14" s="25" customFormat="1" x14ac:dyDescent="0.2">
      <c r="A39" s="9" t="s">
        <v>39</v>
      </c>
      <c r="B39" s="10">
        <f t="shared" si="2"/>
        <v>-8.9285714285715079E-3</v>
      </c>
      <c r="C39" s="10">
        <f t="shared" ref="C39:N39" si="7">C27/C26-1</f>
        <v>2.9585798816569309E-3</v>
      </c>
      <c r="D39" s="10">
        <f t="shared" si="7"/>
        <v>-2.9673590504450953E-3</v>
      </c>
      <c r="E39" s="10">
        <f t="shared" si="7"/>
        <v>-2.670623145400608E-2</v>
      </c>
      <c r="F39" s="10">
        <f t="shared" si="7"/>
        <v>-1.7804154302670683E-2</v>
      </c>
      <c r="G39" s="10">
        <f t="shared" si="7"/>
        <v>-3.2069970845480911E-2</v>
      </c>
      <c r="H39" s="10">
        <f t="shared" si="7"/>
        <v>-8.8757396449703485E-3</v>
      </c>
      <c r="I39" s="10">
        <f t="shared" si="7"/>
        <v>1.1799410029498469E-2</v>
      </c>
      <c r="J39" s="10">
        <f t="shared" si="7"/>
        <v>-1.1730205278592365E-2</v>
      </c>
      <c r="K39" s="10">
        <f t="shared" si="7"/>
        <v>8.9820359281438389E-3</v>
      </c>
      <c r="L39" s="10">
        <f t="shared" si="7"/>
        <v>2.6946107784431073E-2</v>
      </c>
      <c r="M39" s="10">
        <f t="shared" si="7"/>
        <v>-1.7595307917888658E-2</v>
      </c>
      <c r="N39" s="14">
        <f t="shared" si="7"/>
        <v>-6.411837237977891E-3</v>
      </c>
    </row>
    <row r="40" spans="1:14" s="24" customFormat="1" x14ac:dyDescent="0.2">
      <c r="A40" s="9" t="s">
        <v>40</v>
      </c>
      <c r="B40" s="10">
        <f t="shared" si="2"/>
        <v>9.009009009009139E-3</v>
      </c>
      <c r="C40" s="10">
        <f t="shared" ref="C40:N40" si="8">C28/C27-1</f>
        <v>-1.7699115044247815E-2</v>
      </c>
      <c r="D40" s="10">
        <f t="shared" si="8"/>
        <v>-8.9285714285715079E-3</v>
      </c>
      <c r="E40" s="10">
        <f t="shared" si="8"/>
        <v>1.8292682926829285E-2</v>
      </c>
      <c r="F40" s="10">
        <f t="shared" si="8"/>
        <v>3.0211480362537735E-2</v>
      </c>
      <c r="G40" s="10">
        <f t="shared" si="8"/>
        <v>1.5060240963855387E-2</v>
      </c>
      <c r="H40" s="10">
        <f t="shared" si="8"/>
        <v>8.9552238805969964E-3</v>
      </c>
      <c r="I40" s="10">
        <f t="shared" si="8"/>
        <v>5.8309037900874383E-3</v>
      </c>
      <c r="J40" s="10">
        <f t="shared" si="8"/>
        <v>0</v>
      </c>
      <c r="K40" s="10">
        <f t="shared" si="8"/>
        <v>-2.9673590504450953E-3</v>
      </c>
      <c r="L40" s="10">
        <f t="shared" si="8"/>
        <v>-2.0408163265306034E-2</v>
      </c>
      <c r="M40" s="10">
        <f t="shared" si="8"/>
        <v>5.9701492537314049E-3</v>
      </c>
      <c r="N40" s="14">
        <f t="shared" si="8"/>
        <v>3.4748076445769716E-3</v>
      </c>
    </row>
    <row r="41" spans="1:14" x14ac:dyDescent="0.2">
      <c r="A41" s="9" t="s">
        <v>41</v>
      </c>
      <c r="B41" s="10">
        <f t="shared" si="2"/>
        <v>1.1904761904761862E-2</v>
      </c>
      <c r="C41" s="10">
        <f t="shared" ref="C41:N43" si="9">C29/C28-1</f>
        <v>0</v>
      </c>
      <c r="D41" s="10">
        <f t="shared" si="9"/>
        <v>-3.0030030030028243E-3</v>
      </c>
      <c r="E41" s="10">
        <f t="shared" si="9"/>
        <v>-8.9820359281436168E-3</v>
      </c>
      <c r="F41" s="10">
        <f t="shared" si="9"/>
        <v>-1.4662756598240456E-2</v>
      </c>
      <c r="G41" s="10">
        <f t="shared" si="9"/>
        <v>-1.1869436201780603E-2</v>
      </c>
      <c r="H41" s="10">
        <f t="shared" si="9"/>
        <v>-1.4792899408283988E-2</v>
      </c>
      <c r="I41" s="10">
        <f t="shared" si="9"/>
        <v>-3.4782608695652306E-2</v>
      </c>
      <c r="J41" s="10">
        <f t="shared" si="9"/>
        <v>-1.1869436201780603E-2</v>
      </c>
      <c r="K41" s="10">
        <f t="shared" si="9"/>
        <v>2.9761904761904656E-3</v>
      </c>
      <c r="L41" s="10">
        <f t="shared" si="9"/>
        <v>-8.9285714285715079E-3</v>
      </c>
      <c r="M41" s="10">
        <f t="shared" si="9"/>
        <v>-1.1869436201780603E-2</v>
      </c>
      <c r="N41" s="14">
        <f t="shared" si="9"/>
        <v>-8.904279000741977E-3</v>
      </c>
    </row>
    <row r="42" spans="1:14" x14ac:dyDescent="0.2">
      <c r="A42" s="9" t="s">
        <v>42</v>
      </c>
      <c r="B42" s="10">
        <f t="shared" si="2"/>
        <v>-1.1764705882352899E-2</v>
      </c>
      <c r="C42" s="10">
        <f t="shared" si="9"/>
        <v>-9.009009009008917E-3</v>
      </c>
      <c r="D42" s="10">
        <f t="shared" si="9"/>
        <v>-1.2048192771084487E-2</v>
      </c>
      <c r="E42" s="10">
        <f t="shared" si="9"/>
        <v>6.0422960725075026E-3</v>
      </c>
      <c r="F42" s="10">
        <f t="shared" si="9"/>
        <v>-2.6785714285714191E-2</v>
      </c>
      <c r="G42" s="10">
        <f t="shared" si="9"/>
        <v>-3.0030030030030019E-2</v>
      </c>
      <c r="H42" s="10">
        <f t="shared" si="9"/>
        <v>-1.501501501501501E-2</v>
      </c>
      <c r="I42" s="10">
        <f t="shared" si="9"/>
        <v>-2.7027027027026973E-2</v>
      </c>
      <c r="J42" s="10">
        <f t="shared" si="9"/>
        <v>-3.3033033033032844E-2</v>
      </c>
      <c r="K42" s="10">
        <f t="shared" si="9"/>
        <v>-2.0771513353115778E-2</v>
      </c>
      <c r="L42" s="10">
        <f t="shared" si="9"/>
        <v>-2.4024024024023927E-2</v>
      </c>
      <c r="M42" s="10">
        <f t="shared" si="9"/>
        <v>-1.8018018018017834E-2</v>
      </c>
      <c r="N42" s="14">
        <f t="shared" si="9"/>
        <v>-1.8467681557274962E-2</v>
      </c>
    </row>
    <row r="43" spans="1:14" x14ac:dyDescent="0.2">
      <c r="A43" s="9" t="s">
        <v>43</v>
      </c>
      <c r="B43" s="10">
        <f t="shared" si="2"/>
        <v>-3.8690476190476275E-2</v>
      </c>
      <c r="C43" s="10">
        <f t="shared" si="9"/>
        <v>-1.8181818181818188E-2</v>
      </c>
      <c r="D43" s="10">
        <f t="shared" si="9"/>
        <v>-9.1463414634145312E-3</v>
      </c>
      <c r="E43" s="10">
        <f t="shared" si="9"/>
        <v>-2.7027027027026973E-2</v>
      </c>
      <c r="F43" s="10">
        <f t="shared" si="9"/>
        <v>-1.2232415902140858E-2</v>
      </c>
      <c r="G43" s="10">
        <f t="shared" si="9"/>
        <v>1.8575851393188847E-2</v>
      </c>
      <c r="H43" s="10">
        <f t="shared" si="9"/>
        <v>-1.5243902439024404E-2</v>
      </c>
      <c r="I43" s="10">
        <f t="shared" si="9"/>
        <v>3.0864197530864335E-3</v>
      </c>
      <c r="J43" s="10">
        <f t="shared" si="9"/>
        <v>2.4844720496894235E-2</v>
      </c>
      <c r="K43" s="10"/>
      <c r="L43" s="10"/>
      <c r="M43" s="10"/>
      <c r="N43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topLeftCell="A8" workbookViewId="0">
      <selection activeCell="K45" sqref="K45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</row>
    <row r="4" spans="1:14" x14ac:dyDescent="0.2">
      <c r="A4" s="5" t="s">
        <v>2</v>
      </c>
      <c r="B4" s="33" t="s">
        <v>32</v>
      </c>
      <c r="C4" s="32"/>
      <c r="D4" s="32"/>
      <c r="E4" s="32"/>
      <c r="F4" s="32"/>
    </row>
    <row r="5" spans="1:14" x14ac:dyDescent="0.2">
      <c r="A5" s="34" t="s">
        <v>4</v>
      </c>
      <c r="B5" s="32"/>
      <c r="C5" s="32"/>
      <c r="D5" s="32"/>
      <c r="E5" s="32"/>
      <c r="F5" s="32"/>
    </row>
    <row r="6" spans="1:14" x14ac:dyDescent="0.2">
      <c r="A6" s="5" t="s">
        <v>5</v>
      </c>
      <c r="B6" s="33" t="s">
        <v>6</v>
      </c>
      <c r="C6" s="32"/>
      <c r="D6" s="32"/>
      <c r="E6" s="32"/>
      <c r="F6" s="32"/>
    </row>
    <row r="7" spans="1:14" x14ac:dyDescent="0.2">
      <c r="A7" s="5" t="s">
        <v>7</v>
      </c>
      <c r="B7" s="33" t="s">
        <v>8</v>
      </c>
      <c r="C7" s="32"/>
      <c r="D7" s="32"/>
      <c r="E7" s="32"/>
      <c r="F7" s="32"/>
    </row>
    <row r="8" spans="1:14" x14ac:dyDescent="0.2">
      <c r="A8" s="5" t="s">
        <v>9</v>
      </c>
      <c r="B8" s="33" t="s">
        <v>10</v>
      </c>
      <c r="C8" s="32"/>
      <c r="D8" s="32"/>
      <c r="E8" s="32"/>
      <c r="F8" s="32"/>
    </row>
    <row r="9" spans="1:14" x14ac:dyDescent="0.2">
      <c r="A9" s="5" t="s">
        <v>11</v>
      </c>
      <c r="B9" s="33" t="s">
        <v>10</v>
      </c>
      <c r="C9" s="32"/>
      <c r="D9" s="32"/>
      <c r="E9" s="32"/>
      <c r="F9" s="32"/>
    </row>
    <row r="10" spans="1:14" x14ac:dyDescent="0.2">
      <c r="A10" s="5" t="s">
        <v>12</v>
      </c>
      <c r="B10" s="33" t="s">
        <v>31</v>
      </c>
      <c r="C10" s="32"/>
      <c r="D10" s="32"/>
      <c r="E10" s="32"/>
      <c r="F10" s="32"/>
    </row>
    <row r="11" spans="1:14" x14ac:dyDescent="0.2">
      <c r="A11" s="5" t="s">
        <v>14</v>
      </c>
      <c r="B11" s="36" t="s">
        <v>44</v>
      </c>
      <c r="C11" s="32"/>
      <c r="D11" s="32"/>
      <c r="E11" s="32"/>
      <c r="F11" s="32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1344.6</v>
      </c>
      <c r="J30" s="11">
        <v>1341.45</v>
      </c>
      <c r="K30" s="11">
        <v>1382.37</v>
      </c>
      <c r="L30" s="11">
        <v>1350.7</v>
      </c>
      <c r="M30" s="11">
        <v>1368.82</v>
      </c>
      <c r="N30" s="16">
        <f>AVERAGE(B30:M30)</f>
        <v>1374.1900000000003</v>
      </c>
    </row>
    <row r="31" spans="1:14" s="28" customFormat="1" x14ac:dyDescent="0.2">
      <c r="A31" s="6">
        <v>2024</v>
      </c>
      <c r="B31" s="11">
        <v>1372.75</v>
      </c>
      <c r="C31" s="11">
        <v>1371.49</v>
      </c>
      <c r="D31" s="11">
        <v>1368.58</v>
      </c>
      <c r="E31" s="11">
        <v>1360.48</v>
      </c>
      <c r="F31" s="11">
        <v>1357.25</v>
      </c>
      <c r="G31" s="11">
        <v>1417.66</v>
      </c>
      <c r="H31" s="11">
        <v>1360.15</v>
      </c>
      <c r="I31" s="11">
        <v>1365.65</v>
      </c>
      <c r="J31" s="11">
        <v>1422.3</v>
      </c>
      <c r="K31" s="11"/>
      <c r="L31" s="11"/>
      <c r="M31" s="11"/>
      <c r="N31" s="16"/>
    </row>
    <row r="32" spans="1:14" x14ac:dyDescent="0.2">
      <c r="A32" s="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</row>
    <row r="33" spans="1:14" hidden="1" x14ac:dyDescent="0.2">
      <c r="A33" s="9" t="s">
        <v>34</v>
      </c>
      <c r="B33" s="10">
        <f t="shared" ref="B33:N33" si="0">B22/B21-1</f>
        <v>4.4454225352112742E-2</v>
      </c>
      <c r="C33" s="10">
        <f t="shared" si="0"/>
        <v>4.5030433194015007E-2</v>
      </c>
      <c r="D33" s="10">
        <f t="shared" si="0"/>
        <v>4.173040663132821E-2</v>
      </c>
      <c r="E33" s="10">
        <f t="shared" si="0"/>
        <v>4.0061452261533681E-2</v>
      </c>
      <c r="F33" s="10">
        <f t="shared" si="0"/>
        <v>3.5775760540667889E-2</v>
      </c>
      <c r="G33" s="10">
        <f t="shared" si="0"/>
        <v>-1.4921986805822574E-3</v>
      </c>
      <c r="H33" s="10">
        <f t="shared" si="0"/>
        <v>2.7734852296413592E-2</v>
      </c>
      <c r="I33" s="10">
        <f t="shared" si="0"/>
        <v>6.7671809256661941E-2</v>
      </c>
      <c r="J33" s="10">
        <f t="shared" si="0"/>
        <v>2.7165537755797109E-2</v>
      </c>
      <c r="K33" s="10">
        <f t="shared" si="0"/>
        <v>2.2447702485249632E-2</v>
      </c>
      <c r="L33" s="10">
        <f t="shared" si="0"/>
        <v>1.3092295983375912E-2</v>
      </c>
      <c r="M33" s="10">
        <f t="shared" si="0"/>
        <v>1.9886768266628829E-2</v>
      </c>
      <c r="N33" s="14">
        <f t="shared" si="0"/>
        <v>3.1224901390351389E-2</v>
      </c>
    </row>
    <row r="34" spans="1:14" hidden="1" x14ac:dyDescent="0.2">
      <c r="A34" s="9" t="s">
        <v>35</v>
      </c>
      <c r="B34" s="10">
        <f t="shared" ref="B34:N34" si="1">B23/B22-1</f>
        <v>1.368696446130091E-2</v>
      </c>
      <c r="C34" s="10">
        <f t="shared" si="1"/>
        <v>-1.0437808060307363E-2</v>
      </c>
      <c r="D34" s="10">
        <f t="shared" si="1"/>
        <v>-2.2334539990437885E-2</v>
      </c>
      <c r="E34" s="10">
        <f t="shared" si="1"/>
        <v>-1.1556374252745916E-2</v>
      </c>
      <c r="F34" s="10">
        <f t="shared" si="1"/>
        <v>2.4157927421259329E-2</v>
      </c>
      <c r="G34" s="10">
        <f t="shared" si="1"/>
        <v>-7.4022285339742089E-3</v>
      </c>
      <c r="H34" s="10">
        <f t="shared" si="1"/>
        <v>1.4878792912029759E-2</v>
      </c>
      <c r="I34" s="10">
        <f t="shared" si="1"/>
        <v>-4.39560439560438E-3</v>
      </c>
      <c r="J34" s="10">
        <f t="shared" si="1"/>
        <v>1.3389274624053593E-2</v>
      </c>
      <c r="K34" s="10">
        <f t="shared" si="1"/>
        <v>4.3691145482683602E-2</v>
      </c>
      <c r="L34" s="10">
        <f t="shared" si="1"/>
        <v>-2.3659998311808872E-2</v>
      </c>
      <c r="M34" s="10">
        <f t="shared" si="1"/>
        <v>1.6993977481015943E-2</v>
      </c>
      <c r="N34" s="14">
        <f t="shared" si="1"/>
        <v>3.8855283539724894E-3</v>
      </c>
    </row>
    <row r="35" spans="1:14" s="22" customFormat="1" hidden="1" x14ac:dyDescent="0.2">
      <c r="A35" s="9" t="s">
        <v>36</v>
      </c>
      <c r="B35" s="10">
        <f t="shared" ref="B35:N35" si="2">B24/B23-1</f>
        <v>4.0246659102915805E-2</v>
      </c>
      <c r="C35" s="10">
        <f t="shared" si="2"/>
        <v>1.7312697126902199E-2</v>
      </c>
      <c r="D35" s="10">
        <f t="shared" si="2"/>
        <v>1.8522076288947975E-2</v>
      </c>
      <c r="E35" s="10">
        <f t="shared" si="2"/>
        <v>6.9366550044832165E-2</v>
      </c>
      <c r="F35" s="10">
        <f t="shared" si="2"/>
        <v>7.1310838393412457E-3</v>
      </c>
      <c r="G35" s="10">
        <f t="shared" si="2"/>
        <v>4.2710736234129909E-2</v>
      </c>
      <c r="H35" s="10">
        <f t="shared" si="2"/>
        <v>5.2001412660539259E-2</v>
      </c>
      <c r="I35" s="10">
        <f t="shared" si="2"/>
        <v>5.497619108032481E-4</v>
      </c>
      <c r="J35" s="10">
        <f t="shared" si="2"/>
        <v>2.3481007755274064E-2</v>
      </c>
      <c r="K35" s="10">
        <f t="shared" si="2"/>
        <v>3.0368272903960936E-2</v>
      </c>
      <c r="L35" s="10">
        <f t="shared" si="2"/>
        <v>3.4288085625113318E-2</v>
      </c>
      <c r="M35" s="10">
        <f t="shared" si="2"/>
        <v>4.4045074967601128E-2</v>
      </c>
      <c r="N35" s="14">
        <f t="shared" si="2"/>
        <v>3.2937951485268124E-2</v>
      </c>
    </row>
    <row r="36" spans="1:14" s="24" customFormat="1" hidden="1" x14ac:dyDescent="0.2">
      <c r="A36" s="9" t="s">
        <v>37</v>
      </c>
      <c r="B36" s="10">
        <f t="shared" ref="B36:N36" si="3">B25/B24-1</f>
        <v>4.7456498209974551E-3</v>
      </c>
      <c r="C36" s="10">
        <f t="shared" si="3"/>
        <v>3.3671887574014514E-2</v>
      </c>
      <c r="D36" s="10">
        <f t="shared" si="3"/>
        <v>4.0254473433762428E-2</v>
      </c>
      <c r="E36" s="10">
        <f t="shared" si="3"/>
        <v>2.548315234814913E-2</v>
      </c>
      <c r="F36" s="10">
        <f t="shared" si="3"/>
        <v>2.7109761888610029E-2</v>
      </c>
      <c r="G36" s="10">
        <f t="shared" si="3"/>
        <v>2.2764694458283108E-2</v>
      </c>
      <c r="H36" s="10">
        <f t="shared" si="3"/>
        <v>3.1466470154753123E-2</v>
      </c>
      <c r="I36" s="10">
        <f t="shared" si="3"/>
        <v>3.6281255811594582E-2</v>
      </c>
      <c r="J36" s="10">
        <f t="shared" si="3"/>
        <v>5.7683736028997679E-2</v>
      </c>
      <c r="K36" s="10">
        <f t="shared" si="3"/>
        <v>3.000170741424224E-3</v>
      </c>
      <c r="L36" s="10">
        <f t="shared" si="3"/>
        <v>3.156319744552083E-2</v>
      </c>
      <c r="M36" s="10">
        <f t="shared" si="3"/>
        <v>5.7271329809533977E-2</v>
      </c>
      <c r="N36" s="14">
        <f t="shared" si="3"/>
        <v>2.9210166879473531E-2</v>
      </c>
    </row>
    <row r="37" spans="1:14" x14ac:dyDescent="0.2">
      <c r="A37" s="9" t="s">
        <v>38</v>
      </c>
      <c r="B37" s="10">
        <f t="shared" ref="B37:N37" si="4">B26/B25-1</f>
        <v>4.1017567119655318E-2</v>
      </c>
      <c r="C37" s="10">
        <f t="shared" si="4"/>
        <v>4.3146542540114519E-2</v>
      </c>
      <c r="D37" s="10">
        <f t="shared" si="4"/>
        <v>3.3545430568376666E-2</v>
      </c>
      <c r="E37" s="10">
        <f t="shared" si="4"/>
        <v>8.9860439763045363E-3</v>
      </c>
      <c r="F37" s="10">
        <f t="shared" si="4"/>
        <v>3.9174406604747247E-2</v>
      </c>
      <c r="G37" s="10">
        <f t="shared" si="4"/>
        <v>7.5508771929824636E-2</v>
      </c>
      <c r="H37" s="10">
        <f t="shared" si="4"/>
        <v>-1.3415573178380269E-3</v>
      </c>
      <c r="I37" s="10">
        <f t="shared" si="4"/>
        <v>3.5614650460885855E-2</v>
      </c>
      <c r="J37" s="10">
        <f t="shared" si="4"/>
        <v>3.5748930553567648E-2</v>
      </c>
      <c r="K37" s="10">
        <f t="shared" si="4"/>
        <v>2.3426987240803498E-2</v>
      </c>
      <c r="L37" s="10">
        <f t="shared" si="4"/>
        <v>3.1156560704648895E-2</v>
      </c>
      <c r="M37" s="10">
        <f t="shared" si="4"/>
        <v>2.896995708154515E-2</v>
      </c>
      <c r="N37" s="14">
        <f t="shared" si="4"/>
        <v>3.3294907988642652E-2</v>
      </c>
    </row>
    <row r="38" spans="1:14" x14ac:dyDescent="0.2">
      <c r="A38" s="9" t="s">
        <v>39</v>
      </c>
      <c r="B38" s="10">
        <f t="shared" ref="B38:N38" si="5">B27/B26-1</f>
        <v>1.5195415107856602E-2</v>
      </c>
      <c r="C38" s="10">
        <f t="shared" si="5"/>
        <v>3.4652881979087224E-2</v>
      </c>
      <c r="D38" s="10">
        <f t="shared" si="5"/>
        <v>2.9721367166940516E-2</v>
      </c>
      <c r="E38" s="10">
        <f t="shared" si="5"/>
        <v>4.4426789544768308E-2</v>
      </c>
      <c r="F38" s="10">
        <f t="shared" si="5"/>
        <v>1.0590291570668153E-2</v>
      </c>
      <c r="G38" s="10">
        <f t="shared" si="5"/>
        <v>-2.875544058155699E-2</v>
      </c>
      <c r="H38" s="10">
        <f t="shared" si="5"/>
        <v>2.0412705478363158E-2</v>
      </c>
      <c r="I38" s="10">
        <f t="shared" si="5"/>
        <v>5.9343394561895524E-2</v>
      </c>
      <c r="J38" s="10">
        <f t="shared" si="5"/>
        <v>6.9091523237796437E-4</v>
      </c>
      <c r="K38" s="10">
        <f t="shared" si="5"/>
        <v>3.1405443082089812E-2</v>
      </c>
      <c r="L38" s="10">
        <f t="shared" si="5"/>
        <v>6.6567652097380137E-2</v>
      </c>
      <c r="M38" s="10">
        <f t="shared" si="5"/>
        <v>-1.2845506339642654E-4</v>
      </c>
      <c r="N38" s="14">
        <f t="shared" si="5"/>
        <v>2.3435129479466354E-2</v>
      </c>
    </row>
    <row r="39" spans="1:14" x14ac:dyDescent="0.2">
      <c r="A39" s="9" t="s">
        <v>40</v>
      </c>
      <c r="B39" s="10">
        <f t="shared" ref="B39:N39" si="6">B28/B27-1</f>
        <v>6.1698774492507935E-2</v>
      </c>
      <c r="C39" s="10">
        <f t="shared" si="6"/>
        <v>2.1487904511700684E-2</v>
      </c>
      <c r="D39" s="10">
        <f t="shared" si="6"/>
        <v>3.3881897386253579E-2</v>
      </c>
      <c r="E39" s="10">
        <f t="shared" si="6"/>
        <v>3.2267879691469936E-2</v>
      </c>
      <c r="F39" s="10">
        <f t="shared" si="6"/>
        <v>0.11412466687106448</v>
      </c>
      <c r="G39" s="10">
        <f t="shared" si="6"/>
        <v>8.6710136336692445E-2</v>
      </c>
      <c r="H39" s="10">
        <f t="shared" si="6"/>
        <v>7.3466176424765495E-2</v>
      </c>
      <c r="I39" s="10">
        <f t="shared" si="6"/>
        <v>5.7654844226336488E-2</v>
      </c>
      <c r="J39" s="10">
        <f t="shared" si="6"/>
        <v>4.4725052166441515E-2</v>
      </c>
      <c r="K39" s="10">
        <f t="shared" si="6"/>
        <v>6.0245590053525921E-2</v>
      </c>
      <c r="L39" s="10">
        <f t="shared" si="6"/>
        <v>4.5975317738073951E-3</v>
      </c>
      <c r="M39" s="10">
        <f t="shared" si="6"/>
        <v>4.3408275080294878E-2</v>
      </c>
      <c r="N39" s="14">
        <f t="shared" si="6"/>
        <v>5.2415374205210474E-2</v>
      </c>
    </row>
    <row r="40" spans="1:14" x14ac:dyDescent="0.2">
      <c r="A40" s="9" t="s">
        <v>41</v>
      </c>
      <c r="B40" s="10">
        <f>B29/B28-1</f>
        <v>5.1075268817204256E-2</v>
      </c>
      <c r="C40" s="10">
        <f t="shared" ref="C40:N42" si="7">C29/C28-1</f>
        <v>2.4254452472274313E-2</v>
      </c>
      <c r="D40" s="10">
        <f t="shared" si="7"/>
        <v>2.932584269662919E-2</v>
      </c>
      <c r="E40" s="10">
        <f t="shared" si="7"/>
        <v>-2.1517420267641585E-3</v>
      </c>
      <c r="F40" s="10">
        <f t="shared" si="7"/>
        <v>-2.1069714930849637E-2</v>
      </c>
      <c r="G40" s="10">
        <f t="shared" si="7"/>
        <v>-1.4051317856519363E-2</v>
      </c>
      <c r="H40" s="10">
        <f t="shared" si="7"/>
        <v>-7.5470055078625808E-3</v>
      </c>
      <c r="I40" s="10">
        <f t="shared" si="7"/>
        <v>-3.6423328927757903E-2</v>
      </c>
      <c r="J40" s="10">
        <f t="shared" si="7"/>
        <v>1.3070743563760256E-2</v>
      </c>
      <c r="K40" s="10">
        <f t="shared" si="7"/>
        <v>3.3492199156900604E-2</v>
      </c>
      <c r="L40" s="10">
        <f t="shared" si="7"/>
        <v>1.8665336746144012E-2</v>
      </c>
      <c r="M40" s="10">
        <f t="shared" si="7"/>
        <v>7.9090889337938286E-3</v>
      </c>
      <c r="N40" s="14">
        <f t="shared" si="7"/>
        <v>7.713095201233422E-3</v>
      </c>
    </row>
    <row r="41" spans="1:14" x14ac:dyDescent="0.2">
      <c r="A41" s="9" t="s">
        <v>42</v>
      </c>
      <c r="B41" s="10">
        <f>B30/B29-1</f>
        <v>1.6933194682555719E-3</v>
      </c>
      <c r="C41" s="10">
        <f>C30/C29-1</f>
        <v>7.7579012300881267E-3</v>
      </c>
      <c r="D41" s="10">
        <f t="shared" si="7"/>
        <v>-4.1698504530073288E-3</v>
      </c>
      <c r="E41" s="10">
        <f t="shared" si="7"/>
        <v>5.0305733612973746E-2</v>
      </c>
      <c r="F41" s="10">
        <f t="shared" si="7"/>
        <v>-1.8063344241498025E-2</v>
      </c>
      <c r="G41" s="10">
        <f t="shared" si="7"/>
        <v>-1.1441090555014632E-2</v>
      </c>
      <c r="H41" s="10">
        <f t="shared" si="7"/>
        <v>1.9998098901018446E-2</v>
      </c>
      <c r="I41" s="10">
        <f t="shared" si="7"/>
        <v>-1.8991266789724626E-2</v>
      </c>
      <c r="J41" s="10">
        <f t="shared" si="7"/>
        <v>-2.7667038749800588E-2</v>
      </c>
      <c r="K41" s="10">
        <f t="shared" si="7"/>
        <v>-3.1180354064168858E-2</v>
      </c>
      <c r="L41" s="10">
        <f t="shared" si="7"/>
        <v>-2.7531786830244598E-2</v>
      </c>
      <c r="M41" s="10">
        <f t="shared" si="7"/>
        <v>-1.6376714740480414E-2</v>
      </c>
      <c r="N41" s="14">
        <f t="shared" si="7"/>
        <v>-6.4737768357477909E-3</v>
      </c>
    </row>
    <row r="42" spans="1:14" x14ac:dyDescent="0.2">
      <c r="A42" s="9" t="s">
        <v>43</v>
      </c>
      <c r="B42" s="10">
        <f>B31/B30-1</f>
        <v>-3.7105881527724205E-2</v>
      </c>
      <c r="C42" s="10">
        <f>C31/C30-1</f>
        <v>-1.2350213158198065E-2</v>
      </c>
      <c r="D42" s="10">
        <f t="shared" si="7"/>
        <v>1.1692316686384707E-4</v>
      </c>
      <c r="E42" s="10">
        <f t="shared" si="7"/>
        <v>-4.3424457194285115E-2</v>
      </c>
      <c r="F42" s="10">
        <f t="shared" si="7"/>
        <v>-3.6923393135037674E-3</v>
      </c>
      <c r="G42" s="10">
        <f t="shared" si="7"/>
        <v>5.7852596389902367E-2</v>
      </c>
      <c r="H42" s="10">
        <f t="shared" si="7"/>
        <v>-2.4968099901073848E-2</v>
      </c>
      <c r="I42" s="10">
        <f t="shared" si="7"/>
        <v>1.5655213446378324E-2</v>
      </c>
      <c r="J42" s="10">
        <f t="shared" si="7"/>
        <v>6.027060270602691E-2</v>
      </c>
      <c r="K42" s="10"/>
      <c r="L42" s="10"/>
      <c r="M42" s="10"/>
      <c r="N42" s="14"/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 (LABOR)</cp:lastModifiedBy>
  <dcterms:created xsi:type="dcterms:W3CDTF">2012-03-29T16:07:51Z</dcterms:created>
  <dcterms:modified xsi:type="dcterms:W3CDTF">2024-10-13T17:18:04Z</dcterms:modified>
</cp:coreProperties>
</file>