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defaultThemeVersion="166925"/>
  <mc:AlternateContent xmlns:mc="http://schemas.openxmlformats.org/markup-compatibility/2006">
    <mc:Choice Requires="x15">
      <x15ac:absPath xmlns:x15ac="http://schemas.microsoft.com/office/spreadsheetml/2010/11/ac" url="/Users/juliasmadja/Desktop/GitHub/FedRAMP_Baseline_Master/"/>
    </mc:Choice>
  </mc:AlternateContent>
  <xr:revisionPtr revIDLastSave="0" documentId="13_ncr:1_{3228701F-8435-B14B-B0E6-10BB58978831}" xr6:coauthVersionLast="33" xr6:coauthVersionMax="33" xr10:uidLastSave="{00000000-0000-0000-0000-000000000000}"/>
  <bookViews>
    <workbookView xWindow="0" yWindow="460" windowWidth="28420" windowHeight="15940" xr2:uid="{514A9AA6-8070-F44E-9B59-4508AD2A5A69}"/>
  </bookViews>
  <sheets>
    <sheet name="FedRAMP LMH Master" sheetId="1" r:id="rId1"/>
  </sheets>
  <externalReferences>
    <externalReference r:id="rId2"/>
  </externalReferences>
  <definedNames>
    <definedName name="_xlnm._FilterDatabase" localSheetId="0" hidden="1">'FedRAMP LMH Master'!$A$1:$M$907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70" i="1" l="1"/>
  <c r="D769" i="1"/>
  <c r="D768" i="1"/>
  <c r="D762" i="1"/>
  <c r="D760" i="1"/>
  <c r="D759" i="1"/>
  <c r="D758" i="1"/>
  <c r="D755" i="1"/>
  <c r="D748" i="1"/>
  <c r="D746" i="1"/>
  <c r="D743" i="1"/>
  <c r="D742" i="1"/>
  <c r="D741" i="1"/>
  <c r="D737" i="1"/>
  <c r="D736" i="1"/>
  <c r="D735" i="1"/>
  <c r="D734" i="1"/>
  <c r="D733" i="1"/>
  <c r="D732" i="1"/>
  <c r="D730" i="1"/>
  <c r="D729" i="1"/>
  <c r="D728" i="1"/>
  <c r="D726" i="1"/>
  <c r="D724" i="1"/>
  <c r="D721" i="1"/>
  <c r="D715" i="1"/>
  <c r="D714" i="1"/>
  <c r="D712" i="1"/>
  <c r="D711" i="1"/>
  <c r="D710" i="1"/>
  <c r="D706" i="1"/>
  <c r="D701" i="1"/>
  <c r="D700" i="1"/>
  <c r="D699" i="1"/>
  <c r="D695" i="1"/>
  <c r="D694" i="1"/>
  <c r="D693" i="1"/>
  <c r="D692" i="1"/>
  <c r="D691" i="1"/>
  <c r="D688" i="1"/>
  <c r="D686" i="1"/>
  <c r="D685" i="1"/>
  <c r="D684" i="1"/>
  <c r="D679" i="1"/>
  <c r="D678" i="1"/>
  <c r="D677" i="1"/>
  <c r="D675" i="1"/>
  <c r="D672" i="1"/>
  <c r="D671" i="1"/>
  <c r="D665" i="1"/>
  <c r="D664" i="1"/>
  <c r="D659" i="1"/>
  <c r="D654" i="1"/>
  <c r="D651" i="1"/>
  <c r="D650" i="1"/>
  <c r="D649" i="1"/>
  <c r="D648" i="1"/>
  <c r="D647" i="1"/>
  <c r="D643" i="1"/>
  <c r="D642" i="1"/>
  <c r="D639" i="1"/>
  <c r="D638" i="1"/>
  <c r="D636" i="1"/>
  <c r="D631" i="1"/>
  <c r="D630" i="1"/>
  <c r="D628" i="1"/>
  <c r="D626" i="1"/>
  <c r="D625" i="1"/>
  <c r="D623" i="1"/>
  <c r="D622" i="1"/>
  <c r="D621" i="1"/>
  <c r="D618" i="1"/>
  <c r="D617" i="1"/>
  <c r="D613" i="1"/>
  <c r="D610" i="1"/>
  <c r="D604" i="1"/>
  <c r="D602" i="1"/>
  <c r="D601" i="1"/>
  <c r="D593" i="1"/>
  <c r="D592" i="1"/>
  <c r="D580" i="1"/>
  <c r="D564" i="1"/>
  <c r="D563" i="1"/>
  <c r="D557" i="1"/>
  <c r="D556" i="1"/>
  <c r="D555" i="1"/>
  <c r="D549" i="1"/>
  <c r="D548" i="1"/>
  <c r="D547" i="1"/>
  <c r="D546" i="1"/>
  <c r="D544" i="1"/>
  <c r="D543" i="1"/>
  <c r="D542" i="1"/>
  <c r="D541" i="1"/>
  <c r="D535" i="1"/>
  <c r="D534" i="1"/>
  <c r="D533" i="1"/>
  <c r="D532" i="1"/>
  <c r="D526" i="1"/>
  <c r="D525" i="1"/>
  <c r="D524" i="1"/>
  <c r="D523" i="1"/>
  <c r="D522" i="1"/>
  <c r="D521" i="1"/>
  <c r="D520" i="1"/>
  <c r="D518" i="1"/>
  <c r="D516" i="1"/>
  <c r="D515" i="1"/>
  <c r="D514" i="1"/>
  <c r="D513" i="1"/>
  <c r="D512" i="1"/>
  <c r="D511" i="1"/>
  <c r="D510" i="1"/>
  <c r="D509" i="1"/>
  <c r="D508" i="1"/>
  <c r="D507" i="1"/>
  <c r="D506" i="1"/>
  <c r="D505" i="1"/>
  <c r="D501" i="1"/>
  <c r="D500" i="1"/>
  <c r="D499" i="1"/>
  <c r="D497" i="1"/>
  <c r="D496" i="1"/>
  <c r="D493" i="1"/>
  <c r="D492" i="1"/>
  <c r="D491" i="1"/>
  <c r="D488" i="1"/>
  <c r="D487" i="1"/>
  <c r="D486" i="1"/>
  <c r="D485" i="1"/>
  <c r="D482" i="1"/>
  <c r="D481" i="1"/>
  <c r="D479" i="1"/>
  <c r="D478" i="1"/>
  <c r="D477" i="1"/>
  <c r="D476" i="1"/>
  <c r="D475" i="1"/>
  <c r="D474" i="1"/>
  <c r="D472" i="1"/>
  <c r="D470" i="1"/>
  <c r="D469" i="1"/>
  <c r="D468" i="1"/>
  <c r="D467" i="1"/>
  <c r="D465" i="1"/>
  <c r="D463" i="1"/>
  <c r="D462" i="1"/>
  <c r="D460" i="1"/>
  <c r="D457" i="1"/>
  <c r="D455" i="1"/>
  <c r="D454" i="1"/>
  <c r="D453" i="1"/>
  <c r="D450" i="1"/>
  <c r="D449" i="1"/>
  <c r="D445" i="1"/>
  <c r="D444" i="1"/>
  <c r="D438" i="1"/>
  <c r="D437" i="1"/>
  <c r="D433" i="1"/>
  <c r="D432" i="1"/>
  <c r="D430" i="1"/>
  <c r="D429" i="1"/>
  <c r="D423" i="1"/>
  <c r="D422" i="1"/>
  <c r="D421" i="1"/>
  <c r="D420" i="1"/>
  <c r="D419" i="1"/>
  <c r="D415" i="1"/>
  <c r="D412" i="1"/>
  <c r="D411" i="1"/>
  <c r="D408" i="1"/>
  <c r="D407" i="1"/>
  <c r="D403" i="1"/>
  <c r="D398" i="1"/>
  <c r="D397" i="1"/>
  <c r="D395" i="1"/>
  <c r="D392" i="1"/>
  <c r="D391" i="1"/>
  <c r="D389" i="1"/>
  <c r="D387" i="1"/>
  <c r="D386" i="1"/>
  <c r="D385" i="1"/>
  <c r="D384" i="1"/>
  <c r="D383" i="1"/>
  <c r="D381" i="1"/>
  <c r="D380" i="1"/>
  <c r="D379" i="1"/>
  <c r="D378" i="1"/>
  <c r="D377" i="1"/>
  <c r="D376" i="1"/>
  <c r="D375" i="1"/>
  <c r="D374" i="1"/>
  <c r="D373" i="1"/>
  <c r="D372" i="1"/>
  <c r="D371" i="1"/>
  <c r="D368" i="1"/>
  <c r="D367" i="1"/>
  <c r="D366" i="1"/>
  <c r="D365" i="1"/>
  <c r="D362" i="1"/>
  <c r="D360" i="1"/>
  <c r="D358" i="1"/>
  <c r="D357" i="1"/>
  <c r="D356" i="1"/>
  <c r="D355" i="1"/>
  <c r="D354" i="1"/>
  <c r="D353" i="1"/>
  <c r="D351" i="1"/>
  <c r="D350" i="1"/>
  <c r="D349" i="1"/>
  <c r="D348" i="1"/>
  <c r="D347" i="1"/>
  <c r="D345" i="1"/>
  <c r="D344" i="1"/>
  <c r="D343" i="1"/>
  <c r="D342" i="1"/>
  <c r="D341" i="1"/>
  <c r="D340" i="1"/>
  <c r="D339" i="1"/>
  <c r="D336" i="1"/>
  <c r="D334" i="1"/>
  <c r="D331" i="1"/>
  <c r="D330" i="1"/>
  <c r="D329" i="1"/>
  <c r="D327" i="1"/>
  <c r="D326" i="1"/>
  <c r="D325" i="1"/>
  <c r="D324" i="1"/>
  <c r="D323" i="1"/>
  <c r="D319" i="1"/>
  <c r="D315" i="1"/>
  <c r="D310" i="1"/>
  <c r="D308" i="1"/>
  <c r="D307" i="1"/>
  <c r="D305" i="1"/>
  <c r="D304" i="1"/>
  <c r="D301" i="1"/>
  <c r="D300" i="1"/>
  <c r="D299" i="1"/>
  <c r="D298" i="1"/>
  <c r="D297" i="1"/>
  <c r="D296" i="1"/>
  <c r="D295" i="1"/>
  <c r="D292" i="1"/>
  <c r="D290" i="1"/>
  <c r="D288" i="1"/>
  <c r="D285" i="1"/>
  <c r="D283" i="1"/>
  <c r="D282" i="1"/>
  <c r="D281" i="1"/>
  <c r="D280" i="1"/>
  <c r="D278" i="1"/>
  <c r="D277" i="1"/>
  <c r="D276" i="1"/>
  <c r="D275" i="1"/>
  <c r="D274" i="1"/>
  <c r="D271" i="1"/>
  <c r="D270" i="1"/>
  <c r="D269" i="1"/>
  <c r="D268" i="1"/>
  <c r="D267" i="1"/>
  <c r="D266" i="1"/>
  <c r="D265" i="1"/>
  <c r="D264" i="1"/>
  <c r="D263" i="1"/>
  <c r="D260" i="1"/>
  <c r="D259" i="1"/>
  <c r="D258" i="1"/>
  <c r="D256" i="1"/>
  <c r="D255" i="1"/>
  <c r="D254" i="1"/>
  <c r="D251" i="1"/>
  <c r="D250" i="1"/>
  <c r="D249" i="1"/>
  <c r="D248" i="1"/>
  <c r="D247" i="1"/>
  <c r="D246" i="1"/>
  <c r="D245" i="1"/>
  <c r="D243" i="1"/>
  <c r="D242" i="1"/>
  <c r="D241" i="1"/>
  <c r="D240" i="1"/>
  <c r="D238" i="1"/>
  <c r="D233" i="1"/>
  <c r="D232" i="1"/>
  <c r="D231" i="1"/>
  <c r="D230" i="1"/>
  <c r="D229" i="1"/>
  <c r="D228" i="1"/>
  <c r="D227" i="1"/>
  <c r="D224" i="1"/>
  <c r="D223" i="1"/>
  <c r="D222" i="1"/>
  <c r="D219" i="1"/>
  <c r="D218" i="1"/>
  <c r="D217" i="1"/>
  <c r="D214" i="1"/>
  <c r="D212" i="1"/>
  <c r="D211" i="1"/>
  <c r="D210" i="1"/>
  <c r="D209" i="1"/>
  <c r="D207" i="1"/>
  <c r="D206" i="1"/>
  <c r="D205" i="1"/>
  <c r="D203" i="1"/>
  <c r="D201" i="1"/>
  <c r="D200" i="1"/>
  <c r="D199" i="1"/>
  <c r="D198" i="1"/>
  <c r="D194" i="1"/>
  <c r="D193" i="1"/>
  <c r="D192" i="1"/>
  <c r="D191" i="1"/>
  <c r="D190" i="1"/>
  <c r="D188" i="1"/>
  <c r="D186" i="1"/>
  <c r="D185" i="1"/>
  <c r="D184" i="1"/>
  <c r="D182" i="1"/>
  <c r="D181" i="1"/>
  <c r="D180" i="1"/>
  <c r="D178" i="1"/>
  <c r="D177" i="1"/>
  <c r="D175" i="1"/>
  <c r="D172" i="1"/>
  <c r="D171" i="1"/>
  <c r="D170" i="1"/>
  <c r="D169" i="1"/>
  <c r="D168" i="1"/>
  <c r="D167" i="1"/>
  <c r="D166" i="1"/>
  <c r="D164" i="1"/>
  <c r="D163" i="1"/>
  <c r="D161" i="1"/>
  <c r="D155" i="1"/>
  <c r="D152" i="1"/>
  <c r="D151" i="1"/>
  <c r="D150" i="1"/>
  <c r="D148" i="1"/>
  <c r="D146" i="1"/>
  <c r="D145" i="1"/>
  <c r="D143" i="1"/>
  <c r="D142" i="1"/>
  <c r="D141" i="1"/>
  <c r="D138" i="1"/>
  <c r="D137" i="1"/>
  <c r="D136" i="1"/>
  <c r="D135" i="1"/>
  <c r="D134" i="1"/>
  <c r="D132" i="1"/>
  <c r="D131" i="1"/>
  <c r="D128" i="1"/>
  <c r="D127" i="1"/>
  <c r="D126" i="1"/>
  <c r="D124" i="1"/>
  <c r="D123" i="1"/>
  <c r="D122" i="1"/>
  <c r="D121" i="1"/>
  <c r="D119" i="1"/>
  <c r="D116" i="1"/>
  <c r="D115" i="1"/>
  <c r="D114" i="1"/>
  <c r="D113" i="1"/>
  <c r="D112" i="1"/>
  <c r="D109" i="1"/>
  <c r="D108" i="1"/>
  <c r="D106" i="1"/>
  <c r="D105" i="1"/>
  <c r="D104" i="1"/>
  <c r="D101" i="1"/>
  <c r="D98" i="1"/>
  <c r="D97" i="1"/>
  <c r="D96" i="1"/>
  <c r="D95" i="1"/>
  <c r="D90" i="1"/>
  <c r="D89" i="1"/>
  <c r="D88" i="1"/>
  <c r="D87" i="1"/>
  <c r="D85" i="1"/>
  <c r="D84" i="1"/>
  <c r="D83" i="1"/>
  <c r="D78" i="1"/>
  <c r="D77" i="1"/>
  <c r="D76" i="1"/>
  <c r="D75" i="1"/>
  <c r="D74" i="1"/>
  <c r="D72" i="1"/>
  <c r="D71" i="1"/>
  <c r="D70" i="1"/>
  <c r="D69" i="1"/>
  <c r="D68" i="1"/>
  <c r="D67" i="1"/>
  <c r="D66" i="1"/>
  <c r="D65" i="1"/>
  <c r="D63" i="1"/>
  <c r="D62" i="1"/>
  <c r="D61" i="1"/>
  <c r="D60" i="1"/>
  <c r="D59" i="1"/>
  <c r="D57" i="1"/>
  <c r="D55" i="1"/>
  <c r="D54" i="1"/>
  <c r="D53" i="1"/>
  <c r="D52" i="1"/>
  <c r="D51" i="1"/>
  <c r="D49" i="1"/>
  <c r="D36" i="1"/>
  <c r="D28" i="1"/>
  <c r="D17" i="1"/>
  <c r="D16" i="1"/>
  <c r="D15" i="1"/>
  <c r="D14" i="1"/>
  <c r="D13" i="1"/>
  <c r="D12" i="1"/>
  <c r="D10" i="1"/>
  <c r="D8" i="1"/>
  <c r="D7" i="1"/>
  <c r="D6" i="1"/>
  <c r="D5" i="1"/>
  <c r="D4" i="1"/>
  <c r="D3" i="1"/>
  <c r="D2" i="1"/>
  <c r="F770" i="1"/>
  <c r="F769" i="1"/>
  <c r="F768" i="1"/>
  <c r="F762" i="1"/>
  <c r="F760" i="1"/>
  <c r="F759" i="1"/>
  <c r="F758" i="1"/>
  <c r="F755" i="1"/>
  <c r="F748" i="1"/>
  <c r="F746" i="1"/>
  <c r="F743" i="1"/>
  <c r="F742" i="1"/>
  <c r="F741" i="1"/>
  <c r="F737" i="1"/>
  <c r="F736" i="1"/>
  <c r="F735" i="1"/>
  <c r="F734" i="1"/>
  <c r="F733" i="1"/>
  <c r="F732" i="1"/>
  <c r="F730" i="1"/>
  <c r="F729" i="1"/>
  <c r="F728" i="1"/>
  <c r="F726" i="1"/>
  <c r="F724" i="1"/>
  <c r="F721" i="1"/>
  <c r="F715" i="1"/>
  <c r="F714" i="1"/>
  <c r="F712" i="1"/>
  <c r="F711" i="1"/>
  <c r="F710" i="1"/>
  <c r="F706" i="1"/>
  <c r="F701" i="1"/>
  <c r="F700" i="1"/>
  <c r="F699" i="1"/>
  <c r="F695" i="1"/>
  <c r="F694" i="1"/>
  <c r="F693" i="1"/>
  <c r="F692" i="1"/>
  <c r="F691" i="1"/>
  <c r="F688" i="1"/>
  <c r="F686" i="1"/>
  <c r="F685" i="1"/>
  <c r="F684" i="1"/>
  <c r="F679" i="1"/>
  <c r="F678" i="1"/>
  <c r="F677" i="1"/>
  <c r="F675" i="1"/>
  <c r="F672" i="1"/>
  <c r="F671" i="1"/>
  <c r="F665" i="1"/>
  <c r="F664" i="1"/>
  <c r="F659" i="1"/>
  <c r="F654" i="1"/>
  <c r="F651" i="1"/>
  <c r="F650" i="1"/>
  <c r="F649" i="1"/>
  <c r="F648" i="1"/>
  <c r="F647" i="1"/>
  <c r="F643" i="1"/>
  <c r="F642" i="1"/>
  <c r="F639" i="1"/>
  <c r="F638" i="1"/>
  <c r="F636" i="1"/>
  <c r="F631" i="1"/>
  <c r="F630" i="1"/>
  <c r="F628" i="1"/>
  <c r="F626" i="1"/>
  <c r="F625" i="1"/>
  <c r="F623" i="1"/>
  <c r="F622" i="1"/>
  <c r="F621" i="1"/>
  <c r="F618" i="1"/>
  <c r="F617" i="1"/>
  <c r="F613" i="1"/>
  <c r="F610" i="1"/>
  <c r="F604" i="1"/>
  <c r="F602" i="1"/>
  <c r="F601" i="1"/>
  <c r="F593" i="1"/>
  <c r="F592" i="1"/>
  <c r="F580" i="1"/>
  <c r="F564" i="1"/>
  <c r="F563" i="1"/>
  <c r="F557" i="1"/>
  <c r="F556" i="1"/>
  <c r="F555" i="1"/>
  <c r="F549" i="1"/>
  <c r="F548" i="1"/>
  <c r="F547" i="1"/>
  <c r="F546" i="1"/>
  <c r="F544" i="1"/>
  <c r="F543" i="1"/>
  <c r="F542" i="1"/>
  <c r="F541" i="1"/>
  <c r="F535" i="1"/>
  <c r="F534" i="1"/>
  <c r="F533" i="1"/>
  <c r="F532" i="1"/>
  <c r="F526" i="1"/>
  <c r="F525" i="1"/>
  <c r="F524" i="1"/>
  <c r="F523" i="1"/>
  <c r="F522" i="1"/>
  <c r="F521" i="1"/>
  <c r="F520" i="1"/>
  <c r="F518" i="1"/>
  <c r="F516" i="1"/>
  <c r="F515" i="1"/>
  <c r="F514" i="1"/>
  <c r="F513" i="1"/>
  <c r="F512" i="1"/>
  <c r="F511" i="1"/>
  <c r="F510" i="1"/>
  <c r="F509" i="1"/>
  <c r="F508" i="1"/>
  <c r="F507" i="1"/>
  <c r="F506" i="1"/>
  <c r="F505" i="1"/>
  <c r="F501" i="1"/>
  <c r="F500" i="1"/>
  <c r="F499" i="1"/>
  <c r="F497" i="1"/>
  <c r="F496" i="1"/>
  <c r="F493" i="1"/>
  <c r="F492" i="1"/>
  <c r="F491" i="1"/>
  <c r="F488" i="1"/>
  <c r="F487" i="1"/>
  <c r="F486" i="1"/>
  <c r="F485" i="1"/>
  <c r="F482" i="1"/>
  <c r="F481" i="1"/>
  <c r="F479" i="1"/>
  <c r="F478" i="1"/>
  <c r="F477" i="1"/>
  <c r="F476" i="1"/>
  <c r="F475" i="1"/>
  <c r="F474" i="1"/>
  <c r="F472" i="1"/>
  <c r="F470" i="1"/>
  <c r="F469" i="1"/>
  <c r="F468" i="1"/>
  <c r="F467" i="1"/>
  <c r="F465" i="1"/>
  <c r="F463" i="1"/>
  <c r="F462" i="1"/>
  <c r="F460" i="1"/>
  <c r="F457" i="1"/>
  <c r="F455" i="1"/>
  <c r="F454" i="1"/>
  <c r="F453" i="1"/>
  <c r="F450" i="1"/>
  <c r="F449" i="1"/>
  <c r="F445" i="1"/>
  <c r="F444" i="1"/>
  <c r="F438" i="1"/>
  <c r="F437" i="1"/>
  <c r="F433" i="1"/>
  <c r="F432" i="1"/>
  <c r="F430" i="1"/>
  <c r="F429" i="1"/>
  <c r="F423" i="1"/>
  <c r="F422" i="1"/>
  <c r="F421" i="1"/>
  <c r="F420" i="1"/>
  <c r="F419" i="1"/>
  <c r="F415" i="1"/>
  <c r="F412" i="1"/>
  <c r="F411" i="1"/>
  <c r="F408" i="1"/>
  <c r="F407" i="1"/>
  <c r="F403" i="1"/>
  <c r="F398" i="1"/>
  <c r="F397" i="1"/>
  <c r="F395" i="1"/>
  <c r="F392" i="1"/>
  <c r="F391" i="1"/>
  <c r="F389" i="1"/>
  <c r="F387" i="1"/>
  <c r="F386" i="1"/>
  <c r="F385" i="1"/>
  <c r="F384" i="1"/>
  <c r="F383" i="1"/>
  <c r="F381" i="1"/>
  <c r="F380" i="1"/>
  <c r="F379" i="1"/>
  <c r="F378" i="1"/>
  <c r="F377" i="1"/>
  <c r="F376" i="1"/>
  <c r="F375" i="1"/>
  <c r="F374" i="1"/>
  <c r="F373" i="1"/>
  <c r="F372" i="1"/>
  <c r="F371" i="1"/>
  <c r="F368" i="1"/>
  <c r="F367" i="1"/>
  <c r="F366" i="1"/>
  <c r="F365" i="1"/>
  <c r="F362" i="1"/>
  <c r="F360" i="1"/>
  <c r="F358" i="1"/>
  <c r="F357" i="1"/>
  <c r="F356" i="1"/>
  <c r="F355" i="1"/>
  <c r="F354" i="1"/>
  <c r="F353" i="1"/>
  <c r="F351" i="1"/>
  <c r="F350" i="1"/>
  <c r="F349" i="1"/>
  <c r="F348" i="1"/>
  <c r="F347" i="1"/>
  <c r="F345" i="1"/>
  <c r="F344" i="1"/>
  <c r="F343" i="1"/>
  <c r="F342" i="1"/>
  <c r="F341" i="1"/>
  <c r="F340" i="1"/>
  <c r="F339" i="1"/>
  <c r="F336" i="1"/>
  <c r="F334" i="1"/>
  <c r="F331" i="1"/>
  <c r="F330" i="1"/>
  <c r="F329" i="1"/>
  <c r="F327" i="1"/>
  <c r="F326" i="1"/>
  <c r="F325" i="1"/>
  <c r="F324" i="1"/>
  <c r="F323" i="1"/>
  <c r="F319" i="1"/>
  <c r="F315" i="1"/>
  <c r="F310" i="1"/>
  <c r="F308" i="1"/>
  <c r="F307" i="1"/>
  <c r="F305" i="1"/>
  <c r="F304" i="1"/>
  <c r="F301" i="1"/>
  <c r="F300" i="1"/>
  <c r="F299" i="1"/>
  <c r="F298" i="1"/>
  <c r="F297" i="1"/>
  <c r="F296" i="1"/>
  <c r="F295" i="1"/>
  <c r="F292" i="1"/>
  <c r="F290" i="1"/>
  <c r="F288" i="1"/>
  <c r="F285" i="1"/>
  <c r="F283" i="1"/>
  <c r="F282" i="1"/>
  <c r="F281" i="1"/>
  <c r="F280" i="1"/>
  <c r="F278" i="1"/>
  <c r="F277" i="1"/>
  <c r="F276" i="1"/>
  <c r="F275" i="1"/>
  <c r="F274" i="1"/>
  <c r="F271" i="1"/>
  <c r="F270" i="1"/>
  <c r="F269" i="1"/>
  <c r="F268" i="1"/>
  <c r="F267" i="1"/>
  <c r="F266" i="1"/>
  <c r="F265" i="1"/>
  <c r="F264" i="1"/>
  <c r="F263" i="1"/>
  <c r="F260" i="1"/>
  <c r="F259" i="1"/>
  <c r="F258" i="1"/>
  <c r="F256" i="1"/>
  <c r="F255" i="1"/>
  <c r="F254" i="1"/>
  <c r="F251" i="1"/>
  <c r="F250" i="1"/>
  <c r="F249" i="1"/>
  <c r="F248" i="1"/>
  <c r="F247" i="1"/>
  <c r="F246" i="1"/>
  <c r="F245" i="1"/>
  <c r="F243" i="1"/>
  <c r="F242" i="1"/>
  <c r="F241" i="1"/>
  <c r="F240" i="1"/>
  <c r="F238" i="1"/>
  <c r="F233" i="1"/>
  <c r="F232" i="1"/>
  <c r="F231" i="1"/>
  <c r="F230" i="1"/>
  <c r="F229" i="1"/>
  <c r="F228" i="1"/>
  <c r="F227" i="1"/>
  <c r="F224" i="1"/>
  <c r="F223" i="1"/>
  <c r="F222" i="1"/>
  <c r="F219" i="1"/>
  <c r="F218" i="1"/>
  <c r="F217" i="1"/>
  <c r="F214" i="1"/>
  <c r="F212" i="1"/>
  <c r="F211" i="1"/>
  <c r="F210" i="1"/>
  <c r="F209" i="1"/>
  <c r="F207" i="1"/>
  <c r="F206" i="1"/>
  <c r="F205" i="1"/>
  <c r="F203" i="1"/>
  <c r="F201" i="1"/>
  <c r="F200" i="1"/>
  <c r="F199" i="1"/>
  <c r="F198" i="1"/>
  <c r="F194" i="1"/>
  <c r="F193" i="1"/>
  <c r="F192" i="1"/>
  <c r="F191" i="1"/>
  <c r="F190" i="1"/>
  <c r="F188" i="1"/>
  <c r="F186" i="1"/>
  <c r="F185" i="1"/>
  <c r="F184" i="1"/>
  <c r="F182" i="1"/>
  <c r="F181" i="1"/>
  <c r="F180" i="1"/>
  <c r="F178" i="1"/>
  <c r="F177" i="1"/>
  <c r="F175" i="1"/>
  <c r="F172" i="1"/>
  <c r="F171" i="1"/>
  <c r="F170" i="1"/>
  <c r="F169" i="1"/>
  <c r="F168" i="1"/>
  <c r="F167" i="1"/>
  <c r="F166" i="1"/>
  <c r="F164" i="1"/>
  <c r="F163" i="1"/>
  <c r="F161" i="1"/>
  <c r="F155" i="1"/>
  <c r="F152" i="1"/>
  <c r="F151" i="1"/>
  <c r="F150" i="1"/>
  <c r="F148" i="1"/>
  <c r="F146" i="1"/>
  <c r="F145" i="1"/>
  <c r="F143" i="1"/>
  <c r="F142" i="1"/>
  <c r="F141" i="1"/>
  <c r="F138" i="1"/>
  <c r="F137" i="1"/>
  <c r="F136" i="1"/>
  <c r="F135" i="1"/>
  <c r="F134" i="1"/>
  <c r="F132" i="1"/>
  <c r="F131" i="1"/>
  <c r="F128" i="1"/>
  <c r="F127" i="1"/>
  <c r="F126" i="1"/>
  <c r="F124" i="1"/>
  <c r="F123" i="1"/>
  <c r="F122" i="1"/>
  <c r="F121" i="1"/>
  <c r="F119" i="1"/>
  <c r="F116" i="1"/>
  <c r="F115" i="1"/>
  <c r="F114" i="1"/>
  <c r="F113" i="1"/>
  <c r="F112" i="1"/>
  <c r="F109" i="1"/>
  <c r="F108" i="1"/>
  <c r="F106" i="1"/>
  <c r="F105" i="1"/>
  <c r="F104" i="1"/>
  <c r="F101" i="1"/>
  <c r="F98" i="1"/>
  <c r="F97" i="1"/>
  <c r="F96" i="1"/>
  <c r="F95" i="1"/>
  <c r="F90" i="1"/>
  <c r="F89" i="1"/>
  <c r="F88" i="1"/>
  <c r="F87" i="1"/>
  <c r="F85" i="1"/>
  <c r="F84" i="1"/>
  <c r="F83" i="1"/>
  <c r="F78" i="1"/>
  <c r="F77" i="1"/>
  <c r="F76" i="1"/>
  <c r="F75" i="1"/>
  <c r="F74" i="1"/>
  <c r="F72" i="1"/>
  <c r="F71" i="1"/>
  <c r="F70" i="1"/>
  <c r="F69" i="1"/>
  <c r="F68" i="1"/>
  <c r="F67" i="1"/>
  <c r="F66" i="1"/>
  <c r="F65" i="1"/>
  <c r="F63" i="1"/>
  <c r="F62" i="1"/>
  <c r="F61" i="1"/>
  <c r="F60" i="1"/>
  <c r="F59" i="1"/>
  <c r="F57" i="1"/>
  <c r="F55" i="1"/>
  <c r="F54" i="1"/>
  <c r="F53" i="1"/>
  <c r="F52" i="1"/>
  <c r="F51" i="1"/>
  <c r="F49" i="1"/>
  <c r="F36" i="1"/>
  <c r="F28" i="1"/>
  <c r="F17" i="1"/>
  <c r="F16" i="1"/>
  <c r="F15" i="1"/>
  <c r="F14" i="1"/>
  <c r="F13" i="1"/>
  <c r="F12" i="1"/>
  <c r="F10" i="1"/>
  <c r="F8" i="1"/>
  <c r="F7" i="1"/>
  <c r="F6" i="1"/>
  <c r="F5" i="1"/>
  <c r="F4" i="1"/>
  <c r="F3" i="1"/>
  <c r="F2" i="1"/>
  <c r="H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2"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F9" i="1"/>
  <c r="F11" i="1"/>
  <c r="F18" i="1"/>
  <c r="F19" i="1"/>
  <c r="F20" i="1"/>
  <c r="F21" i="1"/>
  <c r="F22" i="1"/>
  <c r="F23" i="1"/>
  <c r="F24" i="1"/>
  <c r="F25" i="1"/>
  <c r="F26" i="1"/>
  <c r="F27" i="1"/>
  <c r="F29" i="1"/>
  <c r="F30" i="1"/>
  <c r="F31" i="1"/>
  <c r="F32" i="1"/>
  <c r="F33" i="1"/>
  <c r="F34" i="1"/>
  <c r="F35" i="1"/>
  <c r="F37" i="1"/>
  <c r="F38" i="1"/>
  <c r="F39" i="1"/>
  <c r="F40" i="1"/>
  <c r="F41" i="1"/>
  <c r="F42" i="1"/>
  <c r="F43" i="1"/>
  <c r="F44" i="1"/>
  <c r="F45" i="1"/>
  <c r="F46" i="1"/>
  <c r="F47" i="1"/>
  <c r="F48" i="1"/>
  <c r="F50" i="1"/>
  <c r="F56" i="1"/>
  <c r="F58" i="1"/>
  <c r="F64" i="1"/>
  <c r="F73" i="1"/>
  <c r="F79" i="1"/>
  <c r="F80" i="1"/>
  <c r="F81" i="1"/>
  <c r="F82" i="1"/>
  <c r="F86" i="1"/>
  <c r="F91" i="1"/>
  <c r="F92" i="1"/>
  <c r="F93" i="1"/>
  <c r="F94" i="1"/>
  <c r="F99" i="1"/>
  <c r="F100" i="1"/>
  <c r="F102" i="1"/>
  <c r="F103" i="1"/>
  <c r="F107" i="1"/>
  <c r="F110" i="1"/>
  <c r="F111" i="1"/>
  <c r="F117" i="1"/>
  <c r="F118" i="1"/>
  <c r="F120" i="1"/>
  <c r="F125" i="1"/>
  <c r="F129" i="1"/>
  <c r="F130" i="1"/>
  <c r="F133" i="1"/>
  <c r="F139" i="1"/>
  <c r="F140" i="1"/>
  <c r="F144" i="1"/>
  <c r="F147" i="1"/>
  <c r="F149" i="1"/>
  <c r="F153" i="1"/>
  <c r="F154" i="1"/>
  <c r="F156" i="1"/>
  <c r="F157" i="1"/>
  <c r="F158" i="1"/>
  <c r="F159" i="1"/>
  <c r="F160" i="1"/>
  <c r="F162" i="1"/>
  <c r="F165" i="1"/>
  <c r="F173" i="1"/>
  <c r="F174" i="1"/>
  <c r="F176" i="1"/>
  <c r="F179" i="1"/>
  <c r="F183" i="1"/>
  <c r="F187" i="1"/>
  <c r="F189" i="1"/>
  <c r="F195" i="1"/>
  <c r="F196" i="1"/>
  <c r="F197" i="1"/>
  <c r="F202" i="1"/>
  <c r="F204" i="1"/>
  <c r="F208" i="1"/>
  <c r="F213" i="1"/>
  <c r="F215" i="1"/>
  <c r="F216" i="1"/>
  <c r="F220" i="1"/>
  <c r="F221" i="1"/>
  <c r="F225" i="1"/>
  <c r="F226" i="1"/>
  <c r="F234" i="1"/>
  <c r="F235" i="1"/>
  <c r="F236" i="1"/>
  <c r="F237" i="1"/>
  <c r="F239" i="1"/>
  <c r="F244" i="1"/>
  <c r="F252" i="1"/>
  <c r="F253" i="1"/>
  <c r="F257" i="1"/>
  <c r="F261" i="1"/>
  <c r="F262" i="1"/>
  <c r="F272" i="1"/>
  <c r="F273" i="1"/>
  <c r="F279" i="1"/>
  <c r="F284" i="1"/>
  <c r="F286" i="1"/>
  <c r="F287" i="1"/>
  <c r="F289" i="1"/>
  <c r="F291" i="1"/>
  <c r="F293" i="1"/>
  <c r="F294" i="1"/>
  <c r="F302" i="1"/>
  <c r="F303" i="1"/>
  <c r="F306" i="1"/>
  <c r="F309" i="1"/>
  <c r="F311" i="1"/>
  <c r="F312" i="1"/>
  <c r="F313" i="1"/>
  <c r="F314" i="1"/>
  <c r="F316" i="1"/>
  <c r="F317" i="1"/>
  <c r="F318" i="1"/>
  <c r="F320" i="1"/>
  <c r="F321" i="1"/>
  <c r="F322" i="1"/>
  <c r="F328" i="1"/>
  <c r="F332" i="1"/>
  <c r="F333" i="1"/>
  <c r="F335" i="1"/>
  <c r="F337" i="1"/>
  <c r="F338" i="1"/>
  <c r="F346" i="1"/>
  <c r="F352" i="1"/>
  <c r="F359" i="1"/>
  <c r="F361" i="1"/>
  <c r="F363" i="1"/>
  <c r="F364" i="1"/>
  <c r="F369" i="1"/>
  <c r="F370" i="1"/>
  <c r="F382" i="1"/>
  <c r="F388" i="1"/>
  <c r="F390" i="1"/>
  <c r="F393" i="1"/>
  <c r="F394" i="1"/>
  <c r="F396" i="1"/>
  <c r="F399" i="1"/>
  <c r="F400" i="1"/>
  <c r="F401" i="1"/>
  <c r="F402" i="1"/>
  <c r="F404" i="1"/>
  <c r="F405" i="1"/>
  <c r="F406" i="1"/>
  <c r="F409" i="1"/>
  <c r="F410" i="1"/>
  <c r="F413" i="1"/>
  <c r="F414" i="1"/>
  <c r="F416" i="1"/>
  <c r="F417" i="1"/>
  <c r="F418" i="1"/>
  <c r="F424" i="1"/>
  <c r="F425" i="1"/>
  <c r="F426" i="1"/>
  <c r="F427" i="1"/>
  <c r="F428" i="1"/>
  <c r="F431" i="1"/>
  <c r="F434" i="1"/>
  <c r="F435" i="1"/>
  <c r="F436" i="1"/>
  <c r="F439" i="1"/>
  <c r="F440" i="1"/>
  <c r="F441" i="1"/>
  <c r="F442" i="1"/>
  <c r="F443" i="1"/>
  <c r="F446" i="1"/>
  <c r="F447" i="1"/>
  <c r="F448" i="1"/>
  <c r="F451" i="1"/>
  <c r="F452" i="1"/>
  <c r="F456" i="1"/>
  <c r="F458" i="1"/>
  <c r="F459" i="1"/>
  <c r="F461" i="1"/>
  <c r="F464" i="1"/>
  <c r="F466" i="1"/>
  <c r="F471" i="1"/>
  <c r="F473" i="1"/>
  <c r="F480" i="1"/>
  <c r="F483" i="1"/>
  <c r="F484" i="1"/>
  <c r="F489" i="1"/>
  <c r="F490" i="1"/>
  <c r="F494" i="1"/>
  <c r="F495" i="1"/>
  <c r="F498" i="1"/>
  <c r="F502" i="1"/>
  <c r="F503" i="1"/>
  <c r="F504" i="1"/>
  <c r="F517" i="1"/>
  <c r="F519" i="1"/>
  <c r="F527" i="1"/>
  <c r="F528" i="1"/>
  <c r="F529" i="1"/>
  <c r="F530" i="1"/>
  <c r="F531" i="1"/>
  <c r="F536" i="1"/>
  <c r="F537" i="1"/>
  <c r="F538" i="1"/>
  <c r="F539" i="1"/>
  <c r="F540" i="1"/>
  <c r="F545" i="1"/>
  <c r="F550" i="1"/>
  <c r="F551" i="1"/>
  <c r="F552" i="1"/>
  <c r="F553" i="1"/>
  <c r="F554" i="1"/>
  <c r="F558" i="1"/>
  <c r="F559" i="1"/>
  <c r="F560" i="1"/>
  <c r="F561" i="1"/>
  <c r="F562" i="1"/>
  <c r="F565" i="1"/>
  <c r="F566" i="1"/>
  <c r="F567" i="1"/>
  <c r="F568" i="1"/>
  <c r="F569" i="1"/>
  <c r="F570" i="1"/>
  <c r="F571" i="1"/>
  <c r="F572" i="1"/>
  <c r="F573" i="1"/>
  <c r="F574" i="1"/>
  <c r="F575" i="1"/>
  <c r="F576" i="1"/>
  <c r="F577" i="1"/>
  <c r="F578" i="1"/>
  <c r="F579" i="1"/>
  <c r="F581" i="1"/>
  <c r="F582" i="1"/>
  <c r="F583" i="1"/>
  <c r="F584" i="1"/>
  <c r="F585" i="1"/>
  <c r="F586" i="1"/>
  <c r="F587" i="1"/>
  <c r="F588" i="1"/>
  <c r="F589" i="1"/>
  <c r="F590" i="1"/>
  <c r="F591" i="1"/>
  <c r="F594" i="1"/>
  <c r="F595" i="1"/>
  <c r="F596" i="1"/>
  <c r="F597" i="1"/>
  <c r="F598" i="1"/>
  <c r="F599" i="1"/>
  <c r="F600" i="1"/>
  <c r="F603" i="1"/>
  <c r="F605" i="1"/>
  <c r="F606" i="1"/>
  <c r="F607" i="1"/>
  <c r="F608" i="1"/>
  <c r="F609" i="1"/>
  <c r="F611" i="1"/>
  <c r="F612" i="1"/>
  <c r="F614" i="1"/>
  <c r="F615" i="1"/>
  <c r="F616" i="1"/>
  <c r="F619" i="1"/>
  <c r="F620" i="1"/>
  <c r="F624" i="1"/>
  <c r="F627" i="1"/>
  <c r="F629" i="1"/>
  <c r="F632" i="1"/>
  <c r="F633" i="1"/>
  <c r="F634" i="1"/>
  <c r="F635" i="1"/>
  <c r="F637" i="1"/>
  <c r="F640" i="1"/>
  <c r="F641" i="1"/>
  <c r="F644" i="1"/>
  <c r="F645" i="1"/>
  <c r="F646" i="1"/>
  <c r="F652" i="1"/>
  <c r="F653" i="1"/>
  <c r="F655" i="1"/>
  <c r="F656" i="1"/>
  <c r="F657" i="1"/>
  <c r="F658" i="1"/>
  <c r="F660" i="1"/>
  <c r="F661" i="1"/>
  <c r="F662" i="1"/>
  <c r="F663" i="1"/>
  <c r="F666" i="1"/>
  <c r="F667" i="1"/>
  <c r="F668" i="1"/>
  <c r="F669" i="1"/>
  <c r="F670" i="1"/>
  <c r="F673" i="1"/>
  <c r="F674" i="1"/>
  <c r="F676" i="1"/>
  <c r="F680" i="1"/>
  <c r="F681" i="1"/>
  <c r="F682" i="1"/>
  <c r="F683" i="1"/>
  <c r="F687" i="1"/>
  <c r="F689" i="1"/>
  <c r="F690" i="1"/>
  <c r="F696" i="1"/>
  <c r="F697" i="1"/>
  <c r="F698" i="1"/>
  <c r="F702" i="1"/>
  <c r="F703" i="1"/>
  <c r="F704" i="1"/>
  <c r="F705" i="1"/>
  <c r="F707" i="1"/>
  <c r="F708" i="1"/>
  <c r="F709" i="1"/>
  <c r="F713" i="1"/>
  <c r="F716" i="1"/>
  <c r="F717" i="1"/>
  <c r="F718" i="1"/>
  <c r="F719" i="1"/>
  <c r="F720" i="1"/>
  <c r="F722" i="1"/>
  <c r="F723" i="1"/>
  <c r="F725" i="1"/>
  <c r="F727" i="1"/>
  <c r="F731" i="1"/>
  <c r="F738" i="1"/>
  <c r="F739" i="1"/>
  <c r="F740" i="1"/>
  <c r="F744" i="1"/>
  <c r="F745" i="1"/>
  <c r="F747" i="1"/>
  <c r="F749" i="1"/>
  <c r="F750" i="1"/>
  <c r="F751" i="1"/>
  <c r="F752" i="1"/>
  <c r="F753" i="1"/>
  <c r="F754" i="1"/>
  <c r="F756" i="1"/>
  <c r="F757" i="1"/>
  <c r="F761" i="1"/>
  <c r="F763" i="1"/>
  <c r="F764" i="1"/>
  <c r="F765" i="1"/>
  <c r="F766" i="1"/>
  <c r="F767"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D9" i="1"/>
  <c r="D11" i="1"/>
  <c r="D18" i="1"/>
  <c r="D19" i="1"/>
  <c r="D20" i="1"/>
  <c r="D21" i="1"/>
  <c r="D22" i="1"/>
  <c r="D23" i="1"/>
  <c r="D24" i="1"/>
  <c r="D25" i="1"/>
  <c r="D26" i="1"/>
  <c r="D27" i="1"/>
  <c r="D29" i="1"/>
  <c r="D30" i="1"/>
  <c r="D31" i="1"/>
  <c r="D32" i="1"/>
  <c r="D33" i="1"/>
  <c r="D34" i="1"/>
  <c r="D35" i="1"/>
  <c r="D37" i="1"/>
  <c r="D38" i="1"/>
  <c r="D39" i="1"/>
  <c r="D40" i="1"/>
  <c r="D41" i="1"/>
  <c r="D42" i="1"/>
  <c r="D43" i="1"/>
  <c r="D44" i="1"/>
  <c r="D45" i="1"/>
  <c r="D46" i="1"/>
  <c r="D47" i="1"/>
  <c r="D48" i="1"/>
  <c r="D50" i="1"/>
  <c r="D56" i="1"/>
  <c r="D58" i="1"/>
  <c r="D64" i="1"/>
  <c r="D73" i="1"/>
  <c r="D79" i="1"/>
  <c r="D80" i="1"/>
  <c r="D81" i="1"/>
  <c r="D82" i="1"/>
  <c r="D86" i="1"/>
  <c r="D91" i="1"/>
  <c r="D92" i="1"/>
  <c r="D93" i="1"/>
  <c r="D94" i="1"/>
  <c r="D99" i="1"/>
  <c r="D100" i="1"/>
  <c r="D102" i="1"/>
  <c r="D103" i="1"/>
  <c r="D107" i="1"/>
  <c r="D110" i="1"/>
  <c r="D111" i="1"/>
  <c r="D117" i="1"/>
  <c r="D118" i="1"/>
  <c r="D120" i="1"/>
  <c r="D125" i="1"/>
  <c r="D129" i="1"/>
  <c r="D130" i="1"/>
  <c r="D133" i="1"/>
  <c r="D139" i="1"/>
  <c r="D140" i="1"/>
  <c r="D144" i="1"/>
  <c r="D147" i="1"/>
  <c r="D149" i="1"/>
  <c r="D153" i="1"/>
  <c r="D154" i="1"/>
  <c r="D156" i="1"/>
  <c r="D157" i="1"/>
  <c r="D158" i="1"/>
  <c r="D159" i="1"/>
  <c r="D160" i="1"/>
  <c r="D162" i="1"/>
  <c r="D165" i="1"/>
  <c r="D173" i="1"/>
  <c r="D174" i="1"/>
  <c r="D176" i="1"/>
  <c r="D179" i="1"/>
  <c r="D183" i="1"/>
  <c r="D187" i="1"/>
  <c r="D189" i="1"/>
  <c r="D195" i="1"/>
  <c r="D196" i="1"/>
  <c r="D197" i="1"/>
  <c r="D202" i="1"/>
  <c r="D204" i="1"/>
  <c r="D208" i="1"/>
  <c r="D213" i="1"/>
  <c r="D215" i="1"/>
  <c r="D216" i="1"/>
  <c r="D220" i="1"/>
  <c r="D221" i="1"/>
  <c r="D225" i="1"/>
  <c r="D226" i="1"/>
  <c r="D234" i="1"/>
  <c r="D235" i="1"/>
  <c r="D236" i="1"/>
  <c r="D237" i="1"/>
  <c r="D239" i="1"/>
  <c r="D244" i="1"/>
  <c r="D252" i="1"/>
  <c r="D253" i="1"/>
  <c r="D257" i="1"/>
  <c r="D261" i="1"/>
  <c r="D262" i="1"/>
  <c r="D272" i="1"/>
  <c r="D273" i="1"/>
  <c r="D279" i="1"/>
  <c r="D284" i="1"/>
  <c r="D286" i="1"/>
  <c r="D287" i="1"/>
  <c r="D289" i="1"/>
  <c r="D291" i="1"/>
  <c r="D293" i="1"/>
  <c r="D294" i="1"/>
  <c r="D302" i="1"/>
  <c r="D303" i="1"/>
  <c r="D306" i="1"/>
  <c r="D309" i="1"/>
  <c r="D311" i="1"/>
  <c r="D312" i="1"/>
  <c r="D313" i="1"/>
  <c r="D314" i="1"/>
  <c r="D316" i="1"/>
  <c r="D317" i="1"/>
  <c r="D318" i="1"/>
  <c r="D320" i="1"/>
  <c r="D321" i="1"/>
  <c r="D322" i="1"/>
  <c r="D328" i="1"/>
  <c r="D332" i="1"/>
  <c r="D333" i="1"/>
  <c r="D335" i="1"/>
  <c r="D337" i="1"/>
  <c r="D338" i="1"/>
  <c r="D346" i="1"/>
  <c r="D352" i="1"/>
  <c r="D359" i="1"/>
  <c r="D361" i="1"/>
  <c r="D363" i="1"/>
  <c r="D364" i="1"/>
  <c r="D369" i="1"/>
  <c r="D370" i="1"/>
  <c r="D382" i="1"/>
  <c r="D388" i="1"/>
  <c r="D390" i="1"/>
  <c r="D393" i="1"/>
  <c r="D394" i="1"/>
  <c r="D396" i="1"/>
  <c r="D399" i="1"/>
  <c r="D400" i="1"/>
  <c r="D401" i="1"/>
  <c r="D402" i="1"/>
  <c r="D404" i="1"/>
  <c r="D405" i="1"/>
  <c r="D406" i="1"/>
  <c r="D409" i="1"/>
  <c r="D410" i="1"/>
  <c r="D413" i="1"/>
  <c r="D414" i="1"/>
  <c r="D416" i="1"/>
  <c r="D417" i="1"/>
  <c r="D418" i="1"/>
  <c r="D424" i="1"/>
  <c r="D425" i="1"/>
  <c r="D426" i="1"/>
  <c r="D427" i="1"/>
  <c r="D428" i="1"/>
  <c r="D431" i="1"/>
  <c r="D434" i="1"/>
  <c r="D435" i="1"/>
  <c r="D436" i="1"/>
  <c r="D439" i="1"/>
  <c r="D440" i="1"/>
  <c r="D441" i="1"/>
  <c r="D442" i="1"/>
  <c r="D443" i="1"/>
  <c r="D446" i="1"/>
  <c r="D447" i="1"/>
  <c r="D448" i="1"/>
  <c r="D451" i="1"/>
  <c r="D452" i="1"/>
  <c r="D456" i="1"/>
  <c r="D458" i="1"/>
  <c r="D459" i="1"/>
  <c r="D461" i="1"/>
  <c r="D464" i="1"/>
  <c r="D466" i="1"/>
  <c r="D471" i="1"/>
  <c r="D473" i="1"/>
  <c r="D480" i="1"/>
  <c r="D483" i="1"/>
  <c r="D484" i="1"/>
  <c r="D489" i="1"/>
  <c r="D490" i="1"/>
  <c r="D494" i="1"/>
  <c r="D495" i="1"/>
  <c r="D498" i="1"/>
  <c r="D502" i="1"/>
  <c r="D503" i="1"/>
  <c r="D504" i="1"/>
  <c r="D517" i="1"/>
  <c r="D519" i="1"/>
  <c r="D527" i="1"/>
  <c r="D528" i="1"/>
  <c r="D529" i="1"/>
  <c r="D530" i="1"/>
  <c r="D531" i="1"/>
  <c r="D536" i="1"/>
  <c r="D537" i="1"/>
  <c r="D538" i="1"/>
  <c r="D539" i="1"/>
  <c r="D540" i="1"/>
  <c r="D545" i="1"/>
  <c r="D550" i="1"/>
  <c r="D551" i="1"/>
  <c r="D552" i="1"/>
  <c r="D553" i="1"/>
  <c r="D554" i="1"/>
  <c r="D558" i="1"/>
  <c r="D559" i="1"/>
  <c r="D560" i="1"/>
  <c r="D561" i="1"/>
  <c r="D562" i="1"/>
  <c r="D565" i="1"/>
  <c r="D566" i="1"/>
  <c r="D567" i="1"/>
  <c r="D568" i="1"/>
  <c r="D569" i="1"/>
  <c r="D570" i="1"/>
  <c r="D571" i="1"/>
  <c r="D572" i="1"/>
  <c r="D573" i="1"/>
  <c r="D574" i="1"/>
  <c r="D575" i="1"/>
  <c r="D576" i="1"/>
  <c r="D577" i="1"/>
  <c r="D578" i="1"/>
  <c r="D579" i="1"/>
  <c r="D581" i="1"/>
  <c r="D582" i="1"/>
  <c r="D583" i="1"/>
  <c r="D584" i="1"/>
  <c r="D585" i="1"/>
  <c r="D586" i="1"/>
  <c r="D587" i="1"/>
  <c r="D588" i="1"/>
  <c r="D589" i="1"/>
  <c r="D590" i="1"/>
  <c r="D591" i="1"/>
  <c r="D594" i="1"/>
  <c r="D595" i="1"/>
  <c r="D596" i="1"/>
  <c r="D597" i="1"/>
  <c r="D598" i="1"/>
  <c r="D599" i="1"/>
  <c r="D600" i="1"/>
  <c r="D603" i="1"/>
  <c r="D605" i="1"/>
  <c r="D606" i="1"/>
  <c r="D607" i="1"/>
  <c r="D608" i="1"/>
  <c r="D609" i="1"/>
  <c r="D611" i="1"/>
  <c r="D612" i="1"/>
  <c r="D614" i="1"/>
  <c r="D615" i="1"/>
  <c r="D616" i="1"/>
  <c r="D619" i="1"/>
  <c r="D620" i="1"/>
  <c r="D624" i="1"/>
  <c r="D627" i="1"/>
  <c r="D629" i="1"/>
  <c r="D632" i="1"/>
  <c r="D633" i="1"/>
  <c r="D634" i="1"/>
  <c r="D635" i="1"/>
  <c r="D637" i="1"/>
  <c r="D640" i="1"/>
  <c r="D641" i="1"/>
  <c r="D644" i="1"/>
  <c r="D645" i="1"/>
  <c r="D646" i="1"/>
  <c r="D652" i="1"/>
  <c r="D653" i="1"/>
  <c r="D655" i="1"/>
  <c r="D656" i="1"/>
  <c r="D657" i="1"/>
  <c r="D658" i="1"/>
  <c r="D660" i="1"/>
  <c r="D661" i="1"/>
  <c r="D662" i="1"/>
  <c r="D663" i="1"/>
  <c r="D666" i="1"/>
  <c r="D667" i="1"/>
  <c r="D668" i="1"/>
  <c r="D669" i="1"/>
  <c r="D670" i="1"/>
  <c r="D673" i="1"/>
  <c r="D674" i="1"/>
  <c r="D676" i="1"/>
  <c r="D680" i="1"/>
  <c r="D681" i="1"/>
  <c r="D682" i="1"/>
  <c r="D683" i="1"/>
  <c r="D687" i="1"/>
  <c r="D689" i="1"/>
  <c r="D690" i="1"/>
  <c r="D696" i="1"/>
  <c r="D697" i="1"/>
  <c r="D698" i="1"/>
  <c r="D702" i="1"/>
  <c r="D703" i="1"/>
  <c r="D704" i="1"/>
  <c r="D705" i="1"/>
  <c r="D707" i="1"/>
  <c r="D708" i="1"/>
  <c r="D709" i="1"/>
  <c r="D713" i="1"/>
  <c r="D716" i="1"/>
  <c r="D717" i="1"/>
  <c r="D718" i="1"/>
  <c r="D719" i="1"/>
  <c r="D720" i="1"/>
  <c r="D722" i="1"/>
  <c r="D723" i="1"/>
  <c r="D725" i="1"/>
  <c r="D727" i="1"/>
  <c r="D731" i="1"/>
  <c r="D738" i="1"/>
  <c r="D739" i="1"/>
  <c r="D740" i="1"/>
  <c r="D744" i="1"/>
  <c r="D745" i="1"/>
  <c r="D747" i="1"/>
  <c r="D749" i="1"/>
  <c r="D750" i="1"/>
  <c r="D751" i="1"/>
  <c r="D752" i="1"/>
  <c r="D753" i="1"/>
  <c r="D754" i="1"/>
  <c r="D756" i="1"/>
  <c r="D757" i="1"/>
  <c r="D761" i="1"/>
  <c r="D763" i="1"/>
  <c r="D764" i="1"/>
  <c r="D765" i="1"/>
  <c r="D766" i="1"/>
  <c r="D767"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alcChain>
</file>

<file path=xl/sharedStrings.xml><?xml version="1.0" encoding="utf-8"?>
<sst xmlns="http://schemas.openxmlformats.org/spreadsheetml/2006/main" count="3637" uniqueCount="921">
  <si>
    <t>Low</t>
  </si>
  <si>
    <t>High</t>
  </si>
  <si>
    <t>Y</t>
  </si>
  <si>
    <t>CA-2-1</t>
  </si>
  <si>
    <t>SI-16-0</t>
  </si>
  <si>
    <t>AC-9-0</t>
  </si>
  <si>
    <t>N</t>
  </si>
  <si>
    <t>AC-9-1</t>
  </si>
  <si>
    <t>AC-9-2</t>
  </si>
  <si>
    <t>AC-9-3</t>
  </si>
  <si>
    <t>AC-9-4</t>
  </si>
  <si>
    <t>AC-13-0</t>
  </si>
  <si>
    <t>AC-15-0</t>
  </si>
  <si>
    <t>AC-16-0</t>
  </si>
  <si>
    <t>AC-16-1</t>
  </si>
  <si>
    <t>AC-16-2</t>
  </si>
  <si>
    <t>AC-16-3</t>
  </si>
  <si>
    <t>AC-16-4</t>
  </si>
  <si>
    <t>AC-16-5</t>
  </si>
  <si>
    <t>AC-16-6</t>
  </si>
  <si>
    <t>AC-16-7</t>
  </si>
  <si>
    <t>AC-16-8</t>
  </si>
  <si>
    <t>AC-16-9</t>
  </si>
  <si>
    <t>AC-16-10</t>
  </si>
  <si>
    <t>AC-23-0</t>
  </si>
  <si>
    <t>AC-24-0</t>
  </si>
  <si>
    <t>AC-24-1</t>
  </si>
  <si>
    <t>AC-24-2</t>
  </si>
  <si>
    <t>AC-25-0</t>
  </si>
  <si>
    <t>AT-5-0</t>
  </si>
  <si>
    <t>AU-13-0</t>
  </si>
  <si>
    <t>AU-13-1</t>
  </si>
  <si>
    <t>AU-13-2</t>
  </si>
  <si>
    <t>AU-14-0</t>
  </si>
  <si>
    <t>AU-14-1</t>
  </si>
  <si>
    <t>AU-14-2</t>
  </si>
  <si>
    <t>AU-14-3</t>
  </si>
  <si>
    <t>AU-15-0</t>
  </si>
  <si>
    <t>AU-16-0</t>
  </si>
  <si>
    <t>AU-16-1</t>
  </si>
  <si>
    <t>AU-16-2</t>
  </si>
  <si>
    <t>CA-4-0</t>
  </si>
  <si>
    <t>CP-5-0</t>
  </si>
  <si>
    <t>CP-11-0</t>
  </si>
  <si>
    <t>CP-12-0</t>
  </si>
  <si>
    <t>CP-13-0</t>
  </si>
  <si>
    <t>IA-9-0</t>
  </si>
  <si>
    <t>IA-9-1</t>
  </si>
  <si>
    <t>IA-9-2</t>
  </si>
  <si>
    <t>IA-10-0</t>
  </si>
  <si>
    <t>IA-11-0</t>
  </si>
  <si>
    <t>IR-9-0</t>
  </si>
  <si>
    <t>IR-9-1</t>
  </si>
  <si>
    <t>IR-9-2</t>
  </si>
  <si>
    <t>IR-9-3</t>
  </si>
  <si>
    <t>IR-9-4</t>
  </si>
  <si>
    <t>IR-10-0</t>
  </si>
  <si>
    <t>MP-8-0</t>
  </si>
  <si>
    <t>MP-8-1</t>
  </si>
  <si>
    <t>MP-8-2</t>
  </si>
  <si>
    <t>MP-8-3</t>
  </si>
  <si>
    <t>MP-8-4</t>
  </si>
  <si>
    <t>PE-7-0</t>
  </si>
  <si>
    <t>PE-19-0</t>
  </si>
  <si>
    <t>PE-19-1</t>
  </si>
  <si>
    <t>PE-20-0</t>
  </si>
  <si>
    <t>PL-3-0</t>
  </si>
  <si>
    <t>PL-5-0</t>
  </si>
  <si>
    <t>PL-6-0</t>
  </si>
  <si>
    <t>PL-7-0</t>
  </si>
  <si>
    <t>PL-9-0</t>
  </si>
  <si>
    <t>RA-4-0</t>
  </si>
  <si>
    <t>RA-6-0</t>
  </si>
  <si>
    <t>SA-6-0</t>
  </si>
  <si>
    <t>SA-7-0</t>
  </si>
  <si>
    <t>SA-13-0</t>
  </si>
  <si>
    <t>SA-14-0</t>
  </si>
  <si>
    <t>SA-14-1</t>
  </si>
  <si>
    <t>SA-18-0</t>
  </si>
  <si>
    <t>SA-18-1</t>
  </si>
  <si>
    <t>SA-18-2</t>
  </si>
  <si>
    <t>SA-19-0</t>
  </si>
  <si>
    <t>SA-19-1</t>
  </si>
  <si>
    <t>SA-19-2</t>
  </si>
  <si>
    <t>SA-19-3</t>
  </si>
  <si>
    <t>SA-19-4</t>
  </si>
  <si>
    <t>SA-20-0</t>
  </si>
  <si>
    <t>SA-21-0</t>
  </si>
  <si>
    <t>SA-21-1</t>
  </si>
  <si>
    <t>SA-22-0</t>
  </si>
  <si>
    <t>SA-22-1</t>
  </si>
  <si>
    <t>SC-6-0</t>
  </si>
  <si>
    <t>SC-9-0</t>
  </si>
  <si>
    <t>SC-11-0</t>
  </si>
  <si>
    <t>SC-11-1</t>
  </si>
  <si>
    <t>SC-14-0</t>
  </si>
  <si>
    <t>SC-16-0</t>
  </si>
  <si>
    <t>SC-16-1</t>
  </si>
  <si>
    <t>SC-25-0</t>
  </si>
  <si>
    <t>SC-26-0</t>
  </si>
  <si>
    <t>SC-26-1</t>
  </si>
  <si>
    <t>SC-27-0</t>
  </si>
  <si>
    <t>SC-29-0</t>
  </si>
  <si>
    <t>SC-29-1</t>
  </si>
  <si>
    <t>SC-30-0</t>
  </si>
  <si>
    <t>SC-30-1</t>
  </si>
  <si>
    <t>SC-30-2</t>
  </si>
  <si>
    <t>SC-30-3</t>
  </si>
  <si>
    <t>SC-30-4</t>
  </si>
  <si>
    <t>SC-30-5</t>
  </si>
  <si>
    <t>SC-31-0</t>
  </si>
  <si>
    <t>SC-31-1</t>
  </si>
  <si>
    <t>SC-31-2</t>
  </si>
  <si>
    <t>SC-31-3</t>
  </si>
  <si>
    <t>SC-32-0</t>
  </si>
  <si>
    <t>SC-33-0</t>
  </si>
  <si>
    <t>SC-34-0</t>
  </si>
  <si>
    <t>SC-34-1</t>
  </si>
  <si>
    <t>SC-34-2</t>
  </si>
  <si>
    <t>SC-34-3</t>
  </si>
  <si>
    <t>SC-35-0</t>
  </si>
  <si>
    <t>SC-36-0</t>
  </si>
  <si>
    <t>SC-36-1</t>
  </si>
  <si>
    <t>SC-37-0</t>
  </si>
  <si>
    <t>SC-37-1</t>
  </si>
  <si>
    <t>SC-38-0</t>
  </si>
  <si>
    <t>SC-40-0</t>
  </si>
  <si>
    <t>SC-40-1</t>
  </si>
  <si>
    <t>SC-40-2</t>
  </si>
  <si>
    <t>SC-40-3</t>
  </si>
  <si>
    <t>SC-40-4</t>
  </si>
  <si>
    <t>SC-41-0</t>
  </si>
  <si>
    <t>SC-42-0</t>
  </si>
  <si>
    <t>SC-42-1</t>
  </si>
  <si>
    <t>SC-42-2</t>
  </si>
  <si>
    <t>SC-42-3</t>
  </si>
  <si>
    <t>SC-43-0</t>
  </si>
  <si>
    <t>SC-44-0</t>
  </si>
  <si>
    <t>SI-9-0</t>
  </si>
  <si>
    <t>SI-13-0</t>
  </si>
  <si>
    <t>SI-13-1</t>
  </si>
  <si>
    <t>SI-13-2</t>
  </si>
  <si>
    <t>SI-13-3</t>
  </si>
  <si>
    <t>SI-13-4</t>
  </si>
  <si>
    <t>SI-13-5</t>
  </si>
  <si>
    <t>SI-14-0</t>
  </si>
  <si>
    <t>SI-14-1</t>
  </si>
  <si>
    <t>SI-15-0</t>
  </si>
  <si>
    <t>SI-17-0</t>
  </si>
  <si>
    <t>Controls</t>
  </si>
  <si>
    <t>AC-1-0</t>
  </si>
  <si>
    <t>AC-2-0</t>
  </si>
  <si>
    <t>AC-2-1</t>
  </si>
  <si>
    <t>AC-2-2</t>
  </si>
  <si>
    <t>AC-2-3</t>
  </si>
  <si>
    <t>AC-2-4</t>
  </si>
  <si>
    <t>AC-2-5</t>
  </si>
  <si>
    <t>AC-2-6</t>
  </si>
  <si>
    <t>AC-2-7</t>
  </si>
  <si>
    <t>AC-2-8</t>
  </si>
  <si>
    <t>AC-2-9</t>
  </si>
  <si>
    <t>AC-2-10</t>
  </si>
  <si>
    <t>AC-2-11</t>
  </si>
  <si>
    <t>AC-2-12</t>
  </si>
  <si>
    <t>AC-2-13</t>
  </si>
  <si>
    <t>AC-3-0</t>
  </si>
  <si>
    <t>AC-3-1</t>
  </si>
  <si>
    <t>AC-3-2</t>
  </si>
  <si>
    <t>AC-3-3</t>
  </si>
  <si>
    <t>AC-3-4</t>
  </si>
  <si>
    <t>AC-3-5</t>
  </si>
  <si>
    <t>AC-3-6</t>
  </si>
  <si>
    <t>AC-3-7</t>
  </si>
  <si>
    <t>AC-3-8</t>
  </si>
  <si>
    <t>AC-3-9</t>
  </si>
  <si>
    <t>AC-3-10</t>
  </si>
  <si>
    <t>AC-4-0</t>
  </si>
  <si>
    <t>AC-4-1</t>
  </si>
  <si>
    <t>AC-4-2</t>
  </si>
  <si>
    <t>AC-4-3</t>
  </si>
  <si>
    <t>AC-4-4</t>
  </si>
  <si>
    <t>AC-4-5</t>
  </si>
  <si>
    <t>AC-4-6</t>
  </si>
  <si>
    <t>AC-4-7</t>
  </si>
  <si>
    <t>AC-4-8</t>
  </si>
  <si>
    <t>AC-4-9</t>
  </si>
  <si>
    <t>AC-4-10</t>
  </si>
  <si>
    <t>AC-4-11</t>
  </si>
  <si>
    <t>AC-4-12</t>
  </si>
  <si>
    <t>AC-4-13</t>
  </si>
  <si>
    <t>AC-4-14</t>
  </si>
  <si>
    <t>AC-4-15</t>
  </si>
  <si>
    <t>AC-4-16</t>
  </si>
  <si>
    <t>AC-4-17</t>
  </si>
  <si>
    <t>AC-4-18</t>
  </si>
  <si>
    <t>AC-4-19</t>
  </si>
  <si>
    <t>AC-4-20</t>
  </si>
  <si>
    <t>AC-4-21</t>
  </si>
  <si>
    <t>AC-4-22</t>
  </si>
  <si>
    <t>AC-5-0</t>
  </si>
  <si>
    <t>AC-6-0</t>
  </si>
  <si>
    <t>AC-6-1</t>
  </si>
  <si>
    <t>AC-6-2</t>
  </si>
  <si>
    <t>AC-6-3</t>
  </si>
  <si>
    <t>AC-6-4</t>
  </si>
  <si>
    <t>AC-6-5</t>
  </si>
  <si>
    <t>AC-6-6</t>
  </si>
  <si>
    <t>AC-6-7</t>
  </si>
  <si>
    <t>AC-6-8</t>
  </si>
  <si>
    <t>AC-6-9</t>
  </si>
  <si>
    <t>AC-6-10</t>
  </si>
  <si>
    <t>AC-7-0</t>
  </si>
  <si>
    <t>AC-7-1</t>
  </si>
  <si>
    <t>AC-7-2</t>
  </si>
  <si>
    <t>AC-8-0</t>
  </si>
  <si>
    <t>AC-10-0</t>
  </si>
  <si>
    <t>AC-11-0</t>
  </si>
  <si>
    <t>AC-11-1</t>
  </si>
  <si>
    <t>AC-12-0</t>
  </si>
  <si>
    <t>AC-12-1</t>
  </si>
  <si>
    <t>AC-14-0</t>
  </si>
  <si>
    <t>AC-14-1</t>
  </si>
  <si>
    <t>AC-17-0</t>
  </si>
  <si>
    <t>AC-17-1</t>
  </si>
  <si>
    <t>AC-17-2</t>
  </si>
  <si>
    <t>AC-17-3</t>
  </si>
  <si>
    <t>AC-17-4</t>
  </si>
  <si>
    <t>AC-17-5</t>
  </si>
  <si>
    <t>AC-17-6</t>
  </si>
  <si>
    <t>AC-17-7</t>
  </si>
  <si>
    <t>AC-17-8</t>
  </si>
  <si>
    <t>AC-17-9</t>
  </si>
  <si>
    <t>AC-18-0</t>
  </si>
  <si>
    <t>AC-18-1</t>
  </si>
  <si>
    <t>AC-18-2</t>
  </si>
  <si>
    <t>AC-18-3</t>
  </si>
  <si>
    <t>AC-18-4</t>
  </si>
  <si>
    <t>AC-18-5</t>
  </si>
  <si>
    <t>AC-19-0</t>
  </si>
  <si>
    <t>AC-19-1</t>
  </si>
  <si>
    <t>AC-19-2</t>
  </si>
  <si>
    <t>AC-19-3</t>
  </si>
  <si>
    <t>AC-19-4</t>
  </si>
  <si>
    <t>AC-19-5</t>
  </si>
  <si>
    <t>AC-20-0</t>
  </si>
  <si>
    <t>AC-20-1</t>
  </si>
  <si>
    <t>AC-20-2</t>
  </si>
  <si>
    <t>AC-20-3</t>
  </si>
  <si>
    <t>AC-20-4</t>
  </si>
  <si>
    <t>AC-21-0</t>
  </si>
  <si>
    <t>AC-21-1</t>
  </si>
  <si>
    <t>AC-21-2</t>
  </si>
  <si>
    <t>AC-22-0</t>
  </si>
  <si>
    <t>AT-1-0</t>
  </si>
  <si>
    <t>AT-2-0</t>
  </si>
  <si>
    <t>AT-2-1</t>
  </si>
  <si>
    <t>AT-2-2</t>
  </si>
  <si>
    <t>AT-3-0</t>
  </si>
  <si>
    <t>AT-3-1</t>
  </si>
  <si>
    <t>AT-3-2</t>
  </si>
  <si>
    <t>AT-3-3</t>
  </si>
  <si>
    <t>AT-3-4</t>
  </si>
  <si>
    <t>AT-4-0</t>
  </si>
  <si>
    <t>AU-1-0</t>
  </si>
  <si>
    <t>AU-2-0</t>
  </si>
  <si>
    <t>AU-2-1</t>
  </si>
  <si>
    <t>AU-2-2</t>
  </si>
  <si>
    <t>AU-2-3</t>
  </si>
  <si>
    <t>AU-2-4</t>
  </si>
  <si>
    <t>AU-3-0</t>
  </si>
  <si>
    <t>AU-3-1</t>
  </si>
  <si>
    <t>AU-3-2</t>
  </si>
  <si>
    <t>AU-4-0</t>
  </si>
  <si>
    <t>AU-4-1</t>
  </si>
  <si>
    <t>AU-5-0</t>
  </si>
  <si>
    <t>AU-5-1</t>
  </si>
  <si>
    <t>AU-5-2</t>
  </si>
  <si>
    <t>AU-5-3</t>
  </si>
  <si>
    <t>AU-5-4</t>
  </si>
  <si>
    <t>AU-6-0</t>
  </si>
  <si>
    <t>AU-6-1</t>
  </si>
  <si>
    <t>AU-6-2</t>
  </si>
  <si>
    <t>AU-6-3</t>
  </si>
  <si>
    <t>AU-6-4</t>
  </si>
  <si>
    <t>AU-6-5</t>
  </si>
  <si>
    <t>AU-6-6</t>
  </si>
  <si>
    <t>AU-6-7</t>
  </si>
  <si>
    <t>AU-6-8</t>
  </si>
  <si>
    <t>AU-6-9</t>
  </si>
  <si>
    <t>AU-6-10</t>
  </si>
  <si>
    <t>AU-7-0</t>
  </si>
  <si>
    <t>AU-7-1</t>
  </si>
  <si>
    <t>AU-7-2</t>
  </si>
  <si>
    <t>AU-8-0</t>
  </si>
  <si>
    <t>AU-8-1</t>
  </si>
  <si>
    <t>AU-8-2</t>
  </si>
  <si>
    <t>AU-9-0</t>
  </si>
  <si>
    <t>AU-9-1</t>
  </si>
  <si>
    <t>AU-9-2</t>
  </si>
  <si>
    <t>AU-9-3</t>
  </si>
  <si>
    <t>AU-9-4</t>
  </si>
  <si>
    <t>AU-9-5</t>
  </si>
  <si>
    <t>AU-9-6</t>
  </si>
  <si>
    <t>AU-10-0</t>
  </si>
  <si>
    <t>AU-10-1</t>
  </si>
  <si>
    <t>AU-10-2</t>
  </si>
  <si>
    <t>AU-10-3</t>
  </si>
  <si>
    <t>AU-10-4</t>
  </si>
  <si>
    <t>AU-10-5</t>
  </si>
  <si>
    <t>AU-11-0</t>
  </si>
  <si>
    <t>AU-11-1</t>
  </si>
  <si>
    <t>AU-12-0</t>
  </si>
  <si>
    <t>AU-12-1</t>
  </si>
  <si>
    <t>AU-12-2</t>
  </si>
  <si>
    <t>AU-12-3</t>
  </si>
  <si>
    <t>CA-1-0</t>
  </si>
  <si>
    <t>CA-2-0</t>
  </si>
  <si>
    <t>CA-2-2</t>
  </si>
  <si>
    <t>CA-2-3</t>
  </si>
  <si>
    <t>CA-3-0</t>
  </si>
  <si>
    <t>CA-3-1</t>
  </si>
  <si>
    <t>CA-3-2</t>
  </si>
  <si>
    <t>CA-3-3</t>
  </si>
  <si>
    <t>CA-3-4</t>
  </si>
  <si>
    <t>CA-3-5</t>
  </si>
  <si>
    <t>CA-5-0</t>
  </si>
  <si>
    <t>CA-5-1</t>
  </si>
  <si>
    <t>CA-6-0</t>
  </si>
  <si>
    <t>CA-7-0</t>
  </si>
  <si>
    <t>CA-7-1</t>
  </si>
  <si>
    <t>CA-7-2</t>
  </si>
  <si>
    <t>CA-7-3</t>
  </si>
  <si>
    <t>CA-8-0</t>
  </si>
  <si>
    <t>CA-8-1</t>
  </si>
  <si>
    <t>CA-8-2</t>
  </si>
  <si>
    <t>CA-9-0</t>
  </si>
  <si>
    <t>CA-9-1</t>
  </si>
  <si>
    <t>CM-1-0</t>
  </si>
  <si>
    <t>CM-2-0</t>
  </si>
  <si>
    <t>CM-2-1</t>
  </si>
  <si>
    <t>CM-2-2</t>
  </si>
  <si>
    <t>CM-2-3</t>
  </si>
  <si>
    <t>CM-2-4</t>
  </si>
  <si>
    <t>CM-2-5</t>
  </si>
  <si>
    <t>CM-2-6</t>
  </si>
  <si>
    <t>CM-2-7</t>
  </si>
  <si>
    <t>CM-3-0</t>
  </si>
  <si>
    <t>CM-3-1</t>
  </si>
  <si>
    <t>CM-3-2</t>
  </si>
  <si>
    <t>CM-3-3</t>
  </si>
  <si>
    <t>CM-3-4</t>
  </si>
  <si>
    <t>CM-3-5</t>
  </si>
  <si>
    <t>CM-3-6</t>
  </si>
  <si>
    <t>CM-4-0</t>
  </si>
  <si>
    <t>CM-4-1</t>
  </si>
  <si>
    <t>CM-4-2</t>
  </si>
  <si>
    <t>CM-5-0</t>
  </si>
  <si>
    <t>CM-5-1</t>
  </si>
  <si>
    <t>CM-5-2</t>
  </si>
  <si>
    <t>CM-5-3</t>
  </si>
  <si>
    <t>CM-5-4</t>
  </si>
  <si>
    <t>CM-5-5</t>
  </si>
  <si>
    <t>CM-5-6</t>
  </si>
  <si>
    <t>CM-5-7</t>
  </si>
  <si>
    <t>CM-6-0</t>
  </si>
  <si>
    <t>CM-6-1</t>
  </si>
  <si>
    <t>CM-6-2</t>
  </si>
  <si>
    <t>CM-6-3</t>
  </si>
  <si>
    <t>CM-6-4</t>
  </si>
  <si>
    <t>CM-7-0</t>
  </si>
  <si>
    <t>CM-7-1</t>
  </si>
  <si>
    <t>CM-7-2</t>
  </si>
  <si>
    <t>CM-7-3</t>
  </si>
  <si>
    <t>CM-7-4</t>
  </si>
  <si>
    <t>CM-7-5</t>
  </si>
  <si>
    <t>CM-8-0</t>
  </si>
  <si>
    <t>CM-8-1</t>
  </si>
  <si>
    <t>CM-8-2</t>
  </si>
  <si>
    <t>CM-8-3</t>
  </si>
  <si>
    <t>CM-8-4</t>
  </si>
  <si>
    <t>CM-8-5</t>
  </si>
  <si>
    <t>CM-8-6</t>
  </si>
  <si>
    <t>CM-8-7</t>
  </si>
  <si>
    <t>CM-8-8</t>
  </si>
  <si>
    <t>CM-8-9</t>
  </si>
  <si>
    <t>CM-9-0</t>
  </si>
  <si>
    <t>CM-9-1</t>
  </si>
  <si>
    <t>CM-10-0</t>
  </si>
  <si>
    <t>CM-10-1</t>
  </si>
  <si>
    <t>CM-11-0</t>
  </si>
  <si>
    <t>CM-11-1</t>
  </si>
  <si>
    <t>CM-11-2</t>
  </si>
  <si>
    <t>CP-1-0</t>
  </si>
  <si>
    <t>CP-2-0</t>
  </si>
  <si>
    <t>CP-2-1</t>
  </si>
  <si>
    <t>CP-2-2</t>
  </si>
  <si>
    <t>CP-2-3</t>
  </si>
  <si>
    <t>CP-2-4</t>
  </si>
  <si>
    <t>CP-2-5</t>
  </si>
  <si>
    <t>CP-2-6</t>
  </si>
  <si>
    <t>CP-2-7</t>
  </si>
  <si>
    <t>CP-2-8</t>
  </si>
  <si>
    <t>CP-3-0</t>
  </si>
  <si>
    <t>CP-3-1</t>
  </si>
  <si>
    <t>CP-3-2</t>
  </si>
  <si>
    <t>CP-4-0</t>
  </si>
  <si>
    <t>CP-4-1</t>
  </si>
  <si>
    <t>CP-4-2</t>
  </si>
  <si>
    <t>CP-4-3</t>
  </si>
  <si>
    <t>CP-4-4</t>
  </si>
  <si>
    <t>CP-6-0</t>
  </si>
  <si>
    <t>CP-6-1</t>
  </si>
  <si>
    <t>CP-6-2</t>
  </si>
  <si>
    <t>CP-6-3</t>
  </si>
  <si>
    <t>CP-7-0</t>
  </si>
  <si>
    <t>CP-7-1</t>
  </si>
  <si>
    <t>CP-7-2</t>
  </si>
  <si>
    <t>CP-7-3</t>
  </si>
  <si>
    <t>CP-7-4</t>
  </si>
  <si>
    <t>CP-7-5</t>
  </si>
  <si>
    <t>CP-7-6</t>
  </si>
  <si>
    <t>CP-8-0</t>
  </si>
  <si>
    <t>CP-8-1</t>
  </si>
  <si>
    <t>CP-8-2</t>
  </si>
  <si>
    <t>CP-8-3</t>
  </si>
  <si>
    <t>CP-8-4</t>
  </si>
  <si>
    <t>CP-8-5</t>
  </si>
  <si>
    <t>CP-9-0</t>
  </si>
  <si>
    <t>CP-9-1</t>
  </si>
  <si>
    <t>CP-9-2</t>
  </si>
  <si>
    <t>CP-9-3</t>
  </si>
  <si>
    <t>CP-9-4</t>
  </si>
  <si>
    <t>CP-9-5</t>
  </si>
  <si>
    <t>CP-9-6</t>
  </si>
  <si>
    <t>CP-9-7</t>
  </si>
  <si>
    <t>CP-10-0</t>
  </si>
  <si>
    <t>CP-10-1</t>
  </si>
  <si>
    <t>CP-10-2</t>
  </si>
  <si>
    <t>CP-10-3</t>
  </si>
  <si>
    <t>CP-10-4</t>
  </si>
  <si>
    <t>CP-10-5</t>
  </si>
  <si>
    <t>CP-10-6</t>
  </si>
  <si>
    <t>IA-1-0</t>
  </si>
  <si>
    <t>IA-2-0</t>
  </si>
  <si>
    <t>IA-2-1</t>
  </si>
  <si>
    <t>IA-2-2</t>
  </si>
  <si>
    <t>IA-2-3</t>
  </si>
  <si>
    <t>IA-2-4</t>
  </si>
  <si>
    <t>IA-2-5</t>
  </si>
  <si>
    <t>IA-2-6</t>
  </si>
  <si>
    <t>IA-2-7</t>
  </si>
  <si>
    <t>IA-2-8</t>
  </si>
  <si>
    <t>IA-2-9</t>
  </si>
  <si>
    <t>IA-2-10</t>
  </si>
  <si>
    <t>IA-2-11</t>
  </si>
  <si>
    <t>IA-2-12</t>
  </si>
  <si>
    <t>IA-2-13</t>
  </si>
  <si>
    <t>IA-3-0</t>
  </si>
  <si>
    <t>IA-3-1</t>
  </si>
  <si>
    <t>IA-3-2</t>
  </si>
  <si>
    <t>IA-3-3</t>
  </si>
  <si>
    <t>IA-3-4</t>
  </si>
  <si>
    <t>IA-4-0</t>
  </si>
  <si>
    <t>IA-4-1</t>
  </si>
  <si>
    <t>IA-4-2</t>
  </si>
  <si>
    <t>IA-4-3</t>
  </si>
  <si>
    <t>IA-4-4</t>
  </si>
  <si>
    <t>IA-4-5</t>
  </si>
  <si>
    <t>IA-4-6</t>
  </si>
  <si>
    <t>IA-4-7</t>
  </si>
  <si>
    <t>IA-5-0</t>
  </si>
  <si>
    <t>IA-5-1</t>
  </si>
  <si>
    <t>IA-5-2</t>
  </si>
  <si>
    <t>IA-5-3</t>
  </si>
  <si>
    <t>IA-5-4</t>
  </si>
  <si>
    <t>IA-5-5</t>
  </si>
  <si>
    <t>IA-5-6</t>
  </si>
  <si>
    <t>IA-5-7</t>
  </si>
  <si>
    <t>IA-5-8</t>
  </si>
  <si>
    <t>IA-5-9</t>
  </si>
  <si>
    <t>IA-5-10</t>
  </si>
  <si>
    <t>IA-5-11</t>
  </si>
  <si>
    <t>IA-5-12</t>
  </si>
  <si>
    <t>IA-5-13</t>
  </si>
  <si>
    <t>IA-5-14</t>
  </si>
  <si>
    <t>IA-5-15</t>
  </si>
  <si>
    <t>IA-6-0</t>
  </si>
  <si>
    <t>IA-7-0</t>
  </si>
  <si>
    <t>IA-8-0</t>
  </si>
  <si>
    <t>IA-8-1</t>
  </si>
  <si>
    <t>IA-8-2</t>
  </si>
  <si>
    <t>IA-8-3</t>
  </si>
  <si>
    <t>IA-8-4</t>
  </si>
  <si>
    <t>IA-8-5</t>
  </si>
  <si>
    <t>IR-1-0</t>
  </si>
  <si>
    <t>IR-2-0</t>
  </si>
  <si>
    <t>IR-2-1</t>
  </si>
  <si>
    <t>IR-2-2</t>
  </si>
  <si>
    <t>IR-3-0</t>
  </si>
  <si>
    <t>IR-3-1</t>
  </si>
  <si>
    <t>IR-3-2</t>
  </si>
  <si>
    <t>IR-4-0</t>
  </si>
  <si>
    <t>IR-4-1</t>
  </si>
  <si>
    <t>IR-4-2</t>
  </si>
  <si>
    <t>IR-4-3</t>
  </si>
  <si>
    <t>IR-4-4</t>
  </si>
  <si>
    <t>IR-4-5</t>
  </si>
  <si>
    <t>IR-4-6</t>
  </si>
  <si>
    <t>IR-4-7</t>
  </si>
  <si>
    <t>IR-4-8</t>
  </si>
  <si>
    <t>IR-4-9</t>
  </si>
  <si>
    <t>IR-4-10</t>
  </si>
  <si>
    <t>IR-5-0</t>
  </si>
  <si>
    <t>IR-5-1</t>
  </si>
  <si>
    <t>IR-6-0</t>
  </si>
  <si>
    <t>IR-6-1</t>
  </si>
  <si>
    <t>IR-6-2</t>
  </si>
  <si>
    <t>IR-6-3</t>
  </si>
  <si>
    <t>IR-7-0</t>
  </si>
  <si>
    <t>IR-7-1</t>
  </si>
  <si>
    <t>IR-7-2</t>
  </si>
  <si>
    <t>IR-8-0</t>
  </si>
  <si>
    <t>MA-1-0</t>
  </si>
  <si>
    <t>MA-2-0</t>
  </si>
  <si>
    <t>MA-2-1</t>
  </si>
  <si>
    <t>MA-2-2</t>
  </si>
  <si>
    <t>MA-3-0</t>
  </si>
  <si>
    <t>MA-3-1</t>
  </si>
  <si>
    <t>MA-3-2</t>
  </si>
  <si>
    <t>MA-3-3</t>
  </si>
  <si>
    <t>MA-3-4</t>
  </si>
  <si>
    <t>MA-4-0</t>
  </si>
  <si>
    <t>MA-4-1</t>
  </si>
  <si>
    <t>MA-4-2</t>
  </si>
  <si>
    <t>MA-4-3</t>
  </si>
  <si>
    <t>MA-4-4</t>
  </si>
  <si>
    <t>MA-4-5</t>
  </si>
  <si>
    <t>MA-4-6</t>
  </si>
  <si>
    <t>MA-4-7</t>
  </si>
  <si>
    <t>MA-5-0</t>
  </si>
  <si>
    <t>MA-5-1</t>
  </si>
  <si>
    <t>MA-5-2</t>
  </si>
  <si>
    <t>MA-5-3</t>
  </si>
  <si>
    <t>MA-5-4</t>
  </si>
  <si>
    <t>MA-5-5</t>
  </si>
  <si>
    <t>MA-6-0</t>
  </si>
  <si>
    <t>MA-6-1</t>
  </si>
  <si>
    <t>MA-6-2</t>
  </si>
  <si>
    <t>MA-6-3</t>
  </si>
  <si>
    <t>MP-1-0</t>
  </si>
  <si>
    <t>MP-2-0</t>
  </si>
  <si>
    <t>MP-2-1</t>
  </si>
  <si>
    <t>MP-2-2</t>
  </si>
  <si>
    <t>MP-3-0</t>
  </si>
  <si>
    <t>MP-4-0</t>
  </si>
  <si>
    <t>MP-4-1</t>
  </si>
  <si>
    <t>MP-4-2</t>
  </si>
  <si>
    <t>MP-5-0</t>
  </si>
  <si>
    <t>MP-5-1</t>
  </si>
  <si>
    <t>MP-5-2</t>
  </si>
  <si>
    <t>MP-5-3</t>
  </si>
  <si>
    <t>MP-5-4</t>
  </si>
  <si>
    <t>MP-6-0</t>
  </si>
  <si>
    <t>MP-6-1</t>
  </si>
  <si>
    <t>MP-6-2</t>
  </si>
  <si>
    <t>MP-6-3</t>
  </si>
  <si>
    <t>MP-6-4</t>
  </si>
  <si>
    <t>MP-6-5</t>
  </si>
  <si>
    <t>MP-6-6</t>
  </si>
  <si>
    <t>MP-6-7</t>
  </si>
  <si>
    <t>MP-6-8</t>
  </si>
  <si>
    <t>MP-7-0</t>
  </si>
  <si>
    <t>MP-7-1</t>
  </si>
  <si>
    <t>MP-7-2</t>
  </si>
  <si>
    <t>PE-1-0</t>
  </si>
  <si>
    <t>PE-2-0</t>
  </si>
  <si>
    <t>PE-2-1</t>
  </si>
  <si>
    <t>PE-2-2</t>
  </si>
  <si>
    <t>PE-2-3</t>
  </si>
  <si>
    <t>PE-3-0</t>
  </si>
  <si>
    <t>PE-3-1</t>
  </si>
  <si>
    <t>PE-3-2</t>
  </si>
  <si>
    <t>PE-3-3</t>
  </si>
  <si>
    <t>PE-3-4</t>
  </si>
  <si>
    <t>PE-3-5</t>
  </si>
  <si>
    <t>PE-3-6</t>
  </si>
  <si>
    <t>PE-4-0</t>
  </si>
  <si>
    <t>PE-5-0</t>
  </si>
  <si>
    <t>PE-5-1</t>
  </si>
  <si>
    <t>PE-5-2</t>
  </si>
  <si>
    <t>PE-5-3</t>
  </si>
  <si>
    <t>PE-6-0</t>
  </si>
  <si>
    <t>PE-6-1</t>
  </si>
  <si>
    <t>PE-6-2</t>
  </si>
  <si>
    <t>PE-6-3</t>
  </si>
  <si>
    <t>PE-6-4</t>
  </si>
  <si>
    <t>PE-8-0</t>
  </si>
  <si>
    <t>PE-8-1</t>
  </si>
  <si>
    <t>PE-8-2</t>
  </si>
  <si>
    <t>PE-9-0</t>
  </si>
  <si>
    <t>PE-9-1</t>
  </si>
  <si>
    <t>PE-9-2</t>
  </si>
  <si>
    <t>PE-10-0</t>
  </si>
  <si>
    <t>PE-10-1</t>
  </si>
  <si>
    <t>PE-11-0</t>
  </si>
  <si>
    <t>PE-11-1</t>
  </si>
  <si>
    <t>PE-11-2</t>
  </si>
  <si>
    <t>PE-12-0</t>
  </si>
  <si>
    <t>PE-12-1</t>
  </si>
  <si>
    <t>PE-13-0</t>
  </si>
  <si>
    <t>PE-13-1</t>
  </si>
  <si>
    <t>PE-13-2</t>
  </si>
  <si>
    <t>PE-13-3</t>
  </si>
  <si>
    <t>PE-13-4</t>
  </si>
  <si>
    <t>PE-14-0</t>
  </si>
  <si>
    <t>PE-14-1</t>
  </si>
  <si>
    <t>PE-14-2</t>
  </si>
  <si>
    <t>PE-15-0</t>
  </si>
  <si>
    <t>PE-15-1</t>
  </si>
  <si>
    <t>PE-16-0</t>
  </si>
  <si>
    <t>PE-17-0</t>
  </si>
  <si>
    <t>PE-18-0</t>
  </si>
  <si>
    <t>PE-18-1</t>
  </si>
  <si>
    <t>PL-1-0</t>
  </si>
  <si>
    <t>PL-2-0</t>
  </si>
  <si>
    <t>PL-2-1</t>
  </si>
  <si>
    <t>PL-2-2</t>
  </si>
  <si>
    <t>PL-2-3</t>
  </si>
  <si>
    <t>PL-4-0</t>
  </si>
  <si>
    <t>PL-4-1</t>
  </si>
  <si>
    <t>PL-8-0</t>
  </si>
  <si>
    <t>PL-8-1</t>
  </si>
  <si>
    <t>PL-8-2</t>
  </si>
  <si>
    <t>PS-1-0</t>
  </si>
  <si>
    <t>PS-2-0</t>
  </si>
  <si>
    <t>PS-3-0</t>
  </si>
  <si>
    <t>PS-3-1</t>
  </si>
  <si>
    <t>PS-3-2</t>
  </si>
  <si>
    <t>PS-3-3</t>
  </si>
  <si>
    <t>PS-4-0</t>
  </si>
  <si>
    <t>PS-4-1</t>
  </si>
  <si>
    <t>PS-4-2</t>
  </si>
  <si>
    <t>PS-5-0</t>
  </si>
  <si>
    <t>PS-6-0</t>
  </si>
  <si>
    <t>PS-6-1</t>
  </si>
  <si>
    <t>PS-6-2</t>
  </si>
  <si>
    <t>PS-6-3</t>
  </si>
  <si>
    <t>PS-7-0</t>
  </si>
  <si>
    <t>PS-8-0</t>
  </si>
  <si>
    <t>RA-1-0</t>
  </si>
  <si>
    <t>RA-2-0</t>
  </si>
  <si>
    <t>RA-3-0</t>
  </si>
  <si>
    <t>RA-5-0</t>
  </si>
  <si>
    <t>RA-5-1</t>
  </si>
  <si>
    <t>RA-5-2</t>
  </si>
  <si>
    <t>RA-5-3</t>
  </si>
  <si>
    <t>RA-5-4</t>
  </si>
  <si>
    <t>RA-5-5</t>
  </si>
  <si>
    <t>RA-5-6</t>
  </si>
  <si>
    <t>RA-5-7</t>
  </si>
  <si>
    <t>RA-5-8</t>
  </si>
  <si>
    <t>RA-5-9</t>
  </si>
  <si>
    <t>RA-5-10</t>
  </si>
  <si>
    <t>SA-1-0</t>
  </si>
  <si>
    <t>SA-2-0</t>
  </si>
  <si>
    <t>SA-3-0</t>
  </si>
  <si>
    <t>SA-4-0</t>
  </si>
  <si>
    <t>SA-4-1</t>
  </si>
  <si>
    <t>SA-4-2</t>
  </si>
  <si>
    <t>SA-4-3</t>
  </si>
  <si>
    <t>SA-4-4</t>
  </si>
  <si>
    <t>SA-4-5</t>
  </si>
  <si>
    <t>SA-4-6</t>
  </si>
  <si>
    <t>SA-4-7</t>
  </si>
  <si>
    <t>SA-4-8</t>
  </si>
  <si>
    <t>SA-4-9</t>
  </si>
  <si>
    <t>SA-4-10</t>
  </si>
  <si>
    <t>SA-5-0</t>
  </si>
  <si>
    <t>SA-5-1</t>
  </si>
  <si>
    <t>SA-5-2</t>
  </si>
  <si>
    <t>SA-5-3</t>
  </si>
  <si>
    <t>SA-5-4</t>
  </si>
  <si>
    <t>SA-5-5</t>
  </si>
  <si>
    <t>SA-8-0</t>
  </si>
  <si>
    <t>SA-9-0</t>
  </si>
  <si>
    <t>SA-9-1</t>
  </si>
  <si>
    <t>SA-9-2</t>
  </si>
  <si>
    <t>SA-9-3</t>
  </si>
  <si>
    <t>SA-9-4</t>
  </si>
  <si>
    <t>SA-9-5</t>
  </si>
  <si>
    <t>SA-10-0</t>
  </si>
  <si>
    <t>SA-10-1</t>
  </si>
  <si>
    <t>SA-10-2</t>
  </si>
  <si>
    <t>SA-10-3</t>
  </si>
  <si>
    <t>SA-10-4</t>
  </si>
  <si>
    <t>SA-10-5</t>
  </si>
  <si>
    <t>SA-10-6</t>
  </si>
  <si>
    <t>SA-11-0</t>
  </si>
  <si>
    <t>SA-11-1</t>
  </si>
  <si>
    <t>SA-11-2</t>
  </si>
  <si>
    <t>SA-11-3</t>
  </si>
  <si>
    <t>SA-11-4</t>
  </si>
  <si>
    <t>SA-11-5</t>
  </si>
  <si>
    <t>SA-11-6</t>
  </si>
  <si>
    <t>SA-11-7</t>
  </si>
  <si>
    <t>SA-11-8</t>
  </si>
  <si>
    <t>SA-12-0</t>
  </si>
  <si>
    <t>SA-12-1</t>
  </si>
  <si>
    <t>SA-12-2</t>
  </si>
  <si>
    <t>SA-12-3</t>
  </si>
  <si>
    <t>SA-12-4</t>
  </si>
  <si>
    <t>SA-12-5</t>
  </si>
  <si>
    <t>SA-12-6</t>
  </si>
  <si>
    <t>SA-12-7</t>
  </si>
  <si>
    <t>SA-12-8</t>
  </si>
  <si>
    <t>SA-12-9</t>
  </si>
  <si>
    <t>SA-12-10</t>
  </si>
  <si>
    <t>SA-12-11</t>
  </si>
  <si>
    <t>SA-12-12</t>
  </si>
  <si>
    <t>SA-12-13</t>
  </si>
  <si>
    <t>SA-12-14</t>
  </si>
  <si>
    <t>SA-12-15</t>
  </si>
  <si>
    <t>SA-15-0</t>
  </si>
  <si>
    <t>SA-15-1</t>
  </si>
  <si>
    <t>SA-15-2</t>
  </si>
  <si>
    <t>SA-15-3</t>
  </si>
  <si>
    <t>SA-15-4</t>
  </si>
  <si>
    <t>SA-15-5</t>
  </si>
  <si>
    <t>SA-15-6</t>
  </si>
  <si>
    <t>SA-15-7</t>
  </si>
  <si>
    <t>SA-15-8</t>
  </si>
  <si>
    <t>SA-15-9</t>
  </si>
  <si>
    <t>SA-15-10</t>
  </si>
  <si>
    <t>SA-15-11</t>
  </si>
  <si>
    <t>SA-16-0</t>
  </si>
  <si>
    <t>SA-17-0</t>
  </si>
  <si>
    <t>SA-17-1</t>
  </si>
  <si>
    <t>SA-17-2</t>
  </si>
  <si>
    <t>SA-17-3</t>
  </si>
  <si>
    <t>SA-17-4</t>
  </si>
  <si>
    <t>SA-17-5</t>
  </si>
  <si>
    <t>SA-17-6</t>
  </si>
  <si>
    <t>SA-17-7</t>
  </si>
  <si>
    <t>SC-1-0</t>
  </si>
  <si>
    <t>SC-2-0</t>
  </si>
  <si>
    <t>SC-2-1</t>
  </si>
  <si>
    <t>SC-3-0</t>
  </si>
  <si>
    <t>SC-3-1</t>
  </si>
  <si>
    <t>SC-3-2</t>
  </si>
  <si>
    <t>SC-3-3</t>
  </si>
  <si>
    <t>SC-3-4</t>
  </si>
  <si>
    <t>SC-3-5</t>
  </si>
  <si>
    <t>SC-4-0</t>
  </si>
  <si>
    <t>SC-4-1</t>
  </si>
  <si>
    <t>SC-4-2</t>
  </si>
  <si>
    <t>SC-5-0</t>
  </si>
  <si>
    <t>SC-5-1</t>
  </si>
  <si>
    <t>SC-5-2</t>
  </si>
  <si>
    <t>SC-5-3</t>
  </si>
  <si>
    <t>SC-7-0</t>
  </si>
  <si>
    <t>SC-7-1</t>
  </si>
  <si>
    <t>SC-7-2</t>
  </si>
  <si>
    <t>SC-7-3</t>
  </si>
  <si>
    <t>SC-7-4</t>
  </si>
  <si>
    <t>SC-7-5</t>
  </si>
  <si>
    <t>SC-7-6</t>
  </si>
  <si>
    <t>SC-7-7</t>
  </si>
  <si>
    <t>SC-7-8</t>
  </si>
  <si>
    <t>SC-7-9</t>
  </si>
  <si>
    <t>SC-7-10</t>
  </si>
  <si>
    <t>SC-7-11</t>
  </si>
  <si>
    <t>SC-7-12</t>
  </si>
  <si>
    <t>SC-7-13</t>
  </si>
  <si>
    <t>SC-7-14</t>
  </si>
  <si>
    <t>SC-7-15</t>
  </si>
  <si>
    <t>SC-7-16</t>
  </si>
  <si>
    <t>SC-7-17</t>
  </si>
  <si>
    <t>SC-7-18</t>
  </si>
  <si>
    <t>SC-7-19</t>
  </si>
  <si>
    <t>SC-7-20</t>
  </si>
  <si>
    <t>SC-7-21</t>
  </si>
  <si>
    <t>SC-7-22</t>
  </si>
  <si>
    <t>SC-7-23</t>
  </si>
  <si>
    <t>SC-8-0</t>
  </si>
  <si>
    <t>SC-8-1</t>
  </si>
  <si>
    <t>SC-8-2</t>
  </si>
  <si>
    <t>SC-8-3</t>
  </si>
  <si>
    <t>SC-8-4</t>
  </si>
  <si>
    <t>SC-10-0</t>
  </si>
  <si>
    <t>SC-12-0</t>
  </si>
  <si>
    <t>SC-12-1</t>
  </si>
  <si>
    <t>SC-12-2</t>
  </si>
  <si>
    <t>SC-12-3</t>
  </si>
  <si>
    <t>SC-12-4</t>
  </si>
  <si>
    <t>SC-12-5</t>
  </si>
  <si>
    <t>SC-13-0</t>
  </si>
  <si>
    <t>SC-13-1</t>
  </si>
  <si>
    <t>SC-13-2</t>
  </si>
  <si>
    <t>SC-13-3</t>
  </si>
  <si>
    <t>SC-13-4</t>
  </si>
  <si>
    <t>SC-15-0</t>
  </si>
  <si>
    <t>SC-15-1</t>
  </si>
  <si>
    <t>SC-15-2</t>
  </si>
  <si>
    <t>SC-15-3</t>
  </si>
  <si>
    <t>SC-15-4</t>
  </si>
  <si>
    <t>SC-17-0</t>
  </si>
  <si>
    <t>SC-18-0</t>
  </si>
  <si>
    <t>SC-18-1</t>
  </si>
  <si>
    <t>SC-18-2</t>
  </si>
  <si>
    <t>SC-18-3</t>
  </si>
  <si>
    <t>SC-18-4</t>
  </si>
  <si>
    <t>SC-18-5</t>
  </si>
  <si>
    <t>SC-19-0</t>
  </si>
  <si>
    <t>SC-20-0</t>
  </si>
  <si>
    <t>SC-20-1</t>
  </si>
  <si>
    <t>SC-20-2</t>
  </si>
  <si>
    <t>SC-21-0</t>
  </si>
  <si>
    <t>SC-21-1</t>
  </si>
  <si>
    <t>SC-22-0</t>
  </si>
  <si>
    <t>SC-23-0</t>
  </si>
  <si>
    <t>SC-23-1</t>
  </si>
  <si>
    <t>SC-23-2</t>
  </si>
  <si>
    <t>SC-23-3</t>
  </si>
  <si>
    <t>SC-23-4</t>
  </si>
  <si>
    <t>SC-23-5</t>
  </si>
  <si>
    <t>SC-24-0</t>
  </si>
  <si>
    <t>SC-28-0</t>
  </si>
  <si>
    <t>SC-28-1</t>
  </si>
  <si>
    <t>SC-28-2</t>
  </si>
  <si>
    <t>SC-39-0</t>
  </si>
  <si>
    <t>SC-39-1</t>
  </si>
  <si>
    <t>SC-39-2</t>
  </si>
  <si>
    <t>SI-1-0</t>
  </si>
  <si>
    <t>SI-2-0</t>
  </si>
  <si>
    <t>SI-2-1</t>
  </si>
  <si>
    <t>SI-2-2</t>
  </si>
  <si>
    <t>SI-2-3</t>
  </si>
  <si>
    <t>SI-2-4</t>
  </si>
  <si>
    <t>SI-2-5</t>
  </si>
  <si>
    <t>SI-2-6</t>
  </si>
  <si>
    <t>SI-3-0</t>
  </si>
  <si>
    <t>SI-3-1</t>
  </si>
  <si>
    <t>SI-3-2</t>
  </si>
  <si>
    <t>SI-3-3</t>
  </si>
  <si>
    <t>SI-3-4</t>
  </si>
  <si>
    <t>SI-3-5</t>
  </si>
  <si>
    <t>SI-3-6</t>
  </si>
  <si>
    <t>SI-3-7</t>
  </si>
  <si>
    <t>SI-3-8</t>
  </si>
  <si>
    <t>SI-3-9</t>
  </si>
  <si>
    <t>SI-3-10</t>
  </si>
  <si>
    <t>SI-4-0</t>
  </si>
  <si>
    <t>SI-4-1</t>
  </si>
  <si>
    <t>SI-4-2</t>
  </si>
  <si>
    <t>SI-4-3</t>
  </si>
  <si>
    <t>SI-4-4</t>
  </si>
  <si>
    <t>SI-4-5</t>
  </si>
  <si>
    <t>SI-4-6</t>
  </si>
  <si>
    <t>SI-4-7</t>
  </si>
  <si>
    <t>SI-4-8</t>
  </si>
  <si>
    <t>SI-4-9</t>
  </si>
  <si>
    <t>SI-4-10</t>
  </si>
  <si>
    <t>SI-4-11</t>
  </si>
  <si>
    <t>SI-4-12</t>
  </si>
  <si>
    <t>SI-4-13</t>
  </si>
  <si>
    <t>SI-4-14</t>
  </si>
  <si>
    <t>SI-4-15</t>
  </si>
  <si>
    <t>SI-4-16</t>
  </si>
  <si>
    <t>SI-4-17</t>
  </si>
  <si>
    <t>SI-4-18</t>
  </si>
  <si>
    <t>SI-4-19</t>
  </si>
  <si>
    <t>SI-4-20</t>
  </si>
  <si>
    <t>SI-4-21</t>
  </si>
  <si>
    <t>SI-4-22</t>
  </si>
  <si>
    <t>SI-4-23</t>
  </si>
  <si>
    <t>SI-4-24</t>
  </si>
  <si>
    <t>SI-5-0</t>
  </si>
  <si>
    <t>SI-5-1</t>
  </si>
  <si>
    <t>SI-6-0</t>
  </si>
  <si>
    <t>SI-6-1</t>
  </si>
  <si>
    <t>SI-6-2</t>
  </si>
  <si>
    <t>SI-6-3</t>
  </si>
  <si>
    <t>SI-7-0</t>
  </si>
  <si>
    <t>SI-7-1</t>
  </si>
  <si>
    <t>SI-7-2</t>
  </si>
  <si>
    <t>SI-7-3</t>
  </si>
  <si>
    <t>SI-7-4</t>
  </si>
  <si>
    <t>SI-7-5</t>
  </si>
  <si>
    <t>SI-7-6</t>
  </si>
  <si>
    <t>SI-7-7</t>
  </si>
  <si>
    <t>SI-7-8</t>
  </si>
  <si>
    <t>SI-7-9</t>
  </si>
  <si>
    <t>SI-7-10</t>
  </si>
  <si>
    <t>SI-7-11</t>
  </si>
  <si>
    <t>SI-7-12</t>
  </si>
  <si>
    <t>SI-7-13</t>
  </si>
  <si>
    <t>SI-7-14</t>
  </si>
  <si>
    <t>SI-7-15</t>
  </si>
  <si>
    <t>SI-7-16</t>
  </si>
  <si>
    <t>SI-8-0</t>
  </si>
  <si>
    <t>SI-8-1</t>
  </si>
  <si>
    <t>SI-8-2</t>
  </si>
  <si>
    <t>SI-8-3</t>
  </si>
  <si>
    <t>SI-10-0</t>
  </si>
  <si>
    <t>SI-10-1</t>
  </si>
  <si>
    <t>SI-10-2</t>
  </si>
  <si>
    <t>SI-10-3</t>
  </si>
  <si>
    <t>SI-10-4</t>
  </si>
  <si>
    <t>SI-10-5</t>
  </si>
  <si>
    <t>SI-11-0</t>
  </si>
  <si>
    <t>SI-12-0</t>
  </si>
  <si>
    <t>Name</t>
  </si>
  <si>
    <t>Threat</t>
  </si>
  <si>
    <t>Sub-Threat</t>
  </si>
  <si>
    <t>Moderate</t>
  </si>
  <si>
    <t>Low Description</t>
  </si>
  <si>
    <t>Moderate Description</t>
  </si>
  <si>
    <t>High Description</t>
  </si>
  <si>
    <t xml:space="preserve">Low to Moderate Similarity </t>
  </si>
  <si>
    <t xml:space="preserve">Moderate to High Similarity </t>
  </si>
  <si>
    <t xml:space="preserve">High to Low Similarity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</si>
</sst>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u/>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Fill="1" applyAlignment="1">
      <alignment vertical="top" wrapText="1"/>
    </xf>
    <xf numFmtId="0" fontId="0" fillId="0" borderId="0" xfId="0" applyFont="1" applyFill="1" applyAlignment="1">
      <alignment vertical="top" wrapText="1"/>
    </xf>
    <xf numFmtId="0" fontId="2" fillId="0" borderId="0" xfId="0" applyFont="1" applyFill="1" applyAlignment="1"/>
    <xf numFmtId="0" fontId="0" fillId="0" borderId="0" xfId="0" applyFont="1" applyFill="1" applyAlignment="1"/>
    <xf numFmtId="0" fontId="2" fillId="0" borderId="0" xfId="0" applyFont="1" applyFill="1" applyAlignment="1">
      <alignment wrapText="1"/>
    </xf>
    <xf numFmtId="0" fontId="0" fillId="0" borderId="0" xfId="0" applyFont="1" applyFill="1" applyAlignment="1">
      <alignment wrapText="1"/>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edRAMP%20Baseline%20Comparison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ription by Level "/>
      <sheetName val="High-Moderate Differences"/>
      <sheetName val="High-Low Differences"/>
      <sheetName val="Moderate-Low Differences"/>
      <sheetName val="High-Moderate Similarities"/>
      <sheetName val="High-Low Similarities"/>
      <sheetName val="Moderate-Low Similarities"/>
      <sheetName val="High Baseline Word Count"/>
      <sheetName val="Moderate Baseline Word Count"/>
      <sheetName val="Low Baseline Word Count"/>
    </sheetNames>
    <sheetDataSet>
      <sheetData sheetId="0">
        <row r="1">
          <cell r="B1" t="str">
            <v>IndexB</v>
          </cell>
          <cell r="C1" t="str">
            <v>Name</v>
          </cell>
          <cell r="D1" t="str">
            <v>High Description</v>
          </cell>
          <cell r="E1" t="str">
            <v xml:space="preserve">Moderate Description </v>
          </cell>
          <cell r="F1" t="str">
            <v xml:space="preserve">Low Description </v>
          </cell>
        </row>
        <row r="2">
          <cell r="B2" t="str">
            <v>AC-1-0</v>
          </cell>
          <cell r="C2" t="str">
            <v>ACCESS CONTROL POLICY AND PROCEDURES</v>
          </cell>
          <cell r="D2" t="str">
            <v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E2" t="str">
            <v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F2" t="str">
            <v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3">
          <cell r="B3" t="str">
            <v>AC-2-0</v>
          </cell>
          <cell r="C3" t="str">
            <v>ACCOUNT MANAGEMENT</v>
          </cell>
          <cell r="D3" t="str">
            <v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v>
          </cell>
          <cell r="E3" t="str">
            <v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v>
          </cell>
          <cell r="F3" t="str">
            <v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v>
          </cell>
        </row>
        <row r="4">
          <cell r="B4" t="str">
            <v>AC-2-1</v>
          </cell>
          <cell r="C4" t="str">
            <v>ACCOUNT MANAGEMENT | AUTOMATED SYSTEM ACCOUNT MANAGEMENT</v>
          </cell>
          <cell r="D4" t="str">
            <v xml:space="preserve">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v>
          </cell>
          <cell r="E4" t="str">
            <v xml:space="preserve">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v>
          </cell>
          <cell r="F4" t="str">
            <v>Not Found</v>
          </cell>
        </row>
        <row r="5">
          <cell r="B5" t="str">
            <v>AC-2-2</v>
          </cell>
          <cell r="C5" t="str">
            <v>ACCOUNT MANAGEMENT | REMOVAL OF TEMPORARY / EMERGENCY ACCOUNTS</v>
          </cell>
          <cell r="D5" t="str">
            <v xml:space="preserve">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v>
          </cell>
          <cell r="E5" t="str">
            <v xml:space="preserve">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v>
          </cell>
          <cell r="F5" t="str">
            <v>Not Found</v>
          </cell>
        </row>
        <row r="6">
          <cell r="B6" t="str">
            <v>AC-2-3</v>
          </cell>
          <cell r="C6" t="str">
            <v>ACCOUNT MANAGEMENT | DISABLE INACTIVE ACCOUNTS</v>
          </cell>
          <cell r="D6" t="str">
            <v xml:space="preserve">The information system automatically disables inactive accounts after [Assignment: organization-defined time period].
</v>
          </cell>
          <cell r="E6" t="str">
            <v xml:space="preserve">The information system automatically disables inactive accounts after [Assignment: organization-defined time period].
</v>
          </cell>
          <cell r="F6" t="str">
            <v>Not Found</v>
          </cell>
        </row>
        <row r="7">
          <cell r="B7" t="str">
            <v>AC-2-4</v>
          </cell>
          <cell r="C7" t="str">
            <v>ACCOUNT MANAGEMENT | AUTOMATED AUDIT ACTIONS</v>
          </cell>
          <cell r="D7" t="str">
            <v xml:space="preserve">The information system automatically audits account creation, modification, enabling, disabling, and removal actions, and notifies [Assignment: organization-defined personnel or roles].
Supplemental Guidance: Related controls: AU-2, AU-12.
</v>
          </cell>
          <cell r="E7" t="str">
            <v xml:space="preserve">The information system automatically audits account creation, modification, enabling, disabling, and removal actions, and notifies [Assignment: organization-defined personnel or roles].
Supplemental Guidance: Related controls: AU-2, AU-12.
</v>
          </cell>
          <cell r="F7" t="str">
            <v>Not Found</v>
          </cell>
        </row>
        <row r="8">
          <cell r="B8" t="str">
            <v>AC-2-5</v>
          </cell>
          <cell r="C8" t="str">
            <v>ACCOUNT MANAGEMENT | INACTIVITY LOGOUT</v>
          </cell>
          <cell r="D8" t="str">
            <v xml:space="preserve">The organization requires that users log out when [Assignment: organization-defined time-period of expected inactivity or description of when to log out].
Supplemental Guidance: Related control: SC-23.
</v>
          </cell>
          <cell r="E8" t="str">
            <v xml:space="preserve">The organization requires that users log out when [Assignment: organization-defined time-period of expected inactivity or description of when to log out].
Supplemental Guidance: Related control: SC-23.
</v>
          </cell>
          <cell r="F8" t="str">
            <v>Not Found</v>
          </cell>
        </row>
        <row r="9">
          <cell r="B9" t="str">
            <v>AC-2-7</v>
          </cell>
          <cell r="C9" t="str">
            <v>ACCOUNT MANAGEMENT | ROLE-BASED SCHEMES</v>
          </cell>
          <cell r="D9" t="str">
            <v xml:space="preserve">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v>
          </cell>
          <cell r="E9" t="str">
            <v xml:space="preserve">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v>
          </cell>
          <cell r="F9" t="str">
            <v>Not Found</v>
          </cell>
        </row>
        <row r="10">
          <cell r="B10" t="str">
            <v>AC-2-9</v>
          </cell>
          <cell r="C10" t="str">
            <v>ACCOUNT MANAGEMENT | RESTRICTIONS ON USE OF SHARED GROUPS / ACCOUNTS</v>
          </cell>
          <cell r="D10" t="str">
            <v xml:space="preserve">The organization only permits the use of shared/group accounts that meet [Assignment: organization-defined conditions for establishing shared/group accounts].
</v>
          </cell>
          <cell r="E10" t="str">
            <v xml:space="preserve">The organization only permits the use of shared/group accounts that meet [Assignment: organization-defined conditions for establishing shared/group accounts].
</v>
          </cell>
          <cell r="F10" t="str">
            <v>Not Found</v>
          </cell>
        </row>
        <row r="11">
          <cell r="B11" t="str">
            <v>AC-2-10</v>
          </cell>
          <cell r="C11" t="str">
            <v>ACCOUNT MANAGEMENT | SHARED / GROUP ACCOUNT CREDENTIAL TERMINATION</v>
          </cell>
          <cell r="D11" t="str">
            <v xml:space="preserve">The information system terminates shared/group account credentials when members leave the group.
</v>
          </cell>
          <cell r="E11" t="str">
            <v xml:space="preserve">The information system terminates shared/group account credentials when members leave the group.
</v>
          </cell>
          <cell r="F11" t="str">
            <v>Not Found</v>
          </cell>
        </row>
        <row r="12">
          <cell r="B12" t="str">
            <v>AC-2-11</v>
          </cell>
          <cell r="C12" t="str">
            <v>ACCOUNT MANAGEMENT | USAGE CONDITIONS</v>
          </cell>
          <cell r="D12" t="str">
            <v xml:space="preserve">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v>
          </cell>
          <cell r="E12" t="str">
            <v>Not Found</v>
          </cell>
          <cell r="F12" t="str">
            <v>Not Found</v>
          </cell>
        </row>
        <row r="13">
          <cell r="B13" t="str">
            <v>AC-2-12</v>
          </cell>
          <cell r="C13" t="str">
            <v>ACCOUNT MANAGEMENT | ACCOUNT MONITORING / ATYPICAL USAGE</v>
          </cell>
          <cell r="D13" t="str">
            <v xml:space="preserve">The organization:
 (a) Monitors information system accounts for [Assignment: organization-defined atypical use];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v>
          </cell>
          <cell r="E13" t="str">
            <v xml:space="preserve">The organization:
 (a) Monitors information system accounts for [Assignment: organization-defined atypical use];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v>
          </cell>
          <cell r="F13" t="str">
            <v>Not Found</v>
          </cell>
        </row>
        <row r="14">
          <cell r="B14" t="str">
            <v>AC-2-13</v>
          </cell>
          <cell r="C14" t="str">
            <v>ACCOUNT MANAGEMENT | DISABLE ACCOUNTS FOR HIGH-RISK INDIVIDUALS</v>
          </cell>
          <cell r="D14" t="str">
            <v xml:space="preserve">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
</v>
          </cell>
          <cell r="E14" t="str">
            <v>Not Found</v>
          </cell>
          <cell r="F14" t="str">
            <v>Not Found</v>
          </cell>
        </row>
        <row r="15">
          <cell r="B15" t="str">
            <v>AC-3-0</v>
          </cell>
          <cell r="C15" t="str">
            <v>ACCESS ENFORCEMENT</v>
          </cell>
          <cell r="D15" t="str">
            <v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v>
          </cell>
          <cell r="E15" t="str">
            <v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v>
          </cell>
          <cell r="F15" t="str">
            <v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v>
          </cell>
        </row>
        <row r="16">
          <cell r="B16" t="str">
            <v>AC-4-0</v>
          </cell>
          <cell r="C16" t="str">
            <v>INFORMATION FLOW ENFORCEMENT</v>
          </cell>
          <cell r="D16" t="str">
            <v xml:space="preserve">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regarding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 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References: None.
</v>
          </cell>
          <cell r="E16" t="str">
            <v xml:space="preserve">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regarding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 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References: None.
</v>
          </cell>
          <cell r="F16" t="str">
            <v>Not Found</v>
          </cell>
        </row>
        <row r="17">
          <cell r="B17" t="str">
            <v>AC-4-8</v>
          </cell>
          <cell r="C17" t="str">
            <v>INFORMATION FLOW ENFORCEMENT | SECURITY POLICY FILTERS</v>
          </cell>
          <cell r="D17" t="str">
            <v xml:space="preserve">The information system enforces information flow control using [Assignment: organization-defined security policy filters] as a basis for flow control decisions for [Assignment: organization-defined information flows].
Supplemental Guidance:  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 shelf word processing documents, spreadsheets, or emails). Organizations can implement more than one security policy filter to meet information flow control objectives (e.g., employing clean word lists in conjunction with dirty word lists may help to reduce false positives).
</v>
          </cell>
          <cell r="E17" t="str">
            <v>Not Found</v>
          </cell>
          <cell r="F17" t="str">
            <v>Not Found</v>
          </cell>
        </row>
        <row r="18">
          <cell r="B18" t="str">
            <v>AC-4-21</v>
          </cell>
          <cell r="C18" t="str">
            <v>INFORMATION FLOW ENFORCEMENT | PHYSICAL / LOGICAL SEPARATION OF INFORMATION FLOWS</v>
          </cell>
          <cell r="D18" t="str">
            <v xml:space="preserve">The information system separates information flows logically or physically using [Assignment: organization-defined mechanisms and/or techniques] to accomplish [Assignment: organization- defined required separations by types of information].
Supplemental Guidance: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v>
          </cell>
          <cell r="E18" t="str">
            <v xml:space="preserve">The information system separates information flows logically or physically using [Assignment: organization-defined mechanisms and/or techniques] to accomplish [Assignment: organization- defined required separations by types of information].
Supplemental Guidance: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v>
          </cell>
          <cell r="F18" t="str">
            <v>Not Found</v>
          </cell>
        </row>
        <row r="19">
          <cell r="B19" t="str">
            <v>AC-5-0</v>
          </cell>
          <cell r="C19" t="str">
            <v>SEPARATION OF DUTIES</v>
          </cell>
          <cell r="D19" t="str">
            <v xml:space="preserve">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Control Enhancements:  None.
References: None.
</v>
          </cell>
          <cell r="E19" t="str">
            <v xml:space="preserve">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Control Enhancements:  None.
References: None.
</v>
          </cell>
          <cell r="F19" t="str">
            <v>Not Found</v>
          </cell>
        </row>
        <row r="20">
          <cell r="B20" t="str">
            <v>AC-6-0</v>
          </cell>
          <cell r="C20" t="str">
            <v>LEAST PRIVILEGE</v>
          </cell>
          <cell r="D20" t="str">
            <v xml:space="preserve">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References: None.
</v>
          </cell>
          <cell r="E20" t="str">
            <v xml:space="preserve">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References: None.
</v>
          </cell>
          <cell r="F20" t="str">
            <v>Not Found</v>
          </cell>
        </row>
        <row r="21">
          <cell r="B21" t="str">
            <v>AC-6-1</v>
          </cell>
          <cell r="C21" t="str">
            <v>LEAST PRIVILEGE | AUTHORIZE ACCESS TO SECURITY FUNCTIONS</v>
          </cell>
          <cell r="D21" t="str">
            <v xml:space="preserve">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v>
          </cell>
          <cell r="E21" t="str">
            <v xml:space="preserve">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v>
          </cell>
          <cell r="F21" t="str">
            <v>Not Found</v>
          </cell>
        </row>
        <row r="22">
          <cell r="B22" t="str">
            <v>AC-6-2</v>
          </cell>
          <cell r="C22" t="str">
            <v>LEAST PRIVILEGE | NON-PRIVILEGED ACCESS FOR NONSECURITY FUNCTIONS</v>
          </cell>
          <cell r="D22" t="str">
            <v xml:space="preserve">The organization requires that users of information system accounts, or roles, with access to [Assignment: organization-defined security functions or security-relevant information], use non- 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v>
          </cell>
          <cell r="E22" t="str">
            <v xml:space="preserve">The organization requires that users of information system accounts, or roles, with access to [Assignment: organization-defined security functions or security-relevant information], use non- 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v>
          </cell>
          <cell r="F22" t="str">
            <v>Not Found</v>
          </cell>
        </row>
        <row r="23">
          <cell r="B23" t="str">
            <v>AC-6-3</v>
          </cell>
          <cell r="C23" t="str">
            <v>LEAST PRIVILEGE | NETWORK ACCESS TO PRIVILEGED COMMANDS</v>
          </cell>
          <cell r="D23" t="str">
            <v xml:space="preserve">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v>
          </cell>
          <cell r="E23" t="str">
            <v>Not Found</v>
          </cell>
          <cell r="F23" t="str">
            <v>Not Found</v>
          </cell>
        </row>
        <row r="24">
          <cell r="B24" t="str">
            <v>AC-6-5</v>
          </cell>
          <cell r="C24" t="str">
            <v>LEAST PRIVILEGE | PRIVILEGED ACCOUNTS</v>
          </cell>
          <cell r="D24" t="str">
            <v xml:space="preserve">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v>
          </cell>
          <cell r="E24" t="str">
            <v xml:space="preserve">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v>
          </cell>
          <cell r="F24" t="str">
            <v>Not Found</v>
          </cell>
        </row>
        <row r="25">
          <cell r="B25" t="str">
            <v>AC-6-7</v>
          </cell>
          <cell r="C25" t="str">
            <v>LEAST PRIVILEGE | REVIEW OF USER PRIVILEGES</v>
          </cell>
          <cell r="D25" t="str">
            <v xml:space="preserve">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v>
          </cell>
          <cell r="E25" t="str">
            <v>Not Found</v>
          </cell>
          <cell r="F25" t="str">
            <v>Not Found</v>
          </cell>
        </row>
        <row r="26">
          <cell r="B26" t="str">
            <v>AC-6-8</v>
          </cell>
          <cell r="C26" t="str">
            <v>LEAST PRIVILEGE | PRIVILEGE LEVELS FOR CODE EXECUTION</v>
          </cell>
          <cell r="D26" t="str">
            <v xml:space="preserve">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v>
          </cell>
          <cell r="E26" t="str">
            <v>Not Found</v>
          </cell>
          <cell r="F26" t="str">
            <v>Not Found</v>
          </cell>
        </row>
        <row r="27">
          <cell r="B27" t="str">
            <v>AC-6-9</v>
          </cell>
          <cell r="C27" t="str">
            <v>LEAST PRIVILEGE | AUDITING USE OF PRIVILEGED FUNCTIONS</v>
          </cell>
          <cell r="D27" t="str">
            <v xml:space="preserve">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v>
          </cell>
          <cell r="E27" t="str">
            <v xml:space="preserve">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v>
          </cell>
          <cell r="F27" t="str">
            <v>Not Found</v>
          </cell>
        </row>
        <row r="28">
          <cell r="B28" t="str">
            <v>AC-6-10</v>
          </cell>
          <cell r="C28" t="str">
            <v>LEAST PRIVILEGE | PROHIBIT NON-PRIVILEGED USERS FROM EXECUTING PRIVILEGED FUNCTIONS</v>
          </cell>
          <cell r="D28" t="str">
            <v xml:space="preserve">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v>
          </cell>
          <cell r="E28" t="str">
            <v xml:space="preserve">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v>
          </cell>
          <cell r="F28" t="str">
            <v>Not Found</v>
          </cell>
        </row>
        <row r="29">
          <cell r="B29" t="str">
            <v>AC-7-0</v>
          </cell>
          <cell r="C29" t="str">
            <v>UNSUCCESSFUL LOGON ATTEMPTS</v>
          </cell>
          <cell r="D29" t="str">
            <v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v>
          </cell>
          <cell r="E29" t="str">
            <v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v>
          </cell>
          <cell r="F29" t="str">
            <v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v>
          </cell>
        </row>
        <row r="30">
          <cell r="B30" t="str">
            <v>AC-7-2</v>
          </cell>
          <cell r="C30" t="str">
            <v>UNSUCCESSFUL LOGON ATTEMPTS | PURGE / WIPE MOBILE DEVICE</v>
          </cell>
          <cell r="D30" t="str">
            <v xml:space="preserve">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
</v>
          </cell>
          <cell r="E30" t="str">
            <v>Not Found</v>
          </cell>
          <cell r="F30" t="str">
            <v>Not Found</v>
          </cell>
        </row>
        <row r="31">
          <cell r="B31" t="str">
            <v>AC-8-0</v>
          </cell>
          <cell r="C31" t="str">
            <v>SYSTEM USE NOTIFICATION</v>
          </cell>
          <cell r="D31" t="str">
            <v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v>
          </cell>
          <cell r="E31" t="str">
            <v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v>
          </cell>
          <cell r="F31" t="str">
            <v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v>
          </cell>
        </row>
        <row r="32">
          <cell r="B32" t="str">
            <v>AC-10-0</v>
          </cell>
          <cell r="C32" t="str">
            <v>CONCURRENT SESSION CONTROL</v>
          </cell>
          <cell r="D32" t="str">
            <v xml:space="preserve">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Control Enhancements:  None.
References: None.
</v>
          </cell>
          <cell r="E32" t="str">
            <v xml:space="preserve">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Control Enhancements:  None.
References: None.
</v>
          </cell>
          <cell r="F32" t="str">
            <v>Not Found</v>
          </cell>
        </row>
        <row r="33">
          <cell r="B33" t="str">
            <v>AC-11</v>
          </cell>
          <cell r="C33" t="str">
            <v>SESSION LOCK</v>
          </cell>
          <cell r="D33" t="str">
            <v xml:space="preserve">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
Supplemental Guidance:  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
References: OMB Memorandum 06-16.
</v>
          </cell>
          <cell r="E33" t="str">
            <v xml:space="preserve">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
Supplemental Guidance:  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
References: OMB Memorandum 06-16.
</v>
          </cell>
          <cell r="F33" t="str">
            <v>Not Found</v>
          </cell>
        </row>
        <row r="34">
          <cell r="B34" t="str">
            <v>AC-11-1</v>
          </cell>
          <cell r="C34" t="str">
            <v>SESSION LOCK | PATTERN-HIDING DISPLAYS</v>
          </cell>
          <cell r="D34" t="str">
            <v xml:space="preserve">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References:  OMB Memorandum 06-16.
</v>
          </cell>
          <cell r="E34" t="str">
            <v xml:space="preserve">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References:  OMB Memorandum 06-16.
</v>
          </cell>
          <cell r="F34" t="str">
            <v>Not Found</v>
          </cell>
        </row>
        <row r="35">
          <cell r="B35" t="str">
            <v>AC-12-0</v>
          </cell>
          <cell r="C35" t="str">
            <v>SESSION TERMINATION</v>
          </cell>
          <cell r="D35" t="str">
            <v xml:space="preserve">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References: None.
</v>
          </cell>
          <cell r="E35" t="str">
            <v xml:space="preserve">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References: None.
</v>
          </cell>
          <cell r="F35" t="str">
            <v>Not Found</v>
          </cell>
        </row>
        <row r="36">
          <cell r="B36" t="str">
            <v>AC-12-1</v>
          </cell>
          <cell r="C36" t="str">
            <v>SESSION TERMINATION | USER-INITIATED LOGOUTS / MESSAGE DISPLAYS</v>
          </cell>
          <cell r="D36" t="str">
            <v xml:space="preserve">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 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
</v>
          </cell>
          <cell r="E36" t="str">
            <v>Not Found</v>
          </cell>
          <cell r="F36" t="str">
            <v>Not Found</v>
          </cell>
        </row>
        <row r="37">
          <cell r="B37" t="str">
            <v>AC-14-0</v>
          </cell>
          <cell r="C37" t="str">
            <v>PERMITTED ACTIONS WITHOUT IDENTIFICATION OR
AUTHENTICATION</v>
          </cell>
          <cell r="D37" t="str">
            <v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v>
          </cell>
          <cell r="E37" t="str">
            <v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v>
          </cell>
          <cell r="F37" t="str">
            <v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v>
          </cell>
        </row>
        <row r="38">
          <cell r="B38" t="str">
            <v>AC-17-0</v>
          </cell>
          <cell r="C38" t="str">
            <v>REMOTE ACCESS</v>
          </cell>
          <cell r="D38" t="str">
            <v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v>
          </cell>
          <cell r="E38" t="str">
            <v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v>
          </cell>
          <cell r="F38" t="str">
            <v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v>
          </cell>
        </row>
        <row r="39">
          <cell r="B39" t="str">
            <v>AC-17-1</v>
          </cell>
          <cell r="C39" t="str">
            <v>REMOTE ACCESS | AUTOMATED MONITORING / CONTROL</v>
          </cell>
          <cell r="D39" t="str">
            <v xml:space="preserve">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v>
          </cell>
          <cell r="E39" t="str">
            <v xml:space="preserve">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v>
          </cell>
          <cell r="F39" t="str">
            <v>Not Found</v>
          </cell>
        </row>
        <row r="40">
          <cell r="B40" t="str">
            <v>AC-17-2</v>
          </cell>
          <cell r="C40" t="str">
            <v>REMOTE ACCESS | PROTECTION OF CONFIDENTIALITY / INTEGRITY USING ENCRYPTION</v>
          </cell>
          <cell r="D40" t="str">
            <v xml:space="preserve">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v>
          </cell>
          <cell r="E40" t="str">
            <v xml:space="preserve">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v>
          </cell>
          <cell r="F40" t="str">
            <v>Not Found</v>
          </cell>
        </row>
        <row r="41">
          <cell r="B41" t="str">
            <v>AC-17-3</v>
          </cell>
          <cell r="C41" t="str">
            <v>REMOTE ACCESS | MANAGED ACCESS CONTROL POINTS</v>
          </cell>
          <cell r="D41" t="str">
            <v xml:space="preserve">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v>
          </cell>
          <cell r="E41" t="str">
            <v xml:space="preserve">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v>
          </cell>
          <cell r="F41" t="str">
            <v>Not Found</v>
          </cell>
        </row>
        <row r="42">
          <cell r="B42" t="str">
            <v>AC-17-4</v>
          </cell>
          <cell r="C42" t="str">
            <v>REMOTE ACCESS | PRIVILEGED COMMANDS / ACCESS</v>
          </cell>
          <cell r="D42" t="str">
            <v xml:space="preserve">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v>
          </cell>
          <cell r="E42" t="str">
            <v xml:space="preserve">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v>
          </cell>
          <cell r="F42" t="str">
            <v>Not Found</v>
          </cell>
        </row>
        <row r="43">
          <cell r="B43" t="str">
            <v>AC-17-9</v>
          </cell>
          <cell r="C43" t="str">
            <v>REMOTE ACCESS | DISCONNECT / DISABLE ACCESS</v>
          </cell>
          <cell r="D43" t="str">
            <v xml:space="preserve">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v>
          </cell>
          <cell r="E43" t="str">
            <v xml:space="preserve">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v>
          </cell>
          <cell r="F43" t="str">
            <v>Not Found</v>
          </cell>
        </row>
        <row r="44">
          <cell r="B44" t="str">
            <v>AC-18-0</v>
          </cell>
          <cell r="C44" t="str">
            <v>WIRELESS ACCESS</v>
          </cell>
          <cell r="D44" t="str">
            <v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v>
          </cell>
          <cell r="E44" t="str">
            <v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v>
          </cell>
          <cell r="F44" t="str">
            <v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v>
          </cell>
        </row>
        <row r="45">
          <cell r="B45" t="str">
            <v>AC-18-1</v>
          </cell>
          <cell r="C45" t="str">
            <v>WIRELESS ACCESS | AUTHENTICATION AND ENCRYPTION</v>
          </cell>
          <cell r="D45" t="str">
            <v xml:space="preserve">The information system protects wireless access to the system using authentication of [Selection
(one or more): users; devices] and encryption.
Supplemental Guidance:  Related controls: SC-8, SC-13.
</v>
          </cell>
          <cell r="E45" t="str">
            <v xml:space="preserve">The information system protects wireless access to the system using authentication of [Selection
(one or more): users; devices] and encryption.
Supplemental Guidance:  Related controls: SC-8, SC-13.
</v>
          </cell>
          <cell r="F45" t="str">
            <v>Not Found</v>
          </cell>
        </row>
        <row r="46">
          <cell r="B46" t="str">
            <v>AC-18-3</v>
          </cell>
          <cell r="C46" t="str">
            <v>WIRELESS ACCESS | DISABLE WIRELESS NETWORKING</v>
          </cell>
          <cell r="D46" t="str">
            <v xml:space="preserve">The organization disables, when not intended for use, wireless networking capabilities internally embedded within information system components prior to issuance and deployment.
Supplemental Guidance:  Related control: AC-19.
</v>
          </cell>
          <cell r="E46" t="str">
            <v>Not Found</v>
          </cell>
          <cell r="F46" t="str">
            <v>Not Found</v>
          </cell>
        </row>
        <row r="47">
          <cell r="B47" t="str">
            <v>AC-18-4</v>
          </cell>
          <cell r="C47" t="str">
            <v>WIRELESS ACCESS | RESTRICT CONFIGURATIONS BY USERS</v>
          </cell>
          <cell r="D47" t="str">
            <v xml:space="preserve">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v>
          </cell>
          <cell r="E47" t="str">
            <v>Not Found</v>
          </cell>
          <cell r="F47" t="str">
            <v>Not Found</v>
          </cell>
        </row>
        <row r="48">
          <cell r="B48" t="str">
            <v>AC-18-5</v>
          </cell>
          <cell r="C48" t="str">
            <v>WIRELESS ACCESS | ANTENNAS / TRANSMISSION POWER LEVELS</v>
          </cell>
          <cell r="D48" t="str">
            <v xml:space="preserve">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
</v>
          </cell>
          <cell r="E48" t="str">
            <v>Not Found</v>
          </cell>
          <cell r="F48" t="str">
            <v>Not Found</v>
          </cell>
        </row>
        <row r="49">
          <cell r="B49" t="str">
            <v>AC-19-0</v>
          </cell>
          <cell r="C49" t="str">
            <v>ACCESS CONTROL FOR MOBILE DEVICES</v>
          </cell>
          <cell r="D49" t="str">
            <v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v>
          </cell>
          <cell r="E49" t="str">
            <v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v>
          </cell>
          <cell r="F49" t="str">
            <v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v>
          </cell>
        </row>
        <row r="50">
          <cell r="B50" t="str">
            <v>AC-19-5</v>
          </cell>
          <cell r="C50" t="str">
            <v>ACCESS CONTROL FOR MOBILE DEVICES | FULL DEVICE / CONTAINER-BASED ENCRYPTION</v>
          </cell>
          <cell r="D50" t="str">
            <v xml:space="preserve">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References:  OMB Memorandum 06-16; NIST Special Publications 800-114, 800-124, 800-164.
</v>
          </cell>
          <cell r="E50" t="str">
            <v xml:space="preserve">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References:  OMB Memorandum 06-16; NIST Special Publications 800-114, 800-124, 800-164.
</v>
          </cell>
          <cell r="F50" t="str">
            <v>Not Found</v>
          </cell>
        </row>
        <row r="51">
          <cell r="B51" t="str">
            <v>AC-20-0</v>
          </cell>
          <cell r="C51" t="str">
            <v>USE OF EXTERNAL INFORMATION SYSTEMS</v>
          </cell>
          <cell r="D51" t="str">
            <v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v>
          </cell>
          <cell r="E51" t="str">
            <v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v>
          </cell>
          <cell r="F51" t="str">
            <v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v>
          </cell>
        </row>
        <row r="52">
          <cell r="B52" t="str">
            <v>AC-20-1</v>
          </cell>
          <cell r="C52" t="str">
            <v>USE OF EXTERNAL INFORMATION SYSTEMS | LIMITS ON AUTHORIZED USE</v>
          </cell>
          <cell r="D52" t="str">
            <v xml:space="preserve">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v>
          </cell>
          <cell r="E52" t="str">
            <v xml:space="preserve">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v>
          </cell>
          <cell r="F52" t="str">
            <v>Not Found</v>
          </cell>
        </row>
        <row r="53">
          <cell r="B53" t="str">
            <v>AC-20-2</v>
          </cell>
          <cell r="C53" t="str">
            <v>USE OF EXTERNAL INFORMATION SYSTEMS | PORTABLE STORAGE DEVICES</v>
          </cell>
          <cell r="D53" t="str">
            <v xml:space="preserve">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v>
          </cell>
          <cell r="E53" t="str">
            <v xml:space="preserve">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v>
          </cell>
          <cell r="F53" t="str">
            <v>Not Found</v>
          </cell>
        </row>
        <row r="54">
          <cell r="B54" t="str">
            <v>AC-21-0</v>
          </cell>
          <cell r="C54" t="str">
            <v>INFORMATION SHARING</v>
          </cell>
          <cell r="D54" t="str">
            <v xml:space="preserve">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References: None.
</v>
          </cell>
          <cell r="E54" t="str">
            <v xml:space="preserve">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References: None.
</v>
          </cell>
          <cell r="F54" t="str">
            <v>Not Found</v>
          </cell>
        </row>
        <row r="55">
          <cell r="B55" t="str">
            <v>AC-22-0</v>
          </cell>
          <cell r="C55" t="str">
            <v>PUBLICLY ACCESSIBLE CONTENT</v>
          </cell>
          <cell r="D55" t="str">
            <v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v>
          </cell>
          <cell r="E55" t="str">
            <v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v>
          </cell>
          <cell r="F55" t="str">
            <v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v>
          </cell>
        </row>
        <row r="56">
          <cell r="B56" t="str">
            <v>AT-1-0</v>
          </cell>
          <cell r="C56" t="str">
            <v>SECURITY AWARENESS AND TRAINING POLICY ANDPROCEDURES</v>
          </cell>
          <cell r="D56" t="str">
            <v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v>
          </cell>
          <cell r="E56" t="str">
            <v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v>
          </cell>
          <cell r="F56" t="str">
            <v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v>
          </cell>
        </row>
        <row r="57">
          <cell r="B57" t="str">
            <v>AT-2-0</v>
          </cell>
          <cell r="C57" t="str">
            <v>SECURITY AWARENESS TRAINING</v>
          </cell>
          <cell r="D57" t="str">
            <v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v>
          </cell>
          <cell r="E57" t="str">
            <v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v>
          </cell>
          <cell r="F57" t="str">
            <v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v>
          </cell>
        </row>
        <row r="58">
          <cell r="B58" t="str">
            <v>AT-2-2</v>
          </cell>
          <cell r="C58" t="str">
            <v>SECURITY AWARENESS | INSIDER THREAT</v>
          </cell>
          <cell r="D58" t="str">
            <v>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References:  C.F.R. Part 5 Subpart C (5 C.F.R 930.301); Executive Order 13587; NIST Special Publication 800-50.</v>
          </cell>
          <cell r="E58" t="str">
            <v>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References:  C.F.R. Part 5 Subpart C (5 C.F.R 930.301); Executive Order 13587; NIST Special Publication 800-50.</v>
          </cell>
          <cell r="F58" t="str">
            <v>Not Found</v>
          </cell>
        </row>
        <row r="59">
          <cell r="B59" t="str">
            <v>AT-3-0</v>
          </cell>
          <cell r="C59" t="str">
            <v>ROLE-BASED SECURITY TRAINING</v>
          </cell>
          <cell r="D59" t="str">
            <v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v>
          </cell>
          <cell r="E59" t="str">
            <v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v>
          </cell>
          <cell r="F59" t="str">
            <v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v>
          </cell>
        </row>
        <row r="60">
          <cell r="B60" t="str">
            <v>AT-3-3</v>
          </cell>
          <cell r="C60" t="str">
            <v>SECURITY TRAINING | PRACTICAL EXERCISES</v>
          </cell>
          <cell r="D60" t="str">
            <v xml:space="preserve">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v>
          </cell>
          <cell r="E60" t="str">
            <v>Not Found</v>
          </cell>
          <cell r="F60" t="str">
            <v>Not Found</v>
          </cell>
        </row>
        <row r="61">
          <cell r="B61" t="str">
            <v>AT-3-4</v>
          </cell>
          <cell r="C61" t="str">
            <v>SECURITY TRAINING | SUSPICIOUS COMMUNICATIONS AND ANOMALOUS SYSTEM BEHAVIOR</v>
          </cell>
          <cell r="D61" t="str">
            <v>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v>
          </cell>
          <cell r="E61" t="str">
            <v>Not Found</v>
          </cell>
          <cell r="F61" t="str">
            <v>Not Found</v>
          </cell>
        </row>
        <row r="62">
          <cell r="B62" t="str">
            <v>AT-4-0</v>
          </cell>
          <cell r="C62" t="str">
            <v>SECURITY TRAINING RECORDS</v>
          </cell>
          <cell r="D62" t="str">
            <v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v>
          </cell>
          <cell r="E62" t="str">
            <v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v>
          </cell>
          <cell r="F62" t="str">
            <v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v>
          </cell>
        </row>
        <row r="63">
          <cell r="B63" t="str">
            <v>AU-1-0</v>
          </cell>
          <cell r="C63" t="str">
            <v>AUDIT AND ACCOUNTABILITY POLICY AND
PROCEDURES</v>
          </cell>
          <cell r="D63" t="str">
            <v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E63" t="str">
            <v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F63" t="str">
            <v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64">
          <cell r="B64" t="str">
            <v>AU-2-0</v>
          </cell>
          <cell r="C64" t="str">
            <v>AUDIT EVENTS</v>
          </cell>
          <cell r="D64" t="str">
            <v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v>
          </cell>
          <cell r="E64" t="str">
            <v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v>
          </cell>
          <cell r="F64" t="str">
            <v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v>
          </cell>
        </row>
        <row r="65">
          <cell r="B65" t="str">
            <v>AU-2-3</v>
          </cell>
          <cell r="C65" t="str">
            <v>AUDIT EVENTS | REVIEWS AND UPDATES</v>
          </cell>
          <cell r="D65" t="str">
            <v xml:space="preserve">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v>
          </cell>
          <cell r="E65" t="str">
            <v xml:space="preserve">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v>
          </cell>
          <cell r="F65" t="str">
            <v>Not Found</v>
          </cell>
        </row>
        <row r="66">
          <cell r="B66" t="str">
            <v>AU-3-0</v>
          </cell>
          <cell r="C66" t="str">
            <v>CONTENT OF AUDIT RECORDS</v>
          </cell>
          <cell r="D66" t="str">
            <v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v>
          </cell>
          <cell r="E66" t="str">
            <v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v>
          </cell>
          <cell r="F66" t="str">
            <v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v>
          </cell>
        </row>
        <row r="67">
          <cell r="B67" t="str">
            <v>AU-3-1</v>
          </cell>
          <cell r="C67" t="str">
            <v>CONTENT OF AUDIT RECORDS | ADDITIONAL AUDIT INFORMATION</v>
          </cell>
          <cell r="D67" t="str">
            <v xml:space="preserve">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v>
          </cell>
          <cell r="E67" t="str">
            <v xml:space="preserve">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v>
          </cell>
          <cell r="F67" t="str">
            <v>Not Found</v>
          </cell>
        </row>
        <row r="68">
          <cell r="B68" t="str">
            <v>AU-3-2</v>
          </cell>
          <cell r="C68" t="str">
            <v>CONTENT OF AUDIT RECORDS | CENTRALIZED MANAGEMENT OF PLANNED AUDIT RECORD CONTENT</v>
          </cell>
          <cell r="D68" t="str">
            <v xml:space="preserve">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
</v>
          </cell>
          <cell r="E68" t="str">
            <v>Not Found</v>
          </cell>
          <cell r="F68" t="str">
            <v>Not Found</v>
          </cell>
        </row>
        <row r="69">
          <cell r="B69" t="str">
            <v>AU-4-0</v>
          </cell>
          <cell r="C69" t="str">
            <v>AUDIT STORAGE CAPACITY</v>
          </cell>
          <cell r="D69" t="str">
            <v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v>
          </cell>
          <cell r="E69" t="str">
            <v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v>
          </cell>
          <cell r="F69" t="str">
            <v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v>
          </cell>
        </row>
        <row r="70">
          <cell r="B70" t="str">
            <v>AU-5-0</v>
          </cell>
          <cell r="C70" t="str">
            <v>RESPONSE TO AUDIT PROCESSING FAILURES</v>
          </cell>
          <cell r="D70" t="str">
            <v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v>
          </cell>
          <cell r="E70" t="str">
            <v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v>
          </cell>
          <cell r="F70" t="str">
            <v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v>
          </cell>
        </row>
        <row r="71">
          <cell r="B71" t="str">
            <v>AU-5-1</v>
          </cell>
          <cell r="C71" t="str">
            <v>RESPONSE TO AUDIT PROCESSING FAILURES | AUDIT STORAGE CAPACITY</v>
          </cell>
          <cell r="D71" t="str">
            <v xml:space="preserve">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v>
          </cell>
          <cell r="E71" t="str">
            <v>Not Found</v>
          </cell>
          <cell r="F71" t="str">
            <v>Not Found</v>
          </cell>
        </row>
        <row r="72">
          <cell r="B72" t="str">
            <v>AU-5-2</v>
          </cell>
          <cell r="C72" t="str">
            <v>RESPONSE TO AUDIT PROCESSING FAILURES | REAL-TIME ALERTS</v>
          </cell>
          <cell r="D72" t="str">
            <v xml:space="preserve">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v>
          </cell>
          <cell r="E72" t="str">
            <v>Not Found</v>
          </cell>
          <cell r="F72" t="str">
            <v>Not Found</v>
          </cell>
        </row>
        <row r="73">
          <cell r="B73" t="str">
            <v>AU-6-0</v>
          </cell>
          <cell r="C73" t="str">
            <v>AUDIT REVIEW, ANALYSIS, AND REPORTING</v>
          </cell>
          <cell r="D73" t="str">
            <v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v>
          </cell>
          <cell r="E73" t="str">
            <v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v>
          </cell>
          <cell r="F73" t="str">
            <v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v>
          </cell>
        </row>
        <row r="74">
          <cell r="B74" t="str">
            <v>AU-6-1</v>
          </cell>
          <cell r="C74" t="str">
            <v>AUDIT REVIEW, ANALYSIS, AND REPORTING | PROCESS INTEGRATION</v>
          </cell>
          <cell r="D74" t="str">
            <v xml:space="preserve">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v>
          </cell>
          <cell r="E74" t="str">
            <v xml:space="preserve">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v>
          </cell>
          <cell r="F74" t="str">
            <v>Not Found</v>
          </cell>
        </row>
        <row r="75">
          <cell r="B75" t="str">
            <v>AU-6-3</v>
          </cell>
          <cell r="C75" t="str">
            <v>AUDIT REVIEW, ANALYSIS, AND REPORTING | CORRELATE AUDIT REPOSITORIES</v>
          </cell>
          <cell r="D75" t="str">
            <v xml:space="preserve">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v>
          </cell>
          <cell r="E75" t="str">
            <v xml:space="preserve">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v>
          </cell>
          <cell r="F75" t="str">
            <v>Not Found</v>
          </cell>
        </row>
        <row r="76">
          <cell r="B76" t="str">
            <v>AU-6-4</v>
          </cell>
          <cell r="C76" t="str">
            <v>AUDIT REVIEW, ANALYSIS, AND REPORTING | CENTRAL REVIEW AND ANALYSIS</v>
          </cell>
          <cell r="D76" t="str">
            <v xml:space="preserve">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v>
          </cell>
          <cell r="E76" t="str">
            <v>Not Found</v>
          </cell>
          <cell r="F76" t="str">
            <v>Not Found</v>
          </cell>
        </row>
        <row r="77">
          <cell r="B77" t="str">
            <v>AU-6-5</v>
          </cell>
          <cell r="C77" t="str">
            <v>AUDIT REVIEW, ANALYSIS, AND REPORTING | INTEGRATION / SCANNING AND MONITORING CAPABILITIES</v>
          </cell>
          <cell r="D77" t="str">
            <v xml:space="preserve">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v>
          </cell>
          <cell r="E77" t="str">
            <v>Not Found</v>
          </cell>
          <cell r="F77" t="str">
            <v>Not Found</v>
          </cell>
        </row>
        <row r="78">
          <cell r="B78" t="str">
            <v>AU-6-6</v>
          </cell>
          <cell r="C78" t="str">
            <v>AUDIT REVIEW, ANALYSIS, AND REPORTING | CORRELATION WITH PHYSICAL MONITORING</v>
          </cell>
          <cell r="D78" t="str">
            <v xml:space="preserve">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identify for logical access to certain information systems with the additional physical security information that the individual was actually present at the facility when the logical access occurred, may prove to be useful in investigations.
</v>
          </cell>
          <cell r="E78" t="str">
            <v>Not Found</v>
          </cell>
          <cell r="F78" t="str">
            <v>Not Found</v>
          </cell>
        </row>
        <row r="79">
          <cell r="B79" t="str">
            <v>AU-6-7</v>
          </cell>
          <cell r="C79" t="str">
            <v>AUDIT REVIEW, ANALYSIS, AND REPORTING | PERMITTED ACTIONS</v>
          </cell>
          <cell r="D79" t="str">
            <v xml:space="preserve">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v>
          </cell>
          <cell r="E79" t="str">
            <v>Not Found</v>
          </cell>
          <cell r="F79" t="str">
            <v>Not Found</v>
          </cell>
        </row>
        <row r="80">
          <cell r="B80" t="str">
            <v>AU-6-10</v>
          </cell>
          <cell r="C80" t="str">
            <v>AUDIT REVIEW, ANALYSIS, AND REPORTING | AUDIT LEVEL ADJUSTMENT</v>
          </cell>
          <cell r="D80" t="str">
            <v xml:space="preserve">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
</v>
          </cell>
          <cell r="E80" t="str">
            <v>Not Found</v>
          </cell>
          <cell r="F80" t="str">
            <v>Not Found</v>
          </cell>
        </row>
        <row r="81">
          <cell r="B81" t="str">
            <v>AU-7-0</v>
          </cell>
          <cell r="C81" t="str">
            <v>AUDIT REDUCTION AND REPORT GENERATION</v>
          </cell>
          <cell r="D81" t="str">
            <v>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References: None.</v>
          </cell>
          <cell r="E81" t="str">
            <v>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References: None.</v>
          </cell>
          <cell r="F81" t="str">
            <v>Not Found</v>
          </cell>
        </row>
        <row r="82">
          <cell r="B82" t="str">
            <v>AU-7-1</v>
          </cell>
          <cell r="C82" t="str">
            <v>AUDIT REDUCTION AND REPORT GENERATION | AUTOMATIC PROCESSING</v>
          </cell>
          <cell r="D82" t="str">
            <v>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v>
          </cell>
          <cell r="E82" t="str">
            <v>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v>
          </cell>
          <cell r="F82" t="str">
            <v>Not Found</v>
          </cell>
        </row>
        <row r="83">
          <cell r="B83" t="str">
            <v>AU-8-0</v>
          </cell>
          <cell r="C83" t="str">
            <v>TIME STAMPS</v>
          </cell>
          <cell r="D83" t="str">
            <v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v>
          </cell>
          <cell r="E83" t="str">
            <v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v>
          </cell>
          <cell r="F83" t="str">
            <v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v>
          </cell>
        </row>
        <row r="84">
          <cell r="B84" t="str">
            <v>AU-8-1</v>
          </cell>
          <cell r="C84" t="str">
            <v>TIME STAMPS | SYNCHRONIZATION WITH AUTHORITATIVE TIME SOURCE</v>
          </cell>
          <cell r="D84" t="str">
            <v xml:space="preserve">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v>
          </cell>
          <cell r="E84" t="str">
            <v xml:space="preserve">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v>
          </cell>
          <cell r="F84" t="str">
            <v>Not Found</v>
          </cell>
        </row>
        <row r="85">
          <cell r="B85" t="str">
            <v>AU-9-0</v>
          </cell>
          <cell r="C85" t="str">
            <v>PROTECTION OF AUDIT INFORMATION</v>
          </cell>
          <cell r="D85" t="str">
            <v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v>
          </cell>
          <cell r="E85" t="str">
            <v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v>
          </cell>
          <cell r="F85" t="str">
            <v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v>
          </cell>
        </row>
        <row r="86">
          <cell r="B86" t="str">
            <v>AU-9-2</v>
          </cell>
          <cell r="C86" t="str">
            <v>PROTECTION OF AUDIT INFORMATION | AUDIT BACKUP ON SEPARATE PHYSICAL SYSTEMS / COMPONENTS</v>
          </cell>
          <cell r="D86" t="str">
            <v xml:space="preserve">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v>
          </cell>
          <cell r="E86" t="str">
            <v xml:space="preserve">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v>
          </cell>
          <cell r="F86" t="str">
            <v>Not Found</v>
          </cell>
        </row>
        <row r="87">
          <cell r="B87" t="str">
            <v>AU-9-3</v>
          </cell>
          <cell r="C87" t="str">
            <v>PROTECTION OF AUDIT INFORMATION | CRYPTOGRAPHIC PROTECTION</v>
          </cell>
          <cell r="D87" t="str">
            <v xml:space="preserve">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v>
          </cell>
          <cell r="E87" t="str">
            <v>Not Found</v>
          </cell>
          <cell r="F87" t="str">
            <v>Not Found</v>
          </cell>
        </row>
        <row r="88">
          <cell r="B88" t="str">
            <v>AU-9-4</v>
          </cell>
          <cell r="C88" t="str">
            <v>PROTECTION OF AUDIT INFORMATION | ACCESS BY SUBSET OF PRIVILEGED USERS</v>
          </cell>
          <cell r="D88" t="str">
            <v xml:space="preserve">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v>
          </cell>
          <cell r="E88" t="str">
            <v xml:space="preserve">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v>
          </cell>
          <cell r="F88" t="str">
            <v>Not Found</v>
          </cell>
        </row>
        <row r="89">
          <cell r="B89" t="str">
            <v>AU-10-0</v>
          </cell>
          <cell r="C89" t="str">
            <v>NON-REPUDIATION</v>
          </cell>
          <cell r="D89" t="str">
            <v xml:space="preserve">The information system protects against an individual (or process acting on behalf of an individual) falsely denying having performed [Assignment: organization-defined actions to be covered by non-repudiation].
Supplemental Guidance:  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
References: None.
</v>
          </cell>
          <cell r="E89" t="str">
            <v>Not Found</v>
          </cell>
          <cell r="F89" t="str">
            <v>Not Found</v>
          </cell>
        </row>
        <row r="90">
          <cell r="B90" t="str">
            <v>AU-11-0</v>
          </cell>
          <cell r="C90" t="str">
            <v>AUDIT RECORD RETENTION</v>
          </cell>
          <cell r="D90" t="str">
            <v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v>
          </cell>
          <cell r="E90" t="str">
            <v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v>
          </cell>
          <cell r="F90" t="str">
            <v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v>
          </cell>
        </row>
        <row r="91">
          <cell r="B91" t="str">
            <v>AU-12-0</v>
          </cell>
          <cell r="C91" t="str">
            <v>AUDIT GENERATION</v>
          </cell>
          <cell r="D91" t="str">
            <v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v>
          </cell>
          <cell r="E91" t="str">
            <v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v>
          </cell>
          <cell r="F91" t="str">
            <v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v>
          </cell>
        </row>
        <row r="92">
          <cell r="B92" t="str">
            <v>AU-12-1</v>
          </cell>
          <cell r="C92" t="str">
            <v>AUDIT GENERATION | SYSTEM-WIDE / TIME-CORRELATED AUDIT TRAIL</v>
          </cell>
          <cell r="D92" t="str">
            <v xml:space="preserve">The information system compiles audit records from [Assignment: organization-defined information system components] into a system-wide (logical or physical) audit trail that is time- correlated to within [Assignment: organization-defined level of tolerance for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v>
          </cell>
          <cell r="E92" t="str">
            <v>Not Found</v>
          </cell>
          <cell r="F92" t="str">
            <v>Not Found</v>
          </cell>
        </row>
        <row r="93">
          <cell r="B93" t="str">
            <v>AU-12-3</v>
          </cell>
          <cell r="C93" t="str">
            <v>AUDIT GENERATION | CHANGES BY AUTHORIZED INDIVIDUALS</v>
          </cell>
          <cell r="D93" t="str">
            <v xml:space="preserve">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
</v>
          </cell>
          <cell r="E93" t="str">
            <v>Not Found</v>
          </cell>
          <cell r="F93" t="str">
            <v>Not Found</v>
          </cell>
        </row>
        <row r="94">
          <cell r="B94" t="str">
            <v>CA-1-0</v>
          </cell>
          <cell r="C94" t="str">
            <v>SECURITY ASSESSMENT AND AUTHORIZATION
POLICY AND PROCEDURES</v>
          </cell>
          <cell r="D94" t="str">
            <v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v>
          </cell>
          <cell r="E94" t="str">
            <v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v>
          </cell>
          <cell r="F94" t="str">
            <v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v>
          </cell>
        </row>
        <row r="95">
          <cell r="B95" t="str">
            <v>CA-2-0</v>
          </cell>
          <cell r="C95" t="str">
            <v>SECURITY ASSESSMENTS</v>
          </cell>
          <cell r="D95" t="str">
            <v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v>
          </cell>
          <cell r="E95" t="str">
            <v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v>
          </cell>
          <cell r="F95" t="str">
            <v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v>
          </cell>
        </row>
        <row r="96">
          <cell r="B96" t="str">
            <v>CA-2-1</v>
          </cell>
          <cell r="C96" t="str">
            <v>SECURITY ASSESSMENTS | INDEPENDENT ASSESSORS</v>
          </cell>
          <cell r="D96" t="str">
            <v>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v>
          </cell>
          <cell r="E96" t="str">
            <v>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v>
          </cell>
          <cell r="F96" t="str">
            <v>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v>
          </cell>
        </row>
        <row r="97">
          <cell r="B97" t="str">
            <v>CA-2-2</v>
          </cell>
          <cell r="C97" t="str">
            <v>SECURITY ASSESSMENTS | SPECIALIZED ASSESSMENTS</v>
          </cell>
          <cell r="D97" t="str">
            <v xml:space="preserve">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v>
          </cell>
          <cell r="E97" t="str">
            <v xml:space="preserve">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v>
          </cell>
          <cell r="F97" t="str">
            <v>Not Found</v>
          </cell>
        </row>
        <row r="98">
          <cell r="B98" t="str">
            <v>CA-2-3</v>
          </cell>
          <cell r="C98" t="str">
            <v>SECURITY ASSESSMENTS | EXTERNAL ORGANIZATIONS</v>
          </cell>
          <cell r="D98" t="str">
            <v xml:space="preserve">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v>
          </cell>
          <cell r="E98" t="str">
            <v xml:space="preserve">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v>
          </cell>
          <cell r="F98" t="str">
            <v>Not Found</v>
          </cell>
        </row>
        <row r="99">
          <cell r="B99" t="str">
            <v>CA-3-0</v>
          </cell>
          <cell r="C99" t="str">
            <v>SYSTEM INTERCONNECTIONS</v>
          </cell>
          <cell r="D99" t="str">
            <v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v>
          </cell>
          <cell r="E99" t="str">
            <v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v>
          </cell>
          <cell r="F99" t="str">
            <v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v>
          </cell>
        </row>
        <row r="100">
          <cell r="B100" t="str">
            <v>CA-3-3</v>
          </cell>
          <cell r="C100" t="str">
            <v>SYSTEM INTERCONNECTIONS | UNCLASSIFIED NON-NATIONAL SECURITY SYSTEM CONNECTIONS</v>
          </cell>
          <cell r="D100" t="str">
            <v xml:space="preserve">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v>
          </cell>
          <cell r="E100" t="str">
            <v xml:space="preserve">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v>
          </cell>
          <cell r="F100" t="str">
            <v>Not Found</v>
          </cell>
        </row>
        <row r="101">
          <cell r="B101" t="str">
            <v>CA-3-5</v>
          </cell>
          <cell r="C101" t="str">
            <v>SYSTEM INTERCONNECTIONS | RESTRICTIONS ON EXTERNAL SYSTEM CONNECTIONS</v>
          </cell>
          <cell r="D101" t="str">
            <v xml:space="preserve">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v>
          </cell>
          <cell r="E101" t="str">
            <v xml:space="preserve">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v>
          </cell>
          <cell r="F101" t="str">
            <v>Not Found</v>
          </cell>
        </row>
        <row r="102">
          <cell r="B102" t="str">
            <v>CA-5-0</v>
          </cell>
          <cell r="C102" t="str">
            <v>PLAN OF ACTION AND MILESTONES</v>
          </cell>
          <cell r="D102" t="str">
            <v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v>
          </cell>
          <cell r="E102" t="str">
            <v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v>
          </cell>
          <cell r="F102" t="str">
            <v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v>
          </cell>
        </row>
        <row r="103">
          <cell r="B103" t="str">
            <v>CA-6-0</v>
          </cell>
          <cell r="C103" t="str">
            <v>SECURITY AUTHORIZATION</v>
          </cell>
          <cell r="D103" t="str">
            <v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v>
          </cell>
          <cell r="E103" t="str">
            <v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v>
          </cell>
          <cell r="F103" t="str">
            <v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v>
          </cell>
        </row>
        <row r="104">
          <cell r="B104" t="str">
            <v>CA-7-0</v>
          </cell>
          <cell r="C104" t="str">
            <v>CONTINUOUS MONITORING</v>
          </cell>
          <cell r="D104" t="str">
            <v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v>
          </cell>
          <cell r="E104" t="str">
            <v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v>
          </cell>
          <cell r="F104" t="str">
            <v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v>
          </cell>
        </row>
        <row r="105">
          <cell r="B105" t="str">
            <v>CA-7-1</v>
          </cell>
          <cell r="C105" t="str">
            <v>CONTINUOUS MONITORING | INDEPENDENT ASSESSMENT</v>
          </cell>
          <cell r="D105" t="str">
            <v xml:space="preserve">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v>
          </cell>
          <cell r="E105" t="str">
            <v xml:space="preserve">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v>
          </cell>
          <cell r="F105" t="str">
            <v>Not Found</v>
          </cell>
        </row>
        <row r="106">
          <cell r="B106" t="str">
            <v>CA-7-3</v>
          </cell>
          <cell r="C106" t="str">
            <v>CONTINUOUS MONITORING | TREND ANALYSES</v>
          </cell>
          <cell r="D106" t="str">
            <v xml:space="preserve">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
</v>
          </cell>
          <cell r="E106" t="str">
            <v>Not Found</v>
          </cell>
          <cell r="F106" t="str">
            <v>Not Found</v>
          </cell>
        </row>
        <row r="107">
          <cell r="B107" t="str">
            <v>CA-8-0</v>
          </cell>
          <cell r="C107" t="str">
            <v>PENETRATION TESTING</v>
          </cell>
          <cell r="D107" t="str">
            <v xml:space="preserve">The organization conducts penetration testing [Assignment: 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References: None.
</v>
          </cell>
          <cell r="E107" t="str">
            <v xml:space="preserve">The organization conducts penetration testing [Assignment: 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References: None.
</v>
          </cell>
          <cell r="F107" t="str">
            <v>Not Found</v>
          </cell>
        </row>
        <row r="108">
          <cell r="B108" t="str">
            <v>CA-8-1</v>
          </cell>
          <cell r="C108" t="str">
            <v>PENETRATION TESTING | INDEPENDENT PENETRATION AGENT OR TEAM</v>
          </cell>
          <cell r="D108" t="str">
            <v xml:space="preserve">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v>
          </cell>
          <cell r="E108" t="str">
            <v xml:space="preserve">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v>
          </cell>
          <cell r="F108" t="str">
            <v>Not Found</v>
          </cell>
        </row>
        <row r="109">
          <cell r="B109" t="str">
            <v>CA-9-0</v>
          </cell>
          <cell r="C109" t="str">
            <v>INTERNAL SYSTEM CONNECTIONS</v>
          </cell>
          <cell r="D109" t="str">
            <v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v>
          </cell>
          <cell r="E109" t="str">
            <v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v>
          </cell>
          <cell r="F109" t="str">
            <v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v>
          </cell>
        </row>
        <row r="110">
          <cell r="B110" t="str">
            <v>CM-1-0</v>
          </cell>
          <cell r="C110" t="str">
            <v>CONFIGURATION MANAGEMENT POLICY AND
PROCEDURES</v>
          </cell>
          <cell r="D110" t="str">
            <v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E110" t="str">
            <v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F110" t="str">
            <v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111">
          <cell r="B111" t="str">
            <v>CM-2-0</v>
          </cell>
          <cell r="C111" t="str">
            <v>BASELINE CONFIGURATION</v>
          </cell>
          <cell r="D111" t="str">
            <v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v>
          </cell>
          <cell r="E111" t="str">
            <v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v>
          </cell>
          <cell r="F111" t="str">
            <v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v>
          </cell>
        </row>
        <row r="112">
          <cell r="B112" t="str">
            <v>CM-2-1</v>
          </cell>
          <cell r="C112" t="str">
            <v>BASELINE CONFIGURATION | REVIEWS AND UPDATES</v>
          </cell>
          <cell r="D112" t="str">
            <v xml:space="preserve">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v>
          </cell>
          <cell r="E112" t="str">
            <v xml:space="preserve">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v>
          </cell>
          <cell r="F112" t="str">
            <v>Not Found</v>
          </cell>
        </row>
        <row r="113">
          <cell r="B113" t="str">
            <v>CM-2-2</v>
          </cell>
          <cell r="C113" t="str">
            <v>BASELINE CONFIGURATION | AUTOMATION SUPPORT FOR ACCURACY / CURRENCY</v>
          </cell>
          <cell r="D113" t="str">
            <v xml:space="preserve">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v>
          </cell>
          <cell r="E113" t="str">
            <v xml:space="preserve">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v>
          </cell>
          <cell r="F113" t="str">
            <v>Not Found</v>
          </cell>
        </row>
        <row r="114">
          <cell r="B114" t="str">
            <v>CM-2-3</v>
          </cell>
          <cell r="C114" t="str">
            <v>BASELINE CONFIGURATION | RETENTION OF PREVIOUS CONFIGURATIONS</v>
          </cell>
          <cell r="D114" t="str">
            <v xml:space="preserve">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v>
          </cell>
          <cell r="E114" t="str">
            <v xml:space="preserve">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v>
          </cell>
          <cell r="F114" t="str">
            <v>Not Found</v>
          </cell>
        </row>
        <row r="115">
          <cell r="B115" t="str">
            <v>CM-2-7</v>
          </cell>
          <cell r="C115" t="str">
            <v>BASELINE CONFIGURATION | CONFIGURE SYSTEMS, COMPONENTS, OR DEVICES FOR HIGH-RISK AREAS</v>
          </cell>
          <cell r="D115" t="str">
            <v xml:space="preserve">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v>
          </cell>
          <cell r="E115" t="str">
            <v xml:space="preserve">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v>
          </cell>
          <cell r="F115" t="str">
            <v>Not Found</v>
          </cell>
        </row>
        <row r="116">
          <cell r="B116" t="str">
            <v>CM-3-0</v>
          </cell>
          <cell r="C116" t="str">
            <v>CONFIGURATION CHANGE CONTROL</v>
          </cell>
          <cell r="D116" t="str">
            <v xml:space="preserve">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CM-2, CM-4, CM-5, CM-6, CM-9, SA-10, SI-2, SI-12.
References: NIST Special Publication 800-128.
</v>
          </cell>
          <cell r="E116" t="str">
            <v xml:space="preserve">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CM-2, CM-4, CM-5, CM-6, CM-9, SA-10, SI-2, SI-12.
References: NIST Special Publication 800-128.
</v>
          </cell>
          <cell r="F116" t="str">
            <v>Not Found</v>
          </cell>
        </row>
        <row r="117">
          <cell r="B117" t="str">
            <v>CM-3-1</v>
          </cell>
          <cell r="C117" t="str">
            <v>CONFIGURATION CHANGE CONTROL | AUTOMATED DOCUMENT / NOTIFICATION / PROHIBITION OF CHANGES</v>
          </cell>
          <cell r="D117" t="str">
            <v xml:space="preserve">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v>
          </cell>
          <cell r="E117" t="str">
            <v>Not Found</v>
          </cell>
          <cell r="F117" t="str">
            <v>Not Found</v>
          </cell>
        </row>
        <row r="118">
          <cell r="B118" t="str">
            <v>CM-3-2</v>
          </cell>
          <cell r="C118" t="str">
            <v>CONFIGURATION CHANGE CONTROL | TEST / VALIDATE / DOCUMENT CHANGES</v>
          </cell>
          <cell r="D118" t="str">
            <v xml:space="preserve">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v>
          </cell>
          <cell r="E118" t="str">
            <v>Not Found</v>
          </cell>
          <cell r="F118" t="str">
            <v>Not Found</v>
          </cell>
        </row>
        <row r="119">
          <cell r="B119" t="str">
            <v>CM-3-4</v>
          </cell>
          <cell r="C119" t="str">
            <v>CONFIGURATION CHANGE CONTROL | SECURITY REPRESENTATIVE</v>
          </cell>
          <cell r="D119" t="str">
            <v xml:space="preserve">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v>
          </cell>
          <cell r="E119" t="str">
            <v>Not Found</v>
          </cell>
          <cell r="F119" t="str">
            <v>Not Found</v>
          </cell>
        </row>
        <row r="120">
          <cell r="B120" t="str">
            <v>CM-3-6</v>
          </cell>
          <cell r="C120" t="str">
            <v>CONFIGURATION CHANGE CONTROL | CRYPTOGRAPHY MANAGEMENT</v>
          </cell>
          <cell r="D120" t="str">
            <v xml:space="preserve">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
</v>
          </cell>
          <cell r="E120" t="str">
            <v>Not Found</v>
          </cell>
          <cell r="F120" t="str">
            <v>Not Found</v>
          </cell>
        </row>
        <row r="121">
          <cell r="B121" t="str">
            <v>CM-4-0</v>
          </cell>
          <cell r="C121" t="str">
            <v>SECURITY IMPACT ANALYSIS</v>
          </cell>
          <cell r="D121" t="str">
            <v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v>
          </cell>
          <cell r="E121" t="str">
            <v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v>
          </cell>
          <cell r="F121" t="str">
            <v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v>
          </cell>
        </row>
        <row r="122">
          <cell r="B122" t="str">
            <v>CM-4-1</v>
          </cell>
          <cell r="C122" t="str">
            <v>SECURITY IMPACT ANALYSIS | SEPARATE TEST ENVIRONMENTS</v>
          </cell>
          <cell r="D122" t="str">
            <v xml:space="preserve">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v>
          </cell>
          <cell r="E122" t="str">
            <v>Not Found</v>
          </cell>
          <cell r="F122" t="str">
            <v>Not Found</v>
          </cell>
        </row>
        <row r="123">
          <cell r="B123" t="str">
            <v>CM-5-0</v>
          </cell>
          <cell r="C123" t="str">
            <v>ACCESS RESTRICTIONS FOR CHANGE</v>
          </cell>
          <cell r="D123" t="str">
            <v xml:space="preserve">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References: None.
</v>
          </cell>
          <cell r="E123" t="str">
            <v xml:space="preserve">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References: None.
</v>
          </cell>
          <cell r="F123" t="str">
            <v>Not Found</v>
          </cell>
        </row>
        <row r="124">
          <cell r="B124" t="str">
            <v>CM-5-1</v>
          </cell>
          <cell r="C124" t="str">
            <v>ACCESS RESTRICTIONS FOR CHANGE | AUTOMATED ACCESS ENFORCEMENT / AUDITING</v>
          </cell>
          <cell r="D124" t="str">
            <v xml:space="preserve">The information system enforces access restrictions and supports auditing of the enforcement actions.
Supplemental Guidance:  Related controls: AU-2, AU-12, AU-6, CM-3, CM-6.
</v>
          </cell>
          <cell r="E124" t="str">
            <v xml:space="preserve">The information system enforces access restrictions and supports auditing of the enforcement actions.
Supplemental Guidance:  Related controls: AU-2, AU-12, AU-6, CM-3, CM-6.
</v>
          </cell>
          <cell r="F124" t="str">
            <v>Not Found</v>
          </cell>
        </row>
        <row r="125">
          <cell r="B125" t="str">
            <v>CM-5-2</v>
          </cell>
          <cell r="C125" t="str">
            <v>ACCESS RESTRICTIONS FOR CHANGE | REVIEW SYSTEM CHANGES</v>
          </cell>
          <cell r="D125" t="str">
            <v xml:space="preserve">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v>
          </cell>
          <cell r="E125" t="str">
            <v>Not Found</v>
          </cell>
          <cell r="F125" t="str">
            <v>Not Found</v>
          </cell>
        </row>
        <row r="126">
          <cell r="B126" t="str">
            <v>CM-5-3</v>
          </cell>
          <cell r="C126" t="str">
            <v>ACCESS RESTRICTIONS FOR CHANGE | SIGNED COMPONENTS</v>
          </cell>
          <cell r="D126" t="str">
            <v xml:space="preserve">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v>
          </cell>
          <cell r="E126" t="str">
            <v xml:space="preserve">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v>
          </cell>
          <cell r="F126" t="str">
            <v>Not Found</v>
          </cell>
        </row>
        <row r="127">
          <cell r="B127" t="str">
            <v>CM-5-5</v>
          </cell>
          <cell r="C127" t="str">
            <v>ACCESS RESTRICTIONS FOR CHANGE | LIMIT PRODUCTION /
OPERATIONAL PRIVILEGES</v>
          </cell>
          <cell r="D127" t="str">
            <v xml:space="preserve">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v>
          </cell>
          <cell r="E127" t="str">
            <v xml:space="preserve">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v>
          </cell>
          <cell r="F127" t="str">
            <v>Not Found</v>
          </cell>
        </row>
        <row r="128">
          <cell r="B128" t="str">
            <v>CM-6-0</v>
          </cell>
          <cell r="C128" t="str">
            <v>CONFIGURATION SETTINGS</v>
          </cell>
          <cell r="D128" t="str">
            <v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v>
          </cell>
          <cell r="E128" t="str">
            <v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v>
          </cell>
          <cell r="F128" t="str">
            <v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v>
          </cell>
        </row>
        <row r="129">
          <cell r="B129" t="str">
            <v>CM-6-1</v>
          </cell>
          <cell r="C129" t="str">
            <v>CONFIGURATION SETTINGS | AUTOMATED CENTRAL MANAGEMENT / APPLICATION / VERIFICATION</v>
          </cell>
          <cell r="D129" t="str">
            <v xml:space="preserve">The organization employs automated mechanisms to centrally manage, apply, and verify configuration settings for [Assignment: organization-defined information system components].
Supplemental Guidance:  Related controls: CA-7, CM-4.
</v>
          </cell>
          <cell r="E129" t="str">
            <v xml:space="preserve">The organization employs automated mechanisms to centrally manage, apply, and verify configuration settings for [Assignment: organization-defined information system components].
Supplemental Guidance:  Related controls: CA-7, CM-4.
</v>
          </cell>
          <cell r="F129" t="str">
            <v>Not Found</v>
          </cell>
        </row>
        <row r="130">
          <cell r="B130" t="str">
            <v>CM-6-2</v>
          </cell>
          <cell r="C130" t="str">
            <v>CONFIGURATION SETTINGS | RESPOND TO UNAUTHORIZED CHANGES</v>
          </cell>
          <cell r="D130" t="str">
            <v xml:space="preserve">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v>
          </cell>
          <cell r="E130" t="str">
            <v>Not Found</v>
          </cell>
          <cell r="F130" t="str">
            <v>Not Found</v>
          </cell>
        </row>
        <row r="131">
          <cell r="B131" t="str">
            <v>CM-7-0</v>
          </cell>
          <cell r="C131" t="str">
            <v>LEAST FUNCTIONALITY</v>
          </cell>
          <cell r="D131" t="str">
            <v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v>
          </cell>
          <cell r="E131" t="str">
            <v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v>
          </cell>
          <cell r="F131" t="str">
            <v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v>
          </cell>
        </row>
        <row r="132">
          <cell r="B132" t="str">
            <v>CM-7-1</v>
          </cell>
          <cell r="C132" t="str">
            <v>LEAST FUNCTIONALITY | PERIODIC REVIEW</v>
          </cell>
          <cell r="D132" t="str">
            <v xml:space="preserve">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v>
          </cell>
          <cell r="E132" t="str">
            <v xml:space="preserve">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v>
          </cell>
          <cell r="F132" t="str">
            <v>Not Found</v>
          </cell>
        </row>
        <row r="133">
          <cell r="B133" t="str">
            <v>CM-7-2</v>
          </cell>
          <cell r="C133" t="str">
            <v>LEAST FUNCTIONALITY | PREVENT PROGRAM EXECUTION</v>
          </cell>
          <cell r="D133" t="str">
            <v xml:space="preserve">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v>
          </cell>
          <cell r="E133" t="str">
            <v xml:space="preserve">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v>
          </cell>
          <cell r="F133" t="str">
            <v>Not Found</v>
          </cell>
        </row>
        <row r="134">
          <cell r="B134" t="str">
            <v>CM-7-5</v>
          </cell>
          <cell r="C134" t="str">
            <v>LEAST FUNCTIONALITY | AUTHORIZED SOFTWARE / WHITELISTING</v>
          </cell>
          <cell r="D134" t="str">
            <v xml:space="preserve">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v>
          </cell>
          <cell r="E134" t="str">
            <v xml:space="preserve">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v>
          </cell>
          <cell r="F134" t="str">
            <v>Not Found</v>
          </cell>
        </row>
        <row r="135">
          <cell r="B135" t="str">
            <v>CM-8-0</v>
          </cell>
          <cell r="C135" t="str">
            <v>INFORMATION SYSTEM COMPONENT INVENTORY</v>
          </cell>
          <cell r="D135" t="str">
            <v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v>
          </cell>
          <cell r="E135" t="str">
            <v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v>
          </cell>
          <cell r="F135" t="str">
            <v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v>
          </cell>
        </row>
        <row r="136">
          <cell r="B136" t="str">
            <v>CM-8-1</v>
          </cell>
          <cell r="C136" t="str">
            <v>INFORMATION SYSTEM COMPONENT INVENTORY | UPDATES DURING INSTALLATIONS / REMOVALS</v>
          </cell>
          <cell r="D136" t="str">
            <v xml:space="preserve">The organization updates the inventory of information system components as an integral part of component installations, removals, and information system updates.
</v>
          </cell>
          <cell r="E136" t="str">
            <v xml:space="preserve">The organization updates the inventory of information system components as an integral part of component installations, removals, and information system updates.
</v>
          </cell>
          <cell r="F136" t="str">
            <v>Not Found</v>
          </cell>
        </row>
        <row r="137">
          <cell r="B137" t="str">
            <v>CM-8-2</v>
          </cell>
          <cell r="C137" t="str">
            <v>INFORMATION SYSTEM COMPONENT INVENTORY | AUTOMATED MAINTENANCE</v>
          </cell>
          <cell r="D137" t="str">
            <v xml:space="preserve">The organization employs automated mechanisms to help maintain an up-to-date, complete, accurate, and readily available inventory of information system components.
Supplemental Guidance:  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
</v>
          </cell>
          <cell r="E137" t="str">
            <v>Not Found</v>
          </cell>
          <cell r="F137" t="str">
            <v>Not Found</v>
          </cell>
        </row>
        <row r="138">
          <cell r="B138" t="str">
            <v>CM-8-3</v>
          </cell>
          <cell r="C138" t="str">
            <v>INFORMATION SYSTEM COMPONENT INVENTORY | AUTOMATED UNAUTHORIZED COMPONENT DETECTION</v>
          </cell>
          <cell r="D138" t="str">
            <v xml:space="preserve">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v>
          </cell>
          <cell r="E138" t="str">
            <v xml:space="preserve">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v>
          </cell>
          <cell r="F138" t="str">
            <v>Not Found</v>
          </cell>
        </row>
        <row r="139">
          <cell r="B139" t="str">
            <v>CM-8-4</v>
          </cell>
          <cell r="C139" t="str">
            <v>INFORMATION SYSTEM COMPONENT INVENTORY | ACCOUNTABILITY INFORMATION</v>
          </cell>
          <cell r="D139" t="str">
            <v xml:space="preserve">The organization includes in the information system component inventory information, a means for identifying by [Selection (one or more): name; position; role], individuals responsible/accountable for administering those components.
Supplemental Guidance:  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
</v>
          </cell>
          <cell r="E139" t="str">
            <v>Not Found</v>
          </cell>
          <cell r="F139" t="str">
            <v>Not Found</v>
          </cell>
        </row>
        <row r="140">
          <cell r="B140" t="str">
            <v>CM-8-5</v>
          </cell>
          <cell r="C140" t="str">
            <v>INFORMATION SYSTEM COMPONENT INVENTORY | NO DUPLICATE ACCOUNTING OF COMPONENTS</v>
          </cell>
          <cell r="D140" t="str">
            <v xml:space="preserve">The organization verifies that all components within the authorization boundary of the information system are not duplicated in other information system inventories.
Supplemental Guidance:  This control enhancement addresses the potential problem of duplicate accounting of information system components in large or complex interconnected systems.
</v>
          </cell>
          <cell r="E140" t="str">
            <v xml:space="preserve">The organization verifies that all components within the authorization boundary of the information system are not duplicated in other information system inventories.
Supplemental Guidance:  This control enhancement addresses the potential problem of duplicate accounting of information system components in large or complex interconnected systems.
</v>
          </cell>
          <cell r="F140" t="str">
            <v>Not Found</v>
          </cell>
        </row>
        <row r="141">
          <cell r="B141" t="str">
            <v>CM-9-0</v>
          </cell>
          <cell r="C141" t="str">
            <v>CONFIGURATION MANAGEMENT PLAN</v>
          </cell>
          <cell r="D141" t="str">
            <v xml:space="preserve">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References: NIST Special Publication 800-128.
</v>
          </cell>
          <cell r="E141" t="str">
            <v xml:space="preserve">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References: NIST Special Publication 800-128.
</v>
          </cell>
          <cell r="F141" t="str">
            <v>Not Found</v>
          </cell>
        </row>
        <row r="142">
          <cell r="B142" t="str">
            <v>CM-10-0</v>
          </cell>
          <cell r="C142" t="str">
            <v>SOFTWARE USAGE RESTRICTIONS</v>
          </cell>
          <cell r="D142" t="str">
            <v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v>
          </cell>
          <cell r="E142" t="str">
            <v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v>
          </cell>
          <cell r="F142" t="str">
            <v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v>
          </cell>
        </row>
        <row r="143">
          <cell r="B143" t="str">
            <v>CM-10-1</v>
          </cell>
          <cell r="C143" t="str">
            <v>SOFTWARE USAGE RESTRICTIONS | OPEN SOURCE SOFTWARE</v>
          </cell>
          <cell r="D143" t="str">
            <v xml:space="preserve">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v>
          </cell>
          <cell r="E143" t="str">
            <v xml:space="preserve">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v>
          </cell>
          <cell r="F143" t="str">
            <v>Not Found</v>
          </cell>
        </row>
        <row r="144">
          <cell r="B144" t="str">
            <v>CM-11-0</v>
          </cell>
          <cell r="C144" t="str">
            <v>USER-INSTALLED SOFTWARE</v>
          </cell>
          <cell r="D144" t="str">
            <v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v>
          </cell>
          <cell r="E144" t="str">
            <v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v>
          </cell>
          <cell r="F144" t="str">
            <v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v>
          </cell>
        </row>
        <row r="145">
          <cell r="B145" t="str">
            <v>CM-11-1</v>
          </cell>
          <cell r="C145" t="str">
            <v>USER-INSTALLED SOFTWARE | ALERTS FOR UNAUTHORIZED INSTALLATIONS</v>
          </cell>
          <cell r="D145" t="str">
            <v xml:space="preserve">The information system alerts [Assignment: organization-defined personnel or roles] when the unauthorized installation of software is detected.
Supplemental Guidance:  Related controls: CA-7, SI-4.
</v>
          </cell>
          <cell r="E145" t="str">
            <v>Not Found</v>
          </cell>
          <cell r="F145" t="str">
            <v>Not Found</v>
          </cell>
        </row>
        <row r="146">
          <cell r="B146" t="str">
            <v>CP-1-0</v>
          </cell>
          <cell r="C146" t="str">
            <v>CONTINGENCY PLANNING POLICY AND
PROCEDURES</v>
          </cell>
          <cell r="D146" t="str">
            <v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v>
          </cell>
          <cell r="E146" t="str">
            <v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v>
          </cell>
          <cell r="F146" t="str">
            <v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v>
          </cell>
        </row>
        <row r="147">
          <cell r="B147" t="str">
            <v>CP-2-0</v>
          </cell>
          <cell r="C147" t="str">
            <v>CONTINGENCY PLAN</v>
          </cell>
          <cell r="D147" t="str">
            <v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v>
          </cell>
          <cell r="E147" t="str">
            <v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v>
          </cell>
          <cell r="F147" t="str">
            <v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v>
          </cell>
        </row>
        <row r="148">
          <cell r="B148" t="str">
            <v>CP-2-1</v>
          </cell>
          <cell r="C148" t="str">
            <v>CONTINGENCY PLAN | COORDINATE WITH RELATED PLANS</v>
          </cell>
          <cell r="D148" t="str">
            <v xml:space="preserve">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v>
          </cell>
          <cell r="E148" t="str">
            <v xml:space="preserve">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v>
          </cell>
          <cell r="F148" t="str">
            <v>Not Found</v>
          </cell>
        </row>
        <row r="149">
          <cell r="B149" t="str">
            <v>CP-2-2</v>
          </cell>
          <cell r="C149" t="str">
            <v>CONTINGENCY PLAN | CAPACITY PLANNING</v>
          </cell>
          <cell r="D149" t="str">
            <v xml:space="preserve">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v>
          </cell>
          <cell r="E149" t="str">
            <v xml:space="preserve">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v>
          </cell>
          <cell r="F149" t="str">
            <v>Not Found</v>
          </cell>
        </row>
        <row r="150">
          <cell r="B150" t="str">
            <v>CP-2-3</v>
          </cell>
          <cell r="C150" t="str">
            <v>CONTINGENCY PLAN | RESUME ESSENTIAL MISSIONS / BUSINESS FUNCTIONS</v>
          </cell>
          <cell r="D150" t="str">
            <v>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v>
          </cell>
          <cell r="E150" t="str">
            <v>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v>
          </cell>
          <cell r="F150" t="str">
            <v>Not Found</v>
          </cell>
        </row>
        <row r="151">
          <cell r="B151" t="str">
            <v>CP-2-4</v>
          </cell>
          <cell r="C151" t="str">
            <v>CONTINGENCY PLAN | RESUME ALL MISSIONS / BUSINESS FUNCTIONS</v>
          </cell>
          <cell r="D151" t="str">
            <v>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v>
          </cell>
          <cell r="E151" t="str">
            <v>Not Found</v>
          </cell>
          <cell r="F151" t="str">
            <v>Not Found</v>
          </cell>
        </row>
        <row r="152">
          <cell r="B152" t="str">
            <v>CP-2-5</v>
          </cell>
          <cell r="C152" t="str">
            <v>CONTINGENCY PLAN | CONTINUE ESSENTIAL MISSIONS / BUSINESS FUNCTIONS</v>
          </cell>
          <cell r="D152" t="str">
            <v>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v>
          </cell>
          <cell r="E152" t="str">
            <v>Not Found</v>
          </cell>
          <cell r="F152" t="str">
            <v>Not Found</v>
          </cell>
        </row>
        <row r="153">
          <cell r="B153" t="str">
            <v>CP-2-8</v>
          </cell>
          <cell r="C153" t="str">
            <v>CONTINGENCY PLAN | IDENTIFY CRITICAL ASSETS</v>
          </cell>
          <cell r="D153" t="str">
            <v xml:space="preserve">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v>
          </cell>
          <cell r="E153" t="str">
            <v xml:space="preserve">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v>
          </cell>
          <cell r="F153" t="str">
            <v>Not Found</v>
          </cell>
        </row>
        <row r="154">
          <cell r="B154" t="str">
            <v>CP-3-0</v>
          </cell>
          <cell r="C154" t="str">
            <v>CONTINGENCY TRAINING</v>
          </cell>
          <cell r="D154" t="str">
            <v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v>
          </cell>
          <cell r="E154" t="str">
            <v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v>
          </cell>
          <cell r="F154" t="str">
            <v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v>
          </cell>
        </row>
        <row r="155">
          <cell r="B155" t="str">
            <v>CP-3-1</v>
          </cell>
          <cell r="C155" t="str">
            <v>CONTINGENCY TRAINING | SIMULATED EVENTS</v>
          </cell>
          <cell r="D155" t="str">
            <v xml:space="preserve">The organization incorporates simulated events into contingency training to facilitate effective response by personnel in crisis situations.
</v>
          </cell>
          <cell r="E155" t="str">
            <v>Not Found</v>
          </cell>
          <cell r="F155" t="str">
            <v>Not Found</v>
          </cell>
        </row>
        <row r="156">
          <cell r="B156" t="str">
            <v>CP-4-0</v>
          </cell>
          <cell r="C156" t="str">
            <v>CONTINGENCY PLAN TESTING</v>
          </cell>
          <cell r="D156" t="str">
            <v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v>
          </cell>
          <cell r="E156" t="str">
            <v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v>
          </cell>
          <cell r="F156" t="str">
            <v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v>
          </cell>
        </row>
        <row r="157">
          <cell r="B157" t="str">
            <v>CP-4-1</v>
          </cell>
          <cell r="C157" t="str">
            <v>CONTINGENCY PLAN TESTING | COORDINATE WITH RELATED PLANS</v>
          </cell>
          <cell r="D157" t="str">
            <v xml:space="preserve">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v>
          </cell>
          <cell r="E157" t="str">
            <v xml:space="preserve">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v>
          </cell>
          <cell r="F157" t="str">
            <v>Not Found</v>
          </cell>
        </row>
        <row r="158">
          <cell r="B158" t="str">
            <v>CP-4-2</v>
          </cell>
          <cell r="C158" t="str">
            <v>CONTINGENCY PLAN TESTING | ALTERNATE PROCESSING SITE</v>
          </cell>
          <cell r="D158" t="str">
            <v xml:space="preserve">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v>
          </cell>
          <cell r="E158" t="str">
            <v>Not Found</v>
          </cell>
          <cell r="F158" t="str">
            <v>Not Found</v>
          </cell>
        </row>
        <row r="159">
          <cell r="B159" t="str">
            <v>CP-6-0</v>
          </cell>
          <cell r="C159" t="str">
            <v>ALTERNATE STORAGE SITE</v>
          </cell>
          <cell r="D159" t="str">
            <v xml:space="preserve">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References: NIST Special Publication 800-34.
</v>
          </cell>
          <cell r="E159" t="str">
            <v xml:space="preserve">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References: NIST Special Publication 800-34.
</v>
          </cell>
          <cell r="F159" t="str">
            <v>Not Found</v>
          </cell>
        </row>
        <row r="160">
          <cell r="B160" t="str">
            <v>CP-6-1</v>
          </cell>
          <cell r="C160" t="str">
            <v>ALTERNATE STORAGE SITE | SEPARATION FROM PRIMARY SITE</v>
          </cell>
          <cell r="D160" t="str">
            <v xml:space="preserve">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v>
          </cell>
          <cell r="E160" t="str">
            <v xml:space="preserve">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v>
          </cell>
          <cell r="F160" t="str">
            <v>Not Found</v>
          </cell>
        </row>
        <row r="161">
          <cell r="B161" t="str">
            <v>CP-6-2</v>
          </cell>
          <cell r="C161" t="str">
            <v>ALTERNATE STORAGE SITE | RECOVERY TIME / POINT OBJECTIVES</v>
          </cell>
          <cell r="D161" t="str">
            <v xml:space="preserve">The organization configures the alternate storage site to facilitate recovery operations in accordance with recovery time and recovery point objectives.
</v>
          </cell>
          <cell r="E161" t="str">
            <v>Not Found</v>
          </cell>
          <cell r="F161" t="str">
            <v>Not Found</v>
          </cell>
        </row>
        <row r="162">
          <cell r="B162" t="str">
            <v>CP-6-3</v>
          </cell>
          <cell r="C162" t="str">
            <v>ALTERNATE STORAGE SITE | ACCESSIBILITY</v>
          </cell>
          <cell r="D162" t="str">
            <v xml:space="preserve">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v>
          </cell>
          <cell r="E162" t="str">
            <v xml:space="preserve">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v>
          </cell>
          <cell r="F162" t="str">
            <v>Not Found</v>
          </cell>
        </row>
        <row r="163">
          <cell r="B163" t="str">
            <v>CP-7-0</v>
          </cell>
          <cell r="C163" t="str">
            <v>ALTERNATE PROCESSING SITE</v>
          </cell>
          <cell r="D163" t="str">
            <v xml:space="preserve">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References: NIST Special Publication 800-34.
</v>
          </cell>
          <cell r="E163" t="str">
            <v xml:space="preserve">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References: NIST Special Publication 800-34.
</v>
          </cell>
          <cell r="F163" t="str">
            <v>Not Found</v>
          </cell>
        </row>
        <row r="164">
          <cell r="B164" t="str">
            <v>CP-7-1</v>
          </cell>
          <cell r="C164" t="str">
            <v>ALTERNATE PROCESSING SITE | SEPARATION FROM PRIMARY SITE</v>
          </cell>
          <cell r="D164" t="str">
            <v xml:space="preserve">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v>
          </cell>
          <cell r="E164" t="str">
            <v xml:space="preserve">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v>
          </cell>
          <cell r="F164" t="str">
            <v>Not Found</v>
          </cell>
        </row>
        <row r="165">
          <cell r="B165" t="str">
            <v>CP-7-2</v>
          </cell>
          <cell r="C165" t="str">
            <v>ALTERNATE PROCESSING SITE | ACCESSIBILITY</v>
          </cell>
          <cell r="D165" t="str">
            <v xml:space="preserve">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v>
          </cell>
          <cell r="E165" t="str">
            <v xml:space="preserve">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v>
          </cell>
          <cell r="F165" t="str">
            <v>Not Found</v>
          </cell>
        </row>
        <row r="166">
          <cell r="B166" t="str">
            <v>CP-7-3</v>
          </cell>
          <cell r="C166" t="str">
            <v>ALTERNATE PROCESSING SITE | PRIORITY OF SERVICE</v>
          </cell>
          <cell r="D166" t="str">
            <v xml:space="preserve">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v>
          </cell>
          <cell r="E166" t="str">
            <v xml:space="preserve">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v>
          </cell>
          <cell r="F166" t="str">
            <v>Not Found</v>
          </cell>
        </row>
        <row r="167">
          <cell r="B167" t="str">
            <v>CP-7-4</v>
          </cell>
          <cell r="C167" t="str">
            <v>ALTERNATE PROCESSING SITE | PREPARATION FOR USE</v>
          </cell>
          <cell r="D167" t="str">
            <v xml:space="preserve">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v>
          </cell>
          <cell r="E167" t="str">
            <v>Not Found</v>
          </cell>
          <cell r="F167" t="str">
            <v>Not Found</v>
          </cell>
        </row>
        <row r="168">
          <cell r="B168" t="str">
            <v>CP-8-0</v>
          </cell>
          <cell r="C168" t="str">
            <v>TELECOMMUNICATIONS SERVICES</v>
          </cell>
          <cell r="D168" t="str">
            <v xml:space="preserve">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 based communications. Organizations consider factors such as availability, quality of service, and access when entering into alternate telecommunications agreements. Related controls: CP-2, CP-6, CP-7.
References: NIST Special Publication 800-34; National Communications Systems Directive 3-10; Web: http://www.dhs.gov/telecommunications-service-priority-tsp.
</v>
          </cell>
          <cell r="E168" t="str">
            <v xml:space="preserve">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 based communications. Organizations consider factors such as availability, quality of service, and access when entering into alternate telecommunications agreements. Related controls: CP-2, CP-6, CP-7.
References: NIST Special Publication 800-34; National Communications Systems Directive 3-10; Web: http://www.dhs.gov/telecommunications-service-priority-tsp.
</v>
          </cell>
          <cell r="F168" t="str">
            <v>Not Found</v>
          </cell>
        </row>
        <row r="169">
          <cell r="B169" t="str">
            <v>CP-8-1</v>
          </cell>
          <cell r="C169" t="str">
            <v>TELECOMMUNICATIONS SERVICES | PRIORITY OF SERVICE PROVISIONS</v>
          </cell>
          <cell r="D169" t="str">
            <v xml:space="preserve">The organization:
 (a)   Develops primary and alternate telecommunications service agreements that contain priority- 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v>
          </cell>
          <cell r="E169" t="str">
            <v xml:space="preserve">The organization:
 (a)   Develops primary and alternate telecommunications service agreements that contain priority- 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v>
          </cell>
          <cell r="F169" t="str">
            <v>Not Found</v>
          </cell>
        </row>
        <row r="170">
          <cell r="B170" t="str">
            <v>CP-8-2</v>
          </cell>
          <cell r="C170" t="str">
            <v>TELECOMMUNICATIONS SERVICES | SINGLE POINTS OF FAILURE</v>
          </cell>
          <cell r="D170" t="str">
            <v xml:space="preserve">The organization obtains alternate telecommunications services to reduce the likelihood of sharing a single point of failure with primary telecommunications services.
</v>
          </cell>
          <cell r="E170" t="str">
            <v xml:space="preserve">The organization obtains alternate telecommunications services to reduce the likelihood of sharing a single point of failure with primary telecommunications services.
</v>
          </cell>
          <cell r="F170" t="str">
            <v>Not Found</v>
          </cell>
        </row>
        <row r="171">
          <cell r="B171" t="str">
            <v>CP-8-3</v>
          </cell>
          <cell r="C171" t="str">
            <v>TELECOMMUNICATIONS SERVICES | SEPARATION OF PRIMARY / ALTERNATE PROVIDERS</v>
          </cell>
          <cell r="D171" t="str">
            <v xml:space="preserve">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v>
          </cell>
          <cell r="E171" t="str">
            <v>Not Found</v>
          </cell>
          <cell r="F171" t="str">
            <v>Not Found</v>
          </cell>
        </row>
        <row r="172">
          <cell r="B172" t="str">
            <v>CP-8-4</v>
          </cell>
          <cell r="C172" t="str">
            <v>TELECOMMUNICATIONS SERVICES | PROVIDER CONTINGENCY PLAN</v>
          </cell>
          <cell r="D172" t="str">
            <v xml:space="preserve">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 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v>
          </cell>
          <cell r="E172" t="str">
            <v>Not Found</v>
          </cell>
          <cell r="F172" t="str">
            <v>Not Found</v>
          </cell>
        </row>
        <row r="173">
          <cell r="B173" t="str">
            <v>CP-9-0</v>
          </cell>
          <cell r="C173" t="str">
            <v>INFORMATION SYSTEM BACKUP</v>
          </cell>
          <cell r="D173" t="str">
            <v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v>
          </cell>
          <cell r="E173" t="str">
            <v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v>
          </cell>
          <cell r="F173" t="str">
            <v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v>
          </cell>
        </row>
        <row r="174">
          <cell r="B174" t="str">
            <v>CP-9-1</v>
          </cell>
          <cell r="C174" t="str">
            <v>INFORMATION SYSTEM BACKUP | TESTING FOR RELIABILITY / INTEGRITY</v>
          </cell>
          <cell r="D174" t="str">
            <v xml:space="preserve">The organization tests backup information [Assignment: organization-defined frequency] to verify media reliability and information integrity.
Supplemental Guidance:  Related control: CP-4.
</v>
          </cell>
          <cell r="E174" t="str">
            <v xml:space="preserve">The organization tests backup information [Assignment: organization-defined frequency] to verify media reliability and information integrity.
Supplemental Guidance:  Related control: CP-4.
</v>
          </cell>
          <cell r="F174" t="str">
            <v>Not Found</v>
          </cell>
        </row>
        <row r="175">
          <cell r="B175" t="str">
            <v>CP-9-2</v>
          </cell>
          <cell r="C175" t="str">
            <v>INFORMATION SYSTEM BACKUP | TEST RESTORATION USING SAMPLING</v>
          </cell>
          <cell r="D175" t="str">
            <v xml:space="preserve">The organization uses a sample of backup information in the restoration of selected information system functions as part of contingency plan testing.
Supplemental Guidance:  Related control: CP-4.
</v>
          </cell>
          <cell r="E175" t="str">
            <v>Not Found</v>
          </cell>
          <cell r="F175" t="str">
            <v>Not Found</v>
          </cell>
        </row>
        <row r="176">
          <cell r="B176" t="str">
            <v>CP-9-3</v>
          </cell>
          <cell r="C176" t="str">
            <v>INFORMATION SYSTEM BACKUP | SEPARATE STORAGE FOR CRITICAL INFORMATION</v>
          </cell>
          <cell r="D176" t="str">
            <v xml:space="preserve">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v>
          </cell>
          <cell r="E176" t="str">
            <v xml:space="preserve">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v>
          </cell>
          <cell r="F176" t="str">
            <v>Not Found</v>
          </cell>
        </row>
        <row r="177">
          <cell r="B177" t="str">
            <v>CP-9-5</v>
          </cell>
          <cell r="C177" t="str">
            <v>INFORMATION SYSTEM BACKUP | TRANSFER TO ALTERNATE STORAGE SITE</v>
          </cell>
          <cell r="D177" t="str">
            <v xml:space="preserve">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v>
          </cell>
          <cell r="E177" t="str">
            <v>Not Found</v>
          </cell>
          <cell r="F177" t="str">
            <v>Not Found</v>
          </cell>
        </row>
        <row r="178">
          <cell r="B178" t="str">
            <v>CP-10-0</v>
          </cell>
          <cell r="C178" t="str">
            <v>INFORMATION SYSTEM RECOVERY AND
RECONSTITUTION</v>
          </cell>
          <cell r="D178" t="str">
            <v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v>
          </cell>
          <cell r="E178" t="str">
            <v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v>
          </cell>
          <cell r="F178" t="str">
            <v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v>
          </cell>
        </row>
        <row r="179">
          <cell r="B179" t="str">
            <v>CP-10-2</v>
          </cell>
          <cell r="C179" t="str">
            <v>INFORMATION SYSTEM RECOVERY AND RECONSTITUTION | TRANSACTION RECOVERY</v>
          </cell>
          <cell r="D179" t="str">
            <v xml:space="preserve">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v>
          </cell>
          <cell r="E179" t="str">
            <v xml:space="preserve">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v>
          </cell>
          <cell r="F179" t="str">
            <v>Not Found</v>
          </cell>
        </row>
        <row r="180">
          <cell r="B180" t="str">
            <v>CP-10-4</v>
          </cell>
          <cell r="C180" t="str">
            <v>INFORMATION SYSTEM RECOVERY AND RECONSTITUTION | RESTORE WITHIN TIME PERIOD</v>
          </cell>
          <cell r="D180" t="str">
            <v xml:space="preserve">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v>
          </cell>
          <cell r="E180" t="str">
            <v>Not Found</v>
          </cell>
          <cell r="F180" t="str">
            <v>Not Found</v>
          </cell>
        </row>
        <row r="181">
          <cell r="B181" t="str">
            <v>IA-1-0</v>
          </cell>
          <cell r="C181" t="str">
            <v>IDENTIFICATION AND AUTHENTICATION POLICY AND
PROCEDURES</v>
          </cell>
          <cell r="D181" t="str">
            <v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v>
          </cell>
          <cell r="E181" t="str">
            <v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v>
          </cell>
          <cell r="F181" t="str">
            <v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v>
          </cell>
        </row>
        <row r="182">
          <cell r="B182" t="str">
            <v>IA-2-0</v>
          </cell>
          <cell r="C182" t="str">
            <v>IDENTIFICATION AND AUTHENTICATION
(ORGANIZATIONAL USERS)</v>
          </cell>
          <cell r="D182" t="str">
            <v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v>
          </cell>
          <cell r="E182" t="str">
            <v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v>
          </cell>
          <cell r="F182" t="str">
            <v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v>
          </cell>
        </row>
        <row r="183">
          <cell r="B183" t="str">
            <v>IA-2-1</v>
          </cell>
          <cell r="C183" t="str">
            <v>IDENTIFICATION AND AUTHENTICATION | NETWORK ACCESS TO PRIVILEGED ACCOUNTS</v>
          </cell>
          <cell r="D183" t="str">
            <v xml:space="preserve">The information system implements multifactor authentication for network access to privileged accounts.
Supplemental Guidance:  Related control: AC-6.
</v>
          </cell>
          <cell r="E183" t="str">
            <v xml:space="preserve">The information system implements multifactor authentication for network access to privileged accounts.
Supplemental Guidance:  Related control: AC-6.
</v>
          </cell>
          <cell r="F183" t="str">
            <v xml:space="preserve">The information system implements multifactor authentication for network access to privileged accounts.
Supplemental Guidance:  Related control: AC-6.
</v>
          </cell>
        </row>
        <row r="184">
          <cell r="B184" t="str">
            <v>IA-2-2</v>
          </cell>
          <cell r="C184" t="str">
            <v>IDENTIFICATION AND AUTHENTICATION | NETWORK ACCESS TO NON-PRIVILEGED ACCOUNTS</v>
          </cell>
          <cell r="D184" t="str">
            <v xml:space="preserve">The information system implements multifactor authentication for network access to non- privileged accounts.
</v>
          </cell>
          <cell r="E184" t="str">
            <v xml:space="preserve">The information system implements multifactor authentication for network access to non- privileged accounts.
</v>
          </cell>
          <cell r="F184" t="str">
            <v>Not Found</v>
          </cell>
        </row>
        <row r="185">
          <cell r="B185" t="str">
            <v>IA-2-3</v>
          </cell>
          <cell r="C185" t="str">
            <v>IDENTIFICATION AND AUTHENTICATION | LOCAL ACCESS TO PRIVILEGED ACCOUNTS</v>
          </cell>
          <cell r="D185" t="str">
            <v xml:space="preserve">The information system implements multifactor authentication for local access to privileged accounts.
Supplemental Guidance:  Related control: AC-6.
</v>
          </cell>
          <cell r="E185" t="str">
            <v xml:space="preserve">The information system implements multifactor authentication for local access to privileged accounts.
Supplemental Guidance:  Related control: AC-6.
</v>
          </cell>
          <cell r="F185" t="str">
            <v>Not Found</v>
          </cell>
        </row>
        <row r="186">
          <cell r="B186" t="str">
            <v>IA-2-4</v>
          </cell>
          <cell r="C186" t="str">
            <v>IDENTIFICATION AND AUTHENTICATION | LOCAL ACCESS TO NON-PRIVILEGED ACCOUNTS</v>
          </cell>
          <cell r="D186" t="str">
            <v xml:space="preserve">The information system implements multifactor authentication for local access to non-privileged accounts.
</v>
          </cell>
          <cell r="E186" t="str">
            <v>Not Found</v>
          </cell>
          <cell r="F186" t="str">
            <v>Not Found</v>
          </cell>
        </row>
        <row r="187">
          <cell r="B187" t="str">
            <v>IA-2-5</v>
          </cell>
          <cell r="C187" t="str">
            <v>IDENTIFICATION AND AUTHENTICATION (ORGANIZATIONAL USERS) |
GROUP AUTHENTICATION</v>
          </cell>
          <cell r="D187" t="str">
            <v xml:space="preserve">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v>
          </cell>
          <cell r="E187" t="str">
            <v xml:space="preserve">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v>
          </cell>
          <cell r="F187" t="str">
            <v>Not Found</v>
          </cell>
        </row>
        <row r="188">
          <cell r="B188" t="str">
            <v>IA-2-8</v>
          </cell>
          <cell r="C188" t="str">
            <v>IDENTIFICATION AND AUTHENTICATION | NETWORK ACCESS TO PRIVILEGED ACCOUNTS - REPLAY RESISTANT</v>
          </cell>
          <cell r="D188" t="str">
            <v xml:space="preserve">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 resistant techniques include, for example, protocols that use nonces or challenges such as Transport Layer Security (TLS) and time synchronous or challenge-response one-time authenticators.
</v>
          </cell>
          <cell r="E188" t="str">
            <v xml:space="preserve">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 resistant techniques include, for example, protocols that use nonces or challenges such as Transport Layer Security (TLS) and time synchronous or challenge-response one-time authenticators.
</v>
          </cell>
          <cell r="F188" t="str">
            <v>Not Found</v>
          </cell>
        </row>
        <row r="189">
          <cell r="B189" t="str">
            <v>IA-2-9</v>
          </cell>
          <cell r="C189" t="str">
            <v>IDENTIFICATION AND AUTHENTICATION | NETWORK ACCESS TO NON-PRIVILEGED ACCOUNTS - REPLAY RESISTANT</v>
          </cell>
          <cell r="D189" t="str">
            <v xml:space="preserve">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v>
          </cell>
          <cell r="E189" t="str">
            <v>Not Found</v>
          </cell>
          <cell r="F189" t="str">
            <v>Not Found</v>
          </cell>
        </row>
        <row r="190">
          <cell r="B190" t="str">
            <v>IA-2-11</v>
          </cell>
          <cell r="C190" t="str">
            <v>IDENTIFICATION AND AUTHENTICATION | REMOTE ACCESS - SEPARATE DEVICE</v>
          </cell>
          <cell r="D190" t="str">
            <v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v>
          </cell>
          <cell r="E190" t="str">
            <v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v>
          </cell>
          <cell r="F190" t="str">
            <v>Not Found</v>
          </cell>
        </row>
        <row r="191">
          <cell r="B191" t="str">
            <v>IA-2-12</v>
          </cell>
          <cell r="C191" t="str">
            <v>IDENTIFICATION AND AUTHENTICATION | ACCEPTANCE OF PIV CREDENTIALS</v>
          </cell>
          <cell r="D191" t="str">
            <v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ell>
          <cell r="E191" t="str">
            <v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ell>
          <cell r="F191" t="str">
            <v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ell>
        </row>
        <row r="192">
          <cell r="B192" t="str">
            <v>IA-3-0</v>
          </cell>
          <cell r="C192" t="str">
            <v>DEVICE IDENTIFICATION AND AUTHENTICATION</v>
          </cell>
          <cell r="D192" t="str">
            <v xml:space="preserve">The information system uniquely identifies and authenticates [Assignment: organization- 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References: None.
</v>
          </cell>
          <cell r="E192" t="str">
            <v xml:space="preserve">The information system uniquely identifies and authenticates [Assignment: organization- 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References: None.
</v>
          </cell>
          <cell r="F192" t="str">
            <v>Not Found</v>
          </cell>
        </row>
        <row r="193">
          <cell r="B193" t="str">
            <v>IA-4-0</v>
          </cell>
          <cell r="C193" t="str">
            <v>IDENTIFIER MANAGEMENT</v>
          </cell>
          <cell r="D193" t="str">
            <v>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v>
          </cell>
          <cell r="E193" t="str">
            <v>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v>
          </cell>
          <cell r="F193" t="str">
            <v>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v>
          </cell>
        </row>
        <row r="194">
          <cell r="B194" t="str">
            <v>IA-4-4</v>
          </cell>
          <cell r="C194" t="str">
            <v>IDENTIFIER MANAGEMENT | IDENTIFY USER STATUS</v>
          </cell>
          <cell r="D194" t="str">
            <v xml:space="preserve">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v>
          </cell>
          <cell r="E194" t="str">
            <v xml:space="preserve">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v>
          </cell>
          <cell r="F194" t="str">
            <v>Not Found</v>
          </cell>
        </row>
        <row r="195">
          <cell r="B195" t="str">
            <v>IA-5-0</v>
          </cell>
          <cell r="C195" t="str">
            <v>AUTHENTICATOR MANAGEMENT</v>
          </cell>
          <cell r="D195" t="str">
            <v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v>
          </cell>
          <cell r="E195" t="str">
            <v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v>
          </cell>
          <cell r="F195" t="str">
            <v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v>
          </cell>
        </row>
        <row r="196">
          <cell r="B196" t="str">
            <v>IA-5-1</v>
          </cell>
          <cell r="C196" t="str">
            <v>AUTHENTICATOR MANAGEMENT | PASSWORD-BASED AUTHENTICATION</v>
          </cell>
          <cell r="D196" t="str">
            <v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v>
          </cell>
          <cell r="E196" t="str">
            <v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v>
          </cell>
          <cell r="F196" t="str">
            <v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v>
          </cell>
        </row>
        <row r="197">
          <cell r="B197" t="str">
            <v>IA-5-2</v>
          </cell>
          <cell r="C197" t="str">
            <v>AUTHENTICATOR MANAGEMENT | PKI-BASED AUTHENTICATION</v>
          </cell>
          <cell r="D197" t="str">
            <v xml:space="preserve">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v>
          </cell>
          <cell r="E197" t="str">
            <v xml:space="preserve">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v>
          </cell>
          <cell r="F197" t="str">
            <v>Not Found</v>
          </cell>
        </row>
        <row r="198">
          <cell r="B198" t="str">
            <v>IA-5-3</v>
          </cell>
          <cell r="C198" t="str">
            <v>AUTHENTICATOR MANAGEMENT | IN-PERSON OR TRUSTED THIRD-PARTY REGISTRATION</v>
          </cell>
          <cell r="D198" t="str">
            <v xml:space="preserve">The organization requires that the registration process to receive [Assignment: organization- defined types of and/or specific authenticators] be conducted [Selection: in person; by a trusted third party] before [Assignment: organization-defined registration authority] with authorization by [Assignment: organization-defined personnel or roles].
</v>
          </cell>
          <cell r="E198" t="str">
            <v xml:space="preserve">The organization requires that the registration process to receive [Assignment: organization- defined types of and/or specific authenticators] be conducted [Selection: in person; by a trusted third party] before [Assignment: organization-defined registration authority] with authorization by [Assignment: organization-defined personnel or roles].
</v>
          </cell>
          <cell r="F198" t="str">
            <v>Not Found</v>
          </cell>
        </row>
        <row r="199">
          <cell r="B199" t="str">
            <v>IA-5-4</v>
          </cell>
          <cell r="C199" t="str">
            <v>AUTHENTICATOR MANAGEMENT | AUTOMATED SUPPORT FOR PASSWORD STRENGTH DETERMINATION</v>
          </cell>
          <cell r="D199" t="str">
            <v xml:space="preserve">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v>
          </cell>
          <cell r="E199" t="str">
            <v xml:space="preserve">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v>
          </cell>
          <cell r="F199" t="str">
            <v>Not Found</v>
          </cell>
        </row>
        <row r="200">
          <cell r="B200" t="str">
            <v>IA-5-6</v>
          </cell>
          <cell r="C200" t="str">
            <v>AUTHENTICATOR MANAGEMENT | PROTECTION OF AUTHENTICATORS</v>
          </cell>
          <cell r="D200" t="str">
            <v xml:space="preserve">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v>
          </cell>
          <cell r="E200" t="str">
            <v xml:space="preserve">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v>
          </cell>
          <cell r="F200" t="str">
            <v>Not Found</v>
          </cell>
        </row>
        <row r="201">
          <cell r="B201" t="str">
            <v>IA-5-7</v>
          </cell>
          <cell r="C201" t="str">
            <v>AUTHENTICATOR MANAGEMENT | NO EMBEDDED UNENCRYPTED STATIC AUTHENTICATORS</v>
          </cell>
          <cell r="D201" t="str">
            <v xml:space="preserve">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v>
          </cell>
          <cell r="E201" t="str">
            <v xml:space="preserve">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v>
          </cell>
          <cell r="F201" t="str">
            <v>Not Found</v>
          </cell>
        </row>
        <row r="202">
          <cell r="B202" t="str">
            <v>IA-5-8</v>
          </cell>
          <cell r="C202" t="str">
            <v>AUTHENTICATOR MANAGEMENT | MULTIPLE INFORMATION SYSTEM ACCOUNTS</v>
          </cell>
          <cell r="D202" t="str">
            <v xml:space="preserve">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v>
          </cell>
          <cell r="E202" t="str">
            <v>Not Found</v>
          </cell>
          <cell r="F202" t="str">
            <v>Not Found</v>
          </cell>
        </row>
        <row r="203">
          <cell r="B203" t="str">
            <v>IA-5-11</v>
          </cell>
          <cell r="C203" t="str">
            <v>AUTHENTICATOR MANAGEMENT | HARDWARE TOKEN-BASED AUTHENTICATION</v>
          </cell>
          <cell r="D203" t="str">
            <v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v>
          </cell>
          <cell r="E203" t="str">
            <v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v>
          </cell>
          <cell r="F203" t="str">
            <v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v>
          </cell>
        </row>
        <row r="204">
          <cell r="B204" t="str">
            <v>IA-5-13</v>
          </cell>
          <cell r="C204" t="str">
            <v>AUTHENTICATOR MANAGEMENT | EXPIRATION OF CACHED AUTHENTICATORS</v>
          </cell>
          <cell r="D204" t="str">
            <v xml:space="preserve">The information system prohibits the use of cached authenticators after [Assignment: organization-defined time period].
</v>
          </cell>
          <cell r="E204" t="str">
            <v>Not Found</v>
          </cell>
          <cell r="F204" t="str">
            <v>Not Found</v>
          </cell>
        </row>
        <row r="205">
          <cell r="B205" t="str">
            <v>IA-6-0</v>
          </cell>
          <cell r="C205" t="str">
            <v>AUTHENTICATOR FEEDBACK</v>
          </cell>
          <cell r="D205" t="str">
            <v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v>
          </cell>
          <cell r="E205" t="str">
            <v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v>
          </cell>
          <cell r="F205" t="str">
            <v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v>
          </cell>
        </row>
        <row r="206">
          <cell r="B206" t="str">
            <v>IA-7-0</v>
          </cell>
          <cell r="C206" t="str">
            <v>CRYPTOGRAPHIC MODULE AUTHENTICATION</v>
          </cell>
          <cell r="D206" t="str">
            <v>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v>
          </cell>
          <cell r="E206" t="str">
            <v>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v>
          </cell>
          <cell r="F206" t="str">
            <v>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v>
          </cell>
        </row>
        <row r="207">
          <cell r="B207" t="str">
            <v>IA-8-0</v>
          </cell>
          <cell r="C207" t="str">
            <v>IDENTIFICATION AND AUTHENTICATION (NON- ORGANIZATIONAL USERS)</v>
          </cell>
          <cell r="D207" t="str">
            <v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v>
          </cell>
          <cell r="E207" t="str">
            <v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v>
          </cell>
          <cell r="F207" t="str">
            <v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v>
          </cell>
        </row>
        <row r="208">
          <cell r="B208" t="str">
            <v>IA-8-1</v>
          </cell>
          <cell r="C208" t="str">
            <v>IDENTIFICATION AND AUTHENTICATION | ACCEPTANCE OF PIV CREDENTIALS FROM OTHER AGENCIES</v>
          </cell>
          <cell r="D208" t="str">
            <v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ell>
          <cell r="E208" t="str">
            <v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ell>
          <cell r="F208" t="str">
            <v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ell>
        </row>
        <row r="209">
          <cell r="B209" t="str">
            <v>IA-8-2</v>
          </cell>
          <cell r="C209" t="str">
            <v>IDENTIFICATION AND AUTHENTICATION | ACCEPTANCE OF THIRD-PARTY CREDENTIALS</v>
          </cell>
          <cell r="D209" t="str">
            <v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v>
          </cell>
          <cell r="E209" t="str">
            <v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v>
          </cell>
          <cell r="F209" t="str">
            <v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v>
          </cell>
        </row>
        <row r="210">
          <cell r="B210" t="str">
            <v>IA-8-3</v>
          </cell>
          <cell r="C210" t="str">
            <v>IDENTIFICATION AND AUTHENTICATION | USE OF FICAM-APPROVED PRODUCTS</v>
          </cell>
          <cell r="D210" t="str">
            <v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v>
          </cell>
          <cell r="E210" t="str">
            <v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v>
          </cell>
          <cell r="F210" t="str">
            <v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v>
          </cell>
        </row>
        <row r="211">
          <cell r="B211" t="str">
            <v>IA-8-4</v>
          </cell>
          <cell r="C211" t="str">
            <v>IDENTIFICATION AND AUTHENTICATION | USE OF FICAM-ISSUED PROFILES</v>
          </cell>
          <cell r="D211" t="str">
            <v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v>
          </cell>
          <cell r="E211" t="str">
            <v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v>
          </cell>
          <cell r="F211" t="str">
            <v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v>
          </cell>
        </row>
        <row r="212">
          <cell r="B212" t="str">
            <v>IR-1-0</v>
          </cell>
          <cell r="C212" t="str">
            <v>INCIDENT RESPONSE POLICY AND PROCEDURES</v>
          </cell>
          <cell r="D212" t="str">
            <v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v>
          </cell>
          <cell r="E212" t="str">
            <v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v>
          </cell>
          <cell r="F212" t="str">
            <v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v>
          </cell>
        </row>
        <row r="213">
          <cell r="B213" t="str">
            <v>IR-2-0</v>
          </cell>
          <cell r="C213" t="str">
            <v>INCIDENT RESPONSE TRAINING</v>
          </cell>
          <cell r="D213" t="str">
            <v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v>
          </cell>
          <cell r="E213" t="str">
            <v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v>
          </cell>
          <cell r="F213" t="str">
            <v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v>
          </cell>
        </row>
        <row r="214">
          <cell r="B214" t="str">
            <v>IR-2-1</v>
          </cell>
          <cell r="C214" t="str">
            <v>INCIDENT RESPONSE TRAINING | SIMULATED EVENTS</v>
          </cell>
          <cell r="D214" t="str">
            <v xml:space="preserve">The organization incorporates simulated events into incident response training to facilitate effective response by personnel in crisis situations.
</v>
          </cell>
          <cell r="E214" t="str">
            <v>Not Found</v>
          </cell>
          <cell r="F214" t="str">
            <v>Not Found</v>
          </cell>
        </row>
        <row r="215">
          <cell r="B215" t="str">
            <v>IR-2-2</v>
          </cell>
          <cell r="C215" t="str">
            <v>INCIDENT RESPONSE TRAINING | AUTOMATED TRAINING ENVIRONMENTS</v>
          </cell>
          <cell r="D215" t="str">
            <v xml:space="preserve">The organization employs automated mechanisms to provide a more thorough and realistic incident response training environment.
</v>
          </cell>
          <cell r="E215" t="str">
            <v>Not Found</v>
          </cell>
          <cell r="F215" t="str">
            <v>Not Found</v>
          </cell>
        </row>
        <row r="216">
          <cell r="B216" t="str">
            <v>IR-3-0</v>
          </cell>
          <cell r="C216" t="str">
            <v>INCIDENT RESPONSE TESTING</v>
          </cell>
          <cell r="D216" t="str">
            <v xml:space="preserve">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References:  NIST Special Publications 800-84, 800-115.
</v>
          </cell>
          <cell r="E216" t="str">
            <v xml:space="preserve">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References:  NIST Special Publications 800-84, 800-115.
</v>
          </cell>
          <cell r="F216" t="str">
            <v>Not Found</v>
          </cell>
        </row>
        <row r="217">
          <cell r="B217" t="str">
            <v>IR-3-2</v>
          </cell>
          <cell r="C217" t="str">
            <v>INCIDENT RESPONSE TESTING | COORDINATION WITH RELATED PLANS</v>
          </cell>
          <cell r="D217" t="str">
            <v xml:space="preserve">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v>
          </cell>
          <cell r="E217" t="str">
            <v xml:space="preserve">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v>
          </cell>
          <cell r="F217" t="str">
            <v>Not Found</v>
          </cell>
        </row>
        <row r="218">
          <cell r="B218" t="str">
            <v>IR-4-0</v>
          </cell>
          <cell r="C218" t="str">
            <v>INCIDENT HANDLING</v>
          </cell>
          <cell r="D218" t="str">
            <v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v>
          </cell>
          <cell r="E218" t="str">
            <v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v>
          </cell>
          <cell r="F218" t="str">
            <v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v>
          </cell>
        </row>
        <row r="219">
          <cell r="B219" t="str">
            <v>IR-4-1</v>
          </cell>
          <cell r="C219" t="str">
            <v>INCIDENT HANDLING | AUTOMATED INCIDENT HANDLING PROCESSES</v>
          </cell>
          <cell r="D219" t="str">
            <v xml:space="preserve">The organization employs automated mechanisms to support the incident handling process.
Supplemental Guidance:  Automated mechanisms supporting incident handling processes include, for example, online incident management systems.
</v>
          </cell>
          <cell r="E219" t="str">
            <v xml:space="preserve">The organization employs automated mechanisms to support the incident handling process.
Supplemental Guidance:  Automated mechanisms supporting incident handling processes include, for example, online incident management systems.
</v>
          </cell>
          <cell r="F219" t="str">
            <v>Not Found</v>
          </cell>
        </row>
        <row r="220">
          <cell r="B220" t="str">
            <v>IR-4-2</v>
          </cell>
          <cell r="C220" t="str">
            <v>INCIDENT HANDLING | DYNAMIC RECONFIGURATION</v>
          </cell>
          <cell r="D220" t="str">
            <v xml:space="preserve">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v>
          </cell>
          <cell r="E220" t="str">
            <v>Not Found</v>
          </cell>
          <cell r="F220" t="str">
            <v>Not Found</v>
          </cell>
        </row>
        <row r="221">
          <cell r="B221" t="str">
            <v>IR-4-3</v>
          </cell>
          <cell r="C221" t="str">
            <v>INCIDENT HANDLING | CONTINUITY OF OPERATIONS</v>
          </cell>
          <cell r="D221" t="str">
            <v xml:space="preserve">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v>
          </cell>
          <cell r="E221" t="str">
            <v>Not Found</v>
          </cell>
          <cell r="F221" t="str">
            <v>Not Found</v>
          </cell>
        </row>
        <row r="222">
          <cell r="B222" t="str">
            <v>IR-4-4</v>
          </cell>
          <cell r="C222" t="str">
            <v>INCIDENT HANDLING | INFORMATION CORRELATION</v>
          </cell>
          <cell r="D222" t="str">
            <v xml:space="preserve">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v>
          </cell>
          <cell r="E222" t="str">
            <v>Not Found</v>
          </cell>
          <cell r="F222" t="str">
            <v>Not Found</v>
          </cell>
        </row>
        <row r="223">
          <cell r="B223" t="str">
            <v>IR-4-6</v>
          </cell>
          <cell r="C223" t="str">
            <v>INCIDENT HANDLING | INSIDER THREATS - SPECIFIC CAPABILITIES</v>
          </cell>
          <cell r="D223" t="str">
            <v xml:space="preserve">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v>
          </cell>
          <cell r="E223" t="str">
            <v>Not Found</v>
          </cell>
          <cell r="F223" t="str">
            <v>Not Found</v>
          </cell>
        </row>
        <row r="224">
          <cell r="B224" t="str">
            <v>IR-4-8</v>
          </cell>
          <cell r="C224" t="str">
            <v>INCIDENT HANDLING | CORRELATION WITH EXTERNAL ORGANIZATIONS</v>
          </cell>
          <cell r="D224" t="str">
            <v xml:space="preserve">The organization coordinates with [Assignment: organization-defined external organizations] to correlate and share [Assignment: organization-defined incident information] to achieve a cross- 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v>
          </cell>
          <cell r="E224" t="str">
            <v>Not Found</v>
          </cell>
          <cell r="F224" t="str">
            <v>Not Found</v>
          </cell>
        </row>
        <row r="225">
          <cell r="B225" t="str">
            <v>IR-5-0</v>
          </cell>
          <cell r="C225" t="str">
            <v>INCIDENT MONITORING</v>
          </cell>
          <cell r="D225" t="str">
            <v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v>
          </cell>
          <cell r="E225" t="str">
            <v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v>
          </cell>
          <cell r="F225" t="str">
            <v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v>
          </cell>
        </row>
        <row r="226">
          <cell r="B226" t="str">
            <v>IR-5-1</v>
          </cell>
          <cell r="C226" t="str">
            <v>INCIDENT MONITORING | AUTOMATED TRACKING / DATA COLLECTION / ANALYSIS</v>
          </cell>
          <cell r="D226" t="str">
            <v xml:space="preserve">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
</v>
          </cell>
          <cell r="E226" t="str">
            <v>Not Found</v>
          </cell>
          <cell r="F226" t="str">
            <v>Not Found</v>
          </cell>
        </row>
        <row r="227">
          <cell r="B227" t="str">
            <v>IR-6-0</v>
          </cell>
          <cell r="C227" t="str">
            <v>INCIDENT REPORTING</v>
          </cell>
          <cell r="D227" t="str">
            <v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v>
          </cell>
          <cell r="E227" t="str">
            <v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v>
          </cell>
          <cell r="F227" t="str">
            <v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v>
          </cell>
        </row>
        <row r="228">
          <cell r="B228" t="str">
            <v>IR-6-1</v>
          </cell>
          <cell r="C228" t="str">
            <v>INCIDENT REPORTING | AUTOMATED REPORTING</v>
          </cell>
          <cell r="D228" t="str">
            <v xml:space="preserve">The organization employs automated mechanisms to assist in the reporting of security incidents.
Supplemental Guidance:  Related control: IR-7.
</v>
          </cell>
          <cell r="E228" t="str">
            <v xml:space="preserve">The organization employs automated mechanisms to assist in the reporting of security incidents.
Supplemental Guidance:  Related control: IR-7.
</v>
          </cell>
          <cell r="F228" t="str">
            <v>Not Found</v>
          </cell>
        </row>
        <row r="229">
          <cell r="B229" t="str">
            <v>IR-7-0</v>
          </cell>
          <cell r="C229" t="str">
            <v>INCIDENT RESPONSE ASSISTANCE</v>
          </cell>
          <cell r="D229" t="str">
            <v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v>
          </cell>
          <cell r="E229" t="str">
            <v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v>
          </cell>
          <cell r="F229" t="str">
            <v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v>
          </cell>
        </row>
        <row r="230">
          <cell r="B230" t="str">
            <v>IR-7-1</v>
          </cell>
          <cell r="C230" t="str">
            <v>INCIDENT RESPONSE ASSISTANCE | AUTOMATION SUPPORT FOR AVAILABILITY OF INFORMATION / SUPPORT</v>
          </cell>
          <cell r="D230" t="str">
            <v xml:space="preserve">The organization employs automated mechanisms to increase the availability of incident response- 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v>
          </cell>
          <cell r="E230" t="str">
            <v xml:space="preserve">The organization employs automated mechanisms to increase the availability of incident response- 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v>
          </cell>
          <cell r="F230" t="str">
            <v>Not Found</v>
          </cell>
        </row>
        <row r="231">
          <cell r="B231" t="str">
            <v>IR-7-2</v>
          </cell>
          <cell r="C231" t="str">
            <v>INCIDENT RESPONSE ASSISTANCE | COORDINATION WITH EXTERNAL PROVIDERS</v>
          </cell>
          <cell r="D231" t="str">
            <v xml:space="preserve">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v>
          </cell>
          <cell r="E231" t="str">
            <v xml:space="preserve">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v>
          </cell>
          <cell r="F231" t="str">
            <v>Not Found</v>
          </cell>
        </row>
        <row r="232">
          <cell r="B232" t="str">
            <v>IR-8-0</v>
          </cell>
          <cell r="C232" t="str">
            <v>INCIDENT RESPONSE PLAN</v>
          </cell>
          <cell r="D232" t="str">
            <v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v>
          </cell>
          <cell r="E232" t="str">
            <v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v>
          </cell>
          <cell r="F232" t="str">
            <v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v>
          </cell>
        </row>
        <row r="233">
          <cell r="B233" t="str">
            <v>IR-9-0</v>
          </cell>
          <cell r="C233" t="str">
            <v>INFORMATION SPILLAGE RESPONSE</v>
          </cell>
          <cell r="D233" t="str">
            <v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v>
          </cell>
          <cell r="E233" t="str">
            <v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v>
          </cell>
          <cell r="F233" t="str">
            <v>Not Found</v>
          </cell>
        </row>
        <row r="234">
          <cell r="B234" t="str">
            <v>IR-9-1</v>
          </cell>
          <cell r="C234" t="str">
            <v>INFORMATION SPILLAGE RESPONSE | RESPONSIBLE PERSONNEL</v>
          </cell>
          <cell r="D234" t="str">
            <v xml:space="preserve">The organization assigns [Assignment: organization-defined personnel or roles] with responsibility for responding to information spills. 
</v>
          </cell>
          <cell r="E234" t="str">
            <v xml:space="preserve">The organization assigns [Assignment: organization-defined personnel or roles] with responsibility for responding to information spills. 
</v>
          </cell>
          <cell r="F234" t="str">
            <v>Not Found</v>
          </cell>
        </row>
        <row r="235">
          <cell r="B235" t="str">
            <v>IR-9-2</v>
          </cell>
          <cell r="C235" t="str">
            <v>INFORMATION SPILLAGE RESPONSE | TRAINING</v>
          </cell>
          <cell r="D235" t="str">
            <v xml:space="preserve">The organization provides information spillage response training [Assignment: organization- defined frequency].
</v>
          </cell>
          <cell r="E235" t="str">
            <v xml:space="preserve">The organization provides information spillage response training [Assignment: organization- defined frequency].
</v>
          </cell>
          <cell r="F235" t="str">
            <v>Not Found</v>
          </cell>
        </row>
        <row r="236">
          <cell r="B236" t="str">
            <v>IR-9-3</v>
          </cell>
          <cell r="C236" t="str">
            <v>INFORMATION SPILLAGE RESPONSE | POST-SPILL OPERATIONS</v>
          </cell>
          <cell r="D236" t="str">
            <v xml:space="preserve">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v>
          </cell>
          <cell r="E236" t="str">
            <v xml:space="preserve">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v>
          </cell>
          <cell r="F236" t="str">
            <v>Not Found</v>
          </cell>
        </row>
        <row r="237">
          <cell r="B237" t="str">
            <v>IR-9-4</v>
          </cell>
          <cell r="C237" t="str">
            <v>INFORMATION SPILLAGE RESPONSE | EXPOSURE TO UNAUTHORIZED PERSONNEL</v>
          </cell>
          <cell r="D237" t="str">
            <v xml:space="preserve">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v>
          </cell>
          <cell r="E237" t="str">
            <v xml:space="preserve">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v>
          </cell>
          <cell r="F237" t="str">
            <v>Not Found</v>
          </cell>
        </row>
        <row r="238">
          <cell r="B238" t="str">
            <v>MA-1-0</v>
          </cell>
          <cell r="C238" t="str">
            <v>SYSTEM MAINTENANCE POLICY AND PROCEDURES</v>
          </cell>
          <cell r="D238" t="str">
            <v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E238" t="str">
            <v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F238" t="str">
            <v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239">
          <cell r="B239" t="str">
            <v>MA-2-0</v>
          </cell>
          <cell r="C239" t="str">
            <v>CONTROLLED MAINTENANCE</v>
          </cell>
          <cell r="D239" t="str">
            <v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v>
          </cell>
          <cell r="E239" t="str">
            <v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v>
          </cell>
          <cell r="F239" t="str">
            <v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v>
          </cell>
        </row>
        <row r="240">
          <cell r="B240" t="str">
            <v>MA-2-2</v>
          </cell>
          <cell r="C240" t="str">
            <v>CONTROLLED MAINTENANCE | AUTOMATED MAINTENANCE ACTIVITIES</v>
          </cell>
          <cell r="D240" t="str">
            <v xml:space="preserve">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
References:  None.
</v>
          </cell>
          <cell r="E240" t="str">
            <v>Not Found</v>
          </cell>
          <cell r="F240" t="str">
            <v>Not Found</v>
          </cell>
        </row>
        <row r="241">
          <cell r="B241" t="str">
            <v>MA-3-0</v>
          </cell>
          <cell r="C241" t="str">
            <v>MAINTENANCE TOOLS</v>
          </cell>
          <cell r="D241" t="str">
            <v xml:space="preserve">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References: NIST Special Publication 800-88.
</v>
          </cell>
          <cell r="E241" t="str">
            <v xml:space="preserve">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References: NIST Special Publication 800-88.
</v>
          </cell>
          <cell r="F241" t="str">
            <v>Not Found</v>
          </cell>
        </row>
        <row r="242">
          <cell r="B242" t="str">
            <v>MA-3-1</v>
          </cell>
          <cell r="C242" t="str">
            <v>MAINTENANCE TOOLS | INSPECT TOOLS</v>
          </cell>
          <cell r="D242" t="str">
            <v xml:space="preserve">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v>
          </cell>
          <cell r="E242" t="str">
            <v xml:space="preserve">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v>
          </cell>
          <cell r="F242" t="str">
            <v>Not Found</v>
          </cell>
        </row>
        <row r="243">
          <cell r="B243" t="str">
            <v>MA-3-2</v>
          </cell>
          <cell r="C243" t="str">
            <v>MAINTENANCE TOOLS | INSPECT MEDIA</v>
          </cell>
          <cell r="D243" t="str">
            <v>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v>
          </cell>
          <cell r="E243" t="str">
            <v>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v>
          </cell>
          <cell r="F243" t="str">
            <v>Not Found</v>
          </cell>
        </row>
        <row r="244">
          <cell r="B244" t="str">
            <v>MA-3-3</v>
          </cell>
          <cell r="C244" t="str">
            <v>MAINTENANCE TOOLS | PREVENT UNAUTHORIZED REMOVAL</v>
          </cell>
          <cell r="D244" t="str">
            <v xml:space="preserve">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v>
          </cell>
          <cell r="E244" t="str">
            <v xml:space="preserve">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v>
          </cell>
          <cell r="F244" t="str">
            <v>Not Found</v>
          </cell>
        </row>
        <row r="245">
          <cell r="B245" t="str">
            <v>MA-4-0</v>
          </cell>
          <cell r="C245" t="str">
            <v>NONLOCAL MAINTENANCE</v>
          </cell>
          <cell r="D245" t="str">
            <v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v>
          </cell>
          <cell r="E245" t="str">
            <v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v>
          </cell>
          <cell r="F245" t="str">
            <v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v>
          </cell>
        </row>
        <row r="246">
          <cell r="B246" t="str">
            <v>MA-4-2</v>
          </cell>
          <cell r="C246" t="str">
            <v>NONLOCAL MAINTENANCE | DOCUMENT NONLOCAL MAINTENANCE</v>
          </cell>
          <cell r="D246" t="str">
            <v xml:space="preserve">The organization documents in the security plan for the information system, the policies and procedures for the establishment and use of nonlocal maintenance and diagnostic connections.
</v>
          </cell>
          <cell r="E246" t="str">
            <v xml:space="preserve">The organization documents in the security plan for the information system, the policies and procedures for the establishment and use of nonlocal maintenance and diagnostic connections.
</v>
          </cell>
          <cell r="F246" t="str">
            <v>Not Found</v>
          </cell>
        </row>
        <row r="247">
          <cell r="B247" t="str">
            <v>MA-4-3</v>
          </cell>
          <cell r="C247" t="str">
            <v>NONLOCAL MAINTENANCE | COMPARABLE SECURITY / SANITIZATION</v>
          </cell>
          <cell r="D247" t="str">
            <v xml:space="preserve">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v>
          </cell>
          <cell r="E247" t="str">
            <v>Not Found</v>
          </cell>
          <cell r="F247" t="str">
            <v>Not Found</v>
          </cell>
        </row>
        <row r="248">
          <cell r="B248" t="str">
            <v>MA-4-6</v>
          </cell>
          <cell r="C248" t="str">
            <v>NONLOCAL MAINTENANCE | CRYPTOGRAPHIC PROTECTION</v>
          </cell>
          <cell r="D248" t="str">
            <v xml:space="preserve">The information system implements cryptographic mechanisms to protect the integrity and confidentiality of nonlocal maintenance and diagnostic communications.
Supplemental Guidance:  Related controls: SC-8, SC-13.
</v>
          </cell>
          <cell r="E248" t="str">
            <v>Not Found</v>
          </cell>
          <cell r="F248" t="str">
            <v>Not Found</v>
          </cell>
        </row>
        <row r="249">
          <cell r="B249" t="str">
            <v>MA-5-0</v>
          </cell>
          <cell r="C249" t="str">
            <v>MAINTENANCE PERSONNEL</v>
          </cell>
          <cell r="D249" t="str">
            <v>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v>
          </cell>
          <cell r="E249" t="str">
            <v>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v>
          </cell>
          <cell r="F249" t="str">
            <v>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v>
          </cell>
        </row>
        <row r="250">
          <cell r="B250" t="str">
            <v>MA-5-1</v>
          </cell>
          <cell r="C250" t="str">
            <v>MAINTENANCE PERSONNEL | INDIVIDUALS WITHOUT APPROPRIATE ACCESS</v>
          </cell>
          <cell r="D250" t="str">
            <v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v>
          </cell>
          <cell r="E250" t="str">
            <v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v>
          </cell>
          <cell r="F250" t="str">
            <v>Not Found</v>
          </cell>
        </row>
        <row r="251">
          <cell r="B251" t="str">
            <v>MA-6-0</v>
          </cell>
          <cell r="C251" t="str">
            <v>TIMELY MAINTENANCE</v>
          </cell>
          <cell r="D251" t="str">
            <v xml:space="preserve">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References: None.
</v>
          </cell>
          <cell r="E251" t="str">
            <v xml:space="preserve">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References: None.
</v>
          </cell>
          <cell r="F251" t="str">
            <v>Not Found</v>
          </cell>
        </row>
        <row r="252">
          <cell r="B252" t="str">
            <v>MP-1-0</v>
          </cell>
          <cell r="C252" t="str">
            <v>MEDIA PROTECTION POLICY AND PROCEDURES</v>
          </cell>
          <cell r="D252" t="str">
            <v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E252" t="str">
            <v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F252" t="str">
            <v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253">
          <cell r="B253" t="str">
            <v>MP-2-0</v>
          </cell>
          <cell r="C253" t="str">
            <v>MEDIA ACCESS</v>
          </cell>
          <cell r="D253" t="str">
            <v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v>
          </cell>
          <cell r="E253" t="str">
            <v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v>
          </cell>
          <cell r="F253" t="str">
            <v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v>
          </cell>
        </row>
        <row r="254">
          <cell r="B254" t="str">
            <v>MP-3-0</v>
          </cell>
          <cell r="C254" t="str">
            <v>MEDIA MARKING</v>
          </cell>
          <cell r="D254" t="str">
            <v xml:space="preserve">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Control Enhancements:  None.
References:  FIPS Publication 199.
</v>
          </cell>
          <cell r="E254" t="str">
            <v xml:space="preserve">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Control Enhancements:  None.
References:  FIPS Publication 199.
</v>
          </cell>
          <cell r="F254" t="str">
            <v>Not Found</v>
          </cell>
        </row>
        <row r="255">
          <cell r="B255" t="str">
            <v>MP-4-0</v>
          </cell>
          <cell r="C255" t="str">
            <v>MEDIA STORAGE</v>
          </cell>
          <cell r="D255" t="str">
            <v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References: FIPS Publication 199; NIST Special Publications 800-56, 800-57, 800-111.
</v>
          </cell>
          <cell r="E255" t="str">
            <v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References: FIPS Publication 199; NIST Special Publications 800-56, 800-57, 800-111.
</v>
          </cell>
          <cell r="F255" t="str">
            <v>Not Found</v>
          </cell>
        </row>
        <row r="256">
          <cell r="B256" t="str">
            <v>MP-5-0</v>
          </cell>
          <cell r="C256" t="str">
            <v>MEDIA TRANSPORT</v>
          </cell>
          <cell r="D256" t="str">
            <v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References: FIPS Publication 199; NIST Special Publication 800-60.
</v>
          </cell>
          <cell r="E256" t="str">
            <v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References: FIPS Publication 199; NIST Special Publication 800-60.
</v>
          </cell>
          <cell r="F256" t="str">
            <v>Not Found</v>
          </cell>
        </row>
        <row r="257">
          <cell r="B257" t="str">
            <v>MP-5-4</v>
          </cell>
          <cell r="C257" t="str">
            <v>MEDIA TRANSPORT | CRYPTOGRAPHIC PROTECTION</v>
          </cell>
          <cell r="D257" t="str">
            <v xml:space="preserve">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References:  FIPS Publication 199; NIST Special Publication 800-60.
</v>
          </cell>
          <cell r="E257" t="str">
            <v xml:space="preserve">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References:  FIPS Publication 199; NIST Special Publication 800-60.
</v>
          </cell>
          <cell r="F257" t="str">
            <v>Not Found</v>
          </cell>
        </row>
        <row r="258">
          <cell r="B258" t="str">
            <v>MP-6-0</v>
          </cell>
          <cell r="C258" t="str">
            <v>MEDIA SANITIZATION</v>
          </cell>
          <cell r="D258" t="str">
            <v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v>
          </cell>
          <cell r="E258" t="str">
            <v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v>
          </cell>
          <cell r="F258" t="str">
            <v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v>
          </cell>
        </row>
        <row r="259">
          <cell r="B259" t="str">
            <v>MP-6-1</v>
          </cell>
          <cell r="C259" t="str">
            <v>MEDIA SANITIZATION | REVIEW / APPROVE / TRACK / DOCUMENT / VERIFY</v>
          </cell>
          <cell r="D259" t="str">
            <v xml:space="preserve">The organization reviews, approves, tracks, documents, and verifies media sanitization and disposal actions.
Supplemental Guidance:  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
</v>
          </cell>
          <cell r="E259" t="str">
            <v>Not Found</v>
          </cell>
          <cell r="F259" t="str">
            <v>Not Found</v>
          </cell>
        </row>
        <row r="260">
          <cell r="B260" t="str">
            <v>MP-6-2</v>
          </cell>
          <cell r="C260" t="str">
            <v>MEDIA SANITIZATION | EQUIPMENT TESTING</v>
          </cell>
          <cell r="D260" t="str">
            <v xml:space="preserve">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v>
          </cell>
          <cell r="E260" t="str">
            <v xml:space="preserve">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v>
          </cell>
          <cell r="F260" t="str">
            <v>Not Found</v>
          </cell>
        </row>
        <row r="261">
          <cell r="B261" t="str">
            <v>MP-6-3</v>
          </cell>
          <cell r="C261" t="str">
            <v>MEDIA SANITIZATION | NONDESTRUCTIVE TECHNIQUES</v>
          </cell>
          <cell r="D261" t="str">
            <v xml:space="preserve">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
Supplemental Guidance:  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
</v>
          </cell>
          <cell r="E261" t="str">
            <v>Not Found</v>
          </cell>
          <cell r="F261" t="str">
            <v>Not Found</v>
          </cell>
        </row>
        <row r="262">
          <cell r="B262" t="str">
            <v>MP-7-0</v>
          </cell>
          <cell r="C262" t="str">
            <v>MEDIA USE</v>
          </cell>
          <cell r="D262" t="str">
            <v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v>
          </cell>
          <cell r="E262" t="str">
            <v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v>
          </cell>
          <cell r="F262" t="str">
            <v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v>
          </cell>
        </row>
        <row r="263">
          <cell r="B263" t="str">
            <v>MP-7-1</v>
          </cell>
          <cell r="C263" t="str">
            <v>MEDIA USE | PROHIBIT USE WITHOUT OWNER</v>
          </cell>
          <cell r="D263" t="str">
            <v xml:space="preserve">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v>
          </cell>
          <cell r="E263" t="str">
            <v xml:space="preserve">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v>
          </cell>
          <cell r="F263" t="str">
            <v>Not Found</v>
          </cell>
        </row>
        <row r="264">
          <cell r="B264" t="str">
            <v>PE-1-0</v>
          </cell>
          <cell r="C264" t="str">
            <v>PHYSICAL AND ENVIRONMENTAL PROTECTION
POLICY AND PROCEDURES</v>
          </cell>
          <cell r="D264" t="str">
            <v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E264" t="str">
            <v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F264" t="str">
            <v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265">
          <cell r="B265" t="str">
            <v>PE-2-0</v>
          </cell>
          <cell r="C265" t="str">
            <v>PHYSICAL ACCESS AUTHORIZATIONS</v>
          </cell>
          <cell r="D265" t="str">
            <v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v>
          </cell>
          <cell r="E265" t="str">
            <v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v>
          </cell>
          <cell r="F265" t="str">
            <v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v>
          </cell>
        </row>
        <row r="266">
          <cell r="B266" t="str">
            <v>PE-3-0</v>
          </cell>
          <cell r="C266" t="str">
            <v>PHYSICAL ACCESS CONTROL</v>
          </cell>
          <cell r="D266" t="str">
            <v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v>
          </cell>
          <cell r="E266" t="str">
            <v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v>
          </cell>
          <cell r="F266" t="str">
            <v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v>
          </cell>
        </row>
        <row r="267">
          <cell r="B267" t="str">
            <v>PE-3-1</v>
          </cell>
          <cell r="C267" t="str">
            <v>PHYSICAL ACCESS CONTROL | INFORMATION SYSTEM ACCESS</v>
          </cell>
          <cell r="D267" t="str">
            <v xml:space="preserve">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v>
          </cell>
          <cell r="E267" t="str">
            <v>Not Found</v>
          </cell>
          <cell r="F267" t="str">
            <v>Not Found</v>
          </cell>
        </row>
        <row r="268">
          <cell r="B268" t="str">
            <v>PE-4-0</v>
          </cell>
          <cell r="C268" t="str">
            <v>ACCESS CONTROL FOR TRANSMISSION MEDIUM</v>
          </cell>
          <cell r="D268" t="str">
            <v xml:space="preserve">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Control Enhancements:  None.
References:  NSTISSI No. 7003.
</v>
          </cell>
          <cell r="E268" t="str">
            <v xml:space="preserve">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Control Enhancements:  None.
References:  NSTISSI No. 7003.
</v>
          </cell>
          <cell r="F268" t="str">
            <v>Not Found</v>
          </cell>
        </row>
        <row r="269">
          <cell r="B269" t="str">
            <v>PE-5-0</v>
          </cell>
          <cell r="C269" t="str">
            <v>ACCESS CONTROL FOR OUTPUT DEVICES</v>
          </cell>
          <cell r="D269" t="str">
            <v xml:space="preserve">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References: None.
</v>
          </cell>
          <cell r="E269" t="str">
            <v xml:space="preserve">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References: None.
</v>
          </cell>
          <cell r="F269" t="str">
            <v>Not Found</v>
          </cell>
        </row>
        <row r="270">
          <cell r="B270" t="str">
            <v>PE-6-0</v>
          </cell>
          <cell r="C270" t="str">
            <v>MONITORING PHYSICAL ACCESS</v>
          </cell>
          <cell r="D270" t="str">
            <v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v>
          </cell>
          <cell r="E270" t="str">
            <v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v>
          </cell>
          <cell r="F270" t="str">
            <v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v>
          </cell>
        </row>
        <row r="271">
          <cell r="B271" t="str">
            <v>PE-6-1</v>
          </cell>
          <cell r="C271" t="str">
            <v>MONITORING PHYSICAL ACCESS | INTRUSION ALARMS / SURVEILLANCE EQUIPMENT</v>
          </cell>
          <cell r="D271" t="str">
            <v xml:space="preserve">The organization monitors physical intrusion alarms and surveillance equipment.
</v>
          </cell>
          <cell r="E271" t="str">
            <v xml:space="preserve">The organization monitors physical intrusion alarms and surveillance equipment.
</v>
          </cell>
          <cell r="F271" t="str">
            <v>Not Found</v>
          </cell>
        </row>
        <row r="272">
          <cell r="B272" t="str">
            <v>PE-6-4</v>
          </cell>
          <cell r="C272" t="str">
            <v>MONITORING PHYSICAL ACCESS | MONITORING PHYSICAL ACCESS TO INFORMATION SYSTEMS</v>
          </cell>
          <cell r="D272" t="str">
            <v xml:space="preserve">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
</v>
          </cell>
          <cell r="E272" t="str">
            <v>Not Found</v>
          </cell>
          <cell r="F272" t="str">
            <v>Not Found</v>
          </cell>
        </row>
        <row r="273">
          <cell r="B273" t="str">
            <v>PE-8-0</v>
          </cell>
          <cell r="C273" t="str">
            <v>VISITOR ACCESS RECORDS</v>
          </cell>
          <cell r="D273" t="str">
            <v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v>
          </cell>
          <cell r="E273" t="str">
            <v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v>
          </cell>
          <cell r="F273" t="str">
            <v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v>
          </cell>
        </row>
        <row r="274">
          <cell r="B274" t="str">
            <v>PE-8-1</v>
          </cell>
          <cell r="C274" t="str">
            <v>VISITOR ACCESS RECORDS | AUTOMATED RECORDS MAINTENANCE / REVIEW</v>
          </cell>
          <cell r="D274" t="str">
            <v xml:space="preserve">The organization employs automated mechanisms to facilitate the maintenance and review of visitor access records.
</v>
          </cell>
          <cell r="E274" t="str">
            <v>Not Found</v>
          </cell>
          <cell r="F274" t="str">
            <v>Not Found</v>
          </cell>
        </row>
        <row r="275">
          <cell r="B275" t="str">
            <v>PE-9-0</v>
          </cell>
          <cell r="C275" t="str">
            <v>POWER EQUIPMENT AND CABLING</v>
          </cell>
          <cell r="D275" t="str">
            <v xml:space="preserve">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References: None.
</v>
          </cell>
          <cell r="E275" t="str">
            <v xml:space="preserve">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References: None.
</v>
          </cell>
          <cell r="F275" t="str">
            <v>Not Found</v>
          </cell>
        </row>
        <row r="276">
          <cell r="B276" t="str">
            <v>PE-10-0</v>
          </cell>
          <cell r="C276" t="str">
            <v>EMERGENCY SHUTOFF</v>
          </cell>
          <cell r="D276" t="str">
            <v xml:space="preserve">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References: None.
</v>
          </cell>
          <cell r="E276" t="str">
            <v xml:space="preserve">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References: None.
</v>
          </cell>
          <cell r="F276" t="str">
            <v>Not Found</v>
          </cell>
        </row>
        <row r="277">
          <cell r="B277" t="str">
            <v>PE-11-0</v>
          </cell>
          <cell r="C277" t="str">
            <v>EMERGENCY POWER</v>
          </cell>
          <cell r="D277" t="str">
            <v xml:space="preserve">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References: None.
</v>
          </cell>
          <cell r="E277" t="str">
            <v xml:space="preserve">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References: None.
</v>
          </cell>
          <cell r="F277" t="str">
            <v>Not Found</v>
          </cell>
        </row>
        <row r="278">
          <cell r="B278" t="str">
            <v>PE-11-1</v>
          </cell>
          <cell r="C278" t="str">
            <v>EMERGENCY POWER | LONG-TERM ALTERNATE POWER SUPPLY - MINIMAL OPERATIONAL CAPABILITY</v>
          </cell>
          <cell r="D278" t="str">
            <v xml:space="preserve">The organization provides a long-term alternate power supply for the information system that is capable of maintaining minimally required operational capability in the event of an extended loss of the primary power source.
Supplemental Guidance:  This control enhancement can be satisfied, for example, by the use of a secondary commercial power supply or other external power supply. Long-term alternate power supplies for the information system can be either manually or automatically activated.
</v>
          </cell>
          <cell r="E278" t="str">
            <v>Not Found</v>
          </cell>
          <cell r="F278" t="str">
            <v>Not Found</v>
          </cell>
        </row>
        <row r="279">
          <cell r="B279" t="str">
            <v>PE-12-0</v>
          </cell>
          <cell r="C279" t="str">
            <v>EMERGENCY LIGHTING</v>
          </cell>
          <cell r="D279" t="str">
            <v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v>
          </cell>
          <cell r="E279" t="str">
            <v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v>
          </cell>
          <cell r="F279" t="str">
            <v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v>
          </cell>
        </row>
        <row r="280">
          <cell r="B280" t="str">
            <v>PE-13-0</v>
          </cell>
          <cell r="C280" t="str">
            <v>FIRE PROTECTION</v>
          </cell>
          <cell r="D280" t="str">
            <v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v>
          </cell>
          <cell r="E280" t="str">
            <v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v>
          </cell>
          <cell r="F280" t="str">
            <v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v>
          </cell>
        </row>
        <row r="281">
          <cell r="B281" t="str">
            <v>PE-13-1</v>
          </cell>
          <cell r="C281" t="str">
            <v>FIRE PROTECTION | DETECTION DEVICES / SYSTEMS</v>
          </cell>
          <cell r="D281" t="str">
            <v xml:space="preserve">The organization employs fire detection devices/systems for the information system that activate automatically and notify [Assignment: organization-defined personnel or roles] and [Assignment: organization-defined emergency responders] in the event of a fire.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v>
          </cell>
          <cell r="E281" t="str">
            <v>Not Found</v>
          </cell>
          <cell r="F281" t="str">
            <v>Not Found</v>
          </cell>
        </row>
        <row r="282">
          <cell r="B282" t="str">
            <v>PE-13-2</v>
          </cell>
          <cell r="C282" t="str">
            <v>FIRE PROTECTION | SUPPRESSION DEVICES / SYSTEMS</v>
          </cell>
          <cell r="D282" t="str">
            <v xml:space="preserve">The organization employs fire suppression devices/systems for the information system that provide automatic notification of any activation to Assignment: organization-defined personnel or roles] and [Assignment: organization-defined emergency responders].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v>
          </cell>
          <cell r="E282" t="str">
            <v xml:space="preserve">The organization employs fire suppression devices/systems for the information system that provide automatic notification of any activation to Assignment: organization-defined personnel or roles] and [Assignment: organization-defined emergency responders].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v>
          </cell>
          <cell r="F282" t="str">
            <v>Not Found</v>
          </cell>
        </row>
        <row r="283">
          <cell r="B283" t="str">
            <v>PE-13-3</v>
          </cell>
          <cell r="C283" t="str">
            <v>FIRE PROTECTION | AUTOMATIC FIRE SUPPRESSION</v>
          </cell>
          <cell r="D283" t="str">
            <v xml:space="preserve">The organization employs an automatic fire suppression capability for the information system when the facility is not staffed on a continuous basis.
</v>
          </cell>
          <cell r="E283" t="str">
            <v xml:space="preserve">The organization employs an automatic fire suppression capability for the information system when the facility is not staffed on a continuous basis.
</v>
          </cell>
          <cell r="F283" t="str">
            <v>Not Found</v>
          </cell>
        </row>
        <row r="284">
          <cell r="B284" t="str">
            <v>PE-14-0</v>
          </cell>
          <cell r="C284" t="str">
            <v>TEMPERATURE AND HUMIDITY CONTROLS</v>
          </cell>
          <cell r="D284" t="str">
            <v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v>
          </cell>
          <cell r="E284" t="str">
            <v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v>
          </cell>
          <cell r="F284" t="str">
            <v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v>
          </cell>
        </row>
        <row r="285">
          <cell r="B285" t="str">
            <v>PE-14-2</v>
          </cell>
          <cell r="C285" t="str">
            <v>TEMPERATURE AND HUMIDITY CONTROLS | MONITORING WITH ALARMS / NOTIFICATIONS</v>
          </cell>
          <cell r="D285" t="str">
            <v xml:space="preserve">The organization employs temperature and humidity monitoring that provides an alarm or notification of changes potentially harmful to personnel or equipment.
</v>
          </cell>
          <cell r="E285" t="str">
            <v xml:space="preserve">The organization employs temperature and humidity monitoring that provides an alarm or notification of changes potentially harmful to personnel or equipment.
</v>
          </cell>
          <cell r="F285" t="str">
            <v>Not Found</v>
          </cell>
        </row>
        <row r="286">
          <cell r="B286" t="str">
            <v>PE-15-0</v>
          </cell>
          <cell r="C286" t="str">
            <v>WATER DAMAGE PROTECTION</v>
          </cell>
          <cell r="D286" t="str">
            <v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v>
          </cell>
          <cell r="E286" t="str">
            <v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v>
          </cell>
          <cell r="F286" t="str">
            <v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v>
          </cell>
        </row>
        <row r="287">
          <cell r="B287" t="str">
            <v>PE-15-1</v>
          </cell>
          <cell r="C287" t="str">
            <v>WATER DAMAGE PROTECTION | AUTOMATION SUPPORT</v>
          </cell>
          <cell r="D287" t="str">
            <v xml:space="preserve">The organization employs automated mechanisms to detect the presence of water in the vicinity of the information system and alerts [Assignment: organization-defined personnel or roles].
Supplemental Guidance:  Automated mechanisms can include, for example, water detection sensors, alarms, and notification systems.
</v>
          </cell>
          <cell r="E287" t="str">
            <v>Not Found</v>
          </cell>
          <cell r="F287" t="str">
            <v>Not Found</v>
          </cell>
        </row>
        <row r="288">
          <cell r="B288" t="str">
            <v>PE-16-0</v>
          </cell>
          <cell r="C288" t="str">
            <v>DELIVERY AND REMOVAL</v>
          </cell>
          <cell r="D288" t="str">
            <v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v>
          </cell>
          <cell r="E288" t="str">
            <v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v>
          </cell>
          <cell r="F288" t="str">
            <v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v>
          </cell>
        </row>
        <row r="289">
          <cell r="B289" t="str">
            <v>PE-17-0</v>
          </cell>
          <cell r="C289" t="str">
            <v>ALTERNATE WORK SITE</v>
          </cell>
          <cell r="D289" t="str">
            <v xml:space="preserve">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Control Enhancements:  None.
References:  NIST Special Publication 800-46.
</v>
          </cell>
          <cell r="E289" t="str">
            <v xml:space="preserve">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Control Enhancements:  None.
References:  NIST Special Publication 800-46.
</v>
          </cell>
          <cell r="F289" t="str">
            <v>Not Found</v>
          </cell>
        </row>
        <row r="290">
          <cell r="B290" t="str">
            <v>PE-18-0</v>
          </cell>
          <cell r="C290" t="str">
            <v>LOCATION OF INFORMATION SYSTEM COMPONENTS</v>
          </cell>
          <cell r="D290" t="str">
            <v xml:space="preserve">The organization positions information system components within the facility to minimize potential damage from [Assignment: organization-defined physical and environmental hazards] and to minimize the opportunity for unauthorized access.
Supplemental Guidance:  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
References: None.
</v>
          </cell>
          <cell r="E290" t="str">
            <v>Not Found</v>
          </cell>
          <cell r="F290" t="str">
            <v>Not Found</v>
          </cell>
        </row>
        <row r="291">
          <cell r="B291" t="str">
            <v>PL-1-0</v>
          </cell>
          <cell r="C291" t="str">
            <v>SECURITY PLANNING POLICY AND PROCEDURES</v>
          </cell>
          <cell r="D291" t="str">
            <v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v>
          </cell>
          <cell r="E291" t="str">
            <v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v>
          </cell>
          <cell r="F291" t="str">
            <v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v>
          </cell>
        </row>
        <row r="292">
          <cell r="B292" t="str">
            <v>PL-2-0</v>
          </cell>
          <cell r="C292" t="str">
            <v>SYSTEM SECURITY PLAN</v>
          </cell>
          <cell r="D292" t="str">
            <v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v>
          </cell>
          <cell r="E292" t="str">
            <v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v>
          </cell>
          <cell r="F292" t="str">
            <v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v>
          </cell>
        </row>
        <row r="293">
          <cell r="B293" t="str">
            <v>PL-2-3</v>
          </cell>
          <cell r="C293" t="str">
            <v>SYSTEM SECURITY PLAN | PLAN / COORDINATE WITH OTHER ORGANIZATIONAL ENTITIES</v>
          </cell>
          <cell r="D293" t="str">
            <v xml:space="preserve">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v>
          </cell>
          <cell r="E293" t="str">
            <v xml:space="preserve">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v>
          </cell>
          <cell r="F293" t="str">
            <v>Not Found</v>
          </cell>
        </row>
        <row r="294">
          <cell r="B294" t="str">
            <v>PL-4-0</v>
          </cell>
          <cell r="C294" t="str">
            <v>RULES OF BEHAVIOR</v>
          </cell>
          <cell r="D294" t="str">
            <v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v>
          </cell>
          <cell r="E294" t="str">
            <v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v>
          </cell>
          <cell r="F294" t="str">
            <v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v>
          </cell>
        </row>
        <row r="295">
          <cell r="B295" t="str">
            <v>PL-4-1</v>
          </cell>
          <cell r="C295" t="str">
            <v>RULES OF BEHAVIOR | SOCIAL MEDIA AND NETWORKING RESTRICTIONS</v>
          </cell>
          <cell r="D295" t="str">
            <v xml:space="preserve">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 public organizational information (e.g., system account information, personally identifiable information) from social media/networking sites.
</v>
          </cell>
          <cell r="E295" t="str">
            <v xml:space="preserve">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 public organizational information (e.g., system account information, personally identifiable information) from social media/networking sites.
</v>
          </cell>
          <cell r="F295" t="str">
            <v>Not Found</v>
          </cell>
        </row>
        <row r="296">
          <cell r="B296" t="str">
            <v>PL-8-0</v>
          </cell>
          <cell r="C296" t="str">
            <v>INFORMATION SECURITY ARCHITECTURE</v>
          </cell>
          <cell r="D296" t="str">
            <v xml:space="preserve">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References: None.
</v>
          </cell>
          <cell r="E296" t="str">
            <v xml:space="preserve">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References: None.
</v>
          </cell>
          <cell r="F296" t="str">
            <v>Not Found</v>
          </cell>
        </row>
        <row r="297">
          <cell r="B297" t="str">
            <v>PS-1-0</v>
          </cell>
          <cell r="C297" t="str">
            <v>PERSONNEL SECURITY POLICY AND PROCEDURES</v>
          </cell>
          <cell r="D297" t="str">
            <v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E297" t="str">
            <v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F297" t="str">
            <v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298">
          <cell r="B298" t="str">
            <v>PS-2-0</v>
          </cell>
          <cell r="C298" t="str">
            <v>POSITION RISK DESIGNATION</v>
          </cell>
          <cell r="D298" t="str">
            <v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v>
          </cell>
          <cell r="E298" t="str">
            <v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v>
          </cell>
          <cell r="F298" t="str">
            <v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v>
          </cell>
        </row>
        <row r="299">
          <cell r="B299" t="str">
            <v>PS-3-0</v>
          </cell>
          <cell r="C299" t="str">
            <v>PERSONNEL SCREENING</v>
          </cell>
          <cell r="D299" t="str">
            <v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v>
          </cell>
          <cell r="E299" t="str">
            <v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v>
          </cell>
          <cell r="F299" t="str">
            <v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v>
          </cell>
        </row>
        <row r="300">
          <cell r="B300" t="str">
            <v>PS-3-3</v>
          </cell>
          <cell r="C300" t="str">
            <v>PERSONNEL SCREENING | INFORMATION WITH SPECIAL PROTECTION MEASURES</v>
          </cell>
          <cell r="D300" t="str">
            <v xml:space="preserve">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v>
          </cell>
          <cell r="E300" t="str">
            <v xml:space="preserve">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v>
          </cell>
          <cell r="F300" t="str">
            <v>Not Found</v>
          </cell>
        </row>
        <row r="301">
          <cell r="B301" t="str">
            <v>PS-4-0</v>
          </cell>
          <cell r="C301" t="str">
            <v>PERSONNEL TERMINATION</v>
          </cell>
          <cell r="D301" t="str">
            <v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v>
          </cell>
          <cell r="E301" t="str">
            <v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v>
          </cell>
          <cell r="F301" t="str">
            <v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v>
          </cell>
        </row>
        <row r="302">
          <cell r="B302" t="str">
            <v>PS-4-2</v>
          </cell>
          <cell r="C302" t="str">
            <v>PERSONNEL TERMINATION | AUTOMATED NOTIFICATION</v>
          </cell>
          <cell r="D302" t="str">
            <v xml:space="preserve">The organization employs automated mechanisms to notify [Assignment: organization-defined personnel or roles] upon termination of an individual.
Supplemental Guidance:  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
</v>
          </cell>
          <cell r="E302" t="str">
            <v>Not Found</v>
          </cell>
          <cell r="F302" t="str">
            <v>Not Found</v>
          </cell>
        </row>
        <row r="303">
          <cell r="B303" t="str">
            <v>PS-5-0</v>
          </cell>
          <cell r="C303" t="str">
            <v>PERSONNEL TRANSFER</v>
          </cell>
          <cell r="D303" t="str">
            <v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v>
          </cell>
          <cell r="E303" t="str">
            <v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v>
          </cell>
          <cell r="F303" t="str">
            <v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v>
          </cell>
        </row>
        <row r="304">
          <cell r="B304" t="str">
            <v>PS-6-0</v>
          </cell>
          <cell r="C304" t="str">
            <v>ACCESS AGREEMENTS</v>
          </cell>
          <cell r="D304" t="str">
            <v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v>
          </cell>
          <cell r="E304" t="str">
            <v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v>
          </cell>
          <cell r="F304" t="str">
            <v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v>
          </cell>
        </row>
        <row r="305">
          <cell r="B305" t="str">
            <v>PS-7-0</v>
          </cell>
          <cell r="C305" t="str">
            <v>THIRD-PARTY PERSONNEL SECURITY</v>
          </cell>
          <cell r="D305" t="str">
            <v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v>
          </cell>
          <cell r="E305" t="str">
            <v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v>
          </cell>
          <cell r="F305" t="str">
            <v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v>
          </cell>
        </row>
        <row r="306">
          <cell r="B306" t="str">
            <v>PS-8-0</v>
          </cell>
          <cell r="C306" t="str">
            <v>PERSONNEL SANCTIONS</v>
          </cell>
          <cell r="D306" t="str">
            <v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v>
          </cell>
          <cell r="E306" t="str">
            <v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v>
          </cell>
          <cell r="F306" t="str">
            <v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v>
          </cell>
        </row>
        <row r="307">
          <cell r="B307" t="str">
            <v>RA-1-0</v>
          </cell>
          <cell r="C307" t="str">
            <v>RISK ASSESSMENT POLICY AND PROCEDURES</v>
          </cell>
          <cell r="D307" t="str">
            <v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v>
          </cell>
          <cell r="E307" t="str">
            <v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v>
          </cell>
          <cell r="F307" t="str">
            <v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v>
          </cell>
        </row>
        <row r="308">
          <cell r="B308" t="str">
            <v>RA-2-0</v>
          </cell>
          <cell r="C308" t="str">
            <v>SECURITY CATEGORIZATION</v>
          </cell>
          <cell r="D308" t="str">
            <v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v>
          </cell>
          <cell r="E308" t="str">
            <v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v>
          </cell>
          <cell r="F308" t="str">
            <v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v>
          </cell>
        </row>
        <row r="309">
          <cell r="B309" t="str">
            <v>RA-3-0</v>
          </cell>
          <cell r="C309" t="str">
            <v>RISK ASSESSMENT</v>
          </cell>
          <cell r="D309" t="str">
            <v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v>
          </cell>
          <cell r="E309" t="str">
            <v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v>
          </cell>
          <cell r="F309" t="str">
            <v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v>
          </cell>
        </row>
        <row r="310">
          <cell r="B310" t="str">
            <v>RA-5-0</v>
          </cell>
          <cell r="C310" t="str">
            <v>VULNERABILITY SCANNING</v>
          </cell>
          <cell r="D310" t="str">
            <v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v>
          </cell>
          <cell r="E310" t="str">
            <v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v>
          </cell>
          <cell r="F310" t="str">
            <v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v>
          </cell>
        </row>
        <row r="311">
          <cell r="B311" t="str">
            <v>RA-5-1</v>
          </cell>
          <cell r="C311" t="str">
            <v>VULNERABILITY SCANNING | UPDATE TOOL CAPABILITY</v>
          </cell>
          <cell r="D311" t="str">
            <v xml:space="preserve">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v>
          </cell>
          <cell r="E311" t="str">
            <v xml:space="preserve">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v>
          </cell>
          <cell r="F311" t="str">
            <v>Not Found</v>
          </cell>
        </row>
        <row r="312">
          <cell r="B312" t="str">
            <v>RA-5-2</v>
          </cell>
          <cell r="C312" t="str">
            <v>VULNERABILITY SCANNING | UPDATE BY FREQUENCY / PRIOR TO NEW SCAN / WHEN IDENTIFIED</v>
          </cell>
          <cell r="D312" t="str">
            <v xml:space="preserve">The organization updates the information system vulnerabilities scanned [Selection (one or more): [Assignment: organization-defined frequency]; prior to a new scan; when new vulnerabilities are identified and reported].
Supplemental Guidance:  Related controls: SI-3, SI-5.
</v>
          </cell>
          <cell r="E312" t="str">
            <v xml:space="preserve">The organization updates the information system vulnerabilities scanned [Selection (one or more): [Assignment: organization-defined frequency]; prior to a new scan; when new vulnerabilities are identified and reported].
Supplemental Guidance:  Related controls: SI-3, SI-5.
</v>
          </cell>
          <cell r="F312" t="str">
            <v>Not Found</v>
          </cell>
        </row>
        <row r="313">
          <cell r="B313" t="str">
            <v>RA-5-3</v>
          </cell>
          <cell r="C313" t="str">
            <v>VULNERABILITY SCANNING | BREADTH / DEPTH OF COVERAGE</v>
          </cell>
          <cell r="D313" t="str">
            <v xml:space="preserve">The organization employs vulnerability scanning procedures that can identify the breadth and depth of coverage (i.e., information system components scanned and vulnerabilities checked).
</v>
          </cell>
          <cell r="E313" t="str">
            <v xml:space="preserve">The organization employs vulnerability scanning procedures that can identify the breadth and depth of coverage (i.e., information system components scanned and vulnerabilities checked).
</v>
          </cell>
          <cell r="F313" t="str">
            <v>Not Found</v>
          </cell>
        </row>
        <row r="314">
          <cell r="B314" t="str">
            <v>RA-5-4</v>
          </cell>
          <cell r="C314" t="str">
            <v>VULNERABILITY SCANNING | DISCOVERABLE INFORMATION</v>
          </cell>
          <cell r="D314" t="str">
            <v xml:space="preserve">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v>
          </cell>
          <cell r="E314" t="str">
            <v>Not Found</v>
          </cell>
          <cell r="F314" t="str">
            <v>Not Found</v>
          </cell>
        </row>
        <row r="315">
          <cell r="B315" t="str">
            <v>RA-5-5</v>
          </cell>
          <cell r="C315" t="str">
            <v>VULNERABILITY SCANNING | PRIVILEGED ACCESS</v>
          </cell>
          <cell r="D315" t="str">
            <v xml:space="preserve">The information system implements privileged access authorization to [Assignment: organization- 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v>
          </cell>
          <cell r="E315" t="str">
            <v xml:space="preserve">The information system implements privileged access authorization to [Assignment: organization- 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v>
          </cell>
          <cell r="F315" t="str">
            <v>Not Found</v>
          </cell>
        </row>
        <row r="316">
          <cell r="B316" t="str">
            <v>RA-5-6</v>
          </cell>
          <cell r="C316" t="str">
            <v>VULNERABILITY SCANNING | AUTOMATED TREND ANALYSES</v>
          </cell>
          <cell r="D316" t="str">
            <v xml:space="preserve">The organization employs automated mechanisms to compare the results of vulnerability scans over time to determine trends in information system vulnerabilities.
Supplemental Guidance:  Related controls: IR-4, IR-5, SI-4.
</v>
          </cell>
          <cell r="E316" t="str">
            <v xml:space="preserve">The organization employs automated mechanisms to compare the results of vulnerability scans over time to determine trends in information system vulnerabilities.
Supplemental Guidance:  Related controls: IR-4, IR-5, SI-4.
</v>
          </cell>
          <cell r="F316" t="str">
            <v>Not Found</v>
          </cell>
        </row>
        <row r="317">
          <cell r="B317" t="str">
            <v>RA-5-8</v>
          </cell>
          <cell r="C317" t="str">
            <v>VULNERABILITY SCANNING | REVIEW HISTORIC AUDIT LOGS</v>
          </cell>
          <cell r="D317" t="str">
            <v xml:space="preserve">The organization reviews historic audit logs to determine if a vulnerability identified in the information system has been previously exploited.
Supplemental Guidance:  Related control: AU-6.
</v>
          </cell>
          <cell r="E317" t="str">
            <v xml:space="preserve">The organization reviews historic audit logs to determine if a vulnerability identified in the information system has been previously exploited.
Supplemental Guidance:  Related control: AU-6.
</v>
          </cell>
          <cell r="F317" t="str">
            <v>Not Found</v>
          </cell>
        </row>
        <row r="318">
          <cell r="B318" t="str">
            <v>RA-5-10</v>
          </cell>
          <cell r="C318" t="str">
            <v>VULNERABILITY SCANNING | CORRELATE SCANNING INFORMATION</v>
          </cell>
          <cell r="D318" t="str">
            <v xml:space="preserve">The organization correlates the output from vulnerability scanning tools to determine the presence of multi-vulnerability/multi-hop attack vectors.
</v>
          </cell>
          <cell r="E318" t="str">
            <v>Not Found</v>
          </cell>
          <cell r="F318" t="str">
            <v>Not Found</v>
          </cell>
        </row>
        <row r="319">
          <cell r="B319" t="str">
            <v>SA-1-0</v>
          </cell>
          <cell r="C319" t="str">
            <v>SYSTEM AND SERVICES ACQUISITION POLICY AND
PROCEDURES</v>
          </cell>
          <cell r="D319" t="str">
            <v xml:space="preserve">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E319" t="str">
            <v xml:space="preserve">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F319" t="str">
            <v>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v>
          </cell>
        </row>
        <row r="320">
          <cell r="B320" t="str">
            <v>SA-2-0</v>
          </cell>
          <cell r="C320" t="str">
            <v>ALLOCATION OF RESOURCES</v>
          </cell>
          <cell r="D320" t="str">
            <v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v>
          </cell>
          <cell r="E320" t="str">
            <v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v>
          </cell>
          <cell r="F320" t="str">
            <v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v>
          </cell>
        </row>
        <row r="321">
          <cell r="B321" t="str">
            <v>SA-3-0</v>
          </cell>
          <cell r="C321" t="str">
            <v>SYSTEM DEVELOPMENT LIFE CYCLE</v>
          </cell>
          <cell r="D321" t="str">
            <v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v>
          </cell>
          <cell r="E321" t="str">
            <v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v>
          </cell>
          <cell r="F321" t="str">
            <v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v>
          </cell>
        </row>
        <row r="322">
          <cell r="B322" t="str">
            <v>SA-4-0</v>
          </cell>
          <cell r="C322" t="str">
            <v>ACQUISITION PROCESS</v>
          </cell>
          <cell r="D322" t="str">
            <v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v>
          </cell>
          <cell r="E322" t="str">
            <v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v>
          </cell>
          <cell r="F322" t="str">
            <v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v>
          </cell>
        </row>
        <row r="323">
          <cell r="B323" t="str">
            <v>SA-4-1</v>
          </cell>
          <cell r="C323" t="str">
            <v>ACQUISITION PROCESS | FUNCTIONAL PROPERTIES OF SECURITY CONTROLS</v>
          </cell>
          <cell r="D323" t="str">
            <v xml:space="preserve">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v>
          </cell>
          <cell r="E323" t="str">
            <v xml:space="preserve">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v>
          </cell>
          <cell r="F323" t="str">
            <v>Not Found</v>
          </cell>
        </row>
        <row r="324">
          <cell r="B324" t="str">
            <v>SA-4-2</v>
          </cell>
          <cell r="C324" t="str">
            <v>ACQUISITION PROCESS | DESIGN / IMPLEMENTATION INFORMATION FOR SECURITY CONTROLS</v>
          </cell>
          <cell r="D324" t="str">
            <v xml:space="preserve">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v>
          </cell>
          <cell r="E324" t="str">
            <v xml:space="preserve">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v>
          </cell>
          <cell r="F324" t="str">
            <v>Not Found</v>
          </cell>
        </row>
        <row r="325">
          <cell r="B325" t="str">
            <v>SA-4-8</v>
          </cell>
          <cell r="C325" t="str">
            <v>ACQUISITION PROCESS | CONTINUOUS MONITORING PLAN</v>
          </cell>
          <cell r="D325" t="str">
            <v xml:space="preserve">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v>
          </cell>
          <cell r="E325" t="str">
            <v xml:space="preserve">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v>
          </cell>
          <cell r="F325" t="str">
            <v>Not Found</v>
          </cell>
        </row>
        <row r="326">
          <cell r="B326" t="str">
            <v>SA-4-9</v>
          </cell>
          <cell r="C326" t="str">
            <v>ACQUISITION PROCESS | FUNCTIONS / PORTS / PROTOCOLS / SERVICES IN USE</v>
          </cell>
          <cell r="D326" t="str">
            <v xml:space="preserve">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v>
          </cell>
          <cell r="E326" t="str">
            <v xml:space="preserve">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v>
          </cell>
          <cell r="F326" t="str">
            <v>Not Found</v>
          </cell>
        </row>
        <row r="327">
          <cell r="B327" t="str">
            <v>SA-4-10</v>
          </cell>
          <cell r="C327" t="str">
            <v>ACQUISITION PROCESS | USE OF APPROVED PIV PRODUCTS</v>
          </cell>
          <cell r="D327" t="str">
            <v xml:space="preserve">The organization employs only information technology products on the FIPS 201-approved products list for Personal Identity Verification (PIV) capability implemented within organizational information systems.
Supplemental Guidance:  Related controls: IA-2; IA-8.
</v>
          </cell>
          <cell r="E327" t="str">
            <v xml:space="preserve">The organization employs only information technology products on the FIPS 201-approved products list for Personal Identity Verification (PIV) capability implemented within organizational information systems.
Supplemental Guidance:  Related controls: IA-2; IA-8.
</v>
          </cell>
          <cell r="F327" t="str">
            <v>Not Found</v>
          </cell>
        </row>
        <row r="328">
          <cell r="B328" t="str">
            <v>SA-5-0</v>
          </cell>
          <cell r="C328" t="str">
            <v>INFORMATION SYSTEM DOCUMENTATION</v>
          </cell>
          <cell r="D328" t="str">
            <v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v>
          </cell>
          <cell r="E328" t="str">
            <v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v>
          </cell>
          <cell r="F328" t="str">
            <v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v>
          </cell>
        </row>
        <row r="329">
          <cell r="B329" t="str">
            <v>SA-8-0</v>
          </cell>
          <cell r="C329" t="str">
            <v>SECURITY ENGINEERING PRINCIPLES</v>
          </cell>
          <cell r="D329" t="str">
            <v xml:space="preserve">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Control Enhancements:  None.
References:  NIST Special Publication 800-27.
</v>
          </cell>
          <cell r="E329" t="str">
            <v xml:space="preserve">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Control Enhancements:  None.
References:  NIST Special Publication 800-27.
</v>
          </cell>
          <cell r="F329" t="str">
            <v>Not Found</v>
          </cell>
        </row>
        <row r="330">
          <cell r="B330" t="str">
            <v>SA-9-0</v>
          </cell>
          <cell r="C330" t="str">
            <v>EXTERNAL INFORMATION SYSTEM SERVICES</v>
          </cell>
          <cell r="D330" t="str">
            <v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v>
          </cell>
          <cell r="E330" t="str">
            <v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v>
          </cell>
          <cell r="F330" t="str">
            <v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v>
          </cell>
        </row>
        <row r="331">
          <cell r="B331" t="str">
            <v>SA-9-1</v>
          </cell>
          <cell r="C331" t="str">
            <v>EXTERNAL INFORMATION SYSTEMS | RISK ASSESSMENTS /
ORGANIZATIONAL APPROVALS</v>
          </cell>
          <cell r="D331" t="str">
            <v xml:space="preserve">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v>
          </cell>
          <cell r="E331" t="str">
            <v xml:space="preserve">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v>
          </cell>
          <cell r="F331" t="str">
            <v>Not Found</v>
          </cell>
        </row>
        <row r="332">
          <cell r="B332" t="str">
            <v>SA-9-2</v>
          </cell>
          <cell r="C332" t="str">
            <v>EXTERNAL INFORMATION SYSTEMS | IDENTIFICATION OF FUNCTIONS / PORTS / PROTOCOLS / SERVICES</v>
          </cell>
          <cell r="D332" t="str">
            <v xml:space="preserve">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v>
          </cell>
          <cell r="E332" t="str">
            <v xml:space="preserve">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v>
          </cell>
          <cell r="F332" t="str">
            <v>Not Found</v>
          </cell>
        </row>
        <row r="333">
          <cell r="B333" t="str">
            <v>SA-9-4</v>
          </cell>
          <cell r="C333" t="str">
            <v>EXTERNAL INFORMATION SYSTEMS | CONSISTENT INTERESTS OF CONSUMERS AND PROVIDERS</v>
          </cell>
          <cell r="D333" t="str">
            <v xml:space="preserve">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v>
          </cell>
          <cell r="E333" t="str">
            <v xml:space="preserve">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v>
          </cell>
          <cell r="F333" t="str">
            <v>Not Found</v>
          </cell>
        </row>
        <row r="334">
          <cell r="B334" t="str">
            <v>SA-9-5</v>
          </cell>
          <cell r="C334" t="str">
            <v>EXTERNAL INFORMATION SYSTEMS | PROCESSING, STORAGE, AND SERVICE LOCATION</v>
          </cell>
          <cell r="D334" t="str">
            <v xml:space="preserve">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v>
          </cell>
          <cell r="E334" t="str">
            <v xml:space="preserve">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v>
          </cell>
          <cell r="F334" t="str">
            <v>Not Found</v>
          </cell>
        </row>
        <row r="335">
          <cell r="B335" t="str">
            <v>SA-10-0</v>
          </cell>
          <cell r="C335" t="str">
            <v>DEVELOPER CONFIGURATION MANAGEMENT</v>
          </cell>
          <cell r="D335" t="str">
            <v xml:space="preserve">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References: NIST Special Publication 800-128.
</v>
          </cell>
          <cell r="E335" t="str">
            <v xml:space="preserve">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References: NIST Special Publication 800-128.
</v>
          </cell>
          <cell r="F335" t="str">
            <v>Not Found</v>
          </cell>
        </row>
        <row r="336">
          <cell r="B336" t="str">
            <v>SA-10-1</v>
          </cell>
          <cell r="C336" t="str">
            <v>DEVELOPER CONFIGURATION MANAGEMENT | SOFTWARE /
FIRMWARE INTEGRITY VERIFICATION</v>
          </cell>
          <cell r="D336" t="str">
            <v xml:space="preserve">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v>
          </cell>
          <cell r="E336" t="str">
            <v xml:space="preserve">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v>
          </cell>
          <cell r="F336" t="str">
            <v>Not Found</v>
          </cell>
        </row>
        <row r="337">
          <cell r="B337" t="str">
            <v>SA-11-0</v>
          </cell>
          <cell r="C337" t="str">
            <v>DEVELOPER SECURITY TESTING AND EVALUATION</v>
          </cell>
          <cell r="D337" t="str">
            <v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References: ISO/IEC 15408; NIST Special Publication 800-53A; Web: http://nvd.nist.gov, http://cwe.mitre.org, http://cve.mitre.org, http://capec.mitre.org.
</v>
          </cell>
          <cell r="E337" t="str">
            <v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References: ISO/IEC 15408; NIST Special Publication 800-53A; Web: http://nvd.nist.gov, http://cwe.mitre.org, http://cve.mitre.org, http://capec.mitre.org.
</v>
          </cell>
          <cell r="F337" t="str">
            <v>Not Found</v>
          </cell>
        </row>
        <row r="338">
          <cell r="B338" t="str">
            <v>SA-11-1</v>
          </cell>
          <cell r="C338" t="str">
            <v>DEVELOPER SECURITY TESTING AND EVALUATION | STATIC CODE ANALYSIS</v>
          </cell>
          <cell r="D338" t="str">
            <v xml:space="preserve">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v>
          </cell>
          <cell r="E338" t="str">
            <v xml:space="preserve">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v>
          </cell>
          <cell r="F338" t="str">
            <v>Not Found</v>
          </cell>
        </row>
        <row r="339">
          <cell r="B339" t="str">
            <v>SA-11-2</v>
          </cell>
          <cell r="C339" t="str">
            <v>DEVELOPER SECURITY TESTING AND EVALUATION | THREAT AND VULNERABILITY ANALYSES</v>
          </cell>
          <cell r="D339" t="str">
            <v xml:space="preserve">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v>
          </cell>
          <cell r="E339" t="str">
            <v xml:space="preserve">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v>
          </cell>
          <cell r="F339" t="str">
            <v>Not Found</v>
          </cell>
        </row>
        <row r="340">
          <cell r="B340" t="str">
            <v>SA-11-8</v>
          </cell>
          <cell r="C340" t="str">
            <v>DEVELOPER SECURITY TESTING AND EVALUATION | DYNAMIC CODE ANALYSIS</v>
          </cell>
          <cell r="D340" t="str">
            <v xml:space="preserve">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v>
          </cell>
          <cell r="E340" t="str">
            <v xml:space="preserve">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v>
          </cell>
          <cell r="F340" t="str">
            <v>Not Found</v>
          </cell>
        </row>
        <row r="341">
          <cell r="B341" t="str">
            <v>SA-12-0</v>
          </cell>
          <cell r="C341" t="str">
            <v>SUPPLY CHAIN PROTECTION</v>
          </cell>
          <cell r="D341" t="str">
            <v xml:space="preserve">The organization protects against supply chain threats to the information system, system component, or information system service by employing [Assignment: organization-defined security safeguards] as part of a comprehensive, defense-in-breadth information security strategy.
Supplemental Guidance: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
4, PE-16, PL-8, SA-3, SA-4, SA-8, SA-10, SA-14, SA-15, SA-18, SA-19, SC-29, SC-30, SC-38, SI-7.
References: NIST Special Publication 800-161; NIST Interagency Report 7622.
</v>
          </cell>
          <cell r="E341" t="str">
            <v>Not Found</v>
          </cell>
          <cell r="F341" t="str">
            <v>Not Found</v>
          </cell>
        </row>
        <row r="342">
          <cell r="B342" t="str">
            <v>SA-15-0</v>
          </cell>
          <cell r="C342" t="str">
            <v>DEVELOPMENT PROCESS, STANDARDS, AND
TOOLS</v>
          </cell>
          <cell r="D342" t="str">
            <v xml:space="preserve">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 defined security requirements].
Supplemental Guidance:  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
References: None.
</v>
          </cell>
          <cell r="E342" t="str">
            <v>Not Found</v>
          </cell>
          <cell r="F342" t="str">
            <v>Not Found</v>
          </cell>
        </row>
        <row r="343">
          <cell r="B343" t="str">
            <v>SA-16-0</v>
          </cell>
          <cell r="C343" t="str">
            <v>DEVELOPER-PROVIDED TRAINING</v>
          </cell>
          <cell r="D343" t="str">
            <v xml:space="preserve">The organization requires the developer of the information system, system component, or information system service to provide [Assignment: organization-defined training] on the correct use and operation of the implemented security functions, controls, and/or mechanisms.
Supplemental Guidance:  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 training to organizational personnel. Organizations determine the type of training necessary and may require different types of training for different security functions, controls, or mechanisms. Related controls: AT-2, AT-3, SA-5.
References:  None.
</v>
          </cell>
          <cell r="E343" t="str">
            <v>Not Found</v>
          </cell>
          <cell r="F343" t="str">
            <v>Not Found</v>
          </cell>
        </row>
        <row r="344">
          <cell r="B344" t="str">
            <v>SA-17-0</v>
          </cell>
          <cell r="C344" t="str">
            <v>DEVELOPER SECURITY ARCHITECTURE AND DESIGN</v>
          </cell>
          <cell r="D344" t="str">
            <v xml:space="preserve">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
Supplemental Guidance:  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
References: None.
</v>
          </cell>
          <cell r="E344" t="str">
            <v>Not Found</v>
          </cell>
          <cell r="F344" t="str">
            <v>Not Found</v>
          </cell>
        </row>
        <row r="345">
          <cell r="B345" t="str">
            <v>SC-1-0</v>
          </cell>
          <cell r="C345" t="str">
            <v>SYSTEM AND COMMUNICATIONS PROTECTION
POLICY AND PROCEDURES</v>
          </cell>
          <cell r="D345" t="str">
            <v xml:space="preserve">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E345" t="str">
            <v xml:space="preserve">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F345" t="str">
            <v>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v>
          </cell>
        </row>
        <row r="346">
          <cell r="B346" t="str">
            <v>SC-2-0</v>
          </cell>
          <cell r="C346" t="str">
            <v>APPLICATION PARTITIONING</v>
          </cell>
          <cell r="D346" t="str">
            <v xml:space="preserve">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References: None.
</v>
          </cell>
          <cell r="E346" t="str">
            <v xml:space="preserve">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References: None.
</v>
          </cell>
          <cell r="F346" t="str">
            <v>Not Found</v>
          </cell>
        </row>
        <row r="347">
          <cell r="B347" t="str">
            <v>SC-3-0</v>
          </cell>
          <cell r="C347" t="str">
            <v>SECURITY FUNCTION ISOLATION</v>
          </cell>
          <cell r="D347" t="str">
            <v xml:space="preserve">The information system isolates security functions from nonsecurity functions.
Supplemental Guidance:  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Related controls: AC-
3, AC-6, SA-4, SA-5, SA-8, SA-13, SC-2, SC-7, SC-39.
References: None.
</v>
          </cell>
          <cell r="E347" t="str">
            <v>Not Found</v>
          </cell>
          <cell r="F347" t="str">
            <v>Not Found</v>
          </cell>
        </row>
        <row r="348">
          <cell r="B348" t="str">
            <v>SC-4-0</v>
          </cell>
          <cell r="C348" t="str">
            <v>INFORMATION IN SHARED RESOURCES</v>
          </cell>
          <cell r="D348" t="str">
            <v xml:space="preserve">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References: None.
</v>
          </cell>
          <cell r="E348" t="str">
            <v xml:space="preserve">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References: None.
</v>
          </cell>
          <cell r="F348" t="str">
            <v>Not Found</v>
          </cell>
        </row>
        <row r="349">
          <cell r="B349" t="str">
            <v>SC-5-0</v>
          </cell>
          <cell r="C349" t="str">
            <v>DENIAL OF SERVICE PROTECTION</v>
          </cell>
          <cell r="D349" t="str">
            <v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v>
          </cell>
          <cell r="E349" t="str">
            <v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v>
          </cell>
          <cell r="F349" t="str">
            <v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v>
          </cell>
        </row>
        <row r="350">
          <cell r="B350" t="str">
            <v>SC-6-0</v>
          </cell>
          <cell r="C350" t="str">
            <v>RESOURCE AVAILABILITY</v>
          </cell>
          <cell r="D350" t="str">
            <v xml:space="preserve">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Control Enhancements:  None.
References:  None.
</v>
          </cell>
          <cell r="E350" t="str">
            <v xml:space="preserve">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Control Enhancements:  None.
References:  None.
</v>
          </cell>
          <cell r="F350" t="str">
            <v>Not Found</v>
          </cell>
        </row>
        <row r="351">
          <cell r="B351" t="str">
            <v>SC-7-0</v>
          </cell>
          <cell r="C351" t="str">
            <v>BOUNDARY PROTECTION</v>
          </cell>
          <cell r="D351" t="str">
            <v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v>
          </cell>
          <cell r="E351" t="str">
            <v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v>
          </cell>
          <cell r="F351" t="str">
            <v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v>
          </cell>
        </row>
        <row r="352">
          <cell r="B352" t="str">
            <v>SC-7-3</v>
          </cell>
          <cell r="C352" t="str">
            <v>BOUNDARY PROTECTION | ACCESS POINTS</v>
          </cell>
          <cell r="D352" t="str">
            <v xml:space="preserve">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v>
          </cell>
          <cell r="E352" t="str">
            <v xml:space="preserve">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v>
          </cell>
          <cell r="F352" t="str">
            <v>Not Found</v>
          </cell>
        </row>
        <row r="353">
          <cell r="B353" t="str">
            <v>SC-7-4</v>
          </cell>
          <cell r="C353" t="str">
            <v>BOUNDARY PROTECTION | EXTERNAL TELECOMMUNICATIONS SERVICES</v>
          </cell>
          <cell r="D353" t="str">
            <v xml:space="preserve">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v>
          </cell>
          <cell r="E353" t="str">
            <v xml:space="preserve">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v>
          </cell>
          <cell r="F353" t="str">
            <v>Not Found</v>
          </cell>
        </row>
        <row r="354">
          <cell r="B354" t="str">
            <v>SC-7-5</v>
          </cell>
          <cell r="C354" t="str">
            <v>BOUNDARY PROTECTION | DENY BY DEFAULT / ALLOW BY EXCEPTION</v>
          </cell>
          <cell r="D354" t="str">
            <v xml:space="preserve">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v>
          </cell>
          <cell r="E354" t="str">
            <v xml:space="preserve">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v>
          </cell>
          <cell r="F354" t="str">
            <v>Not Found</v>
          </cell>
        </row>
        <row r="355">
          <cell r="B355" t="str">
            <v>SC-7-7</v>
          </cell>
          <cell r="C355" t="str">
            <v>BOUNDARY PROTECTION | PREVENT SPLIT TUNNELING FOR REMOTE DEVICES</v>
          </cell>
          <cell r="D355" t="str">
            <v xml:space="preserve">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v>
          </cell>
          <cell r="E355" t="str">
            <v xml:space="preserve">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v>
          </cell>
          <cell r="F355" t="str">
            <v>Not Found</v>
          </cell>
        </row>
        <row r="356">
          <cell r="B356" t="str">
            <v>SC-7-8</v>
          </cell>
          <cell r="C356" t="str">
            <v>BOUNDARY PROTECTION | ROUTE TRAFFIC TO AUTHENTICATED PROXY SERVERS</v>
          </cell>
          <cell r="D356" t="str">
            <v xml:space="preserve">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v>
          </cell>
          <cell r="E356" t="str">
            <v xml:space="preserve">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v>
          </cell>
          <cell r="F356" t="str">
            <v>Not Found</v>
          </cell>
        </row>
        <row r="357">
          <cell r="B357" t="str">
            <v>SC-7-10</v>
          </cell>
          <cell r="C357" t="str">
            <v>BOUNDARY PROTECTION | PREVENT UNAUTHORIZED EXFILTRATION</v>
          </cell>
          <cell r="D357" t="str">
            <v xml:space="preserve">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v>
          </cell>
          <cell r="E357" t="str">
            <v>Not Found</v>
          </cell>
          <cell r="F357" t="str">
            <v>Not Found</v>
          </cell>
        </row>
        <row r="358">
          <cell r="B358" t="str">
            <v>SC-7-12</v>
          </cell>
          <cell r="C358" t="str">
            <v>BOUNDARY PROTECTION | HOST-BASED PROTECTION</v>
          </cell>
          <cell r="D358" t="str">
            <v xml:space="preserve">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v>
          </cell>
          <cell r="E358" t="str">
            <v xml:space="preserve">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v>
          </cell>
          <cell r="F358" t="str">
            <v>Not Found</v>
          </cell>
        </row>
        <row r="359">
          <cell r="B359" t="str">
            <v>SC-7-13</v>
          </cell>
          <cell r="C359" t="str">
            <v>BOUNDARY PROTECTION | ISOLATION OF SECURITY TOOLS /
MECHANISMS / SUPPORT COMPONENTS</v>
          </cell>
          <cell r="D359" t="str">
            <v>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v>
          </cell>
          <cell r="E359" t="str">
            <v>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v>
          </cell>
          <cell r="F359" t="str">
            <v>Not Found</v>
          </cell>
        </row>
        <row r="360">
          <cell r="B360" t="str">
            <v>SC-7-18</v>
          </cell>
          <cell r="C360" t="str">
            <v>BOUNDARY PROTECTION | FAIL SECURE</v>
          </cell>
          <cell r="D360" t="str">
            <v xml:space="preserve">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v>
          </cell>
          <cell r="E360" t="str">
            <v xml:space="preserve">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v>
          </cell>
          <cell r="F360" t="str">
            <v>Not Found</v>
          </cell>
        </row>
        <row r="361">
          <cell r="B361" t="str">
            <v>SC-7-20</v>
          </cell>
          <cell r="C361" t="str">
            <v>BOUNDARY PROTECTION | DYNAMIC ISOLATION / SEGREGATION</v>
          </cell>
          <cell r="D361" t="str">
            <v xml:space="preserve">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v>
          </cell>
          <cell r="E361" t="str">
            <v>Not Found</v>
          </cell>
          <cell r="F361" t="str">
            <v>Not Found</v>
          </cell>
        </row>
        <row r="362">
          <cell r="B362" t="str">
            <v>SC-7-21</v>
          </cell>
          <cell r="C362" t="str">
            <v>BOUNDARY PROTECTION | ISOLATION OF INFORMATION SYSTEM COMPONENTS</v>
          </cell>
          <cell r="D362" t="str">
            <v xml:space="preserve">The organization employs boundary protection mechanisms to separate [Assignment: organization-defined information system components] supporting [Assignment: organization- 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v>
          </cell>
          <cell r="E362" t="str">
            <v>Not Found</v>
          </cell>
          <cell r="F362" t="str">
            <v>Not Found</v>
          </cell>
        </row>
        <row r="363">
          <cell r="B363" t="str">
            <v>SC-8-0</v>
          </cell>
          <cell r="C363" t="str">
            <v>TRANSMISSION CONFIDENTIALITY AND INTEGRITY</v>
          </cell>
          <cell r="D363" t="str">
            <v xml:space="preserve">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References: FIPS Publications 140-2, 197; NIST Special Publications 800-52, 800-77, 800-81, 800-113; CNSS Policy 15; NSTISSI No. 7003.
</v>
          </cell>
          <cell r="E363" t="str">
            <v xml:space="preserve">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References: FIPS Publications 140-2, 197; NIST Special Publications 800-52, 800-77, 800-81, 800-113; CNSS Policy 15; NSTISSI No. 7003.
</v>
          </cell>
          <cell r="F363" t="str">
            <v>Not Found</v>
          </cell>
        </row>
        <row r="364">
          <cell r="B364" t="str">
            <v>SC-8-1</v>
          </cell>
          <cell r="C364" t="str">
            <v>TRANSMISSION CONFIDENTIALITY AND INTEGRITY | CRYPTOGRAPHIC OR ALTERNATE PHYSICAL PROTECTION</v>
          </cell>
          <cell r="D364" t="str">
            <v xml:space="preserve">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v>
          </cell>
          <cell r="E364" t="str">
            <v xml:space="preserve">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v>
          </cell>
          <cell r="F364" t="str">
            <v>Not Found</v>
          </cell>
        </row>
        <row r="365">
          <cell r="B365" t="str">
            <v>SC-10-0</v>
          </cell>
          <cell r="C365" t="str">
            <v>NETWORK DISCONNECT</v>
          </cell>
          <cell r="D365" t="str">
            <v>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Control Enhancements:  None.
References:  None.</v>
          </cell>
          <cell r="E365" t="str">
            <v>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Control Enhancements:  None.
References:  None.</v>
          </cell>
          <cell r="F365" t="str">
            <v>Not Found</v>
          </cell>
        </row>
        <row r="366">
          <cell r="B366" t="str">
            <v>SC-12-0</v>
          </cell>
          <cell r="C366" t="str">
            <v>CRYPTOGRAPHIC KEY ESTABLISHMENT AND
MANAGEMENT</v>
          </cell>
          <cell r="D366" t="str">
            <v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v>
          </cell>
          <cell r="E366" t="str">
            <v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v>
          </cell>
          <cell r="F366" t="str">
            <v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v>
          </cell>
        </row>
        <row r="367">
          <cell r="B367" t="str">
            <v>SC-12-1</v>
          </cell>
          <cell r="C367" t="str">
            <v>CRYPTOGRAPHIC KEY ESTABLISHMENT AND MANAGEMENT | AVAILABILITY</v>
          </cell>
          <cell r="D367" t="str">
            <v xml:space="preserve">The organization maintains availability of information in the event of the loss of cryptographic keys by users.
Supplemental Guidance:  Escrowing of encryption keys is a common practice for ensuring availability in the event of loss of keys (e.g., due to forgotten passphrase).
</v>
          </cell>
          <cell r="E367" t="str">
            <v>Not Found</v>
          </cell>
          <cell r="F367" t="str">
            <v>Not Found</v>
          </cell>
        </row>
        <row r="368">
          <cell r="B368" t="str">
            <v>SC-12-2</v>
          </cell>
          <cell r="C368" t="str">
            <v>CRYPTOGRAPHIC KEY ESTABLISHMENT AND MANAGEMENT |
SYMMETRIC KEYS</v>
          </cell>
          <cell r="D368" t="str">
            <v xml:space="preserve">The organization produces, controls, and distributes symmetric cryptographic keys using [Selection: NIST FIPS-compliant; NSA-approved] key management technology and processes.
</v>
          </cell>
          <cell r="E368" t="str">
            <v xml:space="preserve">The organization produces, controls, and distributes symmetric cryptographic keys using [Selection: NIST FIPS-compliant; NSA-approved] key management technology and processes.
</v>
          </cell>
          <cell r="F368" t="str">
            <v>Not Found</v>
          </cell>
        </row>
        <row r="369">
          <cell r="B369" t="str">
            <v>SC-12-3</v>
          </cell>
          <cell r="C369" t="str">
            <v>CRYPTOGRAPHIC KEY ESTABLISHMENT AND MANAGEMENT |
ASYMMETRIC KEYS</v>
          </cell>
          <cell r="D369" t="str">
            <v xml:space="preserve">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v>
          </cell>
          <cell r="E369" t="str">
            <v xml:space="preserve">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v>
          </cell>
          <cell r="F369" t="str">
            <v>Not Found</v>
          </cell>
        </row>
        <row r="370">
          <cell r="B370" t="str">
            <v>SC-13-0</v>
          </cell>
          <cell r="C370" t="str">
            <v>CRYPTOGRAPHIC PROTECTION</v>
          </cell>
          <cell r="D370" t="str">
            <v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v>
          </cell>
          <cell r="E370" t="str">
            <v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v>
          </cell>
          <cell r="F370" t="str">
            <v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v>
          </cell>
        </row>
        <row r="371">
          <cell r="B371" t="str">
            <v>SC-15-0</v>
          </cell>
          <cell r="C371" t="str">
            <v>COLLABORATIVE COMPUTING DEVICES</v>
          </cell>
          <cell r="D371" t="str">
            <v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v>
          </cell>
          <cell r="E371" t="str">
            <v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v>
          </cell>
          <cell r="F371" t="str">
            <v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v>
          </cell>
        </row>
        <row r="372">
          <cell r="B372" t="str">
            <v>SC-17-0</v>
          </cell>
          <cell r="C372" t="str">
            <v>PUBLIC KEY INFRASTRUCTURE CERTIFICATES</v>
          </cell>
          <cell r="D372" t="str">
            <v xml:space="preserve">The organization issues public key certificates under an [Assignment: organization- 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Control Enhancements:  None.
References:  OMB Memorandum 05-24; NIST Special Publications 800-32, 800-63.
</v>
          </cell>
          <cell r="E372" t="str">
            <v xml:space="preserve">The organization issues public key certificates under an [Assignment: organization- 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Control Enhancements:  None.
References:  OMB Memorandum 05-24; NIST Special Publications 800-32, 800-63.
</v>
          </cell>
          <cell r="F372" t="str">
            <v>Not Found</v>
          </cell>
        </row>
        <row r="373">
          <cell r="B373" t="str">
            <v>SC-18-0</v>
          </cell>
          <cell r="C373" t="str">
            <v>MOBILE CODE</v>
          </cell>
          <cell r="D373" t="str">
            <v xml:space="preserve">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References: NIST Special Publication 800-28; DoD Instruction 8552.01.
</v>
          </cell>
          <cell r="E373" t="str">
            <v xml:space="preserve">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References: NIST Special Publication 800-28; DoD Instruction 8552.01.
</v>
          </cell>
          <cell r="F373" t="str">
            <v>Not Found</v>
          </cell>
        </row>
        <row r="374">
          <cell r="B374" t="str">
            <v>SC-19-0</v>
          </cell>
          <cell r="C374" t="str">
            <v>VOICE OVER INTERNET PROTOCOL</v>
          </cell>
          <cell r="D374" t="str">
            <v xml:space="preserve">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References:  NIST Special Publication 800-58.
</v>
          </cell>
          <cell r="E374" t="str">
            <v xml:space="preserve">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References:  NIST Special Publication 800-58.
</v>
          </cell>
          <cell r="F374" t="str">
            <v>Not Found</v>
          </cell>
        </row>
        <row r="375">
          <cell r="B375" t="str">
            <v>SC-20-0</v>
          </cell>
          <cell r="C375" t="str">
            <v>SECURE NAME /ADDRESS RESOLUTION SERVICE
(AUTHORITATIVE SOURCE)</v>
          </cell>
          <cell r="D375" t="str">
            <v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v>
          </cell>
          <cell r="E375" t="str">
            <v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v>
          </cell>
          <cell r="F375" t="str">
            <v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v>
          </cell>
        </row>
        <row r="376">
          <cell r="B376" t="str">
            <v>SC-21-0</v>
          </cell>
          <cell r="C376" t="str">
            <v>SECURE NAME /ADDRESS RESOLUTION SERVICE
(RECURSIVE OR CACHING RESOLVER)</v>
          </cell>
          <cell r="D376" t="str">
            <v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v>
          </cell>
          <cell r="E376" t="str">
            <v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v>
          </cell>
          <cell r="F376" t="str">
            <v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v>
          </cell>
        </row>
        <row r="377">
          <cell r="B377" t="str">
            <v>SC-22-0</v>
          </cell>
          <cell r="C377" t="str">
            <v>ARCHITECTURE AND PROVISIONING FOR
NAME/ADDRESS RESOLUTION SERVICE</v>
          </cell>
          <cell r="D377" t="str">
            <v>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v>
          </cell>
          <cell r="E377" t="str">
            <v>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v>
          </cell>
          <cell r="F377" t="str">
            <v>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v>
          </cell>
        </row>
        <row r="378">
          <cell r="B378" t="str">
            <v>SC-23-0</v>
          </cell>
          <cell r="C378" t="str">
            <v>SESSION AUTHENTICITY</v>
          </cell>
          <cell r="D378" t="str">
            <v>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References: NIST Special Publications 800-52, 800-77, 800-95.</v>
          </cell>
          <cell r="E378" t="str">
            <v>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References: NIST Special Publications 800-52, 800-77, 800-95.</v>
          </cell>
          <cell r="F378" t="str">
            <v>Not Found</v>
          </cell>
        </row>
        <row r="379">
          <cell r="B379" t="str">
            <v>SC-23-1</v>
          </cell>
          <cell r="C379" t="str">
            <v>SESSION AUTHENTICITY | INVALIDATE SESSION IDENTIFIERS AT LOGOUT</v>
          </cell>
          <cell r="D379" t="str">
            <v xml:space="preserve">The information system invalidates session identifiers upon user logout or other session termination.
Supplemental Guidance:  This control enhancement curtails the ability of adversaries from capturing and continuing to employ previously valid session IDs.
</v>
          </cell>
          <cell r="E379" t="str">
            <v>Not Found</v>
          </cell>
          <cell r="F379" t="str">
            <v>Not Found</v>
          </cell>
        </row>
        <row r="380">
          <cell r="B380" t="str">
            <v>SC-24-0</v>
          </cell>
          <cell r="C380" t="str">
            <v>FAIL IN KNOWN STATE</v>
          </cell>
          <cell r="D380" t="str">
            <v xml:space="preserve">The information system fails to a [Assignment: organization-defined known-state] for [Assignment: organization-defined types of failures] preserving [Assignment: organization-defined system state information] in failure.
Supplemental Guidance:  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 Related controls: CP-2, CP- 10, CP-12, SC-7, SC-22. 
Control Enhancements:  None. 
References:  None.
</v>
          </cell>
          <cell r="E380" t="str">
            <v>Not Found</v>
          </cell>
          <cell r="F380" t="str">
            <v>Not Found</v>
          </cell>
        </row>
        <row r="381">
          <cell r="B381" t="str">
            <v>SC-28-0</v>
          </cell>
          <cell r="C381" t="str">
            <v>PROTECTION OF INFORMATION AT REST</v>
          </cell>
          <cell r="D381" t="str">
            <v xml:space="preserve">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References: NIST Special Publications 800-56, 800-57, 800-111.
</v>
          </cell>
          <cell r="E381" t="str">
            <v xml:space="preserve">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References: NIST Special Publications 800-56, 800-57, 800-111.
</v>
          </cell>
          <cell r="F381" t="str">
            <v>Not Found</v>
          </cell>
        </row>
        <row r="382">
          <cell r="B382" t="str">
            <v>SC-28-1</v>
          </cell>
          <cell r="C382" t="str">
            <v>PROTECTION OF INFORMATION AT REST | CRYPTOGRAPHIC PROTECTION</v>
          </cell>
          <cell r="D382" t="str">
            <v xml:space="preserve">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v>
          </cell>
          <cell r="E382" t="str">
            <v xml:space="preserve">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v>
          </cell>
          <cell r="F382" t="str">
            <v>Not Found</v>
          </cell>
        </row>
        <row r="383">
          <cell r="B383" t="str">
            <v>SC-39-0</v>
          </cell>
          <cell r="C383" t="str">
            <v>PROCESS ISOLATION</v>
          </cell>
          <cell r="D383" t="str">
            <v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v>
          </cell>
          <cell r="E383" t="str">
            <v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v>
          </cell>
          <cell r="F383" t="str">
            <v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v>
          </cell>
        </row>
        <row r="384">
          <cell r="B384" t="str">
            <v>SI-1-0</v>
          </cell>
          <cell r="C384" t="str">
            <v>SYSTEM AND INFORMATION INTEGRITY POLICY AND
PROCEDURES</v>
          </cell>
          <cell r="D384" t="str">
            <v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E384" t="str">
            <v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F384" t="str">
            <v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385">
          <cell r="B385" t="str">
            <v>SI-2-0</v>
          </cell>
          <cell r="C385" t="str">
            <v>FLAW REMEDIATION</v>
          </cell>
          <cell r="D385" t="str">
            <v>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v>
          </cell>
          <cell r="E385" t="str">
            <v>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v>
          </cell>
          <cell r="F385" t="str">
            <v>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v>
          </cell>
        </row>
        <row r="386">
          <cell r="B386" t="str">
            <v>SI-2-1</v>
          </cell>
          <cell r="C386" t="str">
            <v>FLAW REMEDIATION | CENTRAL MANAGEMENT</v>
          </cell>
          <cell r="D386" t="str">
            <v xml:space="preserve">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v>
          </cell>
          <cell r="E386" t="str">
            <v>Not Found</v>
          </cell>
          <cell r="F386" t="str">
            <v>Not Found</v>
          </cell>
        </row>
        <row r="387">
          <cell r="B387" t="str">
            <v>SI-2-2</v>
          </cell>
          <cell r="C387" t="str">
            <v>FLAW REMEDIATION | AUTOMATED FLAW REMEDIATION STATUS</v>
          </cell>
          <cell r="D387" t="str">
            <v xml:space="preserve">The organization employs automated mechanisms [Assignment: organization-defined frequency] to determine the state of information system components with regard to flaw remediation.
Supplemental Guidance:  Related controls: CM-6, SI-4.
</v>
          </cell>
          <cell r="E387" t="str">
            <v xml:space="preserve">The organization employs automated mechanisms [Assignment: organization-defined frequency] to determine the state of information system components with regard to flaw remediation.
Supplemental Guidance:  Related controls: CM-6, SI-4.
</v>
          </cell>
          <cell r="F387" t="str">
            <v>Not Found</v>
          </cell>
        </row>
        <row r="388">
          <cell r="B388" t="str">
            <v>SI-2-3</v>
          </cell>
          <cell r="C388" t="str">
            <v>FLAW REMEDIATION | TIME TO REMEDIATE FLAWS / BENCHMARKS FOR CORRECTIVE ACTIONS</v>
          </cell>
          <cell r="D388" t="str">
            <v xml:space="preserve">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v>
          </cell>
          <cell r="E388" t="str">
            <v xml:space="preserve">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v>
          </cell>
          <cell r="F388" t="str">
            <v>Not Found</v>
          </cell>
        </row>
        <row r="389">
          <cell r="B389" t="str">
            <v>SI-3-0</v>
          </cell>
          <cell r="C389" t="str">
            <v>MALICIOUS CODE PROTECTION</v>
          </cell>
          <cell r="D389" t="str">
            <v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v>
          </cell>
          <cell r="E389" t="str">
            <v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v>
          </cell>
          <cell r="F389" t="str">
            <v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v>
          </cell>
        </row>
        <row r="390">
          <cell r="B390" t="str">
            <v>SI-3-1</v>
          </cell>
          <cell r="C390" t="str">
            <v>MALICIOUS CODE PROTECTION | CENTRAL MANAGEMENT</v>
          </cell>
          <cell r="D390" t="str">
            <v xml:space="preserve">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v>
          </cell>
          <cell r="E390" t="str">
            <v xml:space="preserve">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v>
          </cell>
          <cell r="F390" t="str">
            <v>Not Found</v>
          </cell>
        </row>
        <row r="391">
          <cell r="B391" t="str">
            <v>SI-3-2</v>
          </cell>
          <cell r="C391" t="str">
            <v>MALICIOUS CODE PROTECTION | AUTOMATIC UPDATES</v>
          </cell>
          <cell r="D391" t="str">
            <v xml:space="preserve">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v>
          </cell>
          <cell r="E391" t="str">
            <v xml:space="preserve">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v>
          </cell>
          <cell r="F391" t="str">
            <v>Not Found</v>
          </cell>
        </row>
        <row r="392">
          <cell r="B392" t="str">
            <v>SI-3-7</v>
          </cell>
          <cell r="C392" t="str">
            <v>MALICIOUS CODE PROTECTION | NONSIGNATURE-BASED DETECTION</v>
          </cell>
          <cell r="D392" t="str">
            <v xml:space="preserve">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v>
          </cell>
          <cell r="E392" t="str">
            <v xml:space="preserve">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v>
          </cell>
          <cell r="F392" t="str">
            <v>Not Found</v>
          </cell>
        </row>
        <row r="393">
          <cell r="B393" t="str">
            <v>SI-4-0</v>
          </cell>
          <cell r="C393" t="str">
            <v>INFORMATION SYSTEM MONITORING</v>
          </cell>
          <cell r="D393" t="str">
            <v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v>
          </cell>
          <cell r="E393" t="str">
            <v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v>
          </cell>
          <cell r="F393" t="str">
            <v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v>
          </cell>
        </row>
        <row r="394">
          <cell r="B394" t="str">
            <v>SI-4-1</v>
          </cell>
          <cell r="C394" t="str">
            <v>INFORMATION SYSTEM MONITORING | SYSTEM-WIDE INTRUSION DETECTION SYSTEM</v>
          </cell>
          <cell r="D394" t="str">
            <v xml:space="preserve">The organization connects and configures individual intrusion detection tools into an information system-wide intrusion detection system.
</v>
          </cell>
          <cell r="E394" t="str">
            <v xml:space="preserve">The organization connects and configures individual intrusion detection tools into an information system-wide intrusion detection system.
</v>
          </cell>
          <cell r="F394" t="str">
            <v>Not Found</v>
          </cell>
        </row>
        <row r="395">
          <cell r="B395" t="str">
            <v>SI-4-2</v>
          </cell>
          <cell r="C395" t="str">
            <v>INFORMATION SYSTEM MONITORING | AUTOMATED TOOLS FOR REAL-TIME ANALYSIS</v>
          </cell>
          <cell r="D395" t="str">
            <v xml:space="preserve">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v>
          </cell>
          <cell r="E395" t="str">
            <v xml:space="preserve">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v>
          </cell>
          <cell r="F395" t="str">
            <v>Not Found</v>
          </cell>
        </row>
        <row r="396">
          <cell r="B396" t="str">
            <v>SI-4-4</v>
          </cell>
          <cell r="C396" t="str">
            <v>INFORMATION SYSTEM MONITORING | INBOUND AND OUTBOUND COMMUNICATIONS TRAFFIC</v>
          </cell>
          <cell r="D396" t="str">
            <v xml:space="preserve">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v>
          </cell>
          <cell r="E396" t="str">
            <v xml:space="preserve">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v>
          </cell>
          <cell r="F396" t="str">
            <v>Not Found</v>
          </cell>
        </row>
        <row r="397">
          <cell r="B397" t="str">
            <v>SI-4-5</v>
          </cell>
          <cell r="C397" t="str">
            <v>INFORMATION SYSTEM MONITORING | SYSTEM-GENERATED ALERTS</v>
          </cell>
          <cell r="D397" t="str">
            <v xml:space="preserve">The information system alerts [Assignment: organization-defined personnel or roles] when the following indications of compromise or potential compromise occur: [Assignment: organization- 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v>
          </cell>
          <cell r="E397" t="str">
            <v xml:space="preserve">The information system alerts [Assignment: organization-defined personnel or roles] when the following indications of compromise or potential compromise occur: [Assignment: organization- 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v>
          </cell>
          <cell r="F397" t="str">
            <v>Not Found</v>
          </cell>
        </row>
        <row r="398">
          <cell r="B398" t="str">
            <v>SI-4-11</v>
          </cell>
          <cell r="C398" t="str">
            <v>INFORMATION SYSTEM MONITORING | ANALYZE COMMUNICATIONS TRAFFIC ANOMALIES</v>
          </cell>
          <cell r="D398" t="str">
            <v xml:space="preserve">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v>
          </cell>
          <cell r="E398" t="str">
            <v>Not Found</v>
          </cell>
          <cell r="F398" t="str">
            <v>Not Found</v>
          </cell>
        </row>
        <row r="399">
          <cell r="B399" t="str">
            <v>SI-4-14</v>
          </cell>
          <cell r="C399" t="str">
            <v>INFORMATION SYSTEM MONITORING | WIRELESS INTRUSION DETECTION</v>
          </cell>
          <cell r="D399" t="str">
            <v xml:space="preserve">The organization employs a wireless intrusion detection system to identify rogue wireless devices and to detect attack attempts and potential compromises/breaches to the information system.
Supplemental Guidance:  Wireless signals may radiate beyond the confines of organization- 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v>
          </cell>
          <cell r="E399" t="str">
            <v xml:space="preserve">The organization employs a wireless intrusion detection system to identify rogue wireless devices and to detect attack attempts and potential compromises/breaches to the information system.
Supplemental Guidance:  Wireless signals may radiate beyond the confines of organization- 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v>
          </cell>
          <cell r="F399" t="str">
            <v>Not Found</v>
          </cell>
        </row>
        <row r="400">
          <cell r="B400" t="str">
            <v>SI-4-16</v>
          </cell>
          <cell r="C400" t="str">
            <v>INFORMATION SYSTEM MONITORING | CORRELATE MONITORING INFORMATION</v>
          </cell>
          <cell r="D400" t="str">
            <v xml:space="preserve">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v>
          </cell>
          <cell r="E400" t="str">
            <v xml:space="preserve">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v>
          </cell>
          <cell r="F400" t="str">
            <v>Not Found</v>
          </cell>
        </row>
        <row r="401">
          <cell r="B401" t="str">
            <v>SI-4-18</v>
          </cell>
          <cell r="C401" t="str">
            <v>INFORMATION SYSTEM MONITORING | ANALYZE TRAFFIC / COVERT EXFILTRATION</v>
          </cell>
          <cell r="D401" t="str">
            <v xml:space="preserve">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v>
          </cell>
          <cell r="E401" t="str">
            <v>Not Found</v>
          </cell>
          <cell r="F401" t="str">
            <v>Not Found</v>
          </cell>
        </row>
        <row r="402">
          <cell r="B402" t="str">
            <v>SI-4-19</v>
          </cell>
          <cell r="C402" t="str">
            <v>INFORMATION SYSTEM MONITORING | INDIVIDUALS POSING GREATER RISK</v>
          </cell>
          <cell r="D402" t="str">
            <v xml:space="preserve">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v>
          </cell>
          <cell r="E402" t="str">
            <v>Not Found</v>
          </cell>
          <cell r="F402" t="str">
            <v>Not Found</v>
          </cell>
        </row>
        <row r="403">
          <cell r="B403" t="str">
            <v>SI-4-20</v>
          </cell>
          <cell r="C403" t="str">
            <v>INFORMATION SYSTEM MONITORING | PRIVILEGED USER</v>
          </cell>
          <cell r="D403" t="str">
            <v xml:space="preserve">The organization implements [Assignment: organization-defined additional monitoring] of privileged users.
</v>
          </cell>
          <cell r="E403" t="str">
            <v>Not Found</v>
          </cell>
          <cell r="F403" t="str">
            <v>Not Found</v>
          </cell>
        </row>
        <row r="404">
          <cell r="B404" t="str">
            <v>SI-4-22</v>
          </cell>
          <cell r="C404" t="str">
            <v>INFORMATION SYSTEM MONITORING | UNAUTHORIZED NETWORK SERVICES</v>
          </cell>
          <cell r="D404" t="str">
            <v xml:space="preserve">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v>
          </cell>
          <cell r="E404" t="str">
            <v>Not Found</v>
          </cell>
          <cell r="F404" t="str">
            <v>Not Found</v>
          </cell>
        </row>
        <row r="405">
          <cell r="B405" t="str">
            <v>SI-4-23</v>
          </cell>
          <cell r="C405" t="str">
            <v>INFORMATION SYSTEM MONITORING | HOST-BASED DEVICES</v>
          </cell>
          <cell r="D405" t="str">
            <v xml:space="preserve">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v>
          </cell>
          <cell r="E405" t="str">
            <v xml:space="preserve">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v>
          </cell>
          <cell r="F405" t="str">
            <v>Not Found</v>
          </cell>
        </row>
        <row r="406">
          <cell r="B406" t="str">
            <v>SI-4-24</v>
          </cell>
          <cell r="C406" t="str">
            <v>INFORMATION SYSTEM MONITORING | INDICATORS OF COMPROMISE</v>
          </cell>
          <cell r="D406" t="str">
            <v xml:space="preserve">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
</v>
          </cell>
          <cell r="E406" t="str">
            <v>Not Found</v>
          </cell>
          <cell r="F406" t="str">
            <v>Not Found</v>
          </cell>
        </row>
        <row r="407">
          <cell r="B407" t="str">
            <v>SI-5-0</v>
          </cell>
          <cell r="C407" t="str">
            <v>SECURITY ALERTS, ADVISORIES, AND DIRECTIVES</v>
          </cell>
          <cell r="D407" t="str">
            <v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v>
          </cell>
          <cell r="E407" t="str">
            <v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v>
          </cell>
          <cell r="F407" t="str">
            <v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v>
          </cell>
        </row>
        <row r="408">
          <cell r="B408" t="str">
            <v>SI-5-1</v>
          </cell>
          <cell r="C408" t="str">
            <v>SECURITY ALERTS, ADVISORIES, AND DIRECTIVES | AUTOMATED ALERTS AND ADVISORIES</v>
          </cell>
          <cell r="D408" t="str">
            <v xml:space="preserve">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
</v>
          </cell>
          <cell r="E408" t="str">
            <v>Not Found</v>
          </cell>
          <cell r="F408" t="str">
            <v>Not Found</v>
          </cell>
        </row>
        <row r="409">
          <cell r="B409" t="str">
            <v>SI-6-0</v>
          </cell>
          <cell r="C409" t="str">
            <v>SECURITY FUNCTION VERIFICATION</v>
          </cell>
          <cell r="D409" t="str">
            <v xml:space="preserve">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References: None.
</v>
          </cell>
          <cell r="E409" t="str">
            <v xml:space="preserve">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References: None.
</v>
          </cell>
          <cell r="F409" t="str">
            <v>Not Found</v>
          </cell>
        </row>
        <row r="410">
          <cell r="B410" t="str">
            <v>SI-7-0</v>
          </cell>
          <cell r="C410" t="str">
            <v>SOFTWARE, FIRMWARE, AND INFORMATION
INTEGRITY</v>
          </cell>
          <cell r="D410" t="str">
            <v xml:space="preserve">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 checking mechanisms (e.g., parity checks, cyclical redundancy checks, cryptographic hashes) and associated tools can automatically monitor the integrity of information systems and hosted applications. Related controls: SA-12, SC-8, SC-13, SI-3.
References: NIST Special Publications 800-147, 800-155.
</v>
          </cell>
          <cell r="E410" t="str">
            <v xml:space="preserve">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 checking mechanisms (e.g., parity checks, cyclical redundancy checks, cryptographic hashes) and associated tools can automatically monitor the integrity of information systems and hosted applications. Related controls: SA-12, SC-8, SC-13, SI-3.
References: NIST Special Publications 800-147, 800-155.
</v>
          </cell>
          <cell r="F410" t="str">
            <v>Not Found</v>
          </cell>
        </row>
        <row r="411">
          <cell r="B411" t="str">
            <v>SI-7-1</v>
          </cell>
          <cell r="C411" t="str">
            <v>SOFTWARE, FIRMWARE, AND INFORMATION INTEGRITY | INTEGRITY CHECKS</v>
          </cell>
          <cell r="D411" t="str">
            <v xml:space="preserve">The information system performs an integrity check of [Assignment: organization-defined software, firmware, and information] [Selection (one or more): at startup; at [Assignment: organization-defined transitional states or security-relevant events]; [Assignment: organization- 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v>
          </cell>
          <cell r="E411" t="str">
            <v xml:space="preserve">The information system performs an integrity check of [Assignment: organization-defined software, firmware, and information] [Selection (one or more): at startup; at [Assignment: organization-defined transitional states or security-relevant events]; [Assignment: organization- 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v>
          </cell>
          <cell r="F411" t="str">
            <v>Not Found</v>
          </cell>
        </row>
        <row r="412">
          <cell r="B412" t="str">
            <v>SI-7-2</v>
          </cell>
          <cell r="C412" t="str">
            <v>SOFTWARE, FIRMWARE, AND INFORMATION INTEGRITY | AUTOMATED NOTIFICATIONS OF INTEGRITY VIOLATIONS</v>
          </cell>
          <cell r="D412" t="str">
            <v xml:space="preserve">The organization employs automated tools that provide notification to [Assignment: organization- 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v>
          </cell>
          <cell r="E412" t="str">
            <v>Not Found</v>
          </cell>
          <cell r="F412" t="str">
            <v>Not Found</v>
          </cell>
        </row>
        <row r="413">
          <cell r="B413" t="str">
            <v>SI-7-5</v>
          </cell>
          <cell r="C413" t="str">
            <v>SOFTWARE, FIRMWARE, AND INFORMATION INTEGRITY | AUTOMATED RESPONSE TO INTEGRITY VIOLATIONS</v>
          </cell>
          <cell r="D413" t="str">
            <v xml:space="preserve">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v>
          </cell>
          <cell r="E413" t="str">
            <v>Not Found</v>
          </cell>
          <cell r="F413" t="str">
            <v>Not Found</v>
          </cell>
        </row>
        <row r="414">
          <cell r="B414" t="str">
            <v>SI-7-7</v>
          </cell>
          <cell r="C414" t="str">
            <v>SOFTWARE, FIRMWARE, AND INFORMATION INTEGRITY | INTEGRATION OF DETECTION AND RESPONSE</v>
          </cell>
          <cell r="D414" t="str">
            <v xml:space="preserve">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v>
          </cell>
          <cell r="E414" t="str">
            <v xml:space="preserve">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v>
          </cell>
          <cell r="F414" t="str">
            <v>Not Found</v>
          </cell>
        </row>
        <row r="415">
          <cell r="B415" t="str">
            <v>SI-7-14</v>
          </cell>
          <cell r="C415" t="str">
            <v>SOFTWARE, FIRMWARE, AND INFORMATION INTEGRITY | BINARY OR MACHINE EXECUTABLE CODE</v>
          </cell>
          <cell r="D415" t="str">
            <v xml:space="preserve">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 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v>
          </cell>
          <cell r="E415" t="str">
            <v>Not Found</v>
          </cell>
          <cell r="F415" t="str">
            <v>Not Found</v>
          </cell>
        </row>
        <row r="416">
          <cell r="B416" t="str">
            <v>SI-8-0</v>
          </cell>
          <cell r="C416" t="str">
            <v>SPAM PROTECTION</v>
          </cell>
          <cell r="D416" t="str">
            <v xml:space="preserve">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References: NIST Special Publication 800-45.
</v>
          </cell>
          <cell r="E416" t="str">
            <v xml:space="preserve">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References: NIST Special Publication 800-45.
</v>
          </cell>
          <cell r="F416" t="str">
            <v>Not Found</v>
          </cell>
        </row>
        <row r="417">
          <cell r="B417" t="str">
            <v>SI-8-1</v>
          </cell>
          <cell r="C417" t="str">
            <v>SPAM PROTECTION | CENTRAL MANAGEMENT</v>
          </cell>
          <cell r="D417" t="str">
            <v xml:space="preserve">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v>
          </cell>
          <cell r="E417" t="str">
            <v xml:space="preserve">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v>
          </cell>
          <cell r="F417" t="str">
            <v>Not Found</v>
          </cell>
        </row>
        <row r="418">
          <cell r="B418" t="str">
            <v>SI-8-2</v>
          </cell>
          <cell r="C418" t="str">
            <v>SPAM PROTECTION | AUTOMATIC UPDATES</v>
          </cell>
          <cell r="D418" t="str">
            <v xml:space="preserve">The information system automatically updates spam protection mechanisms.
</v>
          </cell>
          <cell r="E418" t="str">
            <v xml:space="preserve">The information system automatically updates spam protection mechanisms.
</v>
          </cell>
          <cell r="F418" t="str">
            <v>Not Found</v>
          </cell>
        </row>
        <row r="419">
          <cell r="B419" t="str">
            <v>SI-10-0</v>
          </cell>
          <cell r="C419" t="str">
            <v>INFORMATION INPUT VALIDATION</v>
          </cell>
          <cell r="D419" t="str">
            <v xml:space="preserve">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 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References: None.
</v>
          </cell>
          <cell r="E419" t="str">
            <v xml:space="preserve">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 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References: None.
</v>
          </cell>
          <cell r="F419" t="str">
            <v>Not Found</v>
          </cell>
        </row>
        <row r="420">
          <cell r="B420" t="str">
            <v>SI-11-0</v>
          </cell>
          <cell r="C420" t="str">
            <v>ERROR HANDLING</v>
          </cell>
          <cell r="D420" t="str">
            <v xml:space="preserve">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Control Enhancements:  None.
References:  None.
</v>
          </cell>
          <cell r="E420" t="str">
            <v xml:space="preserve">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Control Enhancements:  None.
References:  None.
</v>
          </cell>
          <cell r="F420" t="str">
            <v>Not Found</v>
          </cell>
        </row>
        <row r="421">
          <cell r="B421" t="str">
            <v>SI-12-0</v>
          </cell>
          <cell r="C421" t="str">
            <v>INFORMATION HANDLING AND RETENTION</v>
          </cell>
          <cell r="D421" t="str">
            <v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v>
          </cell>
          <cell r="E421" t="str">
            <v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v>
          </cell>
          <cell r="F421" t="str">
            <v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v>
          </cell>
        </row>
        <row r="422">
          <cell r="B422" t="str">
            <v>SI-16-0</v>
          </cell>
          <cell r="C422" t="str">
            <v>MEMORY PROTECTION</v>
          </cell>
          <cell r="D422" t="str">
            <v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v>
          </cell>
          <cell r="E422" t="str">
            <v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v>
          </cell>
          <cell r="F422" t="str">
            <v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v>
          </cell>
        </row>
      </sheetData>
      <sheetData sheetId="1"/>
      <sheetData sheetId="2"/>
      <sheetData sheetId="3"/>
      <sheetData sheetId="4">
        <row r="1">
          <cell r="B1" t="str">
            <v>IndexB</v>
          </cell>
          <cell r="C1" t="str">
            <v>ID</v>
          </cell>
          <cell r="D1" t="str">
            <v>Control Description</v>
          </cell>
          <cell r="E1" t="str">
            <v>Parameters</v>
          </cell>
          <cell r="F1" t="str">
            <v>Additional FedRAMP Requirements</v>
          </cell>
        </row>
        <row r="2">
          <cell r="B2" t="str">
            <v>AC-1-0</v>
          </cell>
          <cell r="C2" t="b">
            <v>1</v>
          </cell>
          <cell r="D2" t="b">
            <v>1</v>
          </cell>
          <cell r="E2" t="b">
            <v>0</v>
          </cell>
          <cell r="F2" t="b">
            <v>1</v>
          </cell>
        </row>
        <row r="3">
          <cell r="B3" t="str">
            <v>AC-2-0</v>
          </cell>
          <cell r="C3" t="b">
            <v>1</v>
          </cell>
          <cell r="D3" t="b">
            <v>1</v>
          </cell>
          <cell r="E3" t="b">
            <v>0</v>
          </cell>
          <cell r="F3" t="b">
            <v>1</v>
          </cell>
        </row>
        <row r="4">
          <cell r="B4" t="str">
            <v>AC-2-1</v>
          </cell>
          <cell r="C4" t="b">
            <v>1</v>
          </cell>
          <cell r="D4" t="b">
            <v>1</v>
          </cell>
          <cell r="E4" t="b">
            <v>1</v>
          </cell>
          <cell r="F4" t="b">
            <v>1</v>
          </cell>
        </row>
        <row r="5">
          <cell r="B5" t="str">
            <v>AC-2-2</v>
          </cell>
          <cell r="C5" t="b">
            <v>1</v>
          </cell>
          <cell r="D5" t="b">
            <v>1</v>
          </cell>
          <cell r="E5" t="b">
            <v>0</v>
          </cell>
          <cell r="F5" t="b">
            <v>1</v>
          </cell>
        </row>
        <row r="6">
          <cell r="B6" t="str">
            <v>AC-2-3</v>
          </cell>
          <cell r="C6" t="b">
            <v>1</v>
          </cell>
          <cell r="D6" t="b">
            <v>1</v>
          </cell>
          <cell r="E6" t="b">
            <v>0</v>
          </cell>
          <cell r="F6" t="b">
            <v>0</v>
          </cell>
        </row>
        <row r="7">
          <cell r="B7" t="str">
            <v>AC-2-4</v>
          </cell>
          <cell r="C7" t="b">
            <v>1</v>
          </cell>
          <cell r="D7" t="b">
            <v>1</v>
          </cell>
          <cell r="E7" t="b">
            <v>0</v>
          </cell>
          <cell r="F7" t="b">
            <v>1</v>
          </cell>
        </row>
        <row r="8">
          <cell r="B8" t="str">
            <v>AC-2-5</v>
          </cell>
          <cell r="C8" t="b">
            <v>1</v>
          </cell>
          <cell r="D8" t="b">
            <v>1</v>
          </cell>
          <cell r="E8" t="b">
            <v>0</v>
          </cell>
          <cell r="F8" t="b">
            <v>0</v>
          </cell>
        </row>
        <row r="9">
          <cell r="B9" t="str">
            <v>AC-2-7</v>
          </cell>
          <cell r="C9" t="b">
            <v>1</v>
          </cell>
          <cell r="D9" t="b">
            <v>1</v>
          </cell>
          <cell r="E9" t="b">
            <v>0</v>
          </cell>
          <cell r="F9" t="b">
            <v>1</v>
          </cell>
        </row>
        <row r="10">
          <cell r="B10" t="str">
            <v>AC-2-9</v>
          </cell>
          <cell r="C10" t="b">
            <v>1</v>
          </cell>
          <cell r="D10" t="b">
            <v>1</v>
          </cell>
          <cell r="E10" t="b">
            <v>0</v>
          </cell>
          <cell r="F10" t="b">
            <v>1</v>
          </cell>
        </row>
        <row r="11">
          <cell r="B11" t="str">
            <v>AC-2-10</v>
          </cell>
          <cell r="C11" t="b">
            <v>1</v>
          </cell>
          <cell r="D11" t="b">
            <v>1</v>
          </cell>
          <cell r="E11" t="b">
            <v>1</v>
          </cell>
          <cell r="F11" t="b">
            <v>1</v>
          </cell>
        </row>
        <row r="12">
          <cell r="B12" t="str">
            <v>AC-2-11</v>
          </cell>
          <cell r="C12" t="b">
            <v>0</v>
          </cell>
          <cell r="D12" t="b">
            <v>0</v>
          </cell>
          <cell r="E12" t="b">
            <v>1</v>
          </cell>
          <cell r="F12" t="b">
            <v>1</v>
          </cell>
        </row>
        <row r="13">
          <cell r="B13" t="str">
            <v>AC-2-12</v>
          </cell>
          <cell r="C13" t="b">
            <v>1</v>
          </cell>
          <cell r="D13" t="b">
            <v>1</v>
          </cell>
          <cell r="E13" t="b">
            <v>0</v>
          </cell>
          <cell r="F13" t="b">
            <v>0</v>
          </cell>
        </row>
        <row r="14">
          <cell r="B14" t="str">
            <v>AC-2-13</v>
          </cell>
          <cell r="C14" t="b">
            <v>0</v>
          </cell>
          <cell r="D14" t="b">
            <v>0</v>
          </cell>
          <cell r="E14" t="b">
            <v>0</v>
          </cell>
          <cell r="F14" t="b">
            <v>1</v>
          </cell>
        </row>
        <row r="15">
          <cell r="B15" t="str">
            <v>AC-3-0</v>
          </cell>
          <cell r="C15" t="b">
            <v>1</v>
          </cell>
          <cell r="D15" t="b">
            <v>1</v>
          </cell>
          <cell r="E15" t="b">
            <v>1</v>
          </cell>
          <cell r="F15" t="b">
            <v>1</v>
          </cell>
        </row>
        <row r="16">
          <cell r="B16" t="str">
            <v>AC-4-0</v>
          </cell>
          <cell r="C16" t="b">
            <v>1</v>
          </cell>
          <cell r="D16" t="b">
            <v>1</v>
          </cell>
          <cell r="E16" t="b">
            <v>1</v>
          </cell>
          <cell r="F16" t="b">
            <v>1</v>
          </cell>
        </row>
        <row r="17">
          <cell r="B17" t="str">
            <v>AC-4-8</v>
          </cell>
          <cell r="C17" t="b">
            <v>0</v>
          </cell>
          <cell r="D17" t="b">
            <v>0</v>
          </cell>
          <cell r="E17" t="b">
            <v>1</v>
          </cell>
          <cell r="F17" t="b">
            <v>1</v>
          </cell>
        </row>
        <row r="18">
          <cell r="B18" t="str">
            <v>AC-4-21</v>
          </cell>
          <cell r="C18" t="b">
            <v>1</v>
          </cell>
          <cell r="D18" t="b">
            <v>1</v>
          </cell>
          <cell r="E18" t="b">
            <v>1</v>
          </cell>
          <cell r="F18" t="b">
            <v>1</v>
          </cell>
        </row>
        <row r="19">
          <cell r="B19" t="str">
            <v>AC-5-0</v>
          </cell>
          <cell r="C19" t="b">
            <v>1</v>
          </cell>
          <cell r="D19" t="b">
            <v>1</v>
          </cell>
          <cell r="E19" t="b">
            <v>1</v>
          </cell>
          <cell r="F19" t="b">
            <v>0</v>
          </cell>
        </row>
        <row r="20">
          <cell r="B20" t="str">
            <v>AC-6-0</v>
          </cell>
          <cell r="C20" t="b">
            <v>1</v>
          </cell>
          <cell r="D20" t="b">
            <v>1</v>
          </cell>
          <cell r="E20" t="b">
            <v>1</v>
          </cell>
          <cell r="F20" t="b">
            <v>1</v>
          </cell>
        </row>
        <row r="21">
          <cell r="B21" t="str">
            <v>AC-6-1</v>
          </cell>
          <cell r="C21" t="b">
            <v>1</v>
          </cell>
          <cell r="D21" t="b">
            <v>1</v>
          </cell>
          <cell r="E21" t="b">
            <v>0</v>
          </cell>
          <cell r="F21" t="b">
            <v>1</v>
          </cell>
        </row>
        <row r="22">
          <cell r="B22" t="str">
            <v>AC-6-2</v>
          </cell>
          <cell r="C22" t="b">
            <v>1</v>
          </cell>
          <cell r="D22" t="b">
            <v>1</v>
          </cell>
          <cell r="E22" t="b">
            <v>0</v>
          </cell>
          <cell r="F22" t="b">
            <v>1</v>
          </cell>
        </row>
        <row r="23">
          <cell r="B23" t="str">
            <v>AC-6-3</v>
          </cell>
          <cell r="C23" t="b">
            <v>0</v>
          </cell>
          <cell r="D23" t="b">
            <v>0</v>
          </cell>
          <cell r="E23" t="b">
            <v>0</v>
          </cell>
          <cell r="F23" t="b">
            <v>1</v>
          </cell>
        </row>
        <row r="24">
          <cell r="B24" t="str">
            <v>AC-6-5</v>
          </cell>
          <cell r="C24" t="b">
            <v>1</v>
          </cell>
          <cell r="D24" t="b">
            <v>1</v>
          </cell>
          <cell r="E24" t="b">
            <v>1</v>
          </cell>
          <cell r="F24" t="b">
            <v>1</v>
          </cell>
        </row>
        <row r="25">
          <cell r="B25" t="str">
            <v>AC-6-7</v>
          </cell>
          <cell r="C25" t="b">
            <v>0</v>
          </cell>
          <cell r="D25" t="b">
            <v>0</v>
          </cell>
          <cell r="E25" t="b">
            <v>0</v>
          </cell>
          <cell r="F25" t="b">
            <v>1</v>
          </cell>
        </row>
        <row r="26">
          <cell r="B26" t="str">
            <v>AC-6-8</v>
          </cell>
          <cell r="C26" t="b">
            <v>0</v>
          </cell>
          <cell r="D26" t="b">
            <v>0</v>
          </cell>
          <cell r="E26" t="b">
            <v>0</v>
          </cell>
          <cell r="F26" t="b">
            <v>1</v>
          </cell>
        </row>
        <row r="27">
          <cell r="B27" t="str">
            <v>AC-6-9</v>
          </cell>
          <cell r="C27" t="b">
            <v>1</v>
          </cell>
          <cell r="D27" t="b">
            <v>1</v>
          </cell>
          <cell r="E27" t="b">
            <v>1</v>
          </cell>
          <cell r="F27" t="b">
            <v>1</v>
          </cell>
        </row>
        <row r="28">
          <cell r="B28" t="str">
            <v>AC-6-10</v>
          </cell>
          <cell r="C28" t="b">
            <v>1</v>
          </cell>
          <cell r="D28" t="b">
            <v>1</v>
          </cell>
          <cell r="E28" t="b">
            <v>1</v>
          </cell>
          <cell r="F28" t="b">
            <v>1</v>
          </cell>
        </row>
        <row r="29">
          <cell r="B29" t="str">
            <v>AC-7-0</v>
          </cell>
          <cell r="C29" t="b">
            <v>1</v>
          </cell>
          <cell r="D29" t="b">
            <v>1</v>
          </cell>
          <cell r="E29" t="b">
            <v>0</v>
          </cell>
          <cell r="F29" t="b">
            <v>1</v>
          </cell>
        </row>
        <row r="30">
          <cell r="B30" t="str">
            <v>AC-7-2</v>
          </cell>
          <cell r="C30" t="b">
            <v>0</v>
          </cell>
          <cell r="D30" t="b">
            <v>0</v>
          </cell>
          <cell r="E30" t="b">
            <v>0</v>
          </cell>
          <cell r="F30" t="b">
            <v>1</v>
          </cell>
        </row>
        <row r="31">
          <cell r="B31" t="str">
            <v>AC-8-0</v>
          </cell>
          <cell r="C31" t="b">
            <v>1</v>
          </cell>
          <cell r="D31" t="b">
            <v>1</v>
          </cell>
          <cell r="E31" t="b">
            <v>0</v>
          </cell>
          <cell r="F31" t="b">
            <v>0</v>
          </cell>
        </row>
        <row r="32">
          <cell r="B32" t="str">
            <v>AC-10-0</v>
          </cell>
          <cell r="C32" t="b">
            <v>1</v>
          </cell>
          <cell r="D32" t="b">
            <v>1</v>
          </cell>
          <cell r="E32" t="b">
            <v>0</v>
          </cell>
          <cell r="F32" t="b">
            <v>1</v>
          </cell>
        </row>
        <row r="33">
          <cell r="B33" t="str">
            <v>AC-11</v>
          </cell>
          <cell r="C33" t="b">
            <v>1</v>
          </cell>
          <cell r="D33" t="b">
            <v>1</v>
          </cell>
          <cell r="E33" t="b">
            <v>0</v>
          </cell>
          <cell r="F33" t="b">
            <v>1</v>
          </cell>
        </row>
        <row r="34">
          <cell r="B34" t="str">
            <v>AC-11-1</v>
          </cell>
          <cell r="C34" t="b">
            <v>1</v>
          </cell>
          <cell r="D34" t="b">
            <v>1</v>
          </cell>
          <cell r="E34" t="b">
            <v>1</v>
          </cell>
          <cell r="F34" t="b">
            <v>1</v>
          </cell>
        </row>
        <row r="35">
          <cell r="B35" t="str">
            <v>AC-12-0</v>
          </cell>
          <cell r="C35" t="b">
            <v>1</v>
          </cell>
          <cell r="D35" t="b">
            <v>1</v>
          </cell>
          <cell r="E35" t="b">
            <v>1</v>
          </cell>
          <cell r="F35" t="b">
            <v>1</v>
          </cell>
        </row>
        <row r="36">
          <cell r="B36" t="str">
            <v>AC-12-1</v>
          </cell>
          <cell r="C36" t="b">
            <v>0</v>
          </cell>
          <cell r="D36" t="b">
            <v>0</v>
          </cell>
          <cell r="E36" t="b">
            <v>1</v>
          </cell>
          <cell r="F36" t="b">
            <v>0</v>
          </cell>
        </row>
        <row r="37">
          <cell r="B37" t="str">
            <v>AC-14-0</v>
          </cell>
          <cell r="C37" t="b">
            <v>1</v>
          </cell>
          <cell r="D37" t="b">
            <v>1</v>
          </cell>
          <cell r="E37" t="b">
            <v>1</v>
          </cell>
          <cell r="F37" t="b">
            <v>1</v>
          </cell>
        </row>
        <row r="38">
          <cell r="B38" t="str">
            <v>AC-17-0</v>
          </cell>
          <cell r="C38" t="b">
            <v>1</v>
          </cell>
          <cell r="D38" t="b">
            <v>1</v>
          </cell>
          <cell r="E38" t="b">
            <v>1</v>
          </cell>
          <cell r="F38" t="b">
            <v>1</v>
          </cell>
        </row>
        <row r="39">
          <cell r="B39" t="str">
            <v>AC-17-1</v>
          </cell>
          <cell r="C39" t="b">
            <v>1</v>
          </cell>
          <cell r="D39" t="b">
            <v>1</v>
          </cell>
          <cell r="E39" t="b">
            <v>1</v>
          </cell>
          <cell r="F39" t="b">
            <v>1</v>
          </cell>
        </row>
        <row r="40">
          <cell r="B40" t="str">
            <v>AC-17-2</v>
          </cell>
          <cell r="C40" t="b">
            <v>1</v>
          </cell>
          <cell r="D40" t="b">
            <v>1</v>
          </cell>
          <cell r="E40" t="b">
            <v>1</v>
          </cell>
          <cell r="F40" t="b">
            <v>1</v>
          </cell>
        </row>
        <row r="41">
          <cell r="B41" t="str">
            <v>AC-17-3</v>
          </cell>
          <cell r="C41" t="b">
            <v>1</v>
          </cell>
          <cell r="D41" t="b">
            <v>1</v>
          </cell>
          <cell r="E41" t="b">
            <v>1</v>
          </cell>
          <cell r="F41" t="b">
            <v>1</v>
          </cell>
        </row>
        <row r="42">
          <cell r="B42" t="str">
            <v>AC-17-4</v>
          </cell>
          <cell r="C42" t="b">
            <v>1</v>
          </cell>
          <cell r="D42" t="b">
            <v>1</v>
          </cell>
          <cell r="E42" t="b">
            <v>1</v>
          </cell>
          <cell r="F42" t="b">
            <v>1</v>
          </cell>
        </row>
        <row r="43">
          <cell r="B43" t="str">
            <v>AC-17-9</v>
          </cell>
          <cell r="C43" t="b">
            <v>1</v>
          </cell>
          <cell r="D43" t="b">
            <v>1</v>
          </cell>
          <cell r="E43" t="b">
            <v>0</v>
          </cell>
          <cell r="F43" t="b">
            <v>1</v>
          </cell>
        </row>
        <row r="44">
          <cell r="B44" t="str">
            <v>AC-18-0</v>
          </cell>
          <cell r="C44" t="b">
            <v>1</v>
          </cell>
          <cell r="D44" t="b">
            <v>1</v>
          </cell>
          <cell r="E44" t="b">
            <v>1</v>
          </cell>
          <cell r="F44" t="b">
            <v>1</v>
          </cell>
        </row>
        <row r="45">
          <cell r="B45" t="str">
            <v>AC-18-1</v>
          </cell>
          <cell r="C45" t="b">
            <v>1</v>
          </cell>
          <cell r="D45" t="b">
            <v>1</v>
          </cell>
          <cell r="E45" t="b">
            <v>1</v>
          </cell>
          <cell r="F45" t="b">
            <v>1</v>
          </cell>
        </row>
        <row r="46">
          <cell r="B46" t="str">
            <v>AC-18-3</v>
          </cell>
          <cell r="C46" t="b">
            <v>0</v>
          </cell>
          <cell r="D46" t="b">
            <v>0</v>
          </cell>
          <cell r="E46" t="b">
            <v>1</v>
          </cell>
          <cell r="F46" t="b">
            <v>1</v>
          </cell>
        </row>
        <row r="47">
          <cell r="B47" t="str">
            <v>AC-18-4</v>
          </cell>
          <cell r="C47" t="b">
            <v>0</v>
          </cell>
          <cell r="D47" t="b">
            <v>0</v>
          </cell>
          <cell r="E47" t="b">
            <v>1</v>
          </cell>
          <cell r="F47" t="b">
            <v>1</v>
          </cell>
        </row>
        <row r="48">
          <cell r="B48" t="str">
            <v>AC-18-5</v>
          </cell>
          <cell r="C48" t="b">
            <v>0</v>
          </cell>
          <cell r="D48" t="b">
            <v>0</v>
          </cell>
          <cell r="E48" t="b">
            <v>1</v>
          </cell>
          <cell r="F48" t="b">
            <v>1</v>
          </cell>
        </row>
        <row r="49">
          <cell r="B49" t="str">
            <v>AC-19-0</v>
          </cell>
          <cell r="C49" t="b">
            <v>1</v>
          </cell>
          <cell r="D49" t="b">
            <v>1</v>
          </cell>
          <cell r="E49" t="b">
            <v>1</v>
          </cell>
          <cell r="F49" t="b">
            <v>1</v>
          </cell>
        </row>
        <row r="50">
          <cell r="B50" t="str">
            <v>AC-19-5</v>
          </cell>
          <cell r="C50" t="b">
            <v>1</v>
          </cell>
          <cell r="D50" t="b">
            <v>1</v>
          </cell>
          <cell r="E50" t="b">
            <v>1</v>
          </cell>
          <cell r="F50" t="b">
            <v>1</v>
          </cell>
        </row>
        <row r="51">
          <cell r="B51" t="str">
            <v>AC-20-0</v>
          </cell>
          <cell r="C51" t="b">
            <v>1</v>
          </cell>
          <cell r="D51" t="b">
            <v>1</v>
          </cell>
          <cell r="E51" t="b">
            <v>1</v>
          </cell>
          <cell r="F51" t="b">
            <v>1</v>
          </cell>
        </row>
        <row r="52">
          <cell r="B52" t="str">
            <v>AC-20-1</v>
          </cell>
          <cell r="C52" t="b">
            <v>1</v>
          </cell>
          <cell r="D52" t="b">
            <v>1</v>
          </cell>
          <cell r="E52" t="b">
            <v>1</v>
          </cell>
          <cell r="F52" t="b">
            <v>1</v>
          </cell>
        </row>
        <row r="53">
          <cell r="B53" t="str">
            <v>AC-20-2</v>
          </cell>
          <cell r="C53" t="b">
            <v>1</v>
          </cell>
          <cell r="D53" t="b">
            <v>1</v>
          </cell>
          <cell r="E53" t="b">
            <v>1</v>
          </cell>
          <cell r="F53" t="b">
            <v>1</v>
          </cell>
        </row>
        <row r="54">
          <cell r="B54" t="str">
            <v>AC-21-0</v>
          </cell>
          <cell r="C54" t="b">
            <v>1</v>
          </cell>
          <cell r="D54" t="b">
            <v>1</v>
          </cell>
          <cell r="E54" t="b">
            <v>1</v>
          </cell>
          <cell r="F54" t="b">
            <v>1</v>
          </cell>
        </row>
        <row r="55">
          <cell r="B55" t="str">
            <v>AC-22-0</v>
          </cell>
          <cell r="C55" t="b">
            <v>1</v>
          </cell>
          <cell r="D55" t="b">
            <v>1</v>
          </cell>
          <cell r="E55" t="b">
            <v>1</v>
          </cell>
          <cell r="F55" t="b">
            <v>1</v>
          </cell>
        </row>
        <row r="56">
          <cell r="B56" t="str">
            <v>AT-1-0</v>
          </cell>
          <cell r="C56" t="b">
            <v>1</v>
          </cell>
          <cell r="D56" t="b">
            <v>1</v>
          </cell>
          <cell r="E56" t="b">
            <v>0</v>
          </cell>
          <cell r="F56" t="b">
            <v>1</v>
          </cell>
        </row>
        <row r="57">
          <cell r="B57" t="str">
            <v>AT-2-0</v>
          </cell>
          <cell r="C57" t="b">
            <v>1</v>
          </cell>
          <cell r="D57" t="b">
            <v>1</v>
          </cell>
          <cell r="E57" t="b">
            <v>0</v>
          </cell>
          <cell r="F57" t="b">
            <v>1</v>
          </cell>
        </row>
        <row r="58">
          <cell r="B58" t="str">
            <v>AT-2-2</v>
          </cell>
          <cell r="C58" t="b">
            <v>1</v>
          </cell>
          <cell r="D58" t="b">
            <v>1</v>
          </cell>
          <cell r="E58" t="b">
            <v>1</v>
          </cell>
          <cell r="F58" t="b">
            <v>1</v>
          </cell>
        </row>
        <row r="59">
          <cell r="B59" t="str">
            <v>AT-3-0</v>
          </cell>
          <cell r="C59" t="b">
            <v>1</v>
          </cell>
          <cell r="D59" t="b">
            <v>1</v>
          </cell>
          <cell r="E59" t="b">
            <v>1</v>
          </cell>
          <cell r="F59" t="b">
            <v>1</v>
          </cell>
        </row>
        <row r="60">
          <cell r="B60" t="str">
            <v>AT-3-3</v>
          </cell>
          <cell r="C60" t="b">
            <v>0</v>
          </cell>
          <cell r="D60" t="b">
            <v>0</v>
          </cell>
          <cell r="E60" t="b">
            <v>1</v>
          </cell>
          <cell r="F60" t="b">
            <v>1</v>
          </cell>
        </row>
        <row r="61">
          <cell r="B61" t="str">
            <v>AT-3-4</v>
          </cell>
          <cell r="C61" t="b">
            <v>0</v>
          </cell>
          <cell r="D61" t="b">
            <v>0</v>
          </cell>
          <cell r="E61" t="b">
            <v>0</v>
          </cell>
          <cell r="F61" t="b">
            <v>1</v>
          </cell>
        </row>
        <row r="62">
          <cell r="B62" t="str">
            <v>AT-4-0</v>
          </cell>
          <cell r="C62" t="b">
            <v>1</v>
          </cell>
          <cell r="D62" t="b">
            <v>1</v>
          </cell>
          <cell r="E62" t="b">
            <v>0</v>
          </cell>
          <cell r="F62" t="b">
            <v>1</v>
          </cell>
        </row>
        <row r="63">
          <cell r="B63" t="str">
            <v>AU-1-0</v>
          </cell>
          <cell r="C63" t="b">
            <v>1</v>
          </cell>
          <cell r="D63" t="b">
            <v>1</v>
          </cell>
          <cell r="E63" t="b">
            <v>0</v>
          </cell>
          <cell r="F63" t="b">
            <v>1</v>
          </cell>
        </row>
        <row r="64">
          <cell r="B64" t="str">
            <v>AU-2-0</v>
          </cell>
          <cell r="C64" t="b">
            <v>1</v>
          </cell>
          <cell r="D64" t="b">
            <v>1</v>
          </cell>
          <cell r="E64" t="b">
            <v>0</v>
          </cell>
          <cell r="F64" t="b">
            <v>1</v>
          </cell>
        </row>
        <row r="65">
          <cell r="B65" t="str">
            <v>AU-2-3</v>
          </cell>
          <cell r="C65" t="b">
            <v>1</v>
          </cell>
          <cell r="D65" t="b">
            <v>1</v>
          </cell>
          <cell r="E65" t="b">
            <v>1</v>
          </cell>
          <cell r="F65" t="b">
            <v>0</v>
          </cell>
        </row>
        <row r="66">
          <cell r="B66" t="str">
            <v>AU-3-0</v>
          </cell>
          <cell r="C66" t="b">
            <v>1</v>
          </cell>
          <cell r="D66" t="b">
            <v>1</v>
          </cell>
          <cell r="E66" t="b">
            <v>1</v>
          </cell>
          <cell r="F66" t="b">
            <v>1</v>
          </cell>
        </row>
        <row r="67">
          <cell r="B67" t="str">
            <v>AU-3-1</v>
          </cell>
          <cell r="C67" t="b">
            <v>1</v>
          </cell>
          <cell r="D67" t="b">
            <v>1</v>
          </cell>
          <cell r="E67" t="b">
            <v>0</v>
          </cell>
          <cell r="F67" t="b">
            <v>0</v>
          </cell>
        </row>
        <row r="68">
          <cell r="B68" t="str">
            <v>AU-3-2</v>
          </cell>
          <cell r="C68" t="b">
            <v>0</v>
          </cell>
          <cell r="D68" t="b">
            <v>0</v>
          </cell>
          <cell r="E68" t="b">
            <v>0</v>
          </cell>
          <cell r="F68" t="b">
            <v>1</v>
          </cell>
        </row>
        <row r="69">
          <cell r="B69" t="str">
            <v>AU-4-0</v>
          </cell>
          <cell r="C69" t="b">
            <v>1</v>
          </cell>
          <cell r="D69" t="b">
            <v>1</v>
          </cell>
          <cell r="E69" t="b">
            <v>1</v>
          </cell>
          <cell r="F69" t="b">
            <v>1</v>
          </cell>
        </row>
        <row r="70">
          <cell r="B70" t="str">
            <v>AU-5-0</v>
          </cell>
          <cell r="C70" t="b">
            <v>1</v>
          </cell>
          <cell r="D70" t="b">
            <v>1</v>
          </cell>
          <cell r="E70" t="b">
            <v>0</v>
          </cell>
          <cell r="F70" t="b">
            <v>1</v>
          </cell>
        </row>
        <row r="71">
          <cell r="B71" t="str">
            <v>AU-5-1</v>
          </cell>
          <cell r="C71" t="b">
            <v>0</v>
          </cell>
          <cell r="D71" t="b">
            <v>0</v>
          </cell>
          <cell r="E71" t="b">
            <v>1</v>
          </cell>
          <cell r="F71" t="b">
            <v>1</v>
          </cell>
        </row>
        <row r="72">
          <cell r="B72" t="str">
            <v>AU-5-2</v>
          </cell>
          <cell r="C72" t="b">
            <v>0</v>
          </cell>
          <cell r="D72" t="b">
            <v>0</v>
          </cell>
          <cell r="E72" t="b">
            <v>0</v>
          </cell>
          <cell r="F72" t="b">
            <v>1</v>
          </cell>
        </row>
        <row r="73">
          <cell r="B73" t="str">
            <v>AU-6-0</v>
          </cell>
          <cell r="C73" t="b">
            <v>1</v>
          </cell>
          <cell r="D73" t="b">
            <v>1</v>
          </cell>
          <cell r="E73" t="b">
            <v>0</v>
          </cell>
          <cell r="F73" t="b">
            <v>1</v>
          </cell>
        </row>
        <row r="74">
          <cell r="B74" t="str">
            <v>AU-6-1</v>
          </cell>
          <cell r="C74" t="b">
            <v>1</v>
          </cell>
          <cell r="D74" t="b">
            <v>1</v>
          </cell>
          <cell r="E74" t="b">
            <v>1</v>
          </cell>
          <cell r="F74" t="b">
            <v>1</v>
          </cell>
        </row>
        <row r="75">
          <cell r="B75" t="str">
            <v>AU-6-3</v>
          </cell>
          <cell r="C75" t="b">
            <v>1</v>
          </cell>
          <cell r="D75" t="b">
            <v>1</v>
          </cell>
          <cell r="E75" t="b">
            <v>1</v>
          </cell>
          <cell r="F75" t="b">
            <v>1</v>
          </cell>
        </row>
        <row r="76">
          <cell r="B76" t="str">
            <v>AU-6-4</v>
          </cell>
          <cell r="C76" t="b">
            <v>0</v>
          </cell>
          <cell r="D76" t="b">
            <v>0</v>
          </cell>
          <cell r="E76" t="b">
            <v>1</v>
          </cell>
          <cell r="F76" t="b">
            <v>1</v>
          </cell>
        </row>
        <row r="77">
          <cell r="B77" t="str">
            <v>AU-6-5</v>
          </cell>
          <cell r="C77" t="b">
            <v>0</v>
          </cell>
          <cell r="D77" t="b">
            <v>0</v>
          </cell>
          <cell r="E77" t="b">
            <v>0</v>
          </cell>
          <cell r="F77" t="b">
            <v>1</v>
          </cell>
        </row>
        <row r="78">
          <cell r="B78" t="str">
            <v>AU-6-6</v>
          </cell>
          <cell r="C78" t="b">
            <v>0</v>
          </cell>
          <cell r="D78" t="b">
            <v>0</v>
          </cell>
          <cell r="E78" t="b">
            <v>1</v>
          </cell>
          <cell r="F78" t="b">
            <v>0</v>
          </cell>
        </row>
        <row r="79">
          <cell r="B79" t="str">
            <v>AU-6-7</v>
          </cell>
          <cell r="C79" t="b">
            <v>0</v>
          </cell>
          <cell r="D79" t="b">
            <v>0</v>
          </cell>
          <cell r="E79" t="b">
            <v>0</v>
          </cell>
          <cell r="F79" t="b">
            <v>1</v>
          </cell>
        </row>
        <row r="80">
          <cell r="B80" t="str">
            <v>AU-6-10</v>
          </cell>
          <cell r="C80" t="b">
            <v>0</v>
          </cell>
          <cell r="D80" t="b">
            <v>0</v>
          </cell>
          <cell r="E80" t="b">
            <v>1</v>
          </cell>
          <cell r="F80" t="b">
            <v>1</v>
          </cell>
        </row>
        <row r="81">
          <cell r="B81" t="str">
            <v>AU-7-0</v>
          </cell>
          <cell r="C81" t="b">
            <v>1</v>
          </cell>
          <cell r="D81" t="b">
            <v>1</v>
          </cell>
          <cell r="E81" t="b">
            <v>1</v>
          </cell>
          <cell r="F81" t="b">
            <v>1</v>
          </cell>
        </row>
        <row r="82">
          <cell r="B82" t="str">
            <v>AU-7-1</v>
          </cell>
          <cell r="C82" t="b">
            <v>1</v>
          </cell>
          <cell r="D82" t="b">
            <v>1</v>
          </cell>
          <cell r="E82" t="b">
            <v>1</v>
          </cell>
          <cell r="F82" t="b">
            <v>1</v>
          </cell>
        </row>
        <row r="83">
          <cell r="B83" t="str">
            <v>AU-8-0</v>
          </cell>
          <cell r="C83" t="b">
            <v>1</v>
          </cell>
          <cell r="D83" t="b">
            <v>1</v>
          </cell>
          <cell r="E83" t="b">
            <v>0</v>
          </cell>
          <cell r="F83" t="b">
            <v>1</v>
          </cell>
        </row>
        <row r="84">
          <cell r="B84" t="str">
            <v>AU-8-1</v>
          </cell>
          <cell r="C84" t="b">
            <v>1</v>
          </cell>
          <cell r="D84" t="b">
            <v>1</v>
          </cell>
          <cell r="E84" t="b">
            <v>0</v>
          </cell>
          <cell r="F84" t="b">
            <v>1</v>
          </cell>
        </row>
        <row r="85">
          <cell r="B85" t="str">
            <v>AU-9-0</v>
          </cell>
          <cell r="C85" t="b">
            <v>1</v>
          </cell>
          <cell r="D85" t="b">
            <v>1</v>
          </cell>
          <cell r="E85" t="b">
            <v>1</v>
          </cell>
          <cell r="F85" t="b">
            <v>1</v>
          </cell>
        </row>
        <row r="86">
          <cell r="B86" t="str">
            <v>AU-9-2</v>
          </cell>
          <cell r="C86" t="b">
            <v>1</v>
          </cell>
          <cell r="D86" t="b">
            <v>1</v>
          </cell>
          <cell r="E86" t="b">
            <v>1</v>
          </cell>
          <cell r="F86" t="b">
            <v>1</v>
          </cell>
        </row>
        <row r="87">
          <cell r="B87" t="str">
            <v>AU-9-3</v>
          </cell>
          <cell r="C87" t="b">
            <v>0</v>
          </cell>
          <cell r="D87" t="b">
            <v>0</v>
          </cell>
          <cell r="E87" t="b">
            <v>1</v>
          </cell>
          <cell r="F87" t="b">
            <v>1</v>
          </cell>
        </row>
        <row r="88">
          <cell r="B88" t="str">
            <v>AU-9-4</v>
          </cell>
          <cell r="C88" t="b">
            <v>1</v>
          </cell>
          <cell r="D88" t="b">
            <v>1</v>
          </cell>
          <cell r="E88" t="b">
            <v>1</v>
          </cell>
          <cell r="F88" t="b">
            <v>1</v>
          </cell>
        </row>
        <row r="89">
          <cell r="B89" t="str">
            <v>AU-10-0</v>
          </cell>
          <cell r="C89" t="b">
            <v>0</v>
          </cell>
          <cell r="D89" t="b">
            <v>0</v>
          </cell>
          <cell r="E89" t="b">
            <v>0</v>
          </cell>
          <cell r="F89" t="b">
            <v>1</v>
          </cell>
        </row>
        <row r="90">
          <cell r="B90" t="str">
            <v>AU-11-0</v>
          </cell>
          <cell r="C90" t="b">
            <v>1</v>
          </cell>
          <cell r="D90" t="b">
            <v>1</v>
          </cell>
          <cell r="E90" t="b">
            <v>0</v>
          </cell>
          <cell r="F90" t="b">
            <v>0</v>
          </cell>
        </row>
        <row r="91">
          <cell r="B91" t="str">
            <v>AU-12-0</v>
          </cell>
          <cell r="C91" t="b">
            <v>1</v>
          </cell>
          <cell r="D91" t="b">
            <v>1</v>
          </cell>
          <cell r="E91" t="b">
            <v>1</v>
          </cell>
          <cell r="F91" t="b">
            <v>1</v>
          </cell>
        </row>
        <row r="92">
          <cell r="B92" t="str">
            <v>AU-12-1</v>
          </cell>
          <cell r="C92" t="b">
            <v>0</v>
          </cell>
          <cell r="D92" t="b">
            <v>0</v>
          </cell>
          <cell r="E92" t="b">
            <v>0</v>
          </cell>
          <cell r="F92" t="b">
            <v>1</v>
          </cell>
        </row>
        <row r="93">
          <cell r="B93" t="str">
            <v>AU-12-3</v>
          </cell>
          <cell r="C93" t="b">
            <v>0</v>
          </cell>
          <cell r="D93" t="b">
            <v>0</v>
          </cell>
          <cell r="E93" t="b">
            <v>0</v>
          </cell>
          <cell r="F93" t="b">
            <v>1</v>
          </cell>
        </row>
        <row r="94">
          <cell r="B94" t="str">
            <v>CA-1-0</v>
          </cell>
          <cell r="C94" t="b">
            <v>1</v>
          </cell>
          <cell r="D94" t="b">
            <v>1</v>
          </cell>
          <cell r="E94" t="b">
            <v>0</v>
          </cell>
          <cell r="F94" t="b">
            <v>1</v>
          </cell>
        </row>
        <row r="95">
          <cell r="B95" t="str">
            <v>CA-2-0</v>
          </cell>
          <cell r="C95" t="b">
            <v>1</v>
          </cell>
          <cell r="D95" t="b">
            <v>1</v>
          </cell>
          <cell r="E95" t="b">
            <v>1</v>
          </cell>
          <cell r="F95" t="b">
            <v>1</v>
          </cell>
        </row>
        <row r="96">
          <cell r="B96" t="str">
            <v>CA-2-1</v>
          </cell>
          <cell r="C96" t="b">
            <v>1</v>
          </cell>
          <cell r="D96" t="b">
            <v>1</v>
          </cell>
          <cell r="E96" t="b">
            <v>1</v>
          </cell>
          <cell r="F96" t="b">
            <v>0</v>
          </cell>
        </row>
        <row r="97">
          <cell r="B97" t="str">
            <v>CA-2-2</v>
          </cell>
          <cell r="C97" t="b">
            <v>1</v>
          </cell>
          <cell r="D97" t="b">
            <v>1</v>
          </cell>
          <cell r="E97" t="b">
            <v>1</v>
          </cell>
          <cell r="F97" t="b">
            <v>1</v>
          </cell>
        </row>
        <row r="98">
          <cell r="B98" t="str">
            <v>CA-2-3</v>
          </cell>
          <cell r="C98" t="b">
            <v>1</v>
          </cell>
          <cell r="D98" t="b">
            <v>1</v>
          </cell>
          <cell r="E98" t="b">
            <v>0</v>
          </cell>
          <cell r="F98" t="b">
            <v>1</v>
          </cell>
        </row>
        <row r="99">
          <cell r="B99" t="str">
            <v>CA-3-0</v>
          </cell>
          <cell r="C99" t="b">
            <v>1</v>
          </cell>
          <cell r="D99" t="b">
            <v>1</v>
          </cell>
          <cell r="E99" t="b">
            <v>0</v>
          </cell>
          <cell r="F99" t="b">
            <v>1</v>
          </cell>
        </row>
        <row r="100">
          <cell r="B100" t="str">
            <v>CA-3-3</v>
          </cell>
          <cell r="C100" t="b">
            <v>1</v>
          </cell>
          <cell r="D100" t="b">
            <v>1</v>
          </cell>
          <cell r="E100" t="b">
            <v>0</v>
          </cell>
          <cell r="F100" t="b">
            <v>0</v>
          </cell>
        </row>
        <row r="101">
          <cell r="B101" t="str">
            <v>CA-3-5</v>
          </cell>
          <cell r="C101" t="b">
            <v>1</v>
          </cell>
          <cell r="D101" t="b">
            <v>1</v>
          </cell>
          <cell r="E101" t="b">
            <v>0</v>
          </cell>
          <cell r="F101" t="b">
            <v>0</v>
          </cell>
        </row>
        <row r="102">
          <cell r="B102" t="str">
            <v>CA-5-0</v>
          </cell>
          <cell r="C102" t="b">
            <v>1</v>
          </cell>
          <cell r="D102" t="b">
            <v>1</v>
          </cell>
          <cell r="E102" t="b">
            <v>1</v>
          </cell>
          <cell r="F102" t="b">
            <v>1</v>
          </cell>
        </row>
        <row r="103">
          <cell r="B103" t="str">
            <v>CA-6-0</v>
          </cell>
          <cell r="C103" t="b">
            <v>1</v>
          </cell>
          <cell r="D103" t="b">
            <v>1</v>
          </cell>
          <cell r="E103" t="b">
            <v>0</v>
          </cell>
          <cell r="F103" t="b">
            <v>0</v>
          </cell>
        </row>
        <row r="104">
          <cell r="B104" t="str">
            <v>CA-7-0</v>
          </cell>
          <cell r="C104" t="b">
            <v>1</v>
          </cell>
          <cell r="D104" t="b">
            <v>1</v>
          </cell>
          <cell r="E104" t="b">
            <v>0</v>
          </cell>
          <cell r="F104" t="b">
            <v>1</v>
          </cell>
        </row>
        <row r="105">
          <cell r="B105" t="str">
            <v>CA-7-1</v>
          </cell>
          <cell r="C105" t="b">
            <v>1</v>
          </cell>
          <cell r="D105" t="b">
            <v>1</v>
          </cell>
          <cell r="E105" t="b">
            <v>1</v>
          </cell>
          <cell r="F105" t="b">
            <v>1</v>
          </cell>
        </row>
        <row r="106">
          <cell r="B106" t="str">
            <v>CA-7-3</v>
          </cell>
          <cell r="C106" t="b">
            <v>0</v>
          </cell>
          <cell r="D106" t="b">
            <v>0</v>
          </cell>
          <cell r="E106" t="b">
            <v>1</v>
          </cell>
          <cell r="F106" t="b">
            <v>1</v>
          </cell>
        </row>
        <row r="107">
          <cell r="B107" t="str">
            <v>CA-8-0</v>
          </cell>
          <cell r="C107" t="b">
            <v>1</v>
          </cell>
          <cell r="D107" t="b">
            <v>1</v>
          </cell>
          <cell r="E107" t="b">
            <v>1</v>
          </cell>
          <cell r="F107" t="b">
            <v>1</v>
          </cell>
        </row>
        <row r="108">
          <cell r="B108" t="str">
            <v>CA-8-1</v>
          </cell>
          <cell r="C108" t="b">
            <v>1</v>
          </cell>
          <cell r="D108" t="b">
            <v>1</v>
          </cell>
          <cell r="E108" t="b">
            <v>1</v>
          </cell>
          <cell r="F108" t="b">
            <v>1</v>
          </cell>
        </row>
        <row r="109">
          <cell r="B109" t="str">
            <v>CA-9-0</v>
          </cell>
          <cell r="C109" t="b">
            <v>1</v>
          </cell>
          <cell r="D109" t="b">
            <v>1</v>
          </cell>
          <cell r="E109" t="b">
            <v>1</v>
          </cell>
          <cell r="F109" t="b">
            <v>1</v>
          </cell>
        </row>
        <row r="110">
          <cell r="B110" t="str">
            <v>CM-1-0</v>
          </cell>
          <cell r="C110" t="b">
            <v>1</v>
          </cell>
          <cell r="D110" t="b">
            <v>1</v>
          </cell>
          <cell r="E110" t="b">
            <v>0</v>
          </cell>
          <cell r="F110" t="b">
            <v>1</v>
          </cell>
        </row>
        <row r="111">
          <cell r="B111" t="str">
            <v>CM-2-0</v>
          </cell>
          <cell r="C111" t="b">
            <v>1</v>
          </cell>
          <cell r="D111" t="b">
            <v>1</v>
          </cell>
          <cell r="E111" t="b">
            <v>1</v>
          </cell>
          <cell r="F111" t="b">
            <v>1</v>
          </cell>
        </row>
        <row r="112">
          <cell r="B112" t="str">
            <v>CM-2-1</v>
          </cell>
          <cell r="C112" t="b">
            <v>1</v>
          </cell>
          <cell r="D112" t="b">
            <v>1</v>
          </cell>
          <cell r="E112" t="b">
            <v>1</v>
          </cell>
          <cell r="F112" t="b">
            <v>0</v>
          </cell>
        </row>
        <row r="113">
          <cell r="B113" t="str">
            <v>CM-2-2</v>
          </cell>
          <cell r="C113" t="b">
            <v>1</v>
          </cell>
          <cell r="D113" t="b">
            <v>1</v>
          </cell>
          <cell r="E113" t="b">
            <v>1</v>
          </cell>
          <cell r="F113" t="b">
            <v>1</v>
          </cell>
        </row>
        <row r="114">
          <cell r="B114" t="str">
            <v>CM-2-3</v>
          </cell>
          <cell r="C114" t="b">
            <v>1</v>
          </cell>
          <cell r="D114" t="b">
            <v>1</v>
          </cell>
          <cell r="E114" t="b">
            <v>0</v>
          </cell>
          <cell r="F114" t="b">
            <v>1</v>
          </cell>
        </row>
        <row r="115">
          <cell r="B115" t="str">
            <v>CM-2-7</v>
          </cell>
          <cell r="C115" t="b">
            <v>1</v>
          </cell>
          <cell r="D115" t="b">
            <v>1</v>
          </cell>
          <cell r="E115" t="b">
            <v>1</v>
          </cell>
          <cell r="F115" t="b">
            <v>1</v>
          </cell>
        </row>
        <row r="116">
          <cell r="B116" t="str">
            <v>CM-3-0</v>
          </cell>
          <cell r="C116" t="b">
            <v>1</v>
          </cell>
          <cell r="D116" t="b">
            <v>1</v>
          </cell>
          <cell r="E116" t="b">
            <v>1</v>
          </cell>
          <cell r="F116" t="b">
            <v>0</v>
          </cell>
        </row>
        <row r="117">
          <cell r="B117" t="str">
            <v>CM-3-1</v>
          </cell>
          <cell r="C117" t="b">
            <v>0</v>
          </cell>
          <cell r="D117" t="b">
            <v>0</v>
          </cell>
          <cell r="E117" t="b">
            <v>0</v>
          </cell>
          <cell r="F117" t="b">
            <v>1</v>
          </cell>
        </row>
        <row r="118">
          <cell r="B118" t="str">
            <v>CM-3-2</v>
          </cell>
          <cell r="C118" t="b">
            <v>0</v>
          </cell>
          <cell r="D118" t="b">
            <v>0</v>
          </cell>
          <cell r="E118" t="b">
            <v>1</v>
          </cell>
          <cell r="F118" t="b">
            <v>1</v>
          </cell>
        </row>
        <row r="119">
          <cell r="B119" t="str">
            <v>CM-3-4</v>
          </cell>
          <cell r="C119" t="b">
            <v>0</v>
          </cell>
          <cell r="D119" t="b">
            <v>0</v>
          </cell>
          <cell r="E119" t="b">
            <v>0</v>
          </cell>
          <cell r="F119" t="b">
            <v>1</v>
          </cell>
        </row>
        <row r="120">
          <cell r="B120" t="str">
            <v>CM-3-6</v>
          </cell>
          <cell r="C120" t="b">
            <v>0</v>
          </cell>
          <cell r="D120" t="b">
            <v>0</v>
          </cell>
          <cell r="E120" t="b">
            <v>0</v>
          </cell>
          <cell r="F120" t="b">
            <v>1</v>
          </cell>
        </row>
        <row r="121">
          <cell r="B121" t="str">
            <v>CM-4-0</v>
          </cell>
          <cell r="C121" t="b">
            <v>1</v>
          </cell>
          <cell r="D121" t="b">
            <v>1</v>
          </cell>
          <cell r="E121" t="b">
            <v>1</v>
          </cell>
          <cell r="F121" t="b">
            <v>1</v>
          </cell>
        </row>
        <row r="122">
          <cell r="B122" t="str">
            <v>CM-4-1</v>
          </cell>
          <cell r="C122" t="b">
            <v>0</v>
          </cell>
          <cell r="D122" t="b">
            <v>0</v>
          </cell>
          <cell r="E122" t="b">
            <v>1</v>
          </cell>
          <cell r="F122" t="b">
            <v>1</v>
          </cell>
        </row>
        <row r="123">
          <cell r="B123" t="str">
            <v>CM-5-0</v>
          </cell>
          <cell r="C123" t="b">
            <v>1</v>
          </cell>
          <cell r="D123" t="b">
            <v>1</v>
          </cell>
          <cell r="E123" t="b">
            <v>1</v>
          </cell>
          <cell r="F123" t="b">
            <v>1</v>
          </cell>
        </row>
        <row r="124">
          <cell r="B124" t="str">
            <v>CM-5-1</v>
          </cell>
          <cell r="C124" t="b">
            <v>1</v>
          </cell>
          <cell r="D124" t="b">
            <v>1</v>
          </cell>
          <cell r="E124" t="b">
            <v>1</v>
          </cell>
          <cell r="F124" t="b">
            <v>1</v>
          </cell>
        </row>
        <row r="125">
          <cell r="B125" t="str">
            <v>CM-5-2</v>
          </cell>
          <cell r="C125" t="b">
            <v>0</v>
          </cell>
          <cell r="D125" t="b">
            <v>0</v>
          </cell>
          <cell r="E125" t="b">
            <v>0</v>
          </cell>
          <cell r="F125" t="b">
            <v>1</v>
          </cell>
        </row>
        <row r="126">
          <cell r="B126" t="str">
            <v>CM-5-3</v>
          </cell>
          <cell r="C126" t="b">
            <v>1</v>
          </cell>
          <cell r="D126" t="b">
            <v>1</v>
          </cell>
          <cell r="E126" t="b">
            <v>1</v>
          </cell>
          <cell r="F126" t="b">
            <v>1</v>
          </cell>
        </row>
        <row r="127">
          <cell r="B127" t="str">
            <v>CM-5-5</v>
          </cell>
          <cell r="C127" t="b">
            <v>1</v>
          </cell>
          <cell r="D127" t="b">
            <v>1</v>
          </cell>
          <cell r="E127" t="b">
            <v>1</v>
          </cell>
          <cell r="F127" t="b">
            <v>1</v>
          </cell>
        </row>
        <row r="128">
          <cell r="B128" t="str">
            <v>CM-6-0</v>
          </cell>
          <cell r="C128" t="b">
            <v>1</v>
          </cell>
          <cell r="D128" t="b">
            <v>1</v>
          </cell>
          <cell r="E128" t="b">
            <v>1</v>
          </cell>
          <cell r="F128" t="b">
            <v>0</v>
          </cell>
        </row>
        <row r="129">
          <cell r="B129" t="str">
            <v>CM-6-1</v>
          </cell>
          <cell r="C129" t="b">
            <v>1</v>
          </cell>
          <cell r="D129" t="b">
            <v>1</v>
          </cell>
          <cell r="E129" t="b">
            <v>1</v>
          </cell>
          <cell r="F129" t="b">
            <v>1</v>
          </cell>
        </row>
        <row r="130">
          <cell r="B130" t="str">
            <v>CM-6-2</v>
          </cell>
          <cell r="C130" t="b">
            <v>0</v>
          </cell>
          <cell r="D130" t="b">
            <v>0</v>
          </cell>
          <cell r="E130" t="b">
            <v>1</v>
          </cell>
          <cell r="F130" t="b">
            <v>1</v>
          </cell>
        </row>
        <row r="131">
          <cell r="B131" t="str">
            <v>CM-7-0</v>
          </cell>
          <cell r="C131" t="b">
            <v>1</v>
          </cell>
          <cell r="D131" t="b">
            <v>1</v>
          </cell>
          <cell r="E131" t="b">
            <v>1</v>
          </cell>
          <cell r="F131" t="b">
            <v>0</v>
          </cell>
        </row>
        <row r="132">
          <cell r="B132" t="str">
            <v>CM-7-1</v>
          </cell>
          <cell r="C132" t="b">
            <v>1</v>
          </cell>
          <cell r="D132" t="b">
            <v>1</v>
          </cell>
          <cell r="E132" t="b">
            <v>1</v>
          </cell>
          <cell r="F132" t="b">
            <v>1</v>
          </cell>
        </row>
        <row r="133">
          <cell r="B133" t="str">
            <v>CM-7-2</v>
          </cell>
          <cell r="C133" t="b">
            <v>1</v>
          </cell>
          <cell r="D133" t="b">
            <v>1</v>
          </cell>
          <cell r="E133" t="b">
            <v>1</v>
          </cell>
          <cell r="F133" t="b">
            <v>0</v>
          </cell>
        </row>
        <row r="134">
          <cell r="B134" t="str">
            <v>CM-7-5</v>
          </cell>
          <cell r="C134" t="b">
            <v>1</v>
          </cell>
          <cell r="D134" t="b">
            <v>1</v>
          </cell>
          <cell r="E134" t="b">
            <v>0</v>
          </cell>
          <cell r="F134" t="b">
            <v>1</v>
          </cell>
        </row>
        <row r="135">
          <cell r="B135" t="str">
            <v>CM-8-0</v>
          </cell>
          <cell r="C135" t="b">
            <v>1</v>
          </cell>
          <cell r="D135" t="b">
            <v>1</v>
          </cell>
          <cell r="E135" t="b">
            <v>1</v>
          </cell>
          <cell r="F135" t="b">
            <v>1</v>
          </cell>
        </row>
        <row r="136">
          <cell r="B136" t="str">
            <v>CM-8-1</v>
          </cell>
          <cell r="C136" t="b">
            <v>1</v>
          </cell>
          <cell r="D136" t="b">
            <v>1</v>
          </cell>
          <cell r="E136" t="b">
            <v>1</v>
          </cell>
          <cell r="F136" t="b">
            <v>1</v>
          </cell>
        </row>
        <row r="137">
          <cell r="B137" t="str">
            <v>CM-8-2</v>
          </cell>
          <cell r="C137" t="b">
            <v>0</v>
          </cell>
          <cell r="D137" t="b">
            <v>0</v>
          </cell>
          <cell r="E137" t="b">
            <v>1</v>
          </cell>
          <cell r="F137" t="b">
            <v>1</v>
          </cell>
        </row>
        <row r="138">
          <cell r="B138" t="str">
            <v>CM-8-3</v>
          </cell>
          <cell r="C138" t="b">
            <v>1</v>
          </cell>
          <cell r="D138" t="b">
            <v>1</v>
          </cell>
          <cell r="E138" t="b">
            <v>0</v>
          </cell>
          <cell r="F138" t="b">
            <v>1</v>
          </cell>
        </row>
        <row r="139">
          <cell r="B139" t="str">
            <v>CM-8-4</v>
          </cell>
          <cell r="C139" t="b">
            <v>0</v>
          </cell>
          <cell r="D139" t="b">
            <v>0</v>
          </cell>
          <cell r="E139" t="b">
            <v>0</v>
          </cell>
          <cell r="F139" t="b">
            <v>1</v>
          </cell>
        </row>
        <row r="140">
          <cell r="B140" t="str">
            <v>CM-8-5</v>
          </cell>
          <cell r="C140" t="b">
            <v>1</v>
          </cell>
          <cell r="D140" t="b">
            <v>1</v>
          </cell>
          <cell r="E140" t="b">
            <v>1</v>
          </cell>
          <cell r="F140" t="b">
            <v>1</v>
          </cell>
        </row>
        <row r="141">
          <cell r="B141" t="str">
            <v>CM-9-0</v>
          </cell>
          <cell r="C141" t="b">
            <v>1</v>
          </cell>
          <cell r="D141" t="b">
            <v>1</v>
          </cell>
          <cell r="E141" t="b">
            <v>1</v>
          </cell>
          <cell r="F141" t="b">
            <v>1</v>
          </cell>
        </row>
        <row r="142">
          <cell r="B142" t="str">
            <v>CM-10-0</v>
          </cell>
          <cell r="C142" t="b">
            <v>1</v>
          </cell>
          <cell r="D142" t="b">
            <v>1</v>
          </cell>
          <cell r="E142" t="b">
            <v>1</v>
          </cell>
          <cell r="F142" t="b">
            <v>1</v>
          </cell>
        </row>
        <row r="143">
          <cell r="B143" t="str">
            <v>CM-10-1</v>
          </cell>
          <cell r="C143" t="b">
            <v>1</v>
          </cell>
          <cell r="D143" t="b">
            <v>1</v>
          </cell>
          <cell r="E143" t="b">
            <v>1</v>
          </cell>
          <cell r="F143" t="b">
            <v>1</v>
          </cell>
        </row>
        <row r="144">
          <cell r="B144" t="str">
            <v>CM-11-0</v>
          </cell>
          <cell r="C144" t="b">
            <v>1</v>
          </cell>
          <cell r="D144" t="b">
            <v>1</v>
          </cell>
          <cell r="E144" t="b">
            <v>1</v>
          </cell>
          <cell r="F144" t="b">
            <v>1</v>
          </cell>
        </row>
        <row r="145">
          <cell r="B145" t="str">
            <v>CM-11-1</v>
          </cell>
          <cell r="C145" t="b">
            <v>0</v>
          </cell>
          <cell r="D145" t="b">
            <v>0</v>
          </cell>
          <cell r="E145" t="b">
            <v>1</v>
          </cell>
          <cell r="F145" t="b">
            <v>1</v>
          </cell>
        </row>
        <row r="146">
          <cell r="B146" t="str">
            <v>CP-1-0</v>
          </cell>
          <cell r="C146" t="b">
            <v>1</v>
          </cell>
          <cell r="D146" t="b">
            <v>1</v>
          </cell>
          <cell r="E146" t="b">
            <v>0</v>
          </cell>
          <cell r="F146" t="b">
            <v>1</v>
          </cell>
        </row>
        <row r="147">
          <cell r="B147" t="str">
            <v>CP-2-0</v>
          </cell>
          <cell r="C147" t="b">
            <v>1</v>
          </cell>
          <cell r="D147" t="b">
            <v>1</v>
          </cell>
          <cell r="E147" t="b">
            <v>1</v>
          </cell>
          <cell r="F147" t="b">
            <v>1</v>
          </cell>
        </row>
        <row r="148">
          <cell r="B148" t="str">
            <v>CP-2-1</v>
          </cell>
          <cell r="C148" t="b">
            <v>1</v>
          </cell>
          <cell r="D148" t="b">
            <v>1</v>
          </cell>
          <cell r="E148" t="b">
            <v>1</v>
          </cell>
          <cell r="F148" t="b">
            <v>1</v>
          </cell>
        </row>
        <row r="149">
          <cell r="B149" t="str">
            <v>CP-2-2</v>
          </cell>
          <cell r="C149" t="b">
            <v>1</v>
          </cell>
          <cell r="D149" t="b">
            <v>1</v>
          </cell>
          <cell r="E149" t="b">
            <v>1</v>
          </cell>
          <cell r="F149" t="b">
            <v>1</v>
          </cell>
        </row>
        <row r="150">
          <cell r="B150" t="str">
            <v>CP-2-3</v>
          </cell>
          <cell r="C150" t="b">
            <v>1</v>
          </cell>
          <cell r="D150" t="b">
            <v>1</v>
          </cell>
          <cell r="E150" t="b">
            <v>1</v>
          </cell>
          <cell r="F150" t="b">
            <v>1</v>
          </cell>
        </row>
        <row r="151">
          <cell r="B151" t="str">
            <v>CP-2-4</v>
          </cell>
          <cell r="C151" t="b">
            <v>0</v>
          </cell>
          <cell r="D151" t="b">
            <v>0</v>
          </cell>
          <cell r="E151" t="b">
            <v>0</v>
          </cell>
          <cell r="F151" t="b">
            <v>1</v>
          </cell>
        </row>
        <row r="152">
          <cell r="B152" t="str">
            <v>CP-2-5</v>
          </cell>
          <cell r="C152" t="b">
            <v>0</v>
          </cell>
          <cell r="D152" t="b">
            <v>0</v>
          </cell>
          <cell r="E152" t="b">
            <v>1</v>
          </cell>
          <cell r="F152" t="b">
            <v>1</v>
          </cell>
        </row>
        <row r="153">
          <cell r="B153" t="str">
            <v>CP-2-8</v>
          </cell>
          <cell r="C153" t="b">
            <v>1</v>
          </cell>
          <cell r="D153" t="b">
            <v>1</v>
          </cell>
          <cell r="E153" t="b">
            <v>1</v>
          </cell>
          <cell r="F153" t="b">
            <v>1</v>
          </cell>
        </row>
        <row r="154">
          <cell r="B154" t="str">
            <v>CP-3-0</v>
          </cell>
          <cell r="C154" t="b">
            <v>1</v>
          </cell>
          <cell r="D154" t="b">
            <v>1</v>
          </cell>
          <cell r="E154" t="b">
            <v>0</v>
          </cell>
          <cell r="F154" t="b">
            <v>1</v>
          </cell>
        </row>
        <row r="155">
          <cell r="B155" t="str">
            <v>CP-3-1</v>
          </cell>
          <cell r="C155" t="b">
            <v>0</v>
          </cell>
          <cell r="D155" t="b">
            <v>0</v>
          </cell>
          <cell r="E155" t="b">
            <v>1</v>
          </cell>
          <cell r="F155" t="b">
            <v>1</v>
          </cell>
        </row>
        <row r="156">
          <cell r="B156" t="str">
            <v>CP-4-0</v>
          </cell>
          <cell r="C156" t="b">
            <v>1</v>
          </cell>
          <cell r="D156" t="b">
            <v>1</v>
          </cell>
          <cell r="E156" t="b">
            <v>0</v>
          </cell>
          <cell r="F156" t="b">
            <v>0</v>
          </cell>
        </row>
        <row r="157">
          <cell r="B157" t="str">
            <v>CP-4-1</v>
          </cell>
          <cell r="C157" t="b">
            <v>1</v>
          </cell>
          <cell r="D157" t="b">
            <v>1</v>
          </cell>
          <cell r="E157" t="b">
            <v>1</v>
          </cell>
          <cell r="F157" t="b">
            <v>1</v>
          </cell>
        </row>
        <row r="158">
          <cell r="B158" t="str">
            <v>CP-4-2</v>
          </cell>
          <cell r="C158" t="b">
            <v>0</v>
          </cell>
          <cell r="D158" t="b">
            <v>0</v>
          </cell>
          <cell r="E158" t="b">
            <v>1</v>
          </cell>
          <cell r="F158" t="b">
            <v>1</v>
          </cell>
        </row>
        <row r="159">
          <cell r="B159" t="str">
            <v>CP-6-0</v>
          </cell>
          <cell r="C159" t="b">
            <v>1</v>
          </cell>
          <cell r="D159" t="b">
            <v>1</v>
          </cell>
          <cell r="E159" t="b">
            <v>1</v>
          </cell>
          <cell r="F159" t="b">
            <v>1</v>
          </cell>
        </row>
        <row r="160">
          <cell r="B160" t="str">
            <v>CP-6-1</v>
          </cell>
          <cell r="C160" t="b">
            <v>1</v>
          </cell>
          <cell r="D160" t="b">
            <v>1</v>
          </cell>
          <cell r="E160" t="b">
            <v>1</v>
          </cell>
          <cell r="F160" t="b">
            <v>1</v>
          </cell>
        </row>
        <row r="161">
          <cell r="B161" t="str">
            <v>CP-6-2</v>
          </cell>
          <cell r="C161" t="b">
            <v>0</v>
          </cell>
          <cell r="D161" t="b">
            <v>0</v>
          </cell>
          <cell r="E161" t="b">
            <v>1</v>
          </cell>
          <cell r="F161" t="b">
            <v>1</v>
          </cell>
        </row>
        <row r="162">
          <cell r="B162" t="str">
            <v>CP-6-3</v>
          </cell>
          <cell r="C162" t="b">
            <v>1</v>
          </cell>
          <cell r="D162" t="b">
            <v>1</v>
          </cell>
          <cell r="E162" t="b">
            <v>1</v>
          </cell>
          <cell r="F162" t="b">
            <v>1</v>
          </cell>
        </row>
        <row r="163">
          <cell r="B163" t="str">
            <v>CP-7-0</v>
          </cell>
          <cell r="C163" t="b">
            <v>1</v>
          </cell>
          <cell r="D163" t="b">
            <v>1</v>
          </cell>
          <cell r="E163" t="b">
            <v>1</v>
          </cell>
          <cell r="F163" t="b">
            <v>0</v>
          </cell>
        </row>
        <row r="164">
          <cell r="B164" t="str">
            <v>CP-7-1</v>
          </cell>
          <cell r="C164" t="b">
            <v>1</v>
          </cell>
          <cell r="D164" t="b">
            <v>1</v>
          </cell>
          <cell r="E164" t="b">
            <v>1</v>
          </cell>
          <cell r="F164" t="b">
            <v>1</v>
          </cell>
        </row>
        <row r="165">
          <cell r="B165" t="str">
            <v>CP-7-2</v>
          </cell>
          <cell r="C165" t="b">
            <v>1</v>
          </cell>
          <cell r="D165" t="b">
            <v>1</v>
          </cell>
          <cell r="E165" t="b">
            <v>1</v>
          </cell>
          <cell r="F165" t="b">
            <v>1</v>
          </cell>
        </row>
        <row r="166">
          <cell r="B166" t="str">
            <v>CP-7-3</v>
          </cell>
          <cell r="C166" t="b">
            <v>1</v>
          </cell>
          <cell r="D166" t="b">
            <v>1</v>
          </cell>
          <cell r="E166" t="b">
            <v>1</v>
          </cell>
          <cell r="F166" t="b">
            <v>1</v>
          </cell>
        </row>
        <row r="167">
          <cell r="B167" t="str">
            <v>CP-7-4</v>
          </cell>
          <cell r="C167" t="b">
            <v>0</v>
          </cell>
          <cell r="D167" t="b">
            <v>0</v>
          </cell>
          <cell r="E167" t="b">
            <v>1</v>
          </cell>
          <cell r="F167" t="b">
            <v>1</v>
          </cell>
        </row>
        <row r="168">
          <cell r="B168" t="str">
            <v>CP-8-0</v>
          </cell>
          <cell r="C168" t="b">
            <v>1</v>
          </cell>
          <cell r="D168" t="b">
            <v>1</v>
          </cell>
          <cell r="E168" t="b">
            <v>1</v>
          </cell>
          <cell r="F168" t="b">
            <v>1</v>
          </cell>
        </row>
        <row r="169">
          <cell r="B169" t="str">
            <v>CP-8-1</v>
          </cell>
          <cell r="C169" t="b">
            <v>1</v>
          </cell>
          <cell r="D169" t="b">
            <v>1</v>
          </cell>
          <cell r="E169" t="b">
            <v>1</v>
          </cell>
          <cell r="F169" t="b">
            <v>1</v>
          </cell>
        </row>
        <row r="170">
          <cell r="B170" t="str">
            <v>CP-8-2</v>
          </cell>
          <cell r="C170" t="b">
            <v>1</v>
          </cell>
          <cell r="D170" t="b">
            <v>1</v>
          </cell>
          <cell r="E170" t="b">
            <v>1</v>
          </cell>
          <cell r="F170" t="b">
            <v>1</v>
          </cell>
        </row>
        <row r="171">
          <cell r="B171" t="str">
            <v>CP-8-3</v>
          </cell>
          <cell r="C171" t="b">
            <v>0</v>
          </cell>
          <cell r="D171" t="b">
            <v>0</v>
          </cell>
          <cell r="E171" t="b">
            <v>1</v>
          </cell>
          <cell r="F171" t="b">
            <v>1</v>
          </cell>
        </row>
        <row r="172">
          <cell r="B172" t="str">
            <v>CP-8-4</v>
          </cell>
          <cell r="C172" t="b">
            <v>0</v>
          </cell>
          <cell r="D172" t="b">
            <v>0</v>
          </cell>
          <cell r="E172" t="b">
            <v>0</v>
          </cell>
          <cell r="F172" t="b">
            <v>1</v>
          </cell>
        </row>
        <row r="173">
          <cell r="B173" t="str">
            <v>CP-9-0</v>
          </cell>
          <cell r="C173" t="b">
            <v>1</v>
          </cell>
          <cell r="D173" t="b">
            <v>1</v>
          </cell>
          <cell r="E173" t="b">
            <v>1</v>
          </cell>
          <cell r="F173" t="b">
            <v>0</v>
          </cell>
        </row>
        <row r="174">
          <cell r="B174" t="str">
            <v>CP-9-1</v>
          </cell>
          <cell r="C174" t="b">
            <v>1</v>
          </cell>
          <cell r="D174" t="b">
            <v>1</v>
          </cell>
          <cell r="E174" t="b">
            <v>0</v>
          </cell>
          <cell r="F174" t="b">
            <v>1</v>
          </cell>
        </row>
        <row r="175">
          <cell r="B175" t="str">
            <v>CP-9-2</v>
          </cell>
          <cell r="C175" t="b">
            <v>0</v>
          </cell>
          <cell r="D175" t="b">
            <v>0</v>
          </cell>
          <cell r="E175" t="b">
            <v>1</v>
          </cell>
          <cell r="F175" t="b">
            <v>1</v>
          </cell>
        </row>
        <row r="176">
          <cell r="B176" t="str">
            <v>CP-9-3</v>
          </cell>
          <cell r="C176" t="b">
            <v>1</v>
          </cell>
          <cell r="D176" t="b">
            <v>1</v>
          </cell>
          <cell r="E176" t="b">
            <v>1</v>
          </cell>
          <cell r="F176" t="b">
            <v>1</v>
          </cell>
        </row>
        <row r="177">
          <cell r="B177" t="str">
            <v>CP-9-5</v>
          </cell>
          <cell r="C177" t="b">
            <v>0</v>
          </cell>
          <cell r="D177" t="b">
            <v>0</v>
          </cell>
          <cell r="E177" t="b">
            <v>0</v>
          </cell>
          <cell r="F177" t="b">
            <v>1</v>
          </cell>
        </row>
        <row r="178">
          <cell r="B178" t="str">
            <v>CP-10-0</v>
          </cell>
          <cell r="C178" t="b">
            <v>1</v>
          </cell>
          <cell r="D178" t="b">
            <v>1</v>
          </cell>
          <cell r="E178" t="b">
            <v>1</v>
          </cell>
          <cell r="F178" t="b">
            <v>1</v>
          </cell>
        </row>
        <row r="179">
          <cell r="B179" t="str">
            <v>CP-10-2</v>
          </cell>
          <cell r="C179" t="b">
            <v>1</v>
          </cell>
          <cell r="D179" t="b">
            <v>1</v>
          </cell>
          <cell r="E179" t="b">
            <v>1</v>
          </cell>
          <cell r="F179" t="b">
            <v>1</v>
          </cell>
        </row>
        <row r="180">
          <cell r="B180" t="str">
            <v>CP-10-4</v>
          </cell>
          <cell r="C180" t="b">
            <v>0</v>
          </cell>
          <cell r="D180" t="b">
            <v>0</v>
          </cell>
          <cell r="E180" t="b">
            <v>0</v>
          </cell>
          <cell r="F180" t="b">
            <v>1</v>
          </cell>
        </row>
        <row r="181">
          <cell r="B181" t="str">
            <v>IA-1-0</v>
          </cell>
          <cell r="C181" t="b">
            <v>1</v>
          </cell>
          <cell r="D181" t="b">
            <v>1</v>
          </cell>
          <cell r="E181" t="b">
            <v>0</v>
          </cell>
          <cell r="F181" t="b">
            <v>1</v>
          </cell>
        </row>
        <row r="182">
          <cell r="B182" t="str">
            <v>IA-2-0</v>
          </cell>
          <cell r="C182" t="b">
            <v>1</v>
          </cell>
          <cell r="D182" t="b">
            <v>1</v>
          </cell>
          <cell r="E182" t="b">
            <v>1</v>
          </cell>
          <cell r="F182" t="b">
            <v>1</v>
          </cell>
        </row>
        <row r="183">
          <cell r="B183" t="str">
            <v>IA-2-1</v>
          </cell>
          <cell r="C183" t="b">
            <v>1</v>
          </cell>
          <cell r="D183" t="b">
            <v>1</v>
          </cell>
          <cell r="E183" t="b">
            <v>1</v>
          </cell>
          <cell r="F183" t="b">
            <v>1</v>
          </cell>
        </row>
        <row r="184">
          <cell r="B184" t="str">
            <v>IA-2-2</v>
          </cell>
          <cell r="C184" t="b">
            <v>1</v>
          </cell>
          <cell r="D184" t="b">
            <v>1</v>
          </cell>
          <cell r="E184" t="b">
            <v>1</v>
          </cell>
          <cell r="F184" t="b">
            <v>1</v>
          </cell>
        </row>
        <row r="185">
          <cell r="B185" t="str">
            <v>IA-2-3</v>
          </cell>
          <cell r="C185" t="b">
            <v>1</v>
          </cell>
          <cell r="D185" t="b">
            <v>1</v>
          </cell>
          <cell r="E185" t="b">
            <v>1</v>
          </cell>
          <cell r="F185" t="b">
            <v>1</v>
          </cell>
        </row>
        <row r="186">
          <cell r="B186" t="str">
            <v>IA-2-4</v>
          </cell>
          <cell r="C186" t="b">
            <v>0</v>
          </cell>
          <cell r="D186" t="b">
            <v>0</v>
          </cell>
          <cell r="E186" t="b">
            <v>1</v>
          </cell>
          <cell r="F186" t="b">
            <v>1</v>
          </cell>
        </row>
        <row r="187">
          <cell r="B187" t="str">
            <v>IA-2-5</v>
          </cell>
          <cell r="C187" t="b">
            <v>1</v>
          </cell>
          <cell r="D187" t="b">
            <v>1</v>
          </cell>
          <cell r="E187" t="b">
            <v>1</v>
          </cell>
          <cell r="F187" t="b">
            <v>1</v>
          </cell>
        </row>
        <row r="188">
          <cell r="B188" t="str">
            <v>IA-2-8</v>
          </cell>
          <cell r="C188" t="b">
            <v>1</v>
          </cell>
          <cell r="D188" t="b">
            <v>1</v>
          </cell>
          <cell r="E188" t="b">
            <v>1</v>
          </cell>
          <cell r="F188" t="b">
            <v>1</v>
          </cell>
        </row>
        <row r="189">
          <cell r="B189" t="str">
            <v>IA-2-9</v>
          </cell>
          <cell r="C189" t="b">
            <v>0</v>
          </cell>
          <cell r="D189" t="b">
            <v>0</v>
          </cell>
          <cell r="E189" t="b">
            <v>1</v>
          </cell>
          <cell r="F189" t="b">
            <v>1</v>
          </cell>
        </row>
        <row r="190">
          <cell r="B190" t="str">
            <v>IA-2-11</v>
          </cell>
          <cell r="C190" t="b">
            <v>1</v>
          </cell>
          <cell r="D190" t="b">
            <v>1</v>
          </cell>
          <cell r="E190" t="b">
            <v>1</v>
          </cell>
          <cell r="F190" t="b">
            <v>1</v>
          </cell>
        </row>
        <row r="191">
          <cell r="B191" t="str">
            <v>IA-2-12</v>
          </cell>
          <cell r="C191" t="b">
            <v>1</v>
          </cell>
          <cell r="D191" t="b">
            <v>1</v>
          </cell>
          <cell r="E191" t="b">
            <v>1</v>
          </cell>
          <cell r="F191" t="b">
            <v>1</v>
          </cell>
        </row>
        <row r="192">
          <cell r="B192" t="str">
            <v>IA-3-0</v>
          </cell>
          <cell r="C192" t="b">
            <v>1</v>
          </cell>
          <cell r="D192" t="b">
            <v>1</v>
          </cell>
          <cell r="E192" t="b">
            <v>1</v>
          </cell>
          <cell r="F192" t="b">
            <v>1</v>
          </cell>
        </row>
        <row r="193">
          <cell r="B193" t="str">
            <v>IA-4-0</v>
          </cell>
          <cell r="C193" t="b">
            <v>1</v>
          </cell>
          <cell r="D193" t="b">
            <v>1</v>
          </cell>
          <cell r="E193" t="b">
            <v>0</v>
          </cell>
          <cell r="F193" t="b">
            <v>0</v>
          </cell>
        </row>
        <row r="194">
          <cell r="B194" t="str">
            <v>IA-4-4</v>
          </cell>
          <cell r="C194" t="b">
            <v>1</v>
          </cell>
          <cell r="D194" t="b">
            <v>1</v>
          </cell>
          <cell r="E194" t="b">
            <v>1</v>
          </cell>
          <cell r="F194" t="b">
            <v>1</v>
          </cell>
        </row>
        <row r="195">
          <cell r="B195" t="str">
            <v>IA-5-0</v>
          </cell>
          <cell r="C195" t="b">
            <v>1</v>
          </cell>
          <cell r="D195" t="b">
            <v>1</v>
          </cell>
          <cell r="E195" t="b">
            <v>0</v>
          </cell>
          <cell r="F195" t="b">
            <v>0</v>
          </cell>
        </row>
        <row r="196">
          <cell r="B196" t="str">
            <v>IA-5-1</v>
          </cell>
          <cell r="C196" t="b">
            <v>1</v>
          </cell>
          <cell r="D196" t="b">
            <v>1</v>
          </cell>
          <cell r="E196" t="b">
            <v>0</v>
          </cell>
          <cell r="F196" t="b">
            <v>1</v>
          </cell>
        </row>
        <row r="197">
          <cell r="B197" t="str">
            <v>IA-5-2</v>
          </cell>
          <cell r="C197" t="b">
            <v>1</v>
          </cell>
          <cell r="D197" t="b">
            <v>1</v>
          </cell>
          <cell r="E197" t="b">
            <v>1</v>
          </cell>
          <cell r="F197" t="b">
            <v>1</v>
          </cell>
        </row>
        <row r="198">
          <cell r="B198" t="str">
            <v>IA-5-3</v>
          </cell>
          <cell r="C198" t="b">
            <v>1</v>
          </cell>
          <cell r="D198" t="b">
            <v>1</v>
          </cell>
          <cell r="E198" t="b">
            <v>1</v>
          </cell>
          <cell r="F198" t="b">
            <v>1</v>
          </cell>
        </row>
        <row r="199">
          <cell r="B199" t="str">
            <v>IA-5-4</v>
          </cell>
          <cell r="C199" t="b">
            <v>1</v>
          </cell>
          <cell r="D199" t="b">
            <v>1</v>
          </cell>
          <cell r="E199" t="b">
            <v>0</v>
          </cell>
          <cell r="F199" t="b">
            <v>0</v>
          </cell>
        </row>
        <row r="200">
          <cell r="B200" t="str">
            <v>IA-5-6</v>
          </cell>
          <cell r="C200" t="b">
            <v>1</v>
          </cell>
          <cell r="D200" t="b">
            <v>1</v>
          </cell>
          <cell r="E200" t="b">
            <v>1</v>
          </cell>
          <cell r="F200" t="b">
            <v>1</v>
          </cell>
        </row>
        <row r="201">
          <cell r="B201" t="str">
            <v>IA-5-7</v>
          </cell>
          <cell r="C201" t="b">
            <v>1</v>
          </cell>
          <cell r="D201" t="b">
            <v>1</v>
          </cell>
          <cell r="E201" t="b">
            <v>1</v>
          </cell>
          <cell r="F201" t="b">
            <v>1</v>
          </cell>
        </row>
        <row r="202">
          <cell r="B202" t="str">
            <v>IA-5-8</v>
          </cell>
          <cell r="C202" t="b">
            <v>0</v>
          </cell>
          <cell r="D202" t="b">
            <v>0</v>
          </cell>
          <cell r="E202" t="b">
            <v>0</v>
          </cell>
          <cell r="F202" t="b">
            <v>1</v>
          </cell>
        </row>
        <row r="203">
          <cell r="B203" t="str">
            <v>IA-5-11</v>
          </cell>
          <cell r="C203" t="b">
            <v>1</v>
          </cell>
          <cell r="D203" t="b">
            <v>1</v>
          </cell>
          <cell r="E203" t="b">
            <v>1</v>
          </cell>
          <cell r="F203" t="b">
            <v>1</v>
          </cell>
        </row>
        <row r="204">
          <cell r="B204" t="str">
            <v>IA-5-13</v>
          </cell>
          <cell r="C204" t="b">
            <v>0</v>
          </cell>
          <cell r="D204" t="b">
            <v>0</v>
          </cell>
          <cell r="E204" t="b">
            <v>1</v>
          </cell>
          <cell r="F204" t="b">
            <v>1</v>
          </cell>
        </row>
        <row r="205">
          <cell r="B205" t="str">
            <v>IA-6-0</v>
          </cell>
          <cell r="C205" t="b">
            <v>1</v>
          </cell>
          <cell r="D205" t="b">
            <v>1</v>
          </cell>
          <cell r="E205" t="b">
            <v>1</v>
          </cell>
          <cell r="F205" t="b">
            <v>1</v>
          </cell>
        </row>
        <row r="206">
          <cell r="B206" t="str">
            <v>IA-7-0</v>
          </cell>
          <cell r="C206" t="b">
            <v>1</v>
          </cell>
          <cell r="D206" t="b">
            <v>1</v>
          </cell>
          <cell r="E206" t="b">
            <v>1</v>
          </cell>
          <cell r="F206" t="b">
            <v>1</v>
          </cell>
        </row>
        <row r="207">
          <cell r="B207" t="str">
            <v>IA-8-0</v>
          </cell>
          <cell r="C207" t="b">
            <v>1</v>
          </cell>
          <cell r="D207" t="b">
            <v>1</v>
          </cell>
          <cell r="E207" t="b">
            <v>1</v>
          </cell>
          <cell r="F207" t="b">
            <v>1</v>
          </cell>
        </row>
        <row r="208">
          <cell r="B208" t="str">
            <v>IA-8-1</v>
          </cell>
          <cell r="C208" t="b">
            <v>1</v>
          </cell>
          <cell r="D208" t="b">
            <v>1</v>
          </cell>
          <cell r="E208" t="b">
            <v>1</v>
          </cell>
          <cell r="F208" t="b">
            <v>1</v>
          </cell>
        </row>
        <row r="209">
          <cell r="B209" t="str">
            <v>IA-8-2</v>
          </cell>
          <cell r="C209" t="b">
            <v>1</v>
          </cell>
          <cell r="D209" t="b">
            <v>1</v>
          </cell>
          <cell r="E209" t="b">
            <v>1</v>
          </cell>
          <cell r="F209" t="b">
            <v>1</v>
          </cell>
        </row>
        <row r="210">
          <cell r="B210" t="str">
            <v>IA-8-3</v>
          </cell>
          <cell r="C210" t="b">
            <v>1</v>
          </cell>
          <cell r="D210" t="b">
            <v>1</v>
          </cell>
          <cell r="E210" t="b">
            <v>1</v>
          </cell>
          <cell r="F210" t="b">
            <v>1</v>
          </cell>
        </row>
        <row r="211">
          <cell r="B211" t="str">
            <v>IA-8-4</v>
          </cell>
          <cell r="C211" t="b">
            <v>1</v>
          </cell>
          <cell r="D211" t="b">
            <v>1</v>
          </cell>
          <cell r="E211" t="b">
            <v>1</v>
          </cell>
          <cell r="F211" t="b">
            <v>1</v>
          </cell>
        </row>
        <row r="212">
          <cell r="B212" t="str">
            <v>IR-1-0</v>
          </cell>
          <cell r="C212" t="b">
            <v>1</v>
          </cell>
          <cell r="D212" t="b">
            <v>1</v>
          </cell>
          <cell r="E212" t="b">
            <v>0</v>
          </cell>
          <cell r="F212" t="b">
            <v>1</v>
          </cell>
        </row>
        <row r="213">
          <cell r="B213" t="str">
            <v>IR-2-0</v>
          </cell>
          <cell r="C213" t="b">
            <v>1</v>
          </cell>
          <cell r="D213" t="b">
            <v>1</v>
          </cell>
          <cell r="E213" t="b">
            <v>0</v>
          </cell>
          <cell r="F213" t="b">
            <v>1</v>
          </cell>
        </row>
        <row r="214">
          <cell r="B214" t="str">
            <v>IR-2-1</v>
          </cell>
          <cell r="C214" t="b">
            <v>0</v>
          </cell>
          <cell r="D214" t="b">
            <v>0</v>
          </cell>
          <cell r="E214" t="b">
            <v>1</v>
          </cell>
          <cell r="F214" t="b">
            <v>1</v>
          </cell>
        </row>
        <row r="215">
          <cell r="B215" t="str">
            <v>IR-2-2</v>
          </cell>
          <cell r="C215" t="b">
            <v>0</v>
          </cell>
          <cell r="D215" t="b">
            <v>0</v>
          </cell>
          <cell r="E215" t="b">
            <v>1</v>
          </cell>
          <cell r="F215" t="b">
            <v>1</v>
          </cell>
        </row>
        <row r="216">
          <cell r="B216" t="str">
            <v>IR-3-0</v>
          </cell>
          <cell r="C216" t="b">
            <v>1</v>
          </cell>
          <cell r="D216" t="b">
            <v>1</v>
          </cell>
          <cell r="E216" t="b">
            <v>0</v>
          </cell>
          <cell r="F216" t="b">
            <v>0</v>
          </cell>
        </row>
        <row r="217">
          <cell r="B217" t="str">
            <v>IR-3-2</v>
          </cell>
          <cell r="C217" t="b">
            <v>1</v>
          </cell>
          <cell r="D217" t="b">
            <v>1</v>
          </cell>
          <cell r="E217" t="b">
            <v>1</v>
          </cell>
          <cell r="F217" t="b">
            <v>1</v>
          </cell>
        </row>
        <row r="218">
          <cell r="B218" t="str">
            <v>IR-4-0</v>
          </cell>
          <cell r="C218" t="b">
            <v>1</v>
          </cell>
          <cell r="D218" t="b">
            <v>1</v>
          </cell>
          <cell r="E218" t="b">
            <v>1</v>
          </cell>
          <cell r="F218" t="b">
            <v>1</v>
          </cell>
        </row>
        <row r="219">
          <cell r="B219" t="str">
            <v>IR-4-1</v>
          </cell>
          <cell r="C219" t="b">
            <v>1</v>
          </cell>
          <cell r="D219" t="b">
            <v>1</v>
          </cell>
          <cell r="E219" t="b">
            <v>1</v>
          </cell>
          <cell r="F219" t="b">
            <v>1</v>
          </cell>
        </row>
        <row r="220">
          <cell r="B220" t="str">
            <v>IR-4-2</v>
          </cell>
          <cell r="C220" t="b">
            <v>0</v>
          </cell>
          <cell r="D220" t="b">
            <v>0</v>
          </cell>
          <cell r="E220" t="b">
            <v>0</v>
          </cell>
          <cell r="F220" t="b">
            <v>1</v>
          </cell>
        </row>
        <row r="221">
          <cell r="B221" t="str">
            <v>IR-4-3</v>
          </cell>
          <cell r="C221" t="b">
            <v>0</v>
          </cell>
          <cell r="D221" t="b">
            <v>0</v>
          </cell>
          <cell r="E221" t="b">
            <v>1</v>
          </cell>
          <cell r="F221" t="b">
            <v>1</v>
          </cell>
        </row>
        <row r="222">
          <cell r="B222" t="str">
            <v>IR-4-4</v>
          </cell>
          <cell r="C222" t="b">
            <v>0</v>
          </cell>
          <cell r="D222" t="b">
            <v>0</v>
          </cell>
          <cell r="E222" t="b">
            <v>1</v>
          </cell>
          <cell r="F222" t="b">
            <v>1</v>
          </cell>
        </row>
        <row r="223">
          <cell r="B223" t="str">
            <v>IR-4-6</v>
          </cell>
          <cell r="C223" t="b">
            <v>0</v>
          </cell>
          <cell r="D223" t="b">
            <v>0</v>
          </cell>
          <cell r="E223" t="b">
            <v>1</v>
          </cell>
          <cell r="F223" t="b">
            <v>1</v>
          </cell>
        </row>
        <row r="224">
          <cell r="B224" t="str">
            <v>IR-4-8</v>
          </cell>
          <cell r="C224" t="b">
            <v>0</v>
          </cell>
          <cell r="D224" t="b">
            <v>0</v>
          </cell>
          <cell r="E224" t="b">
            <v>0</v>
          </cell>
          <cell r="F224" t="b">
            <v>1</v>
          </cell>
        </row>
        <row r="225">
          <cell r="B225" t="str">
            <v>IR-5-0</v>
          </cell>
          <cell r="C225" t="b">
            <v>1</v>
          </cell>
          <cell r="D225" t="b">
            <v>1</v>
          </cell>
          <cell r="E225" t="b">
            <v>1</v>
          </cell>
          <cell r="F225" t="b">
            <v>1</v>
          </cell>
        </row>
        <row r="226">
          <cell r="B226" t="str">
            <v>IR-5-1</v>
          </cell>
          <cell r="C226" t="b">
            <v>0</v>
          </cell>
          <cell r="D226" t="b">
            <v>0</v>
          </cell>
          <cell r="E226" t="b">
            <v>1</v>
          </cell>
          <cell r="F226" t="b">
            <v>1</v>
          </cell>
        </row>
        <row r="227">
          <cell r="B227" t="str">
            <v>IR-6-0</v>
          </cell>
          <cell r="C227" t="b">
            <v>1</v>
          </cell>
          <cell r="D227" t="b">
            <v>1</v>
          </cell>
          <cell r="E227" t="b">
            <v>1</v>
          </cell>
          <cell r="F227" t="b">
            <v>1</v>
          </cell>
        </row>
        <row r="228">
          <cell r="B228" t="str">
            <v>IR-6-1</v>
          </cell>
          <cell r="C228" t="b">
            <v>1</v>
          </cell>
          <cell r="D228" t="b">
            <v>1</v>
          </cell>
          <cell r="E228" t="b">
            <v>1</v>
          </cell>
          <cell r="F228" t="b">
            <v>1</v>
          </cell>
        </row>
        <row r="229">
          <cell r="B229" t="str">
            <v>IR-7-0</v>
          </cell>
          <cell r="C229" t="b">
            <v>1</v>
          </cell>
          <cell r="D229" t="b">
            <v>1</v>
          </cell>
          <cell r="E229" t="b">
            <v>1</v>
          </cell>
          <cell r="F229" t="b">
            <v>1</v>
          </cell>
        </row>
        <row r="230">
          <cell r="B230" t="str">
            <v>IR-7-1</v>
          </cell>
          <cell r="C230" t="b">
            <v>1</v>
          </cell>
          <cell r="D230" t="b">
            <v>1</v>
          </cell>
          <cell r="E230" t="b">
            <v>1</v>
          </cell>
          <cell r="F230" t="b">
            <v>1</v>
          </cell>
        </row>
        <row r="231">
          <cell r="B231" t="str">
            <v>IR-7-2</v>
          </cell>
          <cell r="C231" t="b">
            <v>1</v>
          </cell>
          <cell r="D231" t="b">
            <v>1</v>
          </cell>
          <cell r="E231" t="b">
            <v>1</v>
          </cell>
          <cell r="F231" t="b">
            <v>1</v>
          </cell>
        </row>
        <row r="232">
          <cell r="B232" t="str">
            <v>IR-8-0</v>
          </cell>
          <cell r="C232" t="b">
            <v>1</v>
          </cell>
          <cell r="D232" t="b">
            <v>1</v>
          </cell>
          <cell r="E232" t="b">
            <v>1</v>
          </cell>
          <cell r="F232" t="b">
            <v>0</v>
          </cell>
        </row>
        <row r="233">
          <cell r="B233" t="str">
            <v>IR-9-0</v>
          </cell>
          <cell r="C233" t="b">
            <v>1</v>
          </cell>
          <cell r="D233" t="b">
            <v>1</v>
          </cell>
          <cell r="E233" t="b">
            <v>1</v>
          </cell>
          <cell r="F233" t="b">
            <v>1</v>
          </cell>
        </row>
        <row r="234">
          <cell r="B234" t="str">
            <v>IR-9-1</v>
          </cell>
          <cell r="C234" t="b">
            <v>1</v>
          </cell>
          <cell r="D234" t="b">
            <v>1</v>
          </cell>
          <cell r="E234" t="b">
            <v>1</v>
          </cell>
          <cell r="F234" t="b">
            <v>1</v>
          </cell>
        </row>
        <row r="235">
          <cell r="B235" t="str">
            <v>IR-9-2</v>
          </cell>
          <cell r="C235" t="b">
            <v>1</v>
          </cell>
          <cell r="D235" t="b">
            <v>1</v>
          </cell>
          <cell r="E235" t="b">
            <v>0</v>
          </cell>
          <cell r="F235" t="b">
            <v>1</v>
          </cell>
        </row>
        <row r="236">
          <cell r="B236" t="str">
            <v>IR-9-3</v>
          </cell>
          <cell r="C236" t="b">
            <v>1</v>
          </cell>
          <cell r="D236" t="b">
            <v>1</v>
          </cell>
          <cell r="E236" t="b">
            <v>1</v>
          </cell>
          <cell r="F236" t="b">
            <v>1</v>
          </cell>
        </row>
        <row r="237">
          <cell r="B237" t="str">
            <v>IR-9-4</v>
          </cell>
          <cell r="C237" t="b">
            <v>1</v>
          </cell>
          <cell r="D237" t="b">
            <v>1</v>
          </cell>
          <cell r="E237" t="b">
            <v>1</v>
          </cell>
          <cell r="F237" t="b">
            <v>1</v>
          </cell>
        </row>
        <row r="238">
          <cell r="B238" t="str">
            <v>MA-1-0</v>
          </cell>
          <cell r="C238" t="b">
            <v>1</v>
          </cell>
          <cell r="D238" t="b">
            <v>1</v>
          </cell>
          <cell r="E238" t="b">
            <v>0</v>
          </cell>
          <cell r="F238" t="b">
            <v>1</v>
          </cell>
        </row>
        <row r="239">
          <cell r="B239" t="str">
            <v>MA-2-0</v>
          </cell>
          <cell r="C239" t="b">
            <v>1</v>
          </cell>
          <cell r="D239" t="b">
            <v>1</v>
          </cell>
          <cell r="E239" t="b">
            <v>1</v>
          </cell>
          <cell r="F239" t="b">
            <v>1</v>
          </cell>
        </row>
        <row r="240">
          <cell r="B240" t="str">
            <v>MA-2-2</v>
          </cell>
          <cell r="C240" t="b">
            <v>0</v>
          </cell>
          <cell r="D240" t="b">
            <v>0</v>
          </cell>
          <cell r="E240" t="b">
            <v>1</v>
          </cell>
          <cell r="F240" t="b">
            <v>1</v>
          </cell>
        </row>
        <row r="241">
          <cell r="B241" t="str">
            <v>MA-3-0</v>
          </cell>
          <cell r="C241" t="b">
            <v>1</v>
          </cell>
          <cell r="D241" t="b">
            <v>1</v>
          </cell>
          <cell r="E241" t="b">
            <v>1</v>
          </cell>
          <cell r="F241" t="b">
            <v>1</v>
          </cell>
        </row>
        <row r="242">
          <cell r="B242" t="str">
            <v>MA-3-1</v>
          </cell>
          <cell r="C242" t="b">
            <v>1</v>
          </cell>
          <cell r="D242" t="b">
            <v>1</v>
          </cell>
          <cell r="E242" t="b">
            <v>1</v>
          </cell>
          <cell r="F242" t="b">
            <v>1</v>
          </cell>
        </row>
        <row r="243">
          <cell r="B243" t="str">
            <v>MA-3-2</v>
          </cell>
          <cell r="C243" t="b">
            <v>1</v>
          </cell>
          <cell r="D243" t="b">
            <v>1</v>
          </cell>
          <cell r="E243" t="b">
            <v>1</v>
          </cell>
          <cell r="F243" t="b">
            <v>1</v>
          </cell>
        </row>
        <row r="244">
          <cell r="B244" t="str">
            <v>MA-3-3</v>
          </cell>
          <cell r="C244" t="b">
            <v>1</v>
          </cell>
          <cell r="D244" t="b">
            <v>1</v>
          </cell>
          <cell r="E244" t="b">
            <v>0</v>
          </cell>
          <cell r="F244" t="b">
            <v>1</v>
          </cell>
        </row>
        <row r="245">
          <cell r="B245" t="str">
            <v>MA-4-0</v>
          </cell>
          <cell r="C245" t="b">
            <v>1</v>
          </cell>
          <cell r="D245" t="b">
            <v>1</v>
          </cell>
          <cell r="E245" t="b">
            <v>1</v>
          </cell>
          <cell r="F245" t="b">
            <v>1</v>
          </cell>
        </row>
        <row r="246">
          <cell r="B246" t="str">
            <v>MA-4-2</v>
          </cell>
          <cell r="C246" t="b">
            <v>1</v>
          </cell>
          <cell r="D246" t="b">
            <v>1</v>
          </cell>
          <cell r="E246" t="b">
            <v>1</v>
          </cell>
          <cell r="F246" t="b">
            <v>1</v>
          </cell>
        </row>
        <row r="247">
          <cell r="B247" t="str">
            <v>MA-4-3</v>
          </cell>
          <cell r="C247" t="b">
            <v>0</v>
          </cell>
          <cell r="D247" t="b">
            <v>0</v>
          </cell>
          <cell r="E247" t="b">
            <v>1</v>
          </cell>
          <cell r="F247" t="b">
            <v>1</v>
          </cell>
        </row>
        <row r="248">
          <cell r="B248" t="str">
            <v>MA-4-6</v>
          </cell>
          <cell r="C248" t="b">
            <v>0</v>
          </cell>
          <cell r="D248" t="b">
            <v>0</v>
          </cell>
          <cell r="E248" t="b">
            <v>1</v>
          </cell>
          <cell r="F248" t="b">
            <v>1</v>
          </cell>
        </row>
        <row r="249">
          <cell r="B249" t="str">
            <v>MA-5-0</v>
          </cell>
          <cell r="C249" t="b">
            <v>1</v>
          </cell>
          <cell r="D249" t="b">
            <v>1</v>
          </cell>
          <cell r="E249" t="b">
            <v>1</v>
          </cell>
          <cell r="F249" t="b">
            <v>1</v>
          </cell>
        </row>
        <row r="250">
          <cell r="B250" t="str">
            <v>MA-5-1</v>
          </cell>
          <cell r="C250" t="b">
            <v>1</v>
          </cell>
          <cell r="D250" t="b">
            <v>1</v>
          </cell>
          <cell r="E250" t="b">
            <v>1</v>
          </cell>
          <cell r="F250" t="b">
            <v>0</v>
          </cell>
        </row>
        <row r="251">
          <cell r="B251" t="str">
            <v>MA-6-0</v>
          </cell>
          <cell r="C251" t="b">
            <v>1</v>
          </cell>
          <cell r="D251" t="b">
            <v>1</v>
          </cell>
          <cell r="E251" t="b">
            <v>1</v>
          </cell>
          <cell r="F251" t="b">
            <v>1</v>
          </cell>
        </row>
        <row r="252">
          <cell r="B252" t="str">
            <v>MP-1-0</v>
          </cell>
          <cell r="C252" t="b">
            <v>1</v>
          </cell>
          <cell r="D252" t="b">
            <v>1</v>
          </cell>
          <cell r="E252" t="b">
            <v>0</v>
          </cell>
          <cell r="F252" t="b">
            <v>1</v>
          </cell>
        </row>
        <row r="253">
          <cell r="B253" t="str">
            <v>MP-2-0</v>
          </cell>
          <cell r="C253" t="b">
            <v>1</v>
          </cell>
          <cell r="D253" t="b">
            <v>1</v>
          </cell>
          <cell r="E253" t="b">
            <v>0</v>
          </cell>
          <cell r="F253" t="b">
            <v>1</v>
          </cell>
        </row>
        <row r="254">
          <cell r="B254" t="str">
            <v>MP-3-0</v>
          </cell>
          <cell r="C254" t="b">
            <v>1</v>
          </cell>
          <cell r="D254" t="b">
            <v>1</v>
          </cell>
          <cell r="E254" t="b">
            <v>0</v>
          </cell>
          <cell r="F254" t="b">
            <v>1</v>
          </cell>
        </row>
        <row r="255">
          <cell r="B255" t="str">
            <v>MP-4-0</v>
          </cell>
          <cell r="C255" t="b">
            <v>1</v>
          </cell>
          <cell r="D255" t="b">
            <v>1</v>
          </cell>
          <cell r="E255" t="b">
            <v>0</v>
          </cell>
          <cell r="F255" t="b">
            <v>0</v>
          </cell>
        </row>
        <row r="256">
          <cell r="B256" t="str">
            <v>MP-5-0</v>
          </cell>
          <cell r="C256" t="b">
            <v>1</v>
          </cell>
          <cell r="D256" t="b">
            <v>1</v>
          </cell>
          <cell r="E256" t="b">
            <v>1</v>
          </cell>
          <cell r="F256" t="b">
            <v>0</v>
          </cell>
        </row>
        <row r="257">
          <cell r="B257" t="str">
            <v>MP-5-4</v>
          </cell>
          <cell r="C257" t="b">
            <v>1</v>
          </cell>
          <cell r="D257" t="b">
            <v>1</v>
          </cell>
          <cell r="E257" t="b">
            <v>1</v>
          </cell>
          <cell r="F257" t="b">
            <v>1</v>
          </cell>
        </row>
        <row r="258">
          <cell r="B258" t="str">
            <v>MP-6-0</v>
          </cell>
          <cell r="C258" t="b">
            <v>1</v>
          </cell>
          <cell r="D258" t="b">
            <v>1</v>
          </cell>
          <cell r="E258" t="b">
            <v>0</v>
          </cell>
          <cell r="F258" t="b">
            <v>1</v>
          </cell>
        </row>
        <row r="259">
          <cell r="B259" t="str">
            <v>MP-6-1</v>
          </cell>
          <cell r="C259" t="b">
            <v>0</v>
          </cell>
          <cell r="D259" t="b">
            <v>0</v>
          </cell>
          <cell r="E259" t="b">
            <v>1</v>
          </cell>
          <cell r="F259" t="b">
            <v>1</v>
          </cell>
        </row>
        <row r="260">
          <cell r="B260" t="str">
            <v>MP-6-2</v>
          </cell>
          <cell r="C260" t="b">
            <v>1</v>
          </cell>
          <cell r="D260" t="b">
            <v>1</v>
          </cell>
          <cell r="E260" t="b">
            <v>0</v>
          </cell>
          <cell r="F260" t="b">
            <v>1</v>
          </cell>
        </row>
        <row r="261">
          <cell r="B261" t="str">
            <v>MP-6-3</v>
          </cell>
          <cell r="C261" t="b">
            <v>0</v>
          </cell>
          <cell r="D261" t="b">
            <v>0</v>
          </cell>
          <cell r="E261" t="b">
            <v>1</v>
          </cell>
          <cell r="F261" t="b">
            <v>1</v>
          </cell>
        </row>
        <row r="262">
          <cell r="B262" t="str">
            <v>MP-7-0</v>
          </cell>
          <cell r="C262" t="b">
            <v>1</v>
          </cell>
          <cell r="D262" t="b">
            <v>1</v>
          </cell>
          <cell r="E262" t="b">
            <v>1</v>
          </cell>
          <cell r="F262" t="b">
            <v>1</v>
          </cell>
        </row>
        <row r="263">
          <cell r="B263" t="str">
            <v>MP-7-1</v>
          </cell>
          <cell r="C263" t="b">
            <v>1</v>
          </cell>
          <cell r="D263" t="b">
            <v>1</v>
          </cell>
          <cell r="E263" t="b">
            <v>1</v>
          </cell>
          <cell r="F263" t="b">
            <v>1</v>
          </cell>
        </row>
        <row r="264">
          <cell r="B264" t="str">
            <v>PE-1-0</v>
          </cell>
          <cell r="C264" t="b">
            <v>1</v>
          </cell>
          <cell r="D264" t="b">
            <v>1</v>
          </cell>
          <cell r="E264" t="b">
            <v>0</v>
          </cell>
          <cell r="F264" t="b">
            <v>1</v>
          </cell>
        </row>
        <row r="265">
          <cell r="B265" t="str">
            <v>PE-2-0</v>
          </cell>
          <cell r="C265" t="b">
            <v>1</v>
          </cell>
          <cell r="D265" t="b">
            <v>1</v>
          </cell>
          <cell r="E265" t="b">
            <v>0</v>
          </cell>
          <cell r="F265" t="b">
            <v>1</v>
          </cell>
        </row>
        <row r="266">
          <cell r="B266" t="str">
            <v>PE-3-0</v>
          </cell>
          <cell r="C266" t="b">
            <v>1</v>
          </cell>
          <cell r="D266" t="b">
            <v>1</v>
          </cell>
          <cell r="E266" t="b">
            <v>1</v>
          </cell>
          <cell r="F266" t="b">
            <v>1</v>
          </cell>
        </row>
        <row r="267">
          <cell r="B267" t="str">
            <v>PE-3-1</v>
          </cell>
          <cell r="C267" t="b">
            <v>0</v>
          </cell>
          <cell r="D267" t="b">
            <v>0</v>
          </cell>
          <cell r="E267" t="b">
            <v>1</v>
          </cell>
          <cell r="F267" t="b">
            <v>1</v>
          </cell>
        </row>
        <row r="268">
          <cell r="B268" t="str">
            <v>PE-4-0</v>
          </cell>
          <cell r="C268" t="b">
            <v>1</v>
          </cell>
          <cell r="D268" t="b">
            <v>1</v>
          </cell>
          <cell r="E268" t="b">
            <v>1</v>
          </cell>
          <cell r="F268" t="b">
            <v>1</v>
          </cell>
        </row>
        <row r="269">
          <cell r="B269" t="str">
            <v>PE-5-0</v>
          </cell>
          <cell r="C269" t="b">
            <v>1</v>
          </cell>
          <cell r="D269" t="b">
            <v>1</v>
          </cell>
          <cell r="E269" t="b">
            <v>1</v>
          </cell>
          <cell r="F269" t="b">
            <v>1</v>
          </cell>
        </row>
        <row r="270">
          <cell r="B270" t="str">
            <v>PE-6-0</v>
          </cell>
          <cell r="C270" t="b">
            <v>1</v>
          </cell>
          <cell r="D270" t="b">
            <v>1</v>
          </cell>
          <cell r="E270" t="b">
            <v>1</v>
          </cell>
          <cell r="F270" t="b">
            <v>1</v>
          </cell>
        </row>
        <row r="271">
          <cell r="B271" t="str">
            <v>PE-6-1</v>
          </cell>
          <cell r="C271" t="b">
            <v>1</v>
          </cell>
          <cell r="D271" t="b">
            <v>1</v>
          </cell>
          <cell r="E271" t="b">
            <v>1</v>
          </cell>
          <cell r="F271" t="b">
            <v>1</v>
          </cell>
        </row>
        <row r="272">
          <cell r="B272" t="str">
            <v>PE-6-4</v>
          </cell>
          <cell r="C272" t="b">
            <v>0</v>
          </cell>
          <cell r="D272" t="b">
            <v>0</v>
          </cell>
          <cell r="E272" t="b">
            <v>1</v>
          </cell>
          <cell r="F272" t="b">
            <v>1</v>
          </cell>
        </row>
        <row r="273">
          <cell r="B273" t="str">
            <v>PE-8-0</v>
          </cell>
          <cell r="C273" t="b">
            <v>1</v>
          </cell>
          <cell r="D273" t="b">
            <v>1</v>
          </cell>
          <cell r="E273" t="b">
            <v>0</v>
          </cell>
          <cell r="F273" t="b">
            <v>1</v>
          </cell>
        </row>
        <row r="274">
          <cell r="B274" t="str">
            <v>PE-8-1</v>
          </cell>
          <cell r="C274" t="b">
            <v>0</v>
          </cell>
          <cell r="D274" t="b">
            <v>0</v>
          </cell>
          <cell r="E274" t="b">
            <v>1</v>
          </cell>
          <cell r="F274" t="b">
            <v>1</v>
          </cell>
        </row>
        <row r="275">
          <cell r="B275" t="str">
            <v>PE-9-0</v>
          </cell>
          <cell r="C275" t="b">
            <v>1</v>
          </cell>
          <cell r="D275" t="b">
            <v>1</v>
          </cell>
          <cell r="E275" t="b">
            <v>1</v>
          </cell>
          <cell r="F275" t="b">
            <v>1</v>
          </cell>
        </row>
        <row r="276">
          <cell r="B276" t="str">
            <v>PE-10-0</v>
          </cell>
          <cell r="C276" t="b">
            <v>1</v>
          </cell>
          <cell r="D276" t="b">
            <v>1</v>
          </cell>
          <cell r="E276" t="b">
            <v>1</v>
          </cell>
          <cell r="F276" t="b">
            <v>1</v>
          </cell>
        </row>
        <row r="277">
          <cell r="B277" t="str">
            <v>PE-11-0</v>
          </cell>
          <cell r="C277" t="b">
            <v>1</v>
          </cell>
          <cell r="D277" t="b">
            <v>1</v>
          </cell>
          <cell r="E277" t="b">
            <v>1</v>
          </cell>
          <cell r="F277" t="b">
            <v>1</v>
          </cell>
        </row>
        <row r="278">
          <cell r="B278" t="str">
            <v>PE-11-1</v>
          </cell>
          <cell r="C278" t="b">
            <v>0</v>
          </cell>
          <cell r="D278" t="b">
            <v>0</v>
          </cell>
          <cell r="E278" t="b">
            <v>1</v>
          </cell>
          <cell r="F278" t="b">
            <v>1</v>
          </cell>
        </row>
        <row r="279">
          <cell r="B279" t="str">
            <v>PE-12-0</v>
          </cell>
          <cell r="C279" t="b">
            <v>1</v>
          </cell>
          <cell r="D279" t="b">
            <v>1</v>
          </cell>
          <cell r="E279" t="b">
            <v>1</v>
          </cell>
          <cell r="F279" t="b">
            <v>1</v>
          </cell>
        </row>
        <row r="280">
          <cell r="B280" t="str">
            <v>PE-13-0</v>
          </cell>
          <cell r="C280" t="b">
            <v>1</v>
          </cell>
          <cell r="D280" t="b">
            <v>1</v>
          </cell>
          <cell r="E280" t="b">
            <v>1</v>
          </cell>
          <cell r="F280" t="b">
            <v>1</v>
          </cell>
        </row>
        <row r="281">
          <cell r="B281" t="str">
            <v>PE-13-1</v>
          </cell>
          <cell r="C281" t="b">
            <v>0</v>
          </cell>
          <cell r="D281" t="b">
            <v>0</v>
          </cell>
          <cell r="E281" t="b">
            <v>0</v>
          </cell>
          <cell r="F281" t="b">
            <v>1</v>
          </cell>
        </row>
        <row r="282">
          <cell r="B282" t="str">
            <v>PE-13-2</v>
          </cell>
          <cell r="C282" t="b">
            <v>1</v>
          </cell>
          <cell r="D282" t="b">
            <v>1</v>
          </cell>
          <cell r="E282" t="b">
            <v>1</v>
          </cell>
          <cell r="F282" t="b">
            <v>1</v>
          </cell>
        </row>
        <row r="283">
          <cell r="B283" t="str">
            <v>PE-13-3</v>
          </cell>
          <cell r="C283" t="b">
            <v>1</v>
          </cell>
          <cell r="D283" t="b">
            <v>1</v>
          </cell>
          <cell r="E283" t="b">
            <v>1</v>
          </cell>
          <cell r="F283" t="b">
            <v>1</v>
          </cell>
        </row>
        <row r="284">
          <cell r="B284" t="str">
            <v>PE-14-0</v>
          </cell>
          <cell r="C284" t="b">
            <v>1</v>
          </cell>
          <cell r="D284" t="b">
            <v>1</v>
          </cell>
          <cell r="E284" t="b">
            <v>1</v>
          </cell>
          <cell r="F284" t="b">
            <v>0</v>
          </cell>
        </row>
        <row r="285">
          <cell r="B285" t="str">
            <v>PE-14-2</v>
          </cell>
          <cell r="C285" t="b">
            <v>1</v>
          </cell>
          <cell r="D285" t="b">
            <v>1</v>
          </cell>
          <cell r="E285" t="b">
            <v>1</v>
          </cell>
          <cell r="F285" t="b">
            <v>1</v>
          </cell>
        </row>
        <row r="286">
          <cell r="B286" t="str">
            <v>PE-15-0</v>
          </cell>
          <cell r="C286" t="b">
            <v>1</v>
          </cell>
          <cell r="D286" t="b">
            <v>1</v>
          </cell>
          <cell r="E286" t="b">
            <v>1</v>
          </cell>
          <cell r="F286" t="b">
            <v>1</v>
          </cell>
        </row>
        <row r="287">
          <cell r="B287" t="str">
            <v>PE-15-1</v>
          </cell>
          <cell r="C287" t="b">
            <v>0</v>
          </cell>
          <cell r="D287" t="b">
            <v>0</v>
          </cell>
          <cell r="E287" t="b">
            <v>0</v>
          </cell>
          <cell r="F287" t="b">
            <v>1</v>
          </cell>
        </row>
        <row r="288">
          <cell r="B288" t="str">
            <v>PE-16-0</v>
          </cell>
          <cell r="C288" t="b">
            <v>1</v>
          </cell>
          <cell r="D288" t="b">
            <v>1</v>
          </cell>
          <cell r="E288" t="b">
            <v>1</v>
          </cell>
          <cell r="F288" t="b">
            <v>1</v>
          </cell>
        </row>
        <row r="289">
          <cell r="B289" t="str">
            <v>PE-17-0</v>
          </cell>
          <cell r="C289" t="b">
            <v>1</v>
          </cell>
          <cell r="D289" t="b">
            <v>1</v>
          </cell>
          <cell r="E289" t="b">
            <v>1</v>
          </cell>
          <cell r="F289" t="b">
            <v>1</v>
          </cell>
        </row>
        <row r="290">
          <cell r="B290" t="str">
            <v>PE-18-0</v>
          </cell>
          <cell r="C290" t="b">
            <v>0</v>
          </cell>
          <cell r="D290" t="b">
            <v>0</v>
          </cell>
          <cell r="E290" t="b">
            <v>0</v>
          </cell>
          <cell r="F290" t="b">
            <v>1</v>
          </cell>
        </row>
        <row r="291">
          <cell r="B291" t="str">
            <v>PL-1-0</v>
          </cell>
          <cell r="C291" t="b">
            <v>1</v>
          </cell>
          <cell r="D291" t="b">
            <v>1</v>
          </cell>
          <cell r="E291" t="b">
            <v>0</v>
          </cell>
          <cell r="F291" t="b">
            <v>1</v>
          </cell>
        </row>
        <row r="292">
          <cell r="B292" t="str">
            <v>PL-2-0</v>
          </cell>
          <cell r="C292" t="b">
            <v>1</v>
          </cell>
          <cell r="D292" t="b">
            <v>1</v>
          </cell>
          <cell r="E292" t="b">
            <v>1</v>
          </cell>
          <cell r="F292" t="b">
            <v>1</v>
          </cell>
        </row>
        <row r="293">
          <cell r="B293" t="str">
            <v>PL-2-3</v>
          </cell>
          <cell r="C293" t="b">
            <v>1</v>
          </cell>
          <cell r="D293" t="b">
            <v>1</v>
          </cell>
          <cell r="E293" t="b">
            <v>1</v>
          </cell>
          <cell r="F293" t="b">
            <v>1</v>
          </cell>
        </row>
        <row r="294">
          <cell r="B294" t="str">
            <v>PL-4-0</v>
          </cell>
          <cell r="C294" t="b">
            <v>1</v>
          </cell>
          <cell r="D294" t="b">
            <v>1</v>
          </cell>
          <cell r="E294" t="b">
            <v>0</v>
          </cell>
          <cell r="F294" t="b">
            <v>1</v>
          </cell>
        </row>
        <row r="295">
          <cell r="B295" t="str">
            <v>PL-4-1</v>
          </cell>
          <cell r="C295" t="b">
            <v>1</v>
          </cell>
          <cell r="D295" t="b">
            <v>1</v>
          </cell>
          <cell r="E295" t="b">
            <v>1</v>
          </cell>
          <cell r="F295" t="b">
            <v>1</v>
          </cell>
        </row>
        <row r="296">
          <cell r="B296" t="str">
            <v>PL-8-0</v>
          </cell>
          <cell r="C296" t="b">
            <v>1</v>
          </cell>
          <cell r="D296" t="b">
            <v>1</v>
          </cell>
          <cell r="E296" t="b">
            <v>0</v>
          </cell>
          <cell r="F296" t="b">
            <v>1</v>
          </cell>
        </row>
        <row r="297">
          <cell r="B297" t="str">
            <v>PS-1-0</v>
          </cell>
          <cell r="C297" t="b">
            <v>1</v>
          </cell>
          <cell r="D297" t="b">
            <v>1</v>
          </cell>
          <cell r="E297" t="b">
            <v>0</v>
          </cell>
          <cell r="F297" t="b">
            <v>1</v>
          </cell>
        </row>
        <row r="298">
          <cell r="B298" t="str">
            <v>PS-2-0</v>
          </cell>
          <cell r="C298" t="b">
            <v>1</v>
          </cell>
          <cell r="D298" t="b">
            <v>1</v>
          </cell>
          <cell r="E298" t="b">
            <v>0</v>
          </cell>
          <cell r="F298" t="b">
            <v>1</v>
          </cell>
        </row>
        <row r="299">
          <cell r="B299" t="str">
            <v>PS-3-0</v>
          </cell>
          <cell r="C299" t="b">
            <v>1</v>
          </cell>
          <cell r="D299" t="b">
            <v>1</v>
          </cell>
          <cell r="E299" t="b">
            <v>0</v>
          </cell>
          <cell r="F299" t="b">
            <v>1</v>
          </cell>
        </row>
        <row r="300">
          <cell r="B300" t="str">
            <v>PS-3-3</v>
          </cell>
          <cell r="C300" t="b">
            <v>1</v>
          </cell>
          <cell r="D300" t="b">
            <v>1</v>
          </cell>
          <cell r="E300" t="b">
            <v>1</v>
          </cell>
          <cell r="F300" t="b">
            <v>1</v>
          </cell>
        </row>
        <row r="301">
          <cell r="B301" t="str">
            <v>PS-4-0</v>
          </cell>
          <cell r="C301" t="b">
            <v>1</v>
          </cell>
          <cell r="D301" t="b">
            <v>1</v>
          </cell>
          <cell r="E301" t="b">
            <v>0</v>
          </cell>
          <cell r="F301" t="b">
            <v>1</v>
          </cell>
        </row>
        <row r="302">
          <cell r="B302" t="str">
            <v>PS-4-2</v>
          </cell>
          <cell r="C302" t="b">
            <v>0</v>
          </cell>
          <cell r="D302" t="b">
            <v>0</v>
          </cell>
          <cell r="E302" t="b">
            <v>0</v>
          </cell>
          <cell r="F302" t="b">
            <v>1</v>
          </cell>
        </row>
        <row r="303">
          <cell r="B303" t="str">
            <v>PS-5-0</v>
          </cell>
          <cell r="C303" t="b">
            <v>1</v>
          </cell>
          <cell r="D303" t="b">
            <v>1</v>
          </cell>
          <cell r="E303" t="b">
            <v>0</v>
          </cell>
          <cell r="F303" t="b">
            <v>1</v>
          </cell>
        </row>
        <row r="304">
          <cell r="B304" t="str">
            <v>PS-6-0</v>
          </cell>
          <cell r="C304" t="b">
            <v>1</v>
          </cell>
          <cell r="D304" t="b">
            <v>1</v>
          </cell>
          <cell r="E304" t="b">
            <v>0</v>
          </cell>
          <cell r="F304" t="b">
            <v>1</v>
          </cell>
        </row>
        <row r="305">
          <cell r="B305" t="str">
            <v>PS-7-0</v>
          </cell>
          <cell r="C305" t="b">
            <v>1</v>
          </cell>
          <cell r="D305" t="b">
            <v>1</v>
          </cell>
          <cell r="E305" t="b">
            <v>0</v>
          </cell>
          <cell r="F305" t="b">
            <v>1</v>
          </cell>
        </row>
        <row r="306">
          <cell r="B306" t="str">
            <v>PS-8-0</v>
          </cell>
          <cell r="C306" t="b">
            <v>1</v>
          </cell>
          <cell r="D306" t="b">
            <v>1</v>
          </cell>
          <cell r="E306" t="b">
            <v>0</v>
          </cell>
          <cell r="F306" t="b">
            <v>1</v>
          </cell>
        </row>
        <row r="307">
          <cell r="B307" t="str">
            <v>RA-1-0</v>
          </cell>
          <cell r="C307" t="b">
            <v>1</v>
          </cell>
          <cell r="D307" t="b">
            <v>1</v>
          </cell>
          <cell r="E307" t="b">
            <v>0</v>
          </cell>
          <cell r="F307" t="b">
            <v>1</v>
          </cell>
        </row>
        <row r="308">
          <cell r="B308" t="str">
            <v>RA-2-0</v>
          </cell>
          <cell r="C308" t="b">
            <v>1</v>
          </cell>
          <cell r="D308" t="b">
            <v>1</v>
          </cell>
          <cell r="E308" t="b">
            <v>1</v>
          </cell>
          <cell r="F308" t="b">
            <v>1</v>
          </cell>
        </row>
        <row r="309">
          <cell r="B309" t="str">
            <v>RA-3-0</v>
          </cell>
          <cell r="C309" t="b">
            <v>1</v>
          </cell>
          <cell r="D309" t="b">
            <v>1</v>
          </cell>
          <cell r="E309" t="b">
            <v>0</v>
          </cell>
          <cell r="F309" t="b">
            <v>1</v>
          </cell>
        </row>
        <row r="310">
          <cell r="B310" t="str">
            <v>RA-5-0</v>
          </cell>
          <cell r="C310" t="b">
            <v>1</v>
          </cell>
          <cell r="D310" t="b">
            <v>1</v>
          </cell>
          <cell r="E310" t="b">
            <v>0</v>
          </cell>
          <cell r="F310" t="b">
            <v>1</v>
          </cell>
        </row>
        <row r="311">
          <cell r="B311" t="str">
            <v>RA-5-1</v>
          </cell>
          <cell r="C311" t="b">
            <v>1</v>
          </cell>
          <cell r="D311" t="b">
            <v>1</v>
          </cell>
          <cell r="E311" t="b">
            <v>1</v>
          </cell>
          <cell r="F311" t="b">
            <v>1</v>
          </cell>
        </row>
        <row r="312">
          <cell r="B312" t="str">
            <v>RA-5-2</v>
          </cell>
          <cell r="C312" t="b">
            <v>1</v>
          </cell>
          <cell r="D312" t="b">
            <v>1</v>
          </cell>
          <cell r="E312" t="b">
            <v>1</v>
          </cell>
          <cell r="F312" t="b">
            <v>1</v>
          </cell>
        </row>
        <row r="313">
          <cell r="B313" t="str">
            <v>RA-5-3</v>
          </cell>
          <cell r="C313" t="b">
            <v>1</v>
          </cell>
          <cell r="D313" t="b">
            <v>1</v>
          </cell>
          <cell r="E313" t="b">
            <v>1</v>
          </cell>
          <cell r="F313" t="b">
            <v>1</v>
          </cell>
        </row>
        <row r="314">
          <cell r="B314" t="str">
            <v>RA-5-4</v>
          </cell>
          <cell r="C314" t="b">
            <v>0</v>
          </cell>
          <cell r="D314" t="b">
            <v>0</v>
          </cell>
          <cell r="E314" t="b">
            <v>0</v>
          </cell>
          <cell r="F314" t="b">
            <v>1</v>
          </cell>
        </row>
        <row r="315">
          <cell r="B315" t="str">
            <v>RA-5-5</v>
          </cell>
          <cell r="C315" t="b">
            <v>1</v>
          </cell>
          <cell r="D315" t="b">
            <v>1</v>
          </cell>
          <cell r="E315" t="b">
            <v>1</v>
          </cell>
          <cell r="F315" t="b">
            <v>1</v>
          </cell>
        </row>
        <row r="316">
          <cell r="B316" t="str">
            <v>RA-5-6</v>
          </cell>
          <cell r="C316" t="b">
            <v>1</v>
          </cell>
          <cell r="D316" t="b">
            <v>1</v>
          </cell>
          <cell r="E316" t="b">
            <v>1</v>
          </cell>
          <cell r="F316" t="b">
            <v>1</v>
          </cell>
        </row>
        <row r="317">
          <cell r="B317" t="str">
            <v>RA-5-8</v>
          </cell>
          <cell r="C317" t="b">
            <v>1</v>
          </cell>
          <cell r="D317" t="b">
            <v>1</v>
          </cell>
          <cell r="E317" t="b">
            <v>1</v>
          </cell>
          <cell r="F317" t="b">
            <v>0</v>
          </cell>
        </row>
        <row r="318">
          <cell r="B318" t="str">
            <v>RA-5-10</v>
          </cell>
          <cell r="C318" t="b">
            <v>0</v>
          </cell>
          <cell r="D318" t="b">
            <v>0</v>
          </cell>
          <cell r="E318" t="b">
            <v>1</v>
          </cell>
          <cell r="F318" t="b">
            <v>0</v>
          </cell>
        </row>
        <row r="319">
          <cell r="B319" t="str">
            <v>SA-1-0</v>
          </cell>
          <cell r="C319" t="b">
            <v>1</v>
          </cell>
          <cell r="D319" t="b">
            <v>1</v>
          </cell>
          <cell r="E319" t="b">
            <v>0</v>
          </cell>
          <cell r="F319" t="b">
            <v>1</v>
          </cell>
        </row>
        <row r="320">
          <cell r="B320" t="str">
            <v>SA-2-0</v>
          </cell>
          <cell r="C320" t="b">
            <v>1</v>
          </cell>
          <cell r="D320" t="b">
            <v>1</v>
          </cell>
          <cell r="E320" t="b">
            <v>1</v>
          </cell>
          <cell r="F320" t="b">
            <v>1</v>
          </cell>
        </row>
        <row r="321">
          <cell r="B321" t="str">
            <v>SA-3-0</v>
          </cell>
          <cell r="C321" t="b">
            <v>1</v>
          </cell>
          <cell r="D321" t="b">
            <v>1</v>
          </cell>
          <cell r="E321" t="b">
            <v>1</v>
          </cell>
          <cell r="F321" t="b">
            <v>1</v>
          </cell>
        </row>
        <row r="322">
          <cell r="B322" t="str">
            <v>SA-4-0</v>
          </cell>
          <cell r="C322" t="b">
            <v>1</v>
          </cell>
          <cell r="D322" t="b">
            <v>1</v>
          </cell>
          <cell r="E322" t="b">
            <v>1</v>
          </cell>
          <cell r="F322" t="b">
            <v>1</v>
          </cell>
        </row>
        <row r="323">
          <cell r="B323" t="str">
            <v>SA-4-1</v>
          </cell>
          <cell r="C323" t="b">
            <v>1</v>
          </cell>
          <cell r="D323" t="b">
            <v>1</v>
          </cell>
          <cell r="E323" t="b">
            <v>1</v>
          </cell>
          <cell r="F323" t="b">
            <v>1</v>
          </cell>
        </row>
        <row r="324">
          <cell r="B324" t="str">
            <v>SA-4-2</v>
          </cell>
          <cell r="C324" t="b">
            <v>1</v>
          </cell>
          <cell r="D324" t="b">
            <v>1</v>
          </cell>
          <cell r="E324" t="b">
            <v>0</v>
          </cell>
          <cell r="F324" t="b">
            <v>1</v>
          </cell>
        </row>
        <row r="325">
          <cell r="B325" t="str">
            <v>SA-4-8</v>
          </cell>
          <cell r="C325" t="b">
            <v>1</v>
          </cell>
          <cell r="D325" t="b">
            <v>1</v>
          </cell>
          <cell r="E325" t="b">
            <v>1</v>
          </cell>
          <cell r="F325" t="b">
            <v>1</v>
          </cell>
        </row>
        <row r="326">
          <cell r="B326" t="str">
            <v>SA-4-9</v>
          </cell>
          <cell r="C326" t="b">
            <v>1</v>
          </cell>
          <cell r="D326" t="b">
            <v>1</v>
          </cell>
          <cell r="E326" t="b">
            <v>1</v>
          </cell>
          <cell r="F326" t="b">
            <v>1</v>
          </cell>
        </row>
        <row r="327">
          <cell r="B327" t="str">
            <v>SA-4-10</v>
          </cell>
          <cell r="C327" t="b">
            <v>1</v>
          </cell>
          <cell r="D327" t="b">
            <v>1</v>
          </cell>
          <cell r="E327" t="b">
            <v>1</v>
          </cell>
          <cell r="F327" t="b">
            <v>1</v>
          </cell>
        </row>
        <row r="328">
          <cell r="B328" t="str">
            <v>SA-5-0</v>
          </cell>
          <cell r="C328" t="b">
            <v>1</v>
          </cell>
          <cell r="D328" t="b">
            <v>1</v>
          </cell>
          <cell r="E328" t="b">
            <v>0</v>
          </cell>
          <cell r="F328" t="b">
            <v>1</v>
          </cell>
        </row>
        <row r="329">
          <cell r="B329" t="str">
            <v>SA-8-0</v>
          </cell>
          <cell r="C329" t="b">
            <v>1</v>
          </cell>
          <cell r="D329" t="b">
            <v>1</v>
          </cell>
          <cell r="E329" t="b">
            <v>1</v>
          </cell>
          <cell r="F329" t="b">
            <v>1</v>
          </cell>
        </row>
        <row r="330">
          <cell r="B330" t="str">
            <v>SA-9-0</v>
          </cell>
          <cell r="C330" t="b">
            <v>1</v>
          </cell>
          <cell r="D330" t="b">
            <v>1</v>
          </cell>
          <cell r="E330" t="b">
            <v>1</v>
          </cell>
          <cell r="F330" t="b">
            <v>1</v>
          </cell>
        </row>
        <row r="331">
          <cell r="B331" t="str">
            <v>SA-9-1</v>
          </cell>
          <cell r="C331" t="b">
            <v>1</v>
          </cell>
          <cell r="D331" t="b">
            <v>1</v>
          </cell>
          <cell r="E331" t="b">
            <v>1</v>
          </cell>
          <cell r="F331" t="b">
            <v>1</v>
          </cell>
        </row>
        <row r="332">
          <cell r="B332" t="str">
            <v>SA-9-2</v>
          </cell>
          <cell r="C332" t="b">
            <v>1</v>
          </cell>
          <cell r="D332" t="b">
            <v>1</v>
          </cell>
          <cell r="E332" t="b">
            <v>0</v>
          </cell>
          <cell r="F332" t="b">
            <v>1</v>
          </cell>
        </row>
        <row r="333">
          <cell r="B333" t="str">
            <v>SA-9-4</v>
          </cell>
          <cell r="C333" t="b">
            <v>1</v>
          </cell>
          <cell r="D333" t="b">
            <v>1</v>
          </cell>
          <cell r="E333" t="b">
            <v>0</v>
          </cell>
          <cell r="F333" t="b">
            <v>1</v>
          </cell>
        </row>
        <row r="334">
          <cell r="B334" t="str">
            <v>SA-9-5</v>
          </cell>
          <cell r="C334" t="b">
            <v>1</v>
          </cell>
          <cell r="D334" t="b">
            <v>1</v>
          </cell>
          <cell r="E334" t="b">
            <v>1</v>
          </cell>
          <cell r="F334" t="b">
            <v>1</v>
          </cell>
        </row>
        <row r="335">
          <cell r="B335" t="str">
            <v>SA-10-0</v>
          </cell>
          <cell r="C335" t="b">
            <v>1</v>
          </cell>
          <cell r="D335" t="b">
            <v>1</v>
          </cell>
          <cell r="E335" t="b">
            <v>1</v>
          </cell>
          <cell r="F335" t="b">
            <v>1</v>
          </cell>
        </row>
        <row r="336">
          <cell r="B336" t="str">
            <v>SA-10-1</v>
          </cell>
          <cell r="C336" t="b">
            <v>1</v>
          </cell>
          <cell r="D336" t="b">
            <v>1</v>
          </cell>
          <cell r="E336" t="b">
            <v>1</v>
          </cell>
          <cell r="F336" t="b">
            <v>1</v>
          </cell>
        </row>
        <row r="337">
          <cell r="B337" t="str">
            <v>SA-11-0</v>
          </cell>
          <cell r="C337" t="b">
            <v>1</v>
          </cell>
          <cell r="D337" t="b">
            <v>1</v>
          </cell>
          <cell r="E337" t="b">
            <v>1</v>
          </cell>
          <cell r="F337" t="b">
            <v>1</v>
          </cell>
        </row>
        <row r="338">
          <cell r="B338" t="str">
            <v>SA-11-1</v>
          </cell>
          <cell r="C338" t="b">
            <v>1</v>
          </cell>
          <cell r="D338" t="b">
            <v>1</v>
          </cell>
          <cell r="E338" t="b">
            <v>1</v>
          </cell>
          <cell r="F338" t="b">
            <v>0</v>
          </cell>
        </row>
        <row r="339">
          <cell r="B339" t="str">
            <v>SA-11-2</v>
          </cell>
          <cell r="C339" t="b">
            <v>1</v>
          </cell>
          <cell r="D339" t="b">
            <v>1</v>
          </cell>
          <cell r="E339" t="b">
            <v>1</v>
          </cell>
          <cell r="F339" t="b">
            <v>1</v>
          </cell>
        </row>
        <row r="340">
          <cell r="B340" t="str">
            <v>SA-11-8</v>
          </cell>
          <cell r="C340" t="b">
            <v>1</v>
          </cell>
          <cell r="D340" t="b">
            <v>1</v>
          </cell>
          <cell r="E340" t="b">
            <v>1</v>
          </cell>
          <cell r="F340" t="b">
            <v>0</v>
          </cell>
        </row>
        <row r="341">
          <cell r="B341" t="str">
            <v>SA-12-0</v>
          </cell>
          <cell r="C341" t="b">
            <v>0</v>
          </cell>
          <cell r="D341" t="b">
            <v>0</v>
          </cell>
          <cell r="E341" t="b">
            <v>0</v>
          </cell>
          <cell r="F341" t="b">
            <v>1</v>
          </cell>
        </row>
        <row r="342">
          <cell r="B342" t="str">
            <v>SA-15-0</v>
          </cell>
          <cell r="C342" t="b">
            <v>0</v>
          </cell>
          <cell r="D342" t="b">
            <v>0</v>
          </cell>
          <cell r="E342" t="b">
            <v>0</v>
          </cell>
          <cell r="F342" t="b">
            <v>1</v>
          </cell>
        </row>
        <row r="343">
          <cell r="B343" t="str">
            <v>SA-16-0</v>
          </cell>
          <cell r="C343" t="b">
            <v>0</v>
          </cell>
          <cell r="D343" t="b">
            <v>0</v>
          </cell>
          <cell r="E343" t="b">
            <v>1</v>
          </cell>
          <cell r="F343" t="b">
            <v>1</v>
          </cell>
        </row>
        <row r="344">
          <cell r="B344" t="str">
            <v>SA-17-0</v>
          </cell>
          <cell r="C344" t="b">
            <v>0</v>
          </cell>
          <cell r="D344" t="b">
            <v>0</v>
          </cell>
          <cell r="E344" t="b">
            <v>1</v>
          </cell>
          <cell r="F344" t="b">
            <v>1</v>
          </cell>
        </row>
        <row r="345">
          <cell r="B345" t="str">
            <v>SC-1-0</v>
          </cell>
          <cell r="C345" t="b">
            <v>1</v>
          </cell>
          <cell r="D345" t="b">
            <v>1</v>
          </cell>
          <cell r="E345" t="b">
            <v>0</v>
          </cell>
          <cell r="F345" t="b">
            <v>1</v>
          </cell>
        </row>
        <row r="346">
          <cell r="B346" t="str">
            <v>SC-2-0</v>
          </cell>
          <cell r="C346" t="b">
            <v>1</v>
          </cell>
          <cell r="D346" t="b">
            <v>1</v>
          </cell>
          <cell r="E346" t="b">
            <v>1</v>
          </cell>
          <cell r="F346" t="b">
            <v>1</v>
          </cell>
        </row>
        <row r="347">
          <cell r="B347" t="str">
            <v>SC-3-0</v>
          </cell>
          <cell r="C347" t="b">
            <v>0</v>
          </cell>
          <cell r="D347" t="b">
            <v>0</v>
          </cell>
          <cell r="E347" t="b">
            <v>1</v>
          </cell>
          <cell r="F347" t="b">
            <v>1</v>
          </cell>
        </row>
        <row r="348">
          <cell r="B348" t="str">
            <v>SC-4-0</v>
          </cell>
          <cell r="C348" t="b">
            <v>1</v>
          </cell>
          <cell r="D348" t="b">
            <v>1</v>
          </cell>
          <cell r="E348" t="b">
            <v>1</v>
          </cell>
          <cell r="F348" t="b">
            <v>1</v>
          </cell>
        </row>
        <row r="349">
          <cell r="B349" t="str">
            <v>SC-5-0</v>
          </cell>
          <cell r="C349" t="b">
            <v>1</v>
          </cell>
          <cell r="D349" t="b">
            <v>1</v>
          </cell>
          <cell r="E349" t="b">
            <v>1</v>
          </cell>
          <cell r="F349" t="b">
            <v>1</v>
          </cell>
        </row>
        <row r="350">
          <cell r="B350" t="str">
            <v>SC-6-0</v>
          </cell>
          <cell r="C350" t="b">
            <v>1</v>
          </cell>
          <cell r="D350" t="b">
            <v>1</v>
          </cell>
          <cell r="E350" t="b">
            <v>1</v>
          </cell>
          <cell r="F350" t="b">
            <v>1</v>
          </cell>
        </row>
        <row r="351">
          <cell r="B351" t="str">
            <v>SC-7-0</v>
          </cell>
          <cell r="C351" t="b">
            <v>1</v>
          </cell>
          <cell r="D351" t="b">
            <v>1</v>
          </cell>
          <cell r="E351" t="b">
            <v>1</v>
          </cell>
          <cell r="F351" t="b">
            <v>1</v>
          </cell>
        </row>
        <row r="352">
          <cell r="B352" t="str">
            <v>SC-7-3</v>
          </cell>
          <cell r="C352" t="b">
            <v>1</v>
          </cell>
          <cell r="D352" t="b">
            <v>1</v>
          </cell>
          <cell r="E352" t="b">
            <v>1</v>
          </cell>
          <cell r="F352" t="b">
            <v>1</v>
          </cell>
        </row>
        <row r="353">
          <cell r="B353" t="str">
            <v>SC-7-4</v>
          </cell>
          <cell r="C353" t="b">
            <v>1</v>
          </cell>
          <cell r="D353" t="b">
            <v>1</v>
          </cell>
          <cell r="E353" t="b">
            <v>0</v>
          </cell>
          <cell r="F353" t="b">
            <v>1</v>
          </cell>
        </row>
        <row r="354">
          <cell r="B354" t="str">
            <v>SC-7-5</v>
          </cell>
          <cell r="C354" t="b">
            <v>1</v>
          </cell>
          <cell r="D354" t="b">
            <v>1</v>
          </cell>
          <cell r="E354" t="b">
            <v>1</v>
          </cell>
          <cell r="F354" t="b">
            <v>1</v>
          </cell>
        </row>
        <row r="355">
          <cell r="B355" t="str">
            <v>SC-7-7</v>
          </cell>
          <cell r="C355" t="b">
            <v>1</v>
          </cell>
          <cell r="D355" t="b">
            <v>1</v>
          </cell>
          <cell r="E355" t="b">
            <v>1</v>
          </cell>
          <cell r="F355" t="b">
            <v>1</v>
          </cell>
        </row>
        <row r="356">
          <cell r="B356" t="str">
            <v>SC-7-8</v>
          </cell>
          <cell r="C356" t="b">
            <v>1</v>
          </cell>
          <cell r="D356" t="b">
            <v>1</v>
          </cell>
          <cell r="E356" t="b">
            <v>1</v>
          </cell>
          <cell r="F356" t="b">
            <v>1</v>
          </cell>
        </row>
        <row r="357">
          <cell r="B357" t="str">
            <v>SC-7-10</v>
          </cell>
          <cell r="C357" t="b">
            <v>0</v>
          </cell>
          <cell r="D357" t="b">
            <v>0</v>
          </cell>
          <cell r="E357" t="b">
            <v>1</v>
          </cell>
          <cell r="F357" t="b">
            <v>1</v>
          </cell>
        </row>
        <row r="358">
          <cell r="B358" t="str">
            <v>SC-7-12</v>
          </cell>
          <cell r="C358" t="b">
            <v>1</v>
          </cell>
          <cell r="D358" t="b">
            <v>1</v>
          </cell>
          <cell r="E358" t="b">
            <v>0</v>
          </cell>
          <cell r="F358" t="b">
            <v>1</v>
          </cell>
        </row>
        <row r="359">
          <cell r="B359" t="str">
            <v>SC-7-13</v>
          </cell>
          <cell r="C359" t="b">
            <v>1</v>
          </cell>
          <cell r="D359" t="b">
            <v>1</v>
          </cell>
          <cell r="E359" t="b">
            <v>1</v>
          </cell>
          <cell r="F359" t="b">
            <v>0</v>
          </cell>
        </row>
        <row r="360">
          <cell r="B360" t="str">
            <v>SC-7-18</v>
          </cell>
          <cell r="C360" t="b">
            <v>1</v>
          </cell>
          <cell r="D360" t="b">
            <v>1</v>
          </cell>
          <cell r="E360" t="b">
            <v>1</v>
          </cell>
          <cell r="F360" t="b">
            <v>1</v>
          </cell>
        </row>
        <row r="361">
          <cell r="B361" t="str">
            <v>SC-7-20</v>
          </cell>
          <cell r="C361" t="b">
            <v>0</v>
          </cell>
          <cell r="D361" t="b">
            <v>0</v>
          </cell>
          <cell r="E361" t="b">
            <v>1</v>
          </cell>
          <cell r="F361" t="b">
            <v>1</v>
          </cell>
        </row>
        <row r="362">
          <cell r="B362" t="str">
            <v>SC-7-21</v>
          </cell>
          <cell r="C362" t="b">
            <v>0</v>
          </cell>
          <cell r="D362" t="b">
            <v>0</v>
          </cell>
          <cell r="E362" t="b">
            <v>1</v>
          </cell>
          <cell r="F362" t="b">
            <v>1</v>
          </cell>
        </row>
        <row r="363">
          <cell r="B363" t="str">
            <v>SC-8-0</v>
          </cell>
          <cell r="C363" t="b">
            <v>1</v>
          </cell>
          <cell r="D363" t="b">
            <v>1</v>
          </cell>
          <cell r="E363" t="b">
            <v>1</v>
          </cell>
          <cell r="F363" t="b">
            <v>1</v>
          </cell>
        </row>
        <row r="364">
          <cell r="B364" t="str">
            <v>SC-8-1</v>
          </cell>
          <cell r="C364" t="b">
            <v>1</v>
          </cell>
          <cell r="D364" t="b">
            <v>1</v>
          </cell>
          <cell r="E364" t="b">
            <v>1</v>
          </cell>
          <cell r="F364" t="b">
            <v>1</v>
          </cell>
        </row>
        <row r="365">
          <cell r="B365" t="str">
            <v>SC-10-0</v>
          </cell>
          <cell r="C365" t="b">
            <v>1</v>
          </cell>
          <cell r="D365" t="b">
            <v>1</v>
          </cell>
          <cell r="E365" t="b">
            <v>0</v>
          </cell>
          <cell r="F365" t="b">
            <v>1</v>
          </cell>
        </row>
        <row r="366">
          <cell r="B366" t="str">
            <v>SC-12-0</v>
          </cell>
          <cell r="C366" t="b">
            <v>1</v>
          </cell>
          <cell r="D366" t="b">
            <v>1</v>
          </cell>
          <cell r="E366" t="b">
            <v>1</v>
          </cell>
          <cell r="F366" t="b">
            <v>1</v>
          </cell>
        </row>
        <row r="367">
          <cell r="B367" t="str">
            <v>SC-12-1</v>
          </cell>
          <cell r="C367" t="b">
            <v>0</v>
          </cell>
          <cell r="D367" t="b">
            <v>0</v>
          </cell>
          <cell r="E367" t="b">
            <v>1</v>
          </cell>
          <cell r="F367" t="b">
            <v>1</v>
          </cell>
        </row>
        <row r="368">
          <cell r="B368" t="str">
            <v>SC-12-2</v>
          </cell>
          <cell r="C368" t="b">
            <v>1</v>
          </cell>
          <cell r="D368" t="b">
            <v>1</v>
          </cell>
          <cell r="E368" t="b">
            <v>1</v>
          </cell>
          <cell r="F368" t="b">
            <v>1</v>
          </cell>
        </row>
        <row r="369">
          <cell r="B369" t="str">
            <v>SC-12-3</v>
          </cell>
          <cell r="C369" t="b">
            <v>1</v>
          </cell>
          <cell r="D369" t="b">
            <v>1</v>
          </cell>
          <cell r="E369" t="b">
            <v>1</v>
          </cell>
          <cell r="F369" t="b">
            <v>1</v>
          </cell>
        </row>
        <row r="370">
          <cell r="B370" t="str">
            <v>SC-13-0</v>
          </cell>
          <cell r="C370" t="b">
            <v>1</v>
          </cell>
          <cell r="D370" t="b">
            <v>1</v>
          </cell>
          <cell r="E370" t="b">
            <v>1</v>
          </cell>
          <cell r="F370" t="b">
            <v>1</v>
          </cell>
        </row>
        <row r="371">
          <cell r="B371" t="str">
            <v>SC-15-0</v>
          </cell>
          <cell r="C371" t="b">
            <v>1</v>
          </cell>
          <cell r="D371" t="b">
            <v>1</v>
          </cell>
          <cell r="E371" t="b">
            <v>1</v>
          </cell>
          <cell r="F371" t="b">
            <v>0</v>
          </cell>
        </row>
        <row r="372">
          <cell r="B372" t="str">
            <v>SC-17-0</v>
          </cell>
          <cell r="C372" t="b">
            <v>1</v>
          </cell>
          <cell r="D372" t="b">
            <v>1</v>
          </cell>
          <cell r="E372" t="b">
            <v>1</v>
          </cell>
          <cell r="F372" t="b">
            <v>1</v>
          </cell>
        </row>
        <row r="373">
          <cell r="B373" t="str">
            <v>SC-18-0</v>
          </cell>
          <cell r="C373" t="b">
            <v>1</v>
          </cell>
          <cell r="D373" t="b">
            <v>1</v>
          </cell>
          <cell r="E373" t="b">
            <v>1</v>
          </cell>
          <cell r="F373" t="b">
            <v>1</v>
          </cell>
        </row>
        <row r="374">
          <cell r="B374" t="str">
            <v>SC-19-0</v>
          </cell>
          <cell r="C374" t="b">
            <v>1</v>
          </cell>
          <cell r="D374" t="b">
            <v>1</v>
          </cell>
          <cell r="E374" t="b">
            <v>1</v>
          </cell>
          <cell r="F374" t="b">
            <v>1</v>
          </cell>
        </row>
        <row r="375">
          <cell r="B375" t="str">
            <v>SC-20-0</v>
          </cell>
          <cell r="C375" t="b">
            <v>1</v>
          </cell>
          <cell r="D375" t="b">
            <v>1</v>
          </cell>
          <cell r="E375" t="b">
            <v>1</v>
          </cell>
          <cell r="F375" t="b">
            <v>1</v>
          </cell>
        </row>
        <row r="376">
          <cell r="B376" t="str">
            <v>SC-21-0</v>
          </cell>
          <cell r="C376" t="b">
            <v>1</v>
          </cell>
          <cell r="D376" t="b">
            <v>1</v>
          </cell>
          <cell r="E376" t="b">
            <v>1</v>
          </cell>
          <cell r="F376" t="b">
            <v>1</v>
          </cell>
        </row>
        <row r="377">
          <cell r="B377" t="str">
            <v>SC-22-0</v>
          </cell>
          <cell r="C377" t="b">
            <v>1</v>
          </cell>
          <cell r="D377" t="b">
            <v>1</v>
          </cell>
          <cell r="E377" t="b">
            <v>1</v>
          </cell>
          <cell r="F377" t="b">
            <v>1</v>
          </cell>
        </row>
        <row r="378">
          <cell r="B378" t="str">
            <v>SC-23-0</v>
          </cell>
          <cell r="C378" t="b">
            <v>1</v>
          </cell>
          <cell r="D378" t="b">
            <v>1</v>
          </cell>
          <cell r="E378" t="b">
            <v>1</v>
          </cell>
          <cell r="F378" t="b">
            <v>1</v>
          </cell>
        </row>
        <row r="379">
          <cell r="B379" t="str">
            <v>SC-23-1</v>
          </cell>
          <cell r="C379" t="b">
            <v>0</v>
          </cell>
          <cell r="D379" t="b">
            <v>0</v>
          </cell>
          <cell r="E379" t="b">
            <v>1</v>
          </cell>
          <cell r="F379" t="b">
            <v>1</v>
          </cell>
        </row>
        <row r="380">
          <cell r="B380" t="str">
            <v>SC-24-0</v>
          </cell>
          <cell r="C380" t="b">
            <v>0</v>
          </cell>
          <cell r="D380" t="b">
            <v>0</v>
          </cell>
          <cell r="E380" t="b">
            <v>1</v>
          </cell>
          <cell r="F380" t="b">
            <v>1</v>
          </cell>
        </row>
        <row r="381">
          <cell r="B381" t="str">
            <v>SC-28-0</v>
          </cell>
          <cell r="C381" t="b">
            <v>1</v>
          </cell>
          <cell r="D381" t="b">
            <v>1</v>
          </cell>
          <cell r="E381" t="b">
            <v>1</v>
          </cell>
          <cell r="F381" t="b">
            <v>1</v>
          </cell>
        </row>
        <row r="382">
          <cell r="B382" t="str">
            <v>SC-28-1</v>
          </cell>
          <cell r="C382" t="b">
            <v>1</v>
          </cell>
          <cell r="D382" t="b">
            <v>1</v>
          </cell>
          <cell r="E382" t="b">
            <v>0</v>
          </cell>
          <cell r="F382" t="b">
            <v>1</v>
          </cell>
        </row>
        <row r="383">
          <cell r="B383" t="str">
            <v>SC-39-0</v>
          </cell>
          <cell r="C383" t="b">
            <v>1</v>
          </cell>
          <cell r="D383" t="b">
            <v>1</v>
          </cell>
          <cell r="E383" t="b">
            <v>1</v>
          </cell>
          <cell r="F383" t="b">
            <v>1</v>
          </cell>
        </row>
        <row r="384">
          <cell r="B384" t="str">
            <v>SI-1-0</v>
          </cell>
          <cell r="C384" t="b">
            <v>1</v>
          </cell>
          <cell r="D384" t="b">
            <v>1</v>
          </cell>
          <cell r="E384" t="b">
            <v>0</v>
          </cell>
          <cell r="F384" t="b">
            <v>1</v>
          </cell>
        </row>
        <row r="385">
          <cell r="B385" t="str">
            <v>SI-2-0</v>
          </cell>
          <cell r="C385" t="b">
            <v>1</v>
          </cell>
          <cell r="D385" t="b">
            <v>1</v>
          </cell>
          <cell r="E385" t="b">
            <v>0</v>
          </cell>
          <cell r="F385" t="b">
            <v>1</v>
          </cell>
        </row>
        <row r="386">
          <cell r="B386" t="str">
            <v>SI-2-1</v>
          </cell>
          <cell r="C386" t="b">
            <v>0</v>
          </cell>
          <cell r="D386" t="b">
            <v>0</v>
          </cell>
          <cell r="E386" t="b">
            <v>1</v>
          </cell>
          <cell r="F386" t="b">
            <v>1</v>
          </cell>
        </row>
        <row r="387">
          <cell r="B387" t="str">
            <v>SI-2-2</v>
          </cell>
          <cell r="C387" t="b">
            <v>1</v>
          </cell>
          <cell r="D387" t="b">
            <v>1</v>
          </cell>
          <cell r="E387" t="b">
            <v>1</v>
          </cell>
          <cell r="F387" t="b">
            <v>1</v>
          </cell>
        </row>
        <row r="388">
          <cell r="B388" t="str">
            <v>SI-2-3</v>
          </cell>
          <cell r="C388" t="b">
            <v>1</v>
          </cell>
          <cell r="D388" t="b">
            <v>1</v>
          </cell>
          <cell r="E388" t="b">
            <v>1</v>
          </cell>
          <cell r="F388" t="b">
            <v>1</v>
          </cell>
        </row>
        <row r="389">
          <cell r="B389" t="str">
            <v>SI-3-0</v>
          </cell>
          <cell r="C389" t="b">
            <v>1</v>
          </cell>
          <cell r="D389" t="b">
            <v>1</v>
          </cell>
          <cell r="E389" t="b">
            <v>0</v>
          </cell>
          <cell r="F389" t="b">
            <v>1</v>
          </cell>
        </row>
        <row r="390">
          <cell r="B390" t="str">
            <v>SI-3-1</v>
          </cell>
          <cell r="C390" t="b">
            <v>1</v>
          </cell>
          <cell r="D390" t="b">
            <v>1</v>
          </cell>
          <cell r="E390" t="b">
            <v>1</v>
          </cell>
          <cell r="F390" t="b">
            <v>1</v>
          </cell>
        </row>
        <row r="391">
          <cell r="B391" t="str">
            <v>SI-3-2</v>
          </cell>
          <cell r="C391" t="b">
            <v>1</v>
          </cell>
          <cell r="D391" t="b">
            <v>1</v>
          </cell>
          <cell r="E391" t="b">
            <v>1</v>
          </cell>
          <cell r="F391" t="b">
            <v>1</v>
          </cell>
        </row>
        <row r="392">
          <cell r="B392" t="str">
            <v>SI-3-7</v>
          </cell>
          <cell r="C392" t="b">
            <v>1</v>
          </cell>
          <cell r="D392" t="b">
            <v>1</v>
          </cell>
          <cell r="E392" t="b">
            <v>1</v>
          </cell>
          <cell r="F392" t="b">
            <v>1</v>
          </cell>
        </row>
        <row r="393">
          <cell r="B393" t="str">
            <v>SI-4-0</v>
          </cell>
          <cell r="C393" t="b">
            <v>1</v>
          </cell>
          <cell r="D393" t="b">
            <v>1</v>
          </cell>
          <cell r="E393" t="b">
            <v>1</v>
          </cell>
          <cell r="F393" t="b">
            <v>1</v>
          </cell>
        </row>
        <row r="394">
          <cell r="B394" t="str">
            <v>SI-4-1</v>
          </cell>
          <cell r="C394" t="b">
            <v>1</v>
          </cell>
          <cell r="D394" t="b">
            <v>1</v>
          </cell>
          <cell r="E394" t="b">
            <v>1</v>
          </cell>
          <cell r="F394" t="b">
            <v>1</v>
          </cell>
        </row>
        <row r="395">
          <cell r="B395" t="str">
            <v>SI-4-2</v>
          </cell>
          <cell r="C395" t="b">
            <v>1</v>
          </cell>
          <cell r="D395" t="b">
            <v>1</v>
          </cell>
          <cell r="E395" t="b">
            <v>1</v>
          </cell>
          <cell r="F395" t="b">
            <v>1</v>
          </cell>
        </row>
        <row r="396">
          <cell r="B396" t="str">
            <v>SI-4-4</v>
          </cell>
          <cell r="C396" t="b">
            <v>1</v>
          </cell>
          <cell r="D396" t="b">
            <v>1</v>
          </cell>
          <cell r="E396" t="b">
            <v>1</v>
          </cell>
          <cell r="F396" t="b">
            <v>1</v>
          </cell>
        </row>
        <row r="397">
          <cell r="B397" t="str">
            <v>SI-4-5</v>
          </cell>
          <cell r="C397" t="b">
            <v>1</v>
          </cell>
          <cell r="D397" t="b">
            <v>1</v>
          </cell>
          <cell r="E397" t="b">
            <v>1</v>
          </cell>
          <cell r="F397" t="b">
            <v>1</v>
          </cell>
        </row>
        <row r="398">
          <cell r="B398" t="str">
            <v>SI-4-11</v>
          </cell>
          <cell r="C398" t="b">
            <v>0</v>
          </cell>
          <cell r="D398" t="b">
            <v>0</v>
          </cell>
          <cell r="E398" t="b">
            <v>1</v>
          </cell>
          <cell r="F398" t="b">
            <v>1</v>
          </cell>
        </row>
        <row r="399">
          <cell r="B399" t="str">
            <v>SI-4-14</v>
          </cell>
          <cell r="C399" t="b">
            <v>1</v>
          </cell>
          <cell r="D399" t="b">
            <v>1</v>
          </cell>
          <cell r="E399" t="b">
            <v>1</v>
          </cell>
          <cell r="F399" t="b">
            <v>1</v>
          </cell>
        </row>
        <row r="400">
          <cell r="B400" t="str">
            <v>SI-4-16</v>
          </cell>
          <cell r="C400" t="b">
            <v>1</v>
          </cell>
          <cell r="D400" t="b">
            <v>1</v>
          </cell>
          <cell r="E400" t="b">
            <v>1</v>
          </cell>
          <cell r="F400" t="b">
            <v>1</v>
          </cell>
        </row>
        <row r="401">
          <cell r="B401" t="str">
            <v>SI-4-18</v>
          </cell>
          <cell r="C401" t="b">
            <v>0</v>
          </cell>
          <cell r="D401" t="b">
            <v>0</v>
          </cell>
          <cell r="E401" t="b">
            <v>1</v>
          </cell>
          <cell r="F401" t="b">
            <v>1</v>
          </cell>
        </row>
        <row r="402">
          <cell r="B402" t="str">
            <v>SI-4-19</v>
          </cell>
          <cell r="C402" t="b">
            <v>0</v>
          </cell>
          <cell r="D402" t="b">
            <v>0</v>
          </cell>
          <cell r="E402" t="b">
            <v>1</v>
          </cell>
          <cell r="F402" t="b">
            <v>1</v>
          </cell>
        </row>
        <row r="403">
          <cell r="B403" t="str">
            <v>SI-4-20</v>
          </cell>
          <cell r="C403" t="b">
            <v>0</v>
          </cell>
          <cell r="D403" t="b">
            <v>0</v>
          </cell>
          <cell r="E403" t="b">
            <v>1</v>
          </cell>
          <cell r="F403" t="b">
            <v>1</v>
          </cell>
        </row>
        <row r="404">
          <cell r="B404" t="str">
            <v>SI-4-22</v>
          </cell>
          <cell r="C404" t="b">
            <v>0</v>
          </cell>
          <cell r="D404" t="b">
            <v>0</v>
          </cell>
          <cell r="E404" t="b">
            <v>1</v>
          </cell>
          <cell r="F404" t="b">
            <v>1</v>
          </cell>
        </row>
        <row r="405">
          <cell r="B405" t="str">
            <v>SI-4-23</v>
          </cell>
          <cell r="C405" t="b">
            <v>1</v>
          </cell>
          <cell r="D405" t="b">
            <v>1</v>
          </cell>
          <cell r="E405" t="b">
            <v>1</v>
          </cell>
          <cell r="F405" t="b">
            <v>1</v>
          </cell>
        </row>
        <row r="406">
          <cell r="B406" t="str">
            <v>SI-4-24</v>
          </cell>
          <cell r="C406" t="b">
            <v>0</v>
          </cell>
          <cell r="D406" t="b">
            <v>0</v>
          </cell>
          <cell r="E406" t="b">
            <v>1</v>
          </cell>
          <cell r="F406" t="b">
            <v>1</v>
          </cell>
        </row>
        <row r="407">
          <cell r="B407" t="str">
            <v>SI-5-0</v>
          </cell>
          <cell r="C407" t="b">
            <v>1</v>
          </cell>
          <cell r="D407" t="b">
            <v>1</v>
          </cell>
          <cell r="E407" t="b">
            <v>1</v>
          </cell>
          <cell r="F407" t="b">
            <v>1</v>
          </cell>
        </row>
        <row r="408">
          <cell r="B408" t="str">
            <v>SI-5-1</v>
          </cell>
          <cell r="C408" t="b">
            <v>0</v>
          </cell>
          <cell r="D408" t="b">
            <v>0</v>
          </cell>
          <cell r="E408" t="b">
            <v>1</v>
          </cell>
          <cell r="F408" t="b">
            <v>1</v>
          </cell>
        </row>
        <row r="409">
          <cell r="B409" t="str">
            <v>SI-6-0</v>
          </cell>
          <cell r="C409" t="b">
            <v>1</v>
          </cell>
          <cell r="D409" t="b">
            <v>1</v>
          </cell>
          <cell r="E409" t="b">
            <v>1</v>
          </cell>
          <cell r="F409" t="b">
            <v>1</v>
          </cell>
        </row>
        <row r="410">
          <cell r="B410" t="str">
            <v>SI-7-0</v>
          </cell>
          <cell r="C410" t="b">
            <v>1</v>
          </cell>
          <cell r="D410" t="b">
            <v>1</v>
          </cell>
          <cell r="E410" t="b">
            <v>1</v>
          </cell>
          <cell r="F410" t="b">
            <v>1</v>
          </cell>
        </row>
        <row r="411">
          <cell r="B411" t="str">
            <v>SI-7-1</v>
          </cell>
          <cell r="C411" t="b">
            <v>1</v>
          </cell>
          <cell r="D411" t="b">
            <v>1</v>
          </cell>
          <cell r="E411" t="b">
            <v>0</v>
          </cell>
          <cell r="F411" t="b">
            <v>1</v>
          </cell>
        </row>
        <row r="412">
          <cell r="B412" t="str">
            <v>SI-7-2</v>
          </cell>
          <cell r="C412" t="b">
            <v>0</v>
          </cell>
          <cell r="D412" t="b">
            <v>0</v>
          </cell>
          <cell r="E412" t="b">
            <v>1</v>
          </cell>
          <cell r="F412" t="b">
            <v>1</v>
          </cell>
        </row>
        <row r="413">
          <cell r="B413" t="str">
            <v>SI-7-5</v>
          </cell>
          <cell r="C413" t="b">
            <v>0</v>
          </cell>
          <cell r="D413" t="b">
            <v>0</v>
          </cell>
          <cell r="E413" t="b">
            <v>1</v>
          </cell>
          <cell r="F413" t="b">
            <v>1</v>
          </cell>
        </row>
        <row r="414">
          <cell r="B414" t="str">
            <v>SI-7-7</v>
          </cell>
          <cell r="C414" t="b">
            <v>1</v>
          </cell>
          <cell r="D414" t="b">
            <v>1</v>
          </cell>
          <cell r="E414" t="b">
            <v>1</v>
          </cell>
          <cell r="F414" t="b">
            <v>1</v>
          </cell>
        </row>
        <row r="415">
          <cell r="B415" t="str">
            <v>SI-7-14</v>
          </cell>
          <cell r="C415" t="b">
            <v>0</v>
          </cell>
          <cell r="D415" t="b">
            <v>0</v>
          </cell>
          <cell r="E415" t="b">
            <v>1</v>
          </cell>
          <cell r="F415" t="b">
            <v>1</v>
          </cell>
        </row>
        <row r="416">
          <cell r="B416" t="str">
            <v>SI-8-0</v>
          </cell>
          <cell r="C416" t="b">
            <v>1</v>
          </cell>
          <cell r="D416" t="b">
            <v>1</v>
          </cell>
          <cell r="E416" t="b">
            <v>1</v>
          </cell>
          <cell r="F416" t="b">
            <v>1</v>
          </cell>
        </row>
        <row r="417">
          <cell r="B417" t="str">
            <v>SI-8-1</v>
          </cell>
          <cell r="C417" t="b">
            <v>1</v>
          </cell>
          <cell r="D417" t="b">
            <v>1</v>
          </cell>
          <cell r="E417" t="b">
            <v>1</v>
          </cell>
          <cell r="F417" t="b">
            <v>1</v>
          </cell>
        </row>
        <row r="418">
          <cell r="B418" t="str">
            <v>SI-8-2</v>
          </cell>
          <cell r="C418" t="b">
            <v>1</v>
          </cell>
          <cell r="D418" t="b">
            <v>1</v>
          </cell>
          <cell r="E418" t="b">
            <v>1</v>
          </cell>
          <cell r="F418" t="b">
            <v>1</v>
          </cell>
        </row>
        <row r="419">
          <cell r="B419" t="str">
            <v>SI-10-0</v>
          </cell>
          <cell r="C419" t="b">
            <v>1</v>
          </cell>
          <cell r="D419" t="b">
            <v>1</v>
          </cell>
          <cell r="E419" t="b">
            <v>1</v>
          </cell>
          <cell r="F419" t="b">
            <v>1</v>
          </cell>
        </row>
        <row r="420">
          <cell r="B420" t="str">
            <v>SI-11-0</v>
          </cell>
          <cell r="C420" t="b">
            <v>1</v>
          </cell>
          <cell r="D420" t="b">
            <v>1</v>
          </cell>
          <cell r="E420" t="b">
            <v>1</v>
          </cell>
          <cell r="F420" t="b">
            <v>1</v>
          </cell>
        </row>
        <row r="421">
          <cell r="B421" t="str">
            <v>SI-12-0</v>
          </cell>
          <cell r="C421" t="b">
            <v>1</v>
          </cell>
          <cell r="D421" t="b">
            <v>1</v>
          </cell>
          <cell r="E421" t="b">
            <v>1</v>
          </cell>
          <cell r="F421" t="b">
            <v>1</v>
          </cell>
        </row>
        <row r="422">
          <cell r="B422" t="str">
            <v>SI-16-0</v>
          </cell>
          <cell r="C422" t="b">
            <v>1</v>
          </cell>
          <cell r="D422" t="b">
            <v>1</v>
          </cell>
          <cell r="E422" t="b">
            <v>1</v>
          </cell>
          <cell r="F422" t="b">
            <v>1</v>
          </cell>
        </row>
      </sheetData>
      <sheetData sheetId="5">
        <row r="1">
          <cell r="A1" t="str">
            <v>Index</v>
          </cell>
          <cell r="B1" t="str">
            <v>ID</v>
          </cell>
          <cell r="C1" t="str">
            <v>Control Description</v>
          </cell>
          <cell r="D1" t="str">
            <v>Parameters</v>
          </cell>
          <cell r="E1" t="str">
            <v>Additional FedRAMP Requirements</v>
          </cell>
        </row>
        <row r="2">
          <cell r="A2" t="str">
            <v>AC-1-0</v>
          </cell>
          <cell r="B2" t="b">
            <v>1</v>
          </cell>
          <cell r="C2" t="b">
            <v>1</v>
          </cell>
          <cell r="D2" t="b">
            <v>0</v>
          </cell>
          <cell r="E2" t="b">
            <v>1</v>
          </cell>
        </row>
        <row r="3">
          <cell r="A3" t="str">
            <v>AC-2-0</v>
          </cell>
          <cell r="B3" t="b">
            <v>1</v>
          </cell>
          <cell r="C3" t="b">
            <v>0</v>
          </cell>
          <cell r="D3" t="b">
            <v>0</v>
          </cell>
          <cell r="E3" t="b">
            <v>1</v>
          </cell>
        </row>
        <row r="4">
          <cell r="A4" t="str">
            <v>AC-2-1</v>
          </cell>
          <cell r="B4" t="b">
            <v>0</v>
          </cell>
          <cell r="C4" t="b">
            <v>0</v>
          </cell>
          <cell r="D4" t="b">
            <v>1</v>
          </cell>
          <cell r="E4" t="b">
            <v>1</v>
          </cell>
        </row>
        <row r="5">
          <cell r="A5" t="str">
            <v>AC-2-2</v>
          </cell>
          <cell r="B5" t="b">
            <v>0</v>
          </cell>
          <cell r="C5" t="b">
            <v>0</v>
          </cell>
          <cell r="D5" t="b">
            <v>0</v>
          </cell>
          <cell r="E5" t="b">
            <v>1</v>
          </cell>
        </row>
        <row r="6">
          <cell r="A6" t="str">
            <v>AC-2-3</v>
          </cell>
          <cell r="B6" t="b">
            <v>0</v>
          </cell>
          <cell r="C6" t="b">
            <v>0</v>
          </cell>
          <cell r="D6" t="b">
            <v>0</v>
          </cell>
          <cell r="E6" t="b">
            <v>0</v>
          </cell>
        </row>
        <row r="7">
          <cell r="A7" t="str">
            <v>AC-2-4</v>
          </cell>
          <cell r="B7" t="b">
            <v>0</v>
          </cell>
          <cell r="C7" t="b">
            <v>0</v>
          </cell>
          <cell r="D7" t="b">
            <v>0</v>
          </cell>
          <cell r="E7" t="b">
            <v>1</v>
          </cell>
        </row>
        <row r="8">
          <cell r="A8" t="str">
            <v>AC-2-5</v>
          </cell>
          <cell r="B8" t="b">
            <v>0</v>
          </cell>
          <cell r="C8" t="b">
            <v>0</v>
          </cell>
          <cell r="D8" t="b">
            <v>0</v>
          </cell>
          <cell r="E8" t="b">
            <v>0</v>
          </cell>
        </row>
        <row r="9">
          <cell r="A9" t="str">
            <v>AC-2-7</v>
          </cell>
          <cell r="B9" t="b">
            <v>0</v>
          </cell>
          <cell r="C9" t="b">
            <v>0</v>
          </cell>
          <cell r="D9" t="b">
            <v>0</v>
          </cell>
          <cell r="E9" t="b">
            <v>1</v>
          </cell>
        </row>
        <row r="10">
          <cell r="A10" t="str">
            <v>AC-2-9</v>
          </cell>
          <cell r="B10" t="b">
            <v>0</v>
          </cell>
          <cell r="C10" t="b">
            <v>0</v>
          </cell>
          <cell r="D10" t="b">
            <v>0</v>
          </cell>
          <cell r="E10" t="b">
            <v>0</v>
          </cell>
        </row>
        <row r="11">
          <cell r="A11" t="str">
            <v>AC-2-10</v>
          </cell>
          <cell r="B11" t="b">
            <v>0</v>
          </cell>
          <cell r="C11" t="b">
            <v>0</v>
          </cell>
          <cell r="D11" t="b">
            <v>1</v>
          </cell>
          <cell r="E11" t="b">
            <v>0</v>
          </cell>
        </row>
        <row r="12">
          <cell r="A12" t="str">
            <v>AC-2-11</v>
          </cell>
          <cell r="B12" t="b">
            <v>0</v>
          </cell>
          <cell r="C12" t="b">
            <v>0</v>
          </cell>
          <cell r="D12" t="b">
            <v>1</v>
          </cell>
          <cell r="E12" t="b">
            <v>1</v>
          </cell>
        </row>
        <row r="13">
          <cell r="A13" t="str">
            <v>AC-2-12</v>
          </cell>
          <cell r="B13" t="b">
            <v>0</v>
          </cell>
          <cell r="C13" t="b">
            <v>0</v>
          </cell>
          <cell r="D13" t="b">
            <v>0</v>
          </cell>
          <cell r="E13" t="b">
            <v>0</v>
          </cell>
        </row>
        <row r="14">
          <cell r="A14" t="str">
            <v>AC-2-13</v>
          </cell>
          <cell r="B14" t="b">
            <v>0</v>
          </cell>
          <cell r="C14" t="b">
            <v>0</v>
          </cell>
          <cell r="D14" t="b">
            <v>0</v>
          </cell>
          <cell r="E14" t="b">
            <v>1</v>
          </cell>
        </row>
        <row r="15">
          <cell r="A15" t="str">
            <v>AC-3-0</v>
          </cell>
          <cell r="B15" t="b">
            <v>1</v>
          </cell>
          <cell r="C15" t="b">
            <v>1</v>
          </cell>
          <cell r="D15" t="b">
            <v>1</v>
          </cell>
          <cell r="E15" t="b">
            <v>1</v>
          </cell>
        </row>
        <row r="16">
          <cell r="A16" t="str">
            <v>AC-4-0</v>
          </cell>
          <cell r="B16" t="b">
            <v>0</v>
          </cell>
          <cell r="C16" t="b">
            <v>0</v>
          </cell>
          <cell r="D16" t="b">
            <v>1</v>
          </cell>
          <cell r="E16" t="b">
            <v>1</v>
          </cell>
        </row>
        <row r="17">
          <cell r="A17" t="str">
            <v>AC-4-8</v>
          </cell>
          <cell r="B17" t="b">
            <v>0</v>
          </cell>
          <cell r="C17" t="b">
            <v>0</v>
          </cell>
          <cell r="D17" t="b">
            <v>1</v>
          </cell>
          <cell r="E17" t="b">
            <v>1</v>
          </cell>
        </row>
        <row r="18">
          <cell r="A18" t="str">
            <v>AC-4-21</v>
          </cell>
          <cell r="B18" t="b">
            <v>0</v>
          </cell>
          <cell r="C18" t="b">
            <v>0</v>
          </cell>
          <cell r="D18" t="b">
            <v>1</v>
          </cell>
          <cell r="E18" t="b">
            <v>1</v>
          </cell>
        </row>
        <row r="19">
          <cell r="A19" t="str">
            <v>AC-5-0</v>
          </cell>
          <cell r="B19" t="b">
            <v>0</v>
          </cell>
          <cell r="C19" t="b">
            <v>0</v>
          </cell>
          <cell r="D19" t="b">
            <v>1</v>
          </cell>
          <cell r="E19" t="b">
            <v>0</v>
          </cell>
        </row>
        <row r="20">
          <cell r="A20" t="str">
            <v>AC-6-0</v>
          </cell>
          <cell r="B20" t="b">
            <v>0</v>
          </cell>
          <cell r="C20" t="b">
            <v>0</v>
          </cell>
          <cell r="D20" t="b">
            <v>1</v>
          </cell>
          <cell r="E20" t="b">
            <v>1</v>
          </cell>
        </row>
        <row r="21">
          <cell r="A21" t="str">
            <v>AC-6-1</v>
          </cell>
          <cell r="B21" t="b">
            <v>0</v>
          </cell>
          <cell r="C21" t="b">
            <v>0</v>
          </cell>
          <cell r="D21" t="b">
            <v>0</v>
          </cell>
          <cell r="E21" t="b">
            <v>1</v>
          </cell>
        </row>
        <row r="22">
          <cell r="A22" t="str">
            <v>AC-6-2</v>
          </cell>
          <cell r="B22" t="b">
            <v>0</v>
          </cell>
          <cell r="C22" t="b">
            <v>0</v>
          </cell>
          <cell r="D22" t="b">
            <v>0</v>
          </cell>
          <cell r="E22" t="b">
            <v>0</v>
          </cell>
        </row>
        <row r="23">
          <cell r="A23" t="str">
            <v>AC-6-3</v>
          </cell>
          <cell r="B23" t="b">
            <v>0</v>
          </cell>
          <cell r="C23" t="b">
            <v>0</v>
          </cell>
          <cell r="D23" t="b">
            <v>0</v>
          </cell>
          <cell r="E23" t="b">
            <v>1</v>
          </cell>
        </row>
        <row r="24">
          <cell r="A24" t="str">
            <v>AC-6-5</v>
          </cell>
          <cell r="B24" t="b">
            <v>0</v>
          </cell>
          <cell r="C24" t="b">
            <v>0</v>
          </cell>
          <cell r="D24" t="b">
            <v>1</v>
          </cell>
          <cell r="E24" t="b">
            <v>1</v>
          </cell>
        </row>
        <row r="25">
          <cell r="A25" t="str">
            <v>AC-6-7</v>
          </cell>
          <cell r="B25" t="b">
            <v>0</v>
          </cell>
          <cell r="C25" t="b">
            <v>0</v>
          </cell>
          <cell r="D25" t="b">
            <v>0</v>
          </cell>
          <cell r="E25" t="b">
            <v>1</v>
          </cell>
        </row>
        <row r="26">
          <cell r="A26" t="str">
            <v>AC-6-8</v>
          </cell>
          <cell r="B26" t="b">
            <v>0</v>
          </cell>
          <cell r="C26" t="b">
            <v>0</v>
          </cell>
          <cell r="D26" t="b">
            <v>0</v>
          </cell>
          <cell r="E26" t="b">
            <v>1</v>
          </cell>
        </row>
        <row r="27">
          <cell r="A27" t="str">
            <v>AC-6-9</v>
          </cell>
          <cell r="B27" t="b">
            <v>0</v>
          </cell>
          <cell r="C27" t="b">
            <v>0</v>
          </cell>
          <cell r="D27" t="b">
            <v>1</v>
          </cell>
          <cell r="E27" t="b">
            <v>1</v>
          </cell>
        </row>
        <row r="28">
          <cell r="A28" t="str">
            <v>AC-6-10</v>
          </cell>
          <cell r="B28" t="b">
            <v>0</v>
          </cell>
          <cell r="C28" t="b">
            <v>0</v>
          </cell>
          <cell r="D28" t="b">
            <v>1</v>
          </cell>
          <cell r="E28" t="b">
            <v>1</v>
          </cell>
        </row>
        <row r="29">
          <cell r="A29" t="str">
            <v>AC-7-0</v>
          </cell>
          <cell r="B29" t="b">
            <v>1</v>
          </cell>
          <cell r="C29" t="b">
            <v>1</v>
          </cell>
          <cell r="D29" t="b">
            <v>0</v>
          </cell>
          <cell r="E29" t="b">
            <v>1</v>
          </cell>
        </row>
        <row r="30">
          <cell r="A30" t="str">
            <v>AC-7-2</v>
          </cell>
          <cell r="B30" t="b">
            <v>0</v>
          </cell>
          <cell r="C30" t="b">
            <v>0</v>
          </cell>
          <cell r="D30" t="b">
            <v>0</v>
          </cell>
          <cell r="E30" t="b">
            <v>1</v>
          </cell>
        </row>
        <row r="31">
          <cell r="A31" t="str">
            <v>AC-8-0</v>
          </cell>
          <cell r="B31" t="b">
            <v>1</v>
          </cell>
          <cell r="C31" t="b">
            <v>1</v>
          </cell>
          <cell r="D31" t="b">
            <v>0</v>
          </cell>
          <cell r="E31" t="b">
            <v>0</v>
          </cell>
        </row>
        <row r="32">
          <cell r="A32" t="str">
            <v>AC-10-0</v>
          </cell>
          <cell r="B32" t="b">
            <v>0</v>
          </cell>
          <cell r="C32" t="b">
            <v>0</v>
          </cell>
          <cell r="D32" t="b">
            <v>0</v>
          </cell>
          <cell r="E32" t="b">
            <v>1</v>
          </cell>
        </row>
        <row r="33">
          <cell r="A33" t="str">
            <v>AC-11</v>
          </cell>
          <cell r="B33" t="b">
            <v>0</v>
          </cell>
          <cell r="C33" t="b">
            <v>0</v>
          </cell>
          <cell r="D33" t="b">
            <v>0</v>
          </cell>
          <cell r="E33" t="b">
            <v>1</v>
          </cell>
        </row>
        <row r="34">
          <cell r="A34" t="str">
            <v>AC-11-1</v>
          </cell>
          <cell r="B34" t="b">
            <v>0</v>
          </cell>
          <cell r="C34" t="b">
            <v>0</v>
          </cell>
          <cell r="D34" t="b">
            <v>1</v>
          </cell>
          <cell r="E34" t="b">
            <v>1</v>
          </cell>
        </row>
        <row r="35">
          <cell r="A35" t="str">
            <v>AC-12-0</v>
          </cell>
          <cell r="B35" t="b">
            <v>0</v>
          </cell>
          <cell r="C35" t="b">
            <v>0</v>
          </cell>
          <cell r="D35" t="b">
            <v>1</v>
          </cell>
          <cell r="E35" t="b">
            <v>1</v>
          </cell>
        </row>
        <row r="36">
          <cell r="A36" t="str">
            <v>AC-12-1</v>
          </cell>
          <cell r="B36" t="b">
            <v>0</v>
          </cell>
          <cell r="C36" t="b">
            <v>0</v>
          </cell>
          <cell r="D36" t="b">
            <v>1</v>
          </cell>
          <cell r="E36" t="b">
            <v>0</v>
          </cell>
        </row>
        <row r="37">
          <cell r="A37" t="str">
            <v>AC-14-0</v>
          </cell>
          <cell r="B37" t="b">
            <v>1</v>
          </cell>
          <cell r="C37" t="b">
            <v>1</v>
          </cell>
          <cell r="D37" t="b">
            <v>1</v>
          </cell>
          <cell r="E37" t="b">
            <v>1</v>
          </cell>
        </row>
        <row r="38">
          <cell r="A38" t="str">
            <v>AC-17-0</v>
          </cell>
          <cell r="B38" t="b">
            <v>1</v>
          </cell>
          <cell r="C38" t="b">
            <v>1</v>
          </cell>
          <cell r="D38" t="b">
            <v>1</v>
          </cell>
          <cell r="E38" t="b">
            <v>1</v>
          </cell>
        </row>
        <row r="39">
          <cell r="A39" t="str">
            <v>AC-17-1</v>
          </cell>
          <cell r="B39" t="b">
            <v>0</v>
          </cell>
          <cell r="C39" t="b">
            <v>0</v>
          </cell>
          <cell r="D39" t="b">
            <v>1</v>
          </cell>
          <cell r="E39" t="b">
            <v>1</v>
          </cell>
        </row>
        <row r="40">
          <cell r="A40" t="str">
            <v>AC-17-2</v>
          </cell>
          <cell r="B40" t="b">
            <v>0</v>
          </cell>
          <cell r="C40" t="b">
            <v>0</v>
          </cell>
          <cell r="D40" t="b">
            <v>1</v>
          </cell>
          <cell r="E40" t="b">
            <v>1</v>
          </cell>
        </row>
        <row r="41">
          <cell r="A41" t="str">
            <v>AC-17-3</v>
          </cell>
          <cell r="B41" t="b">
            <v>0</v>
          </cell>
          <cell r="C41" t="b">
            <v>0</v>
          </cell>
          <cell r="D41" t="b">
            <v>1</v>
          </cell>
          <cell r="E41" t="b">
            <v>1</v>
          </cell>
        </row>
        <row r="42">
          <cell r="A42" t="str">
            <v>AC-17-4</v>
          </cell>
          <cell r="B42" t="b">
            <v>0</v>
          </cell>
          <cell r="C42" t="b">
            <v>0</v>
          </cell>
          <cell r="D42" t="b">
            <v>1</v>
          </cell>
          <cell r="E42" t="b">
            <v>1</v>
          </cell>
        </row>
        <row r="43">
          <cell r="A43" t="str">
            <v>AC-17-9</v>
          </cell>
          <cell r="B43" t="b">
            <v>0</v>
          </cell>
          <cell r="C43" t="b">
            <v>0</v>
          </cell>
          <cell r="D43" t="b">
            <v>0</v>
          </cell>
          <cell r="E43" t="b">
            <v>1</v>
          </cell>
        </row>
        <row r="44">
          <cell r="A44" t="str">
            <v>AC-18-0</v>
          </cell>
          <cell r="B44" t="b">
            <v>1</v>
          </cell>
          <cell r="C44" t="b">
            <v>1</v>
          </cell>
          <cell r="D44" t="b">
            <v>1</v>
          </cell>
          <cell r="E44" t="b">
            <v>1</v>
          </cell>
        </row>
        <row r="45">
          <cell r="A45" t="str">
            <v>AC-18-1</v>
          </cell>
          <cell r="B45" t="b">
            <v>0</v>
          </cell>
          <cell r="C45" t="b">
            <v>0</v>
          </cell>
          <cell r="D45" t="b">
            <v>1</v>
          </cell>
          <cell r="E45" t="b">
            <v>1</v>
          </cell>
        </row>
        <row r="46">
          <cell r="A46" t="str">
            <v>AC-18-3</v>
          </cell>
          <cell r="B46" t="b">
            <v>0</v>
          </cell>
          <cell r="C46" t="b">
            <v>0</v>
          </cell>
          <cell r="D46" t="b">
            <v>1</v>
          </cell>
          <cell r="E46" t="b">
            <v>1</v>
          </cell>
        </row>
        <row r="47">
          <cell r="A47" t="str">
            <v>AC-18-4</v>
          </cell>
          <cell r="B47" t="b">
            <v>0</v>
          </cell>
          <cell r="C47" t="b">
            <v>0</v>
          </cell>
          <cell r="D47" t="b">
            <v>1</v>
          </cell>
          <cell r="E47" t="b">
            <v>1</v>
          </cell>
        </row>
        <row r="48">
          <cell r="A48" t="str">
            <v>AC-18-5</v>
          </cell>
          <cell r="B48" t="b">
            <v>0</v>
          </cell>
          <cell r="C48" t="b">
            <v>0</v>
          </cell>
          <cell r="D48" t="b">
            <v>1</v>
          </cell>
          <cell r="E48" t="b">
            <v>1</v>
          </cell>
        </row>
        <row r="49">
          <cell r="A49" t="str">
            <v>AC-19-0</v>
          </cell>
          <cell r="B49" t="b">
            <v>1</v>
          </cell>
          <cell r="C49" t="b">
            <v>1</v>
          </cell>
          <cell r="D49" t="b">
            <v>1</v>
          </cell>
          <cell r="E49" t="b">
            <v>1</v>
          </cell>
        </row>
        <row r="50">
          <cell r="A50" t="str">
            <v>AC-19-5</v>
          </cell>
          <cell r="B50" t="b">
            <v>0</v>
          </cell>
          <cell r="C50" t="b">
            <v>0</v>
          </cell>
          <cell r="D50" t="b">
            <v>1</v>
          </cell>
          <cell r="E50" t="b">
            <v>1</v>
          </cell>
        </row>
        <row r="51">
          <cell r="A51" t="str">
            <v>AC-20-0</v>
          </cell>
          <cell r="B51" t="b">
            <v>1</v>
          </cell>
          <cell r="C51" t="b">
            <v>1</v>
          </cell>
          <cell r="D51" t="b">
            <v>1</v>
          </cell>
          <cell r="E51" t="b">
            <v>1</v>
          </cell>
        </row>
        <row r="52">
          <cell r="A52" t="str">
            <v>AC-20-1</v>
          </cell>
          <cell r="B52" t="b">
            <v>0</v>
          </cell>
          <cell r="C52" t="b">
            <v>0</v>
          </cell>
          <cell r="D52" t="b">
            <v>1</v>
          </cell>
          <cell r="E52" t="b">
            <v>1</v>
          </cell>
        </row>
        <row r="53">
          <cell r="A53" t="str">
            <v>AC-20-2</v>
          </cell>
          <cell r="B53" t="b">
            <v>0</v>
          </cell>
          <cell r="C53" t="b">
            <v>0</v>
          </cell>
          <cell r="D53" t="b">
            <v>1</v>
          </cell>
          <cell r="E53" t="b">
            <v>1</v>
          </cell>
        </row>
        <row r="54">
          <cell r="A54" t="str">
            <v>AC-21-0</v>
          </cell>
          <cell r="B54" t="b">
            <v>0</v>
          </cell>
          <cell r="C54" t="b">
            <v>0</v>
          </cell>
          <cell r="D54" t="b">
            <v>1</v>
          </cell>
          <cell r="E54" t="b">
            <v>1</v>
          </cell>
        </row>
        <row r="55">
          <cell r="A55" t="str">
            <v>AC-22-0</v>
          </cell>
          <cell r="B55" t="b">
            <v>1</v>
          </cell>
          <cell r="C55" t="b">
            <v>1</v>
          </cell>
          <cell r="D55" t="b">
            <v>1</v>
          </cell>
          <cell r="E55" t="b">
            <v>1</v>
          </cell>
        </row>
        <row r="56">
          <cell r="A56" t="str">
            <v>AT-1-0</v>
          </cell>
          <cell r="B56" t="b">
            <v>1</v>
          </cell>
          <cell r="C56" t="b">
            <v>1</v>
          </cell>
          <cell r="D56" t="b">
            <v>0</v>
          </cell>
          <cell r="E56" t="b">
            <v>1</v>
          </cell>
        </row>
        <row r="57">
          <cell r="A57" t="str">
            <v>AT-2-0</v>
          </cell>
          <cell r="B57" t="b">
            <v>1</v>
          </cell>
          <cell r="C57" t="b">
            <v>1</v>
          </cell>
          <cell r="D57" t="b">
            <v>0</v>
          </cell>
          <cell r="E57" t="b">
            <v>1</v>
          </cell>
        </row>
        <row r="58">
          <cell r="A58" t="str">
            <v>AT-2-2</v>
          </cell>
          <cell r="B58" t="b">
            <v>0</v>
          </cell>
          <cell r="C58" t="b">
            <v>0</v>
          </cell>
          <cell r="D58" t="b">
            <v>1</v>
          </cell>
          <cell r="E58" t="b">
            <v>1</v>
          </cell>
        </row>
        <row r="59">
          <cell r="A59" t="str">
            <v>AT-3-0</v>
          </cell>
          <cell r="B59" t="b">
            <v>1</v>
          </cell>
          <cell r="C59" t="b">
            <v>1</v>
          </cell>
          <cell r="D59" t="b">
            <v>1</v>
          </cell>
          <cell r="E59" t="b">
            <v>1</v>
          </cell>
        </row>
        <row r="60">
          <cell r="A60" t="str">
            <v>AT-3-3</v>
          </cell>
          <cell r="B60" t="b">
            <v>0</v>
          </cell>
          <cell r="C60" t="b">
            <v>0</v>
          </cell>
          <cell r="D60" t="b">
            <v>1</v>
          </cell>
          <cell r="E60" t="b">
            <v>1</v>
          </cell>
        </row>
        <row r="61">
          <cell r="A61" t="str">
            <v>AT-3-4</v>
          </cell>
          <cell r="B61" t="b">
            <v>0</v>
          </cell>
          <cell r="C61" t="b">
            <v>0</v>
          </cell>
          <cell r="D61" t="b">
            <v>0</v>
          </cell>
          <cell r="E61" t="b">
            <v>1</v>
          </cell>
        </row>
        <row r="62">
          <cell r="A62" t="str">
            <v>AT-4-0</v>
          </cell>
          <cell r="B62" t="b">
            <v>1</v>
          </cell>
          <cell r="C62" t="b">
            <v>1</v>
          </cell>
          <cell r="D62" t="b">
            <v>0</v>
          </cell>
          <cell r="E62" t="b">
            <v>1</v>
          </cell>
        </row>
        <row r="63">
          <cell r="A63" t="str">
            <v>AU-1-0</v>
          </cell>
          <cell r="B63" t="b">
            <v>1</v>
          </cell>
          <cell r="C63" t="b">
            <v>1</v>
          </cell>
          <cell r="D63" t="b">
            <v>0</v>
          </cell>
          <cell r="E63" t="b">
            <v>1</v>
          </cell>
        </row>
        <row r="64">
          <cell r="A64" t="str">
            <v>AU-2-0</v>
          </cell>
          <cell r="B64" t="b">
            <v>1</v>
          </cell>
          <cell r="C64" t="b">
            <v>1</v>
          </cell>
          <cell r="D64" t="b">
            <v>0</v>
          </cell>
          <cell r="E64" t="b">
            <v>1</v>
          </cell>
        </row>
        <row r="65">
          <cell r="A65" t="str">
            <v>AU-2-3</v>
          </cell>
          <cell r="B65" t="b">
            <v>0</v>
          </cell>
          <cell r="C65" t="b">
            <v>0</v>
          </cell>
          <cell r="D65" t="b">
            <v>0</v>
          </cell>
          <cell r="E65" t="b">
            <v>0</v>
          </cell>
        </row>
        <row r="66">
          <cell r="A66" t="str">
            <v>AU-3-0</v>
          </cell>
          <cell r="B66" t="b">
            <v>1</v>
          </cell>
          <cell r="C66" t="b">
            <v>1</v>
          </cell>
          <cell r="D66" t="b">
            <v>1</v>
          </cell>
          <cell r="E66" t="b">
            <v>1</v>
          </cell>
        </row>
        <row r="67">
          <cell r="A67" t="str">
            <v>AU-3-1</v>
          </cell>
          <cell r="B67" t="b">
            <v>0</v>
          </cell>
          <cell r="C67" t="b">
            <v>0</v>
          </cell>
          <cell r="D67" t="b">
            <v>0</v>
          </cell>
          <cell r="E67" t="b">
            <v>0</v>
          </cell>
        </row>
        <row r="68">
          <cell r="A68" t="str">
            <v>AU-3-2</v>
          </cell>
          <cell r="B68" t="b">
            <v>0</v>
          </cell>
          <cell r="C68" t="b">
            <v>0</v>
          </cell>
          <cell r="D68" t="b">
            <v>0</v>
          </cell>
          <cell r="E68" t="b">
            <v>1</v>
          </cell>
        </row>
        <row r="69">
          <cell r="A69" t="str">
            <v>AU-4-0</v>
          </cell>
          <cell r="B69" t="b">
            <v>1</v>
          </cell>
          <cell r="C69" t="b">
            <v>1</v>
          </cell>
          <cell r="D69" t="b">
            <v>1</v>
          </cell>
          <cell r="E69" t="b">
            <v>1</v>
          </cell>
        </row>
        <row r="70">
          <cell r="A70" t="str">
            <v>AU-5-0</v>
          </cell>
          <cell r="B70" t="b">
            <v>1</v>
          </cell>
          <cell r="C70" t="b">
            <v>1</v>
          </cell>
          <cell r="D70" t="b">
            <v>0</v>
          </cell>
          <cell r="E70" t="b">
            <v>1</v>
          </cell>
        </row>
        <row r="71">
          <cell r="A71" t="str">
            <v>AU-5-1</v>
          </cell>
          <cell r="B71" t="b">
            <v>0</v>
          </cell>
          <cell r="C71" t="b">
            <v>0</v>
          </cell>
          <cell r="D71" t="b">
            <v>1</v>
          </cell>
          <cell r="E71" t="b">
            <v>1</v>
          </cell>
        </row>
        <row r="72">
          <cell r="A72" t="str">
            <v>AU-5-2</v>
          </cell>
          <cell r="B72" t="b">
            <v>0</v>
          </cell>
          <cell r="C72" t="b">
            <v>0</v>
          </cell>
          <cell r="D72" t="b">
            <v>0</v>
          </cell>
          <cell r="E72" t="b">
            <v>1</v>
          </cell>
        </row>
        <row r="73">
          <cell r="A73" t="str">
            <v>AU-6-0</v>
          </cell>
          <cell r="B73" t="b">
            <v>1</v>
          </cell>
          <cell r="C73" t="b">
            <v>1</v>
          </cell>
          <cell r="D73" t="b">
            <v>0</v>
          </cell>
          <cell r="E73" t="b">
            <v>1</v>
          </cell>
        </row>
        <row r="74">
          <cell r="A74" t="str">
            <v>AU-6-1</v>
          </cell>
          <cell r="B74" t="b">
            <v>0</v>
          </cell>
          <cell r="C74" t="b">
            <v>0</v>
          </cell>
          <cell r="D74" t="b">
            <v>1</v>
          </cell>
          <cell r="E74" t="b">
            <v>1</v>
          </cell>
        </row>
        <row r="75">
          <cell r="A75" t="str">
            <v>AU-6-3</v>
          </cell>
          <cell r="B75" t="b">
            <v>0</v>
          </cell>
          <cell r="C75" t="b">
            <v>0</v>
          </cell>
          <cell r="D75" t="b">
            <v>1</v>
          </cell>
          <cell r="E75" t="b">
            <v>1</v>
          </cell>
        </row>
        <row r="76">
          <cell r="A76" t="str">
            <v>AU-6-4</v>
          </cell>
          <cell r="B76" t="b">
            <v>0</v>
          </cell>
          <cell r="C76" t="b">
            <v>0</v>
          </cell>
          <cell r="D76" t="b">
            <v>1</v>
          </cell>
          <cell r="E76" t="b">
            <v>1</v>
          </cell>
        </row>
        <row r="77">
          <cell r="A77" t="str">
            <v>AU-6-5</v>
          </cell>
          <cell r="B77" t="b">
            <v>0</v>
          </cell>
          <cell r="C77" t="b">
            <v>0</v>
          </cell>
          <cell r="D77" t="b">
            <v>0</v>
          </cell>
          <cell r="E77" t="b">
            <v>1</v>
          </cell>
        </row>
        <row r="78">
          <cell r="A78" t="str">
            <v>AU-6-6</v>
          </cell>
          <cell r="B78" t="b">
            <v>0</v>
          </cell>
          <cell r="C78" t="b">
            <v>0</v>
          </cell>
          <cell r="D78" t="b">
            <v>1</v>
          </cell>
          <cell r="E78" t="b">
            <v>0</v>
          </cell>
        </row>
        <row r="79">
          <cell r="A79" t="str">
            <v>AU-6-7</v>
          </cell>
          <cell r="B79" t="b">
            <v>0</v>
          </cell>
          <cell r="C79" t="b">
            <v>0</v>
          </cell>
          <cell r="D79" t="b">
            <v>0</v>
          </cell>
          <cell r="E79" t="b">
            <v>1</v>
          </cell>
        </row>
        <row r="80">
          <cell r="A80" t="str">
            <v>AU-6-10</v>
          </cell>
          <cell r="B80" t="b">
            <v>0</v>
          </cell>
          <cell r="C80" t="b">
            <v>0</v>
          </cell>
          <cell r="D80" t="b">
            <v>1</v>
          </cell>
          <cell r="E80" t="b">
            <v>1</v>
          </cell>
        </row>
        <row r="81">
          <cell r="A81" t="str">
            <v>AU-7-0</v>
          </cell>
          <cell r="B81" t="b">
            <v>0</v>
          </cell>
          <cell r="C81" t="b">
            <v>0</v>
          </cell>
          <cell r="D81" t="b">
            <v>1</v>
          </cell>
          <cell r="E81" t="b">
            <v>1</v>
          </cell>
        </row>
        <row r="82">
          <cell r="A82" t="str">
            <v>AU-7-1</v>
          </cell>
          <cell r="B82" t="b">
            <v>0</v>
          </cell>
          <cell r="C82" t="b">
            <v>0</v>
          </cell>
          <cell r="D82" t="b">
            <v>1</v>
          </cell>
          <cell r="E82" t="b">
            <v>1</v>
          </cell>
        </row>
        <row r="83">
          <cell r="A83" t="str">
            <v>AU-8-0</v>
          </cell>
          <cell r="B83" t="b">
            <v>1</v>
          </cell>
          <cell r="C83" t="b">
            <v>1</v>
          </cell>
          <cell r="D83" t="b">
            <v>0</v>
          </cell>
          <cell r="E83" t="b">
            <v>1</v>
          </cell>
        </row>
        <row r="84">
          <cell r="A84" t="str">
            <v>AU-8-1</v>
          </cell>
          <cell r="B84" t="b">
            <v>0</v>
          </cell>
          <cell r="C84" t="b">
            <v>0</v>
          </cell>
          <cell r="D84" t="b">
            <v>0</v>
          </cell>
          <cell r="E84" t="b">
            <v>0</v>
          </cell>
        </row>
        <row r="85">
          <cell r="A85" t="str">
            <v>AU-9-0</v>
          </cell>
          <cell r="B85" t="b">
            <v>1</v>
          </cell>
          <cell r="C85" t="b">
            <v>1</v>
          </cell>
          <cell r="D85" t="b">
            <v>1</v>
          </cell>
          <cell r="E85" t="b">
            <v>1</v>
          </cell>
        </row>
        <row r="86">
          <cell r="A86" t="str">
            <v>AU-9-2</v>
          </cell>
          <cell r="B86" t="b">
            <v>0</v>
          </cell>
          <cell r="C86" t="b">
            <v>0</v>
          </cell>
          <cell r="D86" t="b">
            <v>0</v>
          </cell>
          <cell r="E86" t="b">
            <v>1</v>
          </cell>
        </row>
        <row r="87">
          <cell r="A87" t="str">
            <v>AU-9-3</v>
          </cell>
          <cell r="B87" t="b">
            <v>0</v>
          </cell>
          <cell r="C87" t="b">
            <v>0</v>
          </cell>
          <cell r="D87" t="b">
            <v>1</v>
          </cell>
          <cell r="E87" t="b">
            <v>1</v>
          </cell>
        </row>
        <row r="88">
          <cell r="A88" t="str">
            <v>AU-9-4</v>
          </cell>
          <cell r="B88" t="b">
            <v>0</v>
          </cell>
          <cell r="C88" t="b">
            <v>0</v>
          </cell>
          <cell r="D88" t="b">
            <v>1</v>
          </cell>
          <cell r="E88" t="b">
            <v>1</v>
          </cell>
        </row>
        <row r="89">
          <cell r="A89" t="str">
            <v>AU-10-0</v>
          </cell>
          <cell r="B89" t="b">
            <v>0</v>
          </cell>
          <cell r="C89" t="b">
            <v>0</v>
          </cell>
          <cell r="D89" t="b">
            <v>0</v>
          </cell>
          <cell r="E89" t="b">
            <v>1</v>
          </cell>
        </row>
        <row r="90">
          <cell r="A90" t="str">
            <v>AU-11-0</v>
          </cell>
          <cell r="B90" t="b">
            <v>1</v>
          </cell>
          <cell r="C90" t="b">
            <v>1</v>
          </cell>
          <cell r="D90" t="b">
            <v>0</v>
          </cell>
          <cell r="E90" t="b">
            <v>0</v>
          </cell>
        </row>
        <row r="91">
          <cell r="A91" t="str">
            <v>AU-12-0</v>
          </cell>
          <cell r="B91" t="b">
            <v>1</v>
          </cell>
          <cell r="C91" t="b">
            <v>1</v>
          </cell>
          <cell r="D91" t="b">
            <v>1</v>
          </cell>
          <cell r="E91" t="b">
            <v>1</v>
          </cell>
        </row>
        <row r="92">
          <cell r="A92" t="str">
            <v>AU-12-1</v>
          </cell>
          <cell r="B92" t="b">
            <v>0</v>
          </cell>
          <cell r="C92" t="b">
            <v>0</v>
          </cell>
          <cell r="D92" t="b">
            <v>0</v>
          </cell>
          <cell r="E92" t="b">
            <v>1</v>
          </cell>
        </row>
        <row r="93">
          <cell r="A93" t="str">
            <v>AU-12-3</v>
          </cell>
          <cell r="B93" t="b">
            <v>0</v>
          </cell>
          <cell r="C93" t="b">
            <v>0</v>
          </cell>
          <cell r="D93" t="b">
            <v>0</v>
          </cell>
          <cell r="E93" t="b">
            <v>1</v>
          </cell>
        </row>
        <row r="94">
          <cell r="A94" t="str">
            <v>CA-1-0</v>
          </cell>
          <cell r="B94" t="b">
            <v>1</v>
          </cell>
          <cell r="C94" t="b">
            <v>1</v>
          </cell>
          <cell r="D94" t="b">
            <v>0</v>
          </cell>
          <cell r="E94" t="b">
            <v>0</v>
          </cell>
        </row>
        <row r="95">
          <cell r="A95" t="str">
            <v>CA-2-0</v>
          </cell>
          <cell r="B95" t="b">
            <v>1</v>
          </cell>
          <cell r="C95" t="b">
            <v>1</v>
          </cell>
          <cell r="D95" t="b">
            <v>1</v>
          </cell>
          <cell r="E95" t="b">
            <v>1</v>
          </cell>
        </row>
        <row r="96">
          <cell r="A96" t="str">
            <v>CA-2-1</v>
          </cell>
          <cell r="B96" t="b">
            <v>1</v>
          </cell>
          <cell r="C96" t="b">
            <v>1</v>
          </cell>
          <cell r="D96" t="b">
            <v>1</v>
          </cell>
          <cell r="E96" t="b">
            <v>0</v>
          </cell>
        </row>
        <row r="97">
          <cell r="A97" t="str">
            <v>CA-2-2</v>
          </cell>
          <cell r="B97" t="b">
            <v>0</v>
          </cell>
          <cell r="C97" t="b">
            <v>0</v>
          </cell>
          <cell r="D97" t="b">
            <v>0</v>
          </cell>
          <cell r="E97" t="b">
            <v>0</v>
          </cell>
        </row>
        <row r="98">
          <cell r="A98" t="str">
            <v>CA-2-3</v>
          </cell>
          <cell r="B98" t="b">
            <v>0</v>
          </cell>
          <cell r="C98" t="b">
            <v>0</v>
          </cell>
          <cell r="D98" t="b">
            <v>0</v>
          </cell>
          <cell r="E98" t="b">
            <v>1</v>
          </cell>
        </row>
        <row r="99">
          <cell r="A99" t="str">
            <v>CA-3-0</v>
          </cell>
          <cell r="B99" t="b">
            <v>1</v>
          </cell>
          <cell r="C99" t="b">
            <v>1</v>
          </cell>
          <cell r="D99" t="b">
            <v>0</v>
          </cell>
          <cell r="E99" t="b">
            <v>0</v>
          </cell>
        </row>
        <row r="100">
          <cell r="A100" t="str">
            <v>CA-3-3</v>
          </cell>
          <cell r="B100" t="b">
            <v>0</v>
          </cell>
          <cell r="C100" t="b">
            <v>0</v>
          </cell>
          <cell r="D100" t="b">
            <v>0</v>
          </cell>
          <cell r="E100" t="b">
            <v>0</v>
          </cell>
        </row>
        <row r="101">
          <cell r="A101" t="str">
            <v>CA-3-5</v>
          </cell>
          <cell r="B101" t="b">
            <v>0</v>
          </cell>
          <cell r="C101" t="b">
            <v>0</v>
          </cell>
          <cell r="D101" t="b">
            <v>0</v>
          </cell>
          <cell r="E101" t="b">
            <v>0</v>
          </cell>
        </row>
        <row r="102">
          <cell r="A102" t="str">
            <v>CA-5-0</v>
          </cell>
          <cell r="B102" t="b">
            <v>1</v>
          </cell>
          <cell r="C102" t="b">
            <v>1</v>
          </cell>
          <cell r="D102" t="b">
            <v>1</v>
          </cell>
          <cell r="E102" t="b">
            <v>0</v>
          </cell>
        </row>
        <row r="103">
          <cell r="A103" t="str">
            <v>CA-6-0</v>
          </cell>
          <cell r="B103" t="b">
            <v>1</v>
          </cell>
          <cell r="C103" t="b">
            <v>1</v>
          </cell>
          <cell r="D103" t="b">
            <v>0</v>
          </cell>
          <cell r="E103" t="b">
            <v>0</v>
          </cell>
        </row>
        <row r="104">
          <cell r="A104" t="str">
            <v>CA-7-0</v>
          </cell>
          <cell r="B104" t="b">
            <v>1</v>
          </cell>
          <cell r="C104" t="b">
            <v>1</v>
          </cell>
          <cell r="D104" t="b">
            <v>0</v>
          </cell>
          <cell r="E104" t="b">
            <v>0</v>
          </cell>
        </row>
        <row r="105">
          <cell r="A105" t="str">
            <v>CA-7-1</v>
          </cell>
          <cell r="B105" t="b">
            <v>0</v>
          </cell>
          <cell r="C105" t="b">
            <v>0</v>
          </cell>
          <cell r="D105" t="b">
            <v>1</v>
          </cell>
          <cell r="E105" t="b">
            <v>1</v>
          </cell>
        </row>
        <row r="106">
          <cell r="A106" t="str">
            <v>CA-7-3</v>
          </cell>
          <cell r="B106" t="b">
            <v>0</v>
          </cell>
          <cell r="C106" t="b">
            <v>0</v>
          </cell>
          <cell r="D106" t="b">
            <v>1</v>
          </cell>
          <cell r="E106" t="b">
            <v>1</v>
          </cell>
        </row>
        <row r="107">
          <cell r="A107" t="str">
            <v>CA-8-0</v>
          </cell>
          <cell r="B107" t="b">
            <v>0</v>
          </cell>
          <cell r="C107" t="b">
            <v>0</v>
          </cell>
          <cell r="D107" t="b">
            <v>0</v>
          </cell>
          <cell r="E107" t="b">
            <v>1</v>
          </cell>
        </row>
        <row r="108">
          <cell r="A108" t="str">
            <v>CA-8-1</v>
          </cell>
          <cell r="B108" t="b">
            <v>0</v>
          </cell>
          <cell r="C108" t="b">
            <v>0</v>
          </cell>
          <cell r="D108" t="b">
            <v>1</v>
          </cell>
          <cell r="E108" t="b">
            <v>1</v>
          </cell>
        </row>
        <row r="109">
          <cell r="A109" t="str">
            <v>CA-9-0</v>
          </cell>
          <cell r="B109" t="b">
            <v>1</v>
          </cell>
          <cell r="C109" t="b">
            <v>1</v>
          </cell>
          <cell r="D109" t="b">
            <v>1</v>
          </cell>
          <cell r="E109" t="b">
            <v>1</v>
          </cell>
        </row>
        <row r="110">
          <cell r="A110" t="str">
            <v>CM-1-0</v>
          </cell>
          <cell r="B110" t="b">
            <v>1</v>
          </cell>
          <cell r="C110" t="b">
            <v>1</v>
          </cell>
          <cell r="D110" t="b">
            <v>0</v>
          </cell>
          <cell r="E110" t="b">
            <v>1</v>
          </cell>
        </row>
        <row r="111">
          <cell r="A111" t="str">
            <v>CM-2-0</v>
          </cell>
          <cell r="B111" t="b">
            <v>1</v>
          </cell>
          <cell r="C111" t="b">
            <v>1</v>
          </cell>
          <cell r="D111" t="b">
            <v>1</v>
          </cell>
          <cell r="E111" t="b">
            <v>0</v>
          </cell>
        </row>
        <row r="112">
          <cell r="A112" t="str">
            <v>CM-2-1</v>
          </cell>
          <cell r="B112" t="b">
            <v>0</v>
          </cell>
          <cell r="C112" t="b">
            <v>0</v>
          </cell>
          <cell r="D112" t="b">
            <v>0</v>
          </cell>
          <cell r="E112" t="b">
            <v>0</v>
          </cell>
        </row>
        <row r="113">
          <cell r="A113" t="str">
            <v>CM-2-2</v>
          </cell>
          <cell r="B113" t="b">
            <v>0</v>
          </cell>
          <cell r="C113" t="b">
            <v>0</v>
          </cell>
          <cell r="D113" t="b">
            <v>1</v>
          </cell>
          <cell r="E113" t="b">
            <v>1</v>
          </cell>
        </row>
        <row r="114">
          <cell r="A114" t="str">
            <v>CM-2-3</v>
          </cell>
          <cell r="B114" t="b">
            <v>0</v>
          </cell>
          <cell r="C114" t="b">
            <v>0</v>
          </cell>
          <cell r="D114" t="b">
            <v>0</v>
          </cell>
          <cell r="E114" t="b">
            <v>1</v>
          </cell>
        </row>
        <row r="115">
          <cell r="A115" t="str">
            <v>CM-2-7</v>
          </cell>
          <cell r="B115" t="b">
            <v>0</v>
          </cell>
          <cell r="C115" t="b">
            <v>0</v>
          </cell>
          <cell r="D115" t="b">
            <v>1</v>
          </cell>
          <cell r="E115" t="b">
            <v>1</v>
          </cell>
        </row>
        <row r="116">
          <cell r="A116" t="str">
            <v>CM-3-0</v>
          </cell>
          <cell r="B116" t="b">
            <v>0</v>
          </cell>
          <cell r="C116" t="b">
            <v>0</v>
          </cell>
          <cell r="D116" t="b">
            <v>1</v>
          </cell>
          <cell r="E116" t="b">
            <v>0</v>
          </cell>
        </row>
        <row r="117">
          <cell r="A117" t="str">
            <v>CM-3-1</v>
          </cell>
          <cell r="B117" t="b">
            <v>0</v>
          </cell>
          <cell r="C117" t="b">
            <v>0</v>
          </cell>
          <cell r="D117" t="b">
            <v>0</v>
          </cell>
          <cell r="E117" t="b">
            <v>1</v>
          </cell>
        </row>
        <row r="118">
          <cell r="A118" t="str">
            <v>CM-3-2</v>
          </cell>
          <cell r="B118" t="b">
            <v>0</v>
          </cell>
          <cell r="C118" t="b">
            <v>0</v>
          </cell>
          <cell r="D118" t="b">
            <v>1</v>
          </cell>
          <cell r="E118" t="b">
            <v>1</v>
          </cell>
        </row>
        <row r="119">
          <cell r="A119" t="str">
            <v>CM-3-4</v>
          </cell>
          <cell r="B119" t="b">
            <v>0</v>
          </cell>
          <cell r="C119" t="b">
            <v>0</v>
          </cell>
          <cell r="D119" t="b">
            <v>0</v>
          </cell>
          <cell r="E119" t="b">
            <v>1</v>
          </cell>
        </row>
        <row r="120">
          <cell r="A120" t="str">
            <v>CM-3-6</v>
          </cell>
          <cell r="B120" t="b">
            <v>0</v>
          </cell>
          <cell r="C120" t="b">
            <v>0</v>
          </cell>
          <cell r="D120" t="b">
            <v>0</v>
          </cell>
          <cell r="E120" t="b">
            <v>1</v>
          </cell>
        </row>
        <row r="121">
          <cell r="A121" t="str">
            <v>CM-4-0</v>
          </cell>
          <cell r="B121" t="b">
            <v>1</v>
          </cell>
          <cell r="C121" t="b">
            <v>1</v>
          </cell>
          <cell r="D121" t="b">
            <v>1</v>
          </cell>
          <cell r="E121" t="b">
            <v>0</v>
          </cell>
        </row>
        <row r="122">
          <cell r="A122" t="str">
            <v>CM-4-1</v>
          </cell>
          <cell r="B122" t="b">
            <v>0</v>
          </cell>
          <cell r="C122" t="b">
            <v>0</v>
          </cell>
          <cell r="D122" t="b">
            <v>1</v>
          </cell>
          <cell r="E122" t="b">
            <v>1</v>
          </cell>
        </row>
        <row r="123">
          <cell r="A123" t="str">
            <v>CM-5-0</v>
          </cell>
          <cell r="B123" t="b">
            <v>0</v>
          </cell>
          <cell r="C123" t="b">
            <v>0</v>
          </cell>
          <cell r="D123" t="b">
            <v>1</v>
          </cell>
          <cell r="E123" t="b">
            <v>1</v>
          </cell>
        </row>
        <row r="124">
          <cell r="A124" t="str">
            <v>CM-5-1</v>
          </cell>
          <cell r="B124" t="b">
            <v>0</v>
          </cell>
          <cell r="C124" t="b">
            <v>0</v>
          </cell>
          <cell r="D124" t="b">
            <v>1</v>
          </cell>
          <cell r="E124" t="b">
            <v>1</v>
          </cell>
        </row>
        <row r="125">
          <cell r="A125" t="str">
            <v>CM-5-2</v>
          </cell>
          <cell r="B125" t="b">
            <v>0</v>
          </cell>
          <cell r="C125" t="b">
            <v>0</v>
          </cell>
          <cell r="D125" t="b">
            <v>0</v>
          </cell>
          <cell r="E125" t="b">
            <v>1</v>
          </cell>
        </row>
        <row r="126">
          <cell r="A126" t="str">
            <v>CM-5-3</v>
          </cell>
          <cell r="B126" t="b">
            <v>0</v>
          </cell>
          <cell r="C126" t="b">
            <v>0</v>
          </cell>
          <cell r="D126" t="b">
            <v>1</v>
          </cell>
          <cell r="E126" t="b">
            <v>0</v>
          </cell>
        </row>
        <row r="127">
          <cell r="A127" t="str">
            <v>CM-5-5</v>
          </cell>
          <cell r="B127" t="b">
            <v>0</v>
          </cell>
          <cell r="C127" t="b">
            <v>0</v>
          </cell>
          <cell r="D127" t="b">
            <v>0</v>
          </cell>
          <cell r="E127" t="b">
            <v>1</v>
          </cell>
        </row>
        <row r="128">
          <cell r="A128" t="str">
            <v>CM-6-0</v>
          </cell>
          <cell r="B128" t="b">
            <v>1</v>
          </cell>
          <cell r="C128" t="b">
            <v>1</v>
          </cell>
          <cell r="D128" t="b">
            <v>1</v>
          </cell>
          <cell r="E128" t="b">
            <v>0</v>
          </cell>
        </row>
        <row r="129">
          <cell r="A129" t="str">
            <v>CM-6-1</v>
          </cell>
          <cell r="B129" t="b">
            <v>0</v>
          </cell>
          <cell r="C129" t="b">
            <v>0</v>
          </cell>
          <cell r="D129" t="b">
            <v>1</v>
          </cell>
          <cell r="E129" t="b">
            <v>1</v>
          </cell>
        </row>
        <row r="130">
          <cell r="A130" t="str">
            <v>CM-6-2</v>
          </cell>
          <cell r="B130" t="b">
            <v>0</v>
          </cell>
          <cell r="C130" t="b">
            <v>0</v>
          </cell>
          <cell r="D130" t="b">
            <v>1</v>
          </cell>
          <cell r="E130" t="b">
            <v>1</v>
          </cell>
        </row>
        <row r="131">
          <cell r="A131" t="str">
            <v>CM-7-0</v>
          </cell>
          <cell r="B131" t="b">
            <v>1</v>
          </cell>
          <cell r="C131" t="b">
            <v>1</v>
          </cell>
          <cell r="D131" t="b">
            <v>1</v>
          </cell>
          <cell r="E131" t="b">
            <v>0</v>
          </cell>
        </row>
        <row r="132">
          <cell r="A132" t="str">
            <v>CM-7-1</v>
          </cell>
          <cell r="B132" t="b">
            <v>0</v>
          </cell>
          <cell r="C132" t="b">
            <v>0</v>
          </cell>
          <cell r="D132" t="b">
            <v>0</v>
          </cell>
          <cell r="E132" t="b">
            <v>1</v>
          </cell>
        </row>
        <row r="133">
          <cell r="A133" t="str">
            <v>CM-7-2</v>
          </cell>
          <cell r="B133" t="b">
            <v>0</v>
          </cell>
          <cell r="C133" t="b">
            <v>0</v>
          </cell>
          <cell r="D133" t="b">
            <v>1</v>
          </cell>
          <cell r="E133" t="b">
            <v>0</v>
          </cell>
        </row>
        <row r="134">
          <cell r="A134" t="str">
            <v>CM-7-5</v>
          </cell>
          <cell r="B134" t="b">
            <v>0</v>
          </cell>
          <cell r="C134" t="b">
            <v>0</v>
          </cell>
          <cell r="D134" t="b">
            <v>0</v>
          </cell>
          <cell r="E134" t="b">
            <v>1</v>
          </cell>
        </row>
        <row r="135">
          <cell r="A135" t="str">
            <v>CM-8-0</v>
          </cell>
          <cell r="B135" t="b">
            <v>1</v>
          </cell>
          <cell r="C135" t="b">
            <v>1</v>
          </cell>
          <cell r="D135" t="b">
            <v>1</v>
          </cell>
          <cell r="E135" t="b">
            <v>0</v>
          </cell>
        </row>
        <row r="136">
          <cell r="A136" t="str">
            <v>CM-8-1</v>
          </cell>
          <cell r="B136" t="b">
            <v>0</v>
          </cell>
          <cell r="C136" t="b">
            <v>0</v>
          </cell>
          <cell r="D136" t="b">
            <v>1</v>
          </cell>
          <cell r="E136" t="b">
            <v>1</v>
          </cell>
        </row>
        <row r="137">
          <cell r="A137" t="str">
            <v>CM-8-2</v>
          </cell>
          <cell r="B137" t="b">
            <v>0</v>
          </cell>
          <cell r="C137" t="b">
            <v>0</v>
          </cell>
          <cell r="D137" t="b">
            <v>1</v>
          </cell>
          <cell r="E137" t="b">
            <v>1</v>
          </cell>
        </row>
        <row r="138">
          <cell r="A138" t="str">
            <v>CM-8-3</v>
          </cell>
          <cell r="B138" t="b">
            <v>0</v>
          </cell>
          <cell r="C138" t="b">
            <v>0</v>
          </cell>
          <cell r="D138" t="b">
            <v>0</v>
          </cell>
          <cell r="E138" t="b">
            <v>1</v>
          </cell>
        </row>
        <row r="139">
          <cell r="A139" t="str">
            <v>CM-8-4</v>
          </cell>
          <cell r="B139" t="b">
            <v>0</v>
          </cell>
          <cell r="C139" t="b">
            <v>0</v>
          </cell>
          <cell r="D139" t="b">
            <v>0</v>
          </cell>
          <cell r="E139" t="b">
            <v>1</v>
          </cell>
        </row>
        <row r="140">
          <cell r="A140" t="str">
            <v>CM-8-5</v>
          </cell>
          <cell r="B140" t="b">
            <v>0</v>
          </cell>
          <cell r="C140" t="b">
            <v>0</v>
          </cell>
          <cell r="D140" t="b">
            <v>1</v>
          </cell>
          <cell r="E140" t="b">
            <v>1</v>
          </cell>
        </row>
        <row r="141">
          <cell r="A141" t="str">
            <v>CM-9-0</v>
          </cell>
          <cell r="B141" t="b">
            <v>0</v>
          </cell>
          <cell r="C141" t="b">
            <v>0</v>
          </cell>
          <cell r="D141" t="b">
            <v>1</v>
          </cell>
          <cell r="E141" t="b">
            <v>1</v>
          </cell>
        </row>
        <row r="142">
          <cell r="A142" t="str">
            <v>CM-10-0</v>
          </cell>
          <cell r="B142" t="b">
            <v>1</v>
          </cell>
          <cell r="C142" t="b">
            <v>1</v>
          </cell>
          <cell r="D142" t="b">
            <v>1</v>
          </cell>
          <cell r="E142" t="b">
            <v>1</v>
          </cell>
        </row>
        <row r="143">
          <cell r="A143" t="str">
            <v>CM-10-1</v>
          </cell>
          <cell r="B143" t="b">
            <v>0</v>
          </cell>
          <cell r="C143" t="b">
            <v>0</v>
          </cell>
          <cell r="D143" t="b">
            <v>1</v>
          </cell>
          <cell r="E143" t="b">
            <v>1</v>
          </cell>
        </row>
        <row r="144">
          <cell r="A144" t="str">
            <v>CM-11-0</v>
          </cell>
          <cell r="B144" t="b">
            <v>1</v>
          </cell>
          <cell r="C144" t="b">
            <v>1</v>
          </cell>
          <cell r="D144" t="b">
            <v>1</v>
          </cell>
          <cell r="E144" t="b">
            <v>0</v>
          </cell>
        </row>
        <row r="145">
          <cell r="A145" t="str">
            <v>CM-11-1</v>
          </cell>
          <cell r="B145" t="b">
            <v>0</v>
          </cell>
          <cell r="C145" t="b">
            <v>0</v>
          </cell>
          <cell r="D145" t="b">
            <v>1</v>
          </cell>
          <cell r="E145" t="b">
            <v>1</v>
          </cell>
        </row>
        <row r="146">
          <cell r="A146" t="str">
            <v>CP-1-0</v>
          </cell>
          <cell r="B146" t="b">
            <v>1</v>
          </cell>
          <cell r="C146" t="b">
            <v>1</v>
          </cell>
          <cell r="D146" t="b">
            <v>0</v>
          </cell>
          <cell r="E146" t="b">
            <v>1</v>
          </cell>
        </row>
        <row r="147">
          <cell r="A147" t="str">
            <v>CP-2-0</v>
          </cell>
          <cell r="B147" t="b">
            <v>1</v>
          </cell>
          <cell r="C147" t="b">
            <v>1</v>
          </cell>
          <cell r="D147" t="b">
            <v>1</v>
          </cell>
          <cell r="E147" t="b">
            <v>0</v>
          </cell>
        </row>
        <row r="148">
          <cell r="A148" t="str">
            <v>CP-2-1</v>
          </cell>
          <cell r="B148" t="b">
            <v>0</v>
          </cell>
          <cell r="C148" t="b">
            <v>0</v>
          </cell>
          <cell r="D148" t="b">
            <v>1</v>
          </cell>
          <cell r="E148" t="b">
            <v>1</v>
          </cell>
        </row>
        <row r="149">
          <cell r="A149" t="str">
            <v>CP-2-2</v>
          </cell>
          <cell r="B149" t="b">
            <v>0</v>
          </cell>
          <cell r="C149" t="b">
            <v>0</v>
          </cell>
          <cell r="D149" t="b">
            <v>1</v>
          </cell>
          <cell r="E149" t="b">
            <v>1</v>
          </cell>
        </row>
        <row r="150">
          <cell r="A150" t="str">
            <v>CP-2-3</v>
          </cell>
          <cell r="B150" t="b">
            <v>0</v>
          </cell>
          <cell r="C150" t="b">
            <v>0</v>
          </cell>
          <cell r="D150" t="b">
            <v>1</v>
          </cell>
          <cell r="E150" t="b">
            <v>1</v>
          </cell>
        </row>
        <row r="151">
          <cell r="A151" t="str">
            <v>CP-2-4</v>
          </cell>
          <cell r="B151" t="b">
            <v>0</v>
          </cell>
          <cell r="C151" t="b">
            <v>0</v>
          </cell>
          <cell r="D151" t="b">
            <v>0</v>
          </cell>
          <cell r="E151" t="b">
            <v>1</v>
          </cell>
        </row>
        <row r="152">
          <cell r="A152" t="str">
            <v>CP-2-5</v>
          </cell>
          <cell r="B152" t="b">
            <v>0</v>
          </cell>
          <cell r="C152" t="b">
            <v>0</v>
          </cell>
          <cell r="D152" t="b">
            <v>1</v>
          </cell>
          <cell r="E152" t="b">
            <v>1</v>
          </cell>
        </row>
        <row r="153">
          <cell r="A153" t="str">
            <v>CP-2-8</v>
          </cell>
          <cell r="B153" t="b">
            <v>0</v>
          </cell>
          <cell r="C153" t="b">
            <v>0</v>
          </cell>
          <cell r="D153" t="b">
            <v>1</v>
          </cell>
          <cell r="E153" t="b">
            <v>1</v>
          </cell>
        </row>
        <row r="154">
          <cell r="A154" t="str">
            <v>CP-3-0</v>
          </cell>
          <cell r="B154" t="b">
            <v>1</v>
          </cell>
          <cell r="C154" t="b">
            <v>1</v>
          </cell>
          <cell r="D154" t="b">
            <v>0</v>
          </cell>
          <cell r="E154" t="b">
            <v>0</v>
          </cell>
        </row>
        <row r="155">
          <cell r="A155" t="str">
            <v>CP-3-1</v>
          </cell>
          <cell r="B155" t="b">
            <v>0</v>
          </cell>
          <cell r="C155" t="b">
            <v>0</v>
          </cell>
          <cell r="D155" t="b">
            <v>1</v>
          </cell>
          <cell r="E155" t="b">
            <v>1</v>
          </cell>
        </row>
        <row r="156">
          <cell r="A156" t="str">
            <v>CP-4-0</v>
          </cell>
          <cell r="B156" t="b">
            <v>1</v>
          </cell>
          <cell r="C156" t="b">
            <v>1</v>
          </cell>
          <cell r="D156" t="b">
            <v>0</v>
          </cell>
          <cell r="E156" t="b">
            <v>0</v>
          </cell>
        </row>
        <row r="157">
          <cell r="A157" t="str">
            <v>CP-4-1</v>
          </cell>
          <cell r="B157" t="b">
            <v>0</v>
          </cell>
          <cell r="C157" t="b">
            <v>0</v>
          </cell>
          <cell r="D157" t="b">
            <v>1</v>
          </cell>
          <cell r="E157" t="b">
            <v>1</v>
          </cell>
        </row>
        <row r="158">
          <cell r="A158" t="str">
            <v>CP-4-2</v>
          </cell>
          <cell r="B158" t="b">
            <v>0</v>
          </cell>
          <cell r="C158" t="b">
            <v>0</v>
          </cell>
          <cell r="D158" t="b">
            <v>1</v>
          </cell>
          <cell r="E158" t="b">
            <v>1</v>
          </cell>
        </row>
        <row r="159">
          <cell r="A159" t="str">
            <v>CP-6-0</v>
          </cell>
          <cell r="B159" t="b">
            <v>0</v>
          </cell>
          <cell r="C159" t="b">
            <v>0</v>
          </cell>
          <cell r="D159" t="b">
            <v>1</v>
          </cell>
          <cell r="E159" t="b">
            <v>1</v>
          </cell>
        </row>
        <row r="160">
          <cell r="A160" t="str">
            <v>CP-6-1</v>
          </cell>
          <cell r="B160" t="b">
            <v>0</v>
          </cell>
          <cell r="C160" t="b">
            <v>0</v>
          </cell>
          <cell r="D160" t="b">
            <v>1</v>
          </cell>
          <cell r="E160" t="b">
            <v>1</v>
          </cell>
        </row>
        <row r="161">
          <cell r="A161" t="str">
            <v>CP-6-2</v>
          </cell>
          <cell r="B161" t="b">
            <v>0</v>
          </cell>
          <cell r="C161" t="b">
            <v>0</v>
          </cell>
          <cell r="D161" t="b">
            <v>1</v>
          </cell>
          <cell r="E161" t="b">
            <v>1</v>
          </cell>
        </row>
        <row r="162">
          <cell r="A162" t="str">
            <v>CP-6-3</v>
          </cell>
          <cell r="B162" t="b">
            <v>0</v>
          </cell>
          <cell r="C162" t="b">
            <v>0</v>
          </cell>
          <cell r="D162" t="b">
            <v>1</v>
          </cell>
          <cell r="E162" t="b">
            <v>1</v>
          </cell>
        </row>
        <row r="163">
          <cell r="A163" t="str">
            <v>CP-7-0</v>
          </cell>
          <cell r="B163" t="b">
            <v>0</v>
          </cell>
          <cell r="C163" t="b">
            <v>0</v>
          </cell>
          <cell r="D163" t="b">
            <v>1</v>
          </cell>
          <cell r="E163" t="b">
            <v>0</v>
          </cell>
        </row>
        <row r="164">
          <cell r="A164" t="str">
            <v>CP-7-1</v>
          </cell>
          <cell r="B164" t="b">
            <v>0</v>
          </cell>
          <cell r="C164" t="b">
            <v>0</v>
          </cell>
          <cell r="D164" t="b">
            <v>1</v>
          </cell>
          <cell r="E164" t="b">
            <v>0</v>
          </cell>
        </row>
        <row r="165">
          <cell r="A165" t="str">
            <v>CP-7-2</v>
          </cell>
          <cell r="B165" t="b">
            <v>0</v>
          </cell>
          <cell r="C165" t="b">
            <v>0</v>
          </cell>
          <cell r="D165" t="b">
            <v>1</v>
          </cell>
          <cell r="E165" t="b">
            <v>1</v>
          </cell>
        </row>
        <row r="166">
          <cell r="A166" t="str">
            <v>CP-7-3</v>
          </cell>
          <cell r="B166" t="b">
            <v>0</v>
          </cell>
          <cell r="C166" t="b">
            <v>0</v>
          </cell>
          <cell r="D166" t="b">
            <v>1</v>
          </cell>
          <cell r="E166" t="b">
            <v>1</v>
          </cell>
        </row>
        <row r="167">
          <cell r="A167" t="str">
            <v>CP-7-4</v>
          </cell>
          <cell r="B167" t="b">
            <v>0</v>
          </cell>
          <cell r="C167" t="b">
            <v>0</v>
          </cell>
          <cell r="D167" t="b">
            <v>1</v>
          </cell>
          <cell r="E167" t="b">
            <v>1</v>
          </cell>
        </row>
        <row r="168">
          <cell r="A168" t="str">
            <v>CP-8-0</v>
          </cell>
          <cell r="B168" t="b">
            <v>0</v>
          </cell>
          <cell r="C168" t="b">
            <v>0</v>
          </cell>
          <cell r="D168" t="b">
            <v>1</v>
          </cell>
          <cell r="E168" t="b">
            <v>0</v>
          </cell>
        </row>
        <row r="169">
          <cell r="A169" t="str">
            <v>CP-8-1</v>
          </cell>
          <cell r="B169" t="b">
            <v>0</v>
          </cell>
          <cell r="C169" t="b">
            <v>0</v>
          </cell>
          <cell r="D169" t="b">
            <v>1</v>
          </cell>
          <cell r="E169" t="b">
            <v>1</v>
          </cell>
        </row>
        <row r="170">
          <cell r="A170" t="str">
            <v>CP-8-2</v>
          </cell>
          <cell r="B170" t="b">
            <v>0</v>
          </cell>
          <cell r="C170" t="b">
            <v>0</v>
          </cell>
          <cell r="D170" t="b">
            <v>1</v>
          </cell>
          <cell r="E170" t="b">
            <v>1</v>
          </cell>
        </row>
        <row r="171">
          <cell r="A171" t="str">
            <v>CP-8-3</v>
          </cell>
          <cell r="B171" t="b">
            <v>0</v>
          </cell>
          <cell r="C171" t="b">
            <v>0</v>
          </cell>
          <cell r="D171" t="b">
            <v>1</v>
          </cell>
          <cell r="E171" t="b">
            <v>1</v>
          </cell>
        </row>
        <row r="172">
          <cell r="A172" t="str">
            <v>CP-8-4</v>
          </cell>
          <cell r="B172" t="b">
            <v>0</v>
          </cell>
          <cell r="C172" t="b">
            <v>0</v>
          </cell>
          <cell r="D172" t="b">
            <v>0</v>
          </cell>
          <cell r="E172" t="b">
            <v>1</v>
          </cell>
        </row>
        <row r="173">
          <cell r="A173" t="str">
            <v>CP-9-0</v>
          </cell>
          <cell r="B173" t="b">
            <v>1</v>
          </cell>
          <cell r="C173" t="b">
            <v>1</v>
          </cell>
          <cell r="D173" t="b">
            <v>1</v>
          </cell>
          <cell r="E173" t="b">
            <v>0</v>
          </cell>
        </row>
        <row r="174">
          <cell r="A174" t="str">
            <v>CP-9-1</v>
          </cell>
          <cell r="B174" t="b">
            <v>0</v>
          </cell>
          <cell r="C174" t="b">
            <v>0</v>
          </cell>
          <cell r="D174" t="b">
            <v>0</v>
          </cell>
          <cell r="E174" t="b">
            <v>1</v>
          </cell>
        </row>
        <row r="175">
          <cell r="A175" t="str">
            <v>CP-9-2</v>
          </cell>
          <cell r="B175" t="b">
            <v>0</v>
          </cell>
          <cell r="C175" t="b">
            <v>0</v>
          </cell>
          <cell r="D175" t="b">
            <v>1</v>
          </cell>
          <cell r="E175" t="b">
            <v>1</v>
          </cell>
        </row>
        <row r="176">
          <cell r="A176" t="str">
            <v>CP-9-3</v>
          </cell>
          <cell r="B176" t="b">
            <v>0</v>
          </cell>
          <cell r="C176" t="b">
            <v>0</v>
          </cell>
          <cell r="D176" t="b">
            <v>1</v>
          </cell>
          <cell r="E176" t="b">
            <v>1</v>
          </cell>
        </row>
        <row r="177">
          <cell r="A177" t="str">
            <v>CP-9-5</v>
          </cell>
          <cell r="B177" t="b">
            <v>0</v>
          </cell>
          <cell r="C177" t="b">
            <v>0</v>
          </cell>
          <cell r="D177" t="b">
            <v>0</v>
          </cell>
          <cell r="E177" t="b">
            <v>1</v>
          </cell>
        </row>
        <row r="178">
          <cell r="A178" t="str">
            <v>CP-10-0</v>
          </cell>
          <cell r="B178" t="b">
            <v>1</v>
          </cell>
          <cell r="C178" t="b">
            <v>1</v>
          </cell>
          <cell r="D178" t="b">
            <v>1</v>
          </cell>
          <cell r="E178" t="b">
            <v>1</v>
          </cell>
        </row>
        <row r="179">
          <cell r="A179" t="str">
            <v>CP-10-2</v>
          </cell>
          <cell r="B179" t="b">
            <v>0</v>
          </cell>
          <cell r="C179" t="b">
            <v>0</v>
          </cell>
          <cell r="D179" t="b">
            <v>1</v>
          </cell>
          <cell r="E179" t="b">
            <v>1</v>
          </cell>
        </row>
        <row r="180">
          <cell r="A180" t="str">
            <v>CP-10-4</v>
          </cell>
          <cell r="B180" t="b">
            <v>0</v>
          </cell>
          <cell r="C180" t="b">
            <v>0</v>
          </cell>
          <cell r="D180" t="b">
            <v>0</v>
          </cell>
          <cell r="E180" t="b">
            <v>1</v>
          </cell>
        </row>
        <row r="181">
          <cell r="A181" t="str">
            <v>IA-1-0</v>
          </cell>
          <cell r="B181" t="b">
            <v>1</v>
          </cell>
          <cell r="C181" t="b">
            <v>1</v>
          </cell>
          <cell r="D181" t="b">
            <v>0</v>
          </cell>
          <cell r="E181" t="b">
            <v>1</v>
          </cell>
        </row>
        <row r="182">
          <cell r="A182" t="str">
            <v>IA-2-0</v>
          </cell>
          <cell r="B182" t="b">
            <v>1</v>
          </cell>
          <cell r="C182" t="b">
            <v>1</v>
          </cell>
          <cell r="D182" t="b">
            <v>1</v>
          </cell>
          <cell r="E182" t="b">
            <v>0</v>
          </cell>
        </row>
        <row r="183">
          <cell r="A183" t="str">
            <v>IA-2-1</v>
          </cell>
          <cell r="B183" t="b">
            <v>1</v>
          </cell>
          <cell r="C183" t="b">
            <v>1</v>
          </cell>
          <cell r="D183" t="b">
            <v>1</v>
          </cell>
          <cell r="E183" t="b">
            <v>0</v>
          </cell>
        </row>
        <row r="184">
          <cell r="A184" t="str">
            <v>IA-2-2</v>
          </cell>
          <cell r="B184" t="b">
            <v>0</v>
          </cell>
          <cell r="C184" t="b">
            <v>0</v>
          </cell>
          <cell r="D184" t="b">
            <v>1</v>
          </cell>
          <cell r="E184" t="b">
            <v>1</v>
          </cell>
        </row>
        <row r="185">
          <cell r="A185" t="str">
            <v>IA-2-3</v>
          </cell>
          <cell r="B185" t="b">
            <v>0</v>
          </cell>
          <cell r="C185" t="b">
            <v>0</v>
          </cell>
          <cell r="D185" t="b">
            <v>1</v>
          </cell>
          <cell r="E185" t="b">
            <v>1</v>
          </cell>
        </row>
        <row r="186">
          <cell r="A186" t="str">
            <v>IA-2-4</v>
          </cell>
          <cell r="B186" t="b">
            <v>0</v>
          </cell>
          <cell r="C186" t="b">
            <v>0</v>
          </cell>
          <cell r="D186" t="b">
            <v>1</v>
          </cell>
          <cell r="E186" t="b">
            <v>1</v>
          </cell>
        </row>
        <row r="187">
          <cell r="A187" t="str">
            <v>IA-2-5</v>
          </cell>
          <cell r="B187" t="b">
            <v>0</v>
          </cell>
          <cell r="C187" t="b">
            <v>0</v>
          </cell>
          <cell r="D187" t="b">
            <v>1</v>
          </cell>
          <cell r="E187" t="b">
            <v>1</v>
          </cell>
        </row>
        <row r="188">
          <cell r="A188" t="str">
            <v>IA-2-8</v>
          </cell>
          <cell r="B188" t="b">
            <v>0</v>
          </cell>
          <cell r="C188" t="b">
            <v>0</v>
          </cell>
          <cell r="D188" t="b">
            <v>1</v>
          </cell>
          <cell r="E188" t="b">
            <v>1</v>
          </cell>
        </row>
        <row r="189">
          <cell r="A189" t="str">
            <v>IA-2-9</v>
          </cell>
          <cell r="B189" t="b">
            <v>0</v>
          </cell>
          <cell r="C189" t="b">
            <v>0</v>
          </cell>
          <cell r="D189" t="b">
            <v>1</v>
          </cell>
          <cell r="E189" t="b">
            <v>1</v>
          </cell>
        </row>
        <row r="190">
          <cell r="A190" t="str">
            <v>IA-2-11</v>
          </cell>
          <cell r="B190" t="b">
            <v>0</v>
          </cell>
          <cell r="C190" t="b">
            <v>0</v>
          </cell>
          <cell r="D190" t="b">
            <v>0</v>
          </cell>
          <cell r="E190" t="b">
            <v>0</v>
          </cell>
        </row>
        <row r="191">
          <cell r="A191" t="str">
            <v>IA-2-12</v>
          </cell>
          <cell r="B191" t="b">
            <v>1</v>
          </cell>
          <cell r="C191" t="b">
            <v>1</v>
          </cell>
          <cell r="D191" t="b">
            <v>1</v>
          </cell>
          <cell r="E191" t="b">
            <v>0</v>
          </cell>
        </row>
        <row r="192">
          <cell r="A192" t="str">
            <v>IA-3-0</v>
          </cell>
          <cell r="B192" t="b">
            <v>0</v>
          </cell>
          <cell r="C192" t="b">
            <v>0</v>
          </cell>
          <cell r="D192" t="b">
            <v>1</v>
          </cell>
          <cell r="E192" t="b">
            <v>1</v>
          </cell>
        </row>
        <row r="193">
          <cell r="A193" t="str">
            <v>IA-4-0</v>
          </cell>
          <cell r="B193" t="b">
            <v>1</v>
          </cell>
          <cell r="C193" t="b">
            <v>1</v>
          </cell>
          <cell r="D193" t="b">
            <v>0</v>
          </cell>
          <cell r="E193" t="b">
            <v>0</v>
          </cell>
        </row>
        <row r="194">
          <cell r="A194" t="str">
            <v>IA-4-4</v>
          </cell>
          <cell r="B194" t="b">
            <v>0</v>
          </cell>
          <cell r="C194" t="b">
            <v>0</v>
          </cell>
          <cell r="D194" t="b">
            <v>0</v>
          </cell>
          <cell r="E194" t="b">
            <v>1</v>
          </cell>
        </row>
        <row r="195">
          <cell r="A195" t="str">
            <v>IA-5-0</v>
          </cell>
          <cell r="B195" t="b">
            <v>1</v>
          </cell>
          <cell r="C195" t="b">
            <v>1</v>
          </cell>
          <cell r="D195" t="b">
            <v>0</v>
          </cell>
          <cell r="E195" t="b">
            <v>0</v>
          </cell>
        </row>
        <row r="196">
          <cell r="A196" t="str">
            <v>IA-5-1</v>
          </cell>
          <cell r="B196" t="b">
            <v>1</v>
          </cell>
          <cell r="C196" t="b">
            <v>1</v>
          </cell>
          <cell r="D196" t="b">
            <v>0</v>
          </cell>
          <cell r="E196" t="b">
            <v>1</v>
          </cell>
        </row>
        <row r="197">
          <cell r="A197" t="str">
            <v>IA-5-2</v>
          </cell>
          <cell r="B197" t="b">
            <v>0</v>
          </cell>
          <cell r="C197" t="b">
            <v>0</v>
          </cell>
          <cell r="D197" t="b">
            <v>1</v>
          </cell>
          <cell r="E197" t="b">
            <v>1</v>
          </cell>
        </row>
        <row r="198">
          <cell r="A198" t="str">
            <v>IA-5-3</v>
          </cell>
          <cell r="B198" t="b">
            <v>0</v>
          </cell>
          <cell r="C198" t="b">
            <v>0</v>
          </cell>
          <cell r="D198" t="b">
            <v>0</v>
          </cell>
          <cell r="E198" t="b">
            <v>1</v>
          </cell>
        </row>
        <row r="199">
          <cell r="A199" t="str">
            <v>IA-5-4</v>
          </cell>
          <cell r="B199" t="b">
            <v>0</v>
          </cell>
          <cell r="C199" t="b">
            <v>0</v>
          </cell>
          <cell r="D199" t="b">
            <v>0</v>
          </cell>
          <cell r="E199" t="b">
            <v>0</v>
          </cell>
        </row>
        <row r="200">
          <cell r="A200" t="str">
            <v>IA-5-6</v>
          </cell>
          <cell r="B200" t="b">
            <v>0</v>
          </cell>
          <cell r="C200" t="b">
            <v>0</v>
          </cell>
          <cell r="D200" t="b">
            <v>1</v>
          </cell>
          <cell r="E200" t="b">
            <v>1</v>
          </cell>
        </row>
        <row r="201">
          <cell r="A201" t="str">
            <v>IA-5-7</v>
          </cell>
          <cell r="B201" t="b">
            <v>0</v>
          </cell>
          <cell r="C201" t="b">
            <v>0</v>
          </cell>
          <cell r="D201" t="b">
            <v>1</v>
          </cell>
          <cell r="E201" t="b">
            <v>1</v>
          </cell>
        </row>
        <row r="202">
          <cell r="A202" t="str">
            <v>IA-5-8</v>
          </cell>
          <cell r="B202" t="b">
            <v>0</v>
          </cell>
          <cell r="C202" t="b">
            <v>0</v>
          </cell>
          <cell r="D202" t="b">
            <v>0</v>
          </cell>
          <cell r="E202" t="b">
            <v>1</v>
          </cell>
        </row>
        <row r="203">
          <cell r="A203" t="str">
            <v>IA-5-11</v>
          </cell>
          <cell r="B203" t="b">
            <v>1</v>
          </cell>
          <cell r="C203" t="b">
            <v>1</v>
          </cell>
          <cell r="D203" t="b">
            <v>1</v>
          </cell>
          <cell r="E203" t="b">
            <v>1</v>
          </cell>
        </row>
        <row r="204">
          <cell r="A204" t="str">
            <v>IA-5-13</v>
          </cell>
          <cell r="B204" t="b">
            <v>0</v>
          </cell>
          <cell r="C204" t="b">
            <v>0</v>
          </cell>
          <cell r="D204" t="b">
            <v>1</v>
          </cell>
          <cell r="E204" t="b">
            <v>1</v>
          </cell>
        </row>
        <row r="205">
          <cell r="A205" t="str">
            <v>IA-6-0</v>
          </cell>
          <cell r="B205" t="b">
            <v>1</v>
          </cell>
          <cell r="C205" t="b">
            <v>1</v>
          </cell>
          <cell r="D205" t="b">
            <v>1</v>
          </cell>
          <cell r="E205" t="b">
            <v>1</v>
          </cell>
        </row>
        <row r="206">
          <cell r="A206" t="str">
            <v>IA-7-0</v>
          </cell>
          <cell r="B206" t="b">
            <v>1</v>
          </cell>
          <cell r="C206" t="b">
            <v>1</v>
          </cell>
          <cell r="D206" t="b">
            <v>1</v>
          </cell>
          <cell r="E206" t="b">
            <v>1</v>
          </cell>
        </row>
        <row r="207">
          <cell r="A207" t="str">
            <v>IA-8-0</v>
          </cell>
          <cell r="B207" t="b">
            <v>1</v>
          </cell>
          <cell r="C207" t="b">
            <v>1</v>
          </cell>
          <cell r="D207" t="b">
            <v>1</v>
          </cell>
          <cell r="E207" t="b">
            <v>1</v>
          </cell>
        </row>
        <row r="208">
          <cell r="A208" t="str">
            <v>IA-8-1</v>
          </cell>
          <cell r="B208" t="b">
            <v>1</v>
          </cell>
          <cell r="C208" t="b">
            <v>1</v>
          </cell>
          <cell r="D208" t="b">
            <v>1</v>
          </cell>
          <cell r="E208" t="b">
            <v>1</v>
          </cell>
        </row>
        <row r="209">
          <cell r="A209" t="str">
            <v>IA-8-2</v>
          </cell>
          <cell r="B209" t="b">
            <v>1</v>
          </cell>
          <cell r="C209" t="b">
            <v>1</v>
          </cell>
          <cell r="D209" t="b">
            <v>1</v>
          </cell>
          <cell r="E209" t="b">
            <v>1</v>
          </cell>
        </row>
        <row r="210">
          <cell r="A210" t="str">
            <v>IA-8-3</v>
          </cell>
          <cell r="B210" t="b">
            <v>1</v>
          </cell>
          <cell r="C210" t="b">
            <v>1</v>
          </cell>
          <cell r="D210" t="b">
            <v>1</v>
          </cell>
          <cell r="E210" t="b">
            <v>1</v>
          </cell>
        </row>
        <row r="211">
          <cell r="A211" t="str">
            <v>IA-8-4</v>
          </cell>
          <cell r="B211" t="b">
            <v>1</v>
          </cell>
          <cell r="C211" t="b">
            <v>1</v>
          </cell>
          <cell r="D211" t="b">
            <v>1</v>
          </cell>
          <cell r="E211" t="b">
            <v>1</v>
          </cell>
        </row>
        <row r="212">
          <cell r="A212" t="str">
            <v>IR-1-0</v>
          </cell>
          <cell r="B212" t="b">
            <v>1</v>
          </cell>
          <cell r="C212" t="b">
            <v>1</v>
          </cell>
          <cell r="D212" t="b">
            <v>0</v>
          </cell>
          <cell r="E212" t="b">
            <v>0</v>
          </cell>
        </row>
        <row r="213">
          <cell r="A213" t="str">
            <v>IR-2-0</v>
          </cell>
          <cell r="B213" t="b">
            <v>1</v>
          </cell>
          <cell r="C213" t="b">
            <v>1</v>
          </cell>
          <cell r="D213" t="b">
            <v>0</v>
          </cell>
          <cell r="E213" t="b">
            <v>1</v>
          </cell>
        </row>
        <row r="214">
          <cell r="A214" t="str">
            <v>IR-2-1</v>
          </cell>
          <cell r="B214" t="b">
            <v>0</v>
          </cell>
          <cell r="C214" t="b">
            <v>0</v>
          </cell>
          <cell r="D214" t="b">
            <v>1</v>
          </cell>
          <cell r="E214" t="b">
            <v>1</v>
          </cell>
        </row>
        <row r="215">
          <cell r="A215" t="str">
            <v>IR-2-2</v>
          </cell>
          <cell r="B215" t="b">
            <v>0</v>
          </cell>
          <cell r="C215" t="b">
            <v>0</v>
          </cell>
          <cell r="D215" t="b">
            <v>1</v>
          </cell>
          <cell r="E215" t="b">
            <v>1</v>
          </cell>
        </row>
        <row r="216">
          <cell r="A216" t="str">
            <v>IR-3-0</v>
          </cell>
          <cell r="B216" t="b">
            <v>0</v>
          </cell>
          <cell r="C216" t="b">
            <v>0</v>
          </cell>
          <cell r="D216" t="b">
            <v>0</v>
          </cell>
          <cell r="E216" t="b">
            <v>0</v>
          </cell>
        </row>
        <row r="217">
          <cell r="A217" t="str">
            <v>IR-3-2</v>
          </cell>
          <cell r="B217" t="b">
            <v>0</v>
          </cell>
          <cell r="C217" t="b">
            <v>0</v>
          </cell>
          <cell r="D217" t="b">
            <v>1</v>
          </cell>
          <cell r="E217" t="b">
            <v>1</v>
          </cell>
        </row>
        <row r="218">
          <cell r="A218" t="str">
            <v>IR-4-0</v>
          </cell>
          <cell r="B218" t="b">
            <v>1</v>
          </cell>
          <cell r="C218" t="b">
            <v>1</v>
          </cell>
          <cell r="D218" t="b">
            <v>1</v>
          </cell>
          <cell r="E218" t="b">
            <v>0</v>
          </cell>
        </row>
        <row r="219">
          <cell r="A219" t="str">
            <v>IR-4-1</v>
          </cell>
          <cell r="B219" t="b">
            <v>0</v>
          </cell>
          <cell r="C219" t="b">
            <v>0</v>
          </cell>
          <cell r="D219" t="b">
            <v>1</v>
          </cell>
          <cell r="E219" t="b">
            <v>1</v>
          </cell>
        </row>
        <row r="220">
          <cell r="A220" t="str">
            <v>IR-4-2</v>
          </cell>
          <cell r="B220" t="b">
            <v>0</v>
          </cell>
          <cell r="C220" t="b">
            <v>0</v>
          </cell>
          <cell r="D220" t="b">
            <v>0</v>
          </cell>
          <cell r="E220" t="b">
            <v>1</v>
          </cell>
        </row>
        <row r="221">
          <cell r="A221" t="str">
            <v>IR-4-3</v>
          </cell>
          <cell r="B221" t="b">
            <v>0</v>
          </cell>
          <cell r="C221" t="b">
            <v>0</v>
          </cell>
          <cell r="D221" t="b">
            <v>1</v>
          </cell>
          <cell r="E221" t="b">
            <v>1</v>
          </cell>
        </row>
        <row r="222">
          <cell r="A222" t="str">
            <v>IR-4-4</v>
          </cell>
          <cell r="B222" t="b">
            <v>0</v>
          </cell>
          <cell r="C222" t="b">
            <v>0</v>
          </cell>
          <cell r="D222" t="b">
            <v>1</v>
          </cell>
          <cell r="E222" t="b">
            <v>1</v>
          </cell>
        </row>
        <row r="223">
          <cell r="A223" t="str">
            <v>IR-4-6</v>
          </cell>
          <cell r="B223" t="b">
            <v>0</v>
          </cell>
          <cell r="C223" t="b">
            <v>0</v>
          </cell>
          <cell r="D223" t="b">
            <v>1</v>
          </cell>
          <cell r="E223" t="b">
            <v>1</v>
          </cell>
        </row>
        <row r="224">
          <cell r="A224" t="str">
            <v>IR-4-8</v>
          </cell>
          <cell r="B224" t="b">
            <v>0</v>
          </cell>
          <cell r="C224" t="b">
            <v>0</v>
          </cell>
          <cell r="D224" t="b">
            <v>0</v>
          </cell>
          <cell r="E224" t="b">
            <v>1</v>
          </cell>
        </row>
        <row r="225">
          <cell r="A225" t="str">
            <v>IR-5-0</v>
          </cell>
          <cell r="B225" t="b">
            <v>1</v>
          </cell>
          <cell r="C225" t="b">
            <v>1</v>
          </cell>
          <cell r="D225" t="b">
            <v>1</v>
          </cell>
          <cell r="E225" t="b">
            <v>1</v>
          </cell>
        </row>
        <row r="226">
          <cell r="A226" t="str">
            <v>IR-5-1</v>
          </cell>
          <cell r="B226" t="b">
            <v>0</v>
          </cell>
          <cell r="C226" t="b">
            <v>0</v>
          </cell>
          <cell r="D226" t="b">
            <v>1</v>
          </cell>
          <cell r="E226" t="b">
            <v>1</v>
          </cell>
        </row>
        <row r="227">
          <cell r="A227" t="str">
            <v>IR-6-0</v>
          </cell>
          <cell r="B227" t="b">
            <v>1</v>
          </cell>
          <cell r="C227" t="b">
            <v>1</v>
          </cell>
          <cell r="D227" t="b">
            <v>1</v>
          </cell>
          <cell r="E227" t="b">
            <v>0</v>
          </cell>
        </row>
        <row r="228">
          <cell r="A228" t="str">
            <v>IR-6-1</v>
          </cell>
          <cell r="B228" t="b">
            <v>0</v>
          </cell>
          <cell r="C228" t="b">
            <v>0</v>
          </cell>
          <cell r="D228" t="b">
            <v>1</v>
          </cell>
          <cell r="E228" t="b">
            <v>1</v>
          </cell>
        </row>
        <row r="229">
          <cell r="A229" t="str">
            <v>IR-7-0</v>
          </cell>
          <cell r="B229" t="b">
            <v>1</v>
          </cell>
          <cell r="C229" t="b">
            <v>1</v>
          </cell>
          <cell r="D229" t="b">
            <v>1</v>
          </cell>
          <cell r="E229" t="b">
            <v>1</v>
          </cell>
        </row>
        <row r="230">
          <cell r="A230" t="str">
            <v>IR-7-1</v>
          </cell>
          <cell r="B230" t="b">
            <v>0</v>
          </cell>
          <cell r="C230" t="b">
            <v>0</v>
          </cell>
          <cell r="D230" t="b">
            <v>1</v>
          </cell>
          <cell r="E230" t="b">
            <v>1</v>
          </cell>
        </row>
        <row r="231">
          <cell r="A231" t="str">
            <v>IR-7-2</v>
          </cell>
          <cell r="B231" t="b">
            <v>0</v>
          </cell>
          <cell r="C231" t="b">
            <v>0</v>
          </cell>
          <cell r="D231" t="b">
            <v>1</v>
          </cell>
          <cell r="E231" t="b">
            <v>1</v>
          </cell>
        </row>
        <row r="232">
          <cell r="A232" t="str">
            <v>IR-8-0</v>
          </cell>
          <cell r="B232" t="b">
            <v>1</v>
          </cell>
          <cell r="C232" t="b">
            <v>1</v>
          </cell>
          <cell r="D232" t="b">
            <v>1</v>
          </cell>
          <cell r="E232" t="b">
            <v>0</v>
          </cell>
        </row>
        <row r="233">
          <cell r="A233" t="str">
            <v>IR-9-0</v>
          </cell>
          <cell r="B233" t="b">
            <v>0</v>
          </cell>
          <cell r="C233" t="b">
            <v>0</v>
          </cell>
          <cell r="D233" t="b">
            <v>1</v>
          </cell>
          <cell r="E233" t="b">
            <v>1</v>
          </cell>
        </row>
        <row r="234">
          <cell r="A234" t="str">
            <v>IR-9-1</v>
          </cell>
          <cell r="B234" t="b">
            <v>0</v>
          </cell>
          <cell r="C234" t="b">
            <v>0</v>
          </cell>
          <cell r="D234" t="b">
            <v>1</v>
          </cell>
          <cell r="E234" t="b">
            <v>1</v>
          </cell>
        </row>
        <row r="235">
          <cell r="A235" t="str">
            <v>IR-9-2</v>
          </cell>
          <cell r="B235" t="b">
            <v>0</v>
          </cell>
          <cell r="C235" t="b">
            <v>0</v>
          </cell>
          <cell r="D235" t="b">
            <v>0</v>
          </cell>
          <cell r="E235" t="b">
            <v>1</v>
          </cell>
        </row>
        <row r="236">
          <cell r="A236" t="str">
            <v>IR-9-3</v>
          </cell>
          <cell r="B236" t="b">
            <v>0</v>
          </cell>
          <cell r="C236" t="b">
            <v>0</v>
          </cell>
          <cell r="D236" t="b">
            <v>1</v>
          </cell>
          <cell r="E236" t="b">
            <v>1</v>
          </cell>
        </row>
        <row r="237">
          <cell r="A237" t="str">
            <v>IR-9-4</v>
          </cell>
          <cell r="B237" t="b">
            <v>0</v>
          </cell>
          <cell r="C237" t="b">
            <v>0</v>
          </cell>
          <cell r="D237" t="b">
            <v>1</v>
          </cell>
          <cell r="E237" t="b">
            <v>1</v>
          </cell>
        </row>
        <row r="238">
          <cell r="A238" t="str">
            <v>MA-1-0</v>
          </cell>
          <cell r="B238" t="b">
            <v>1</v>
          </cell>
          <cell r="C238" t="b">
            <v>1</v>
          </cell>
          <cell r="D238" t="b">
            <v>0</v>
          </cell>
          <cell r="E238" t="b">
            <v>1</v>
          </cell>
        </row>
        <row r="239">
          <cell r="A239" t="str">
            <v>MA-2-0</v>
          </cell>
          <cell r="B239" t="b">
            <v>1</v>
          </cell>
          <cell r="C239" t="b">
            <v>1</v>
          </cell>
          <cell r="D239" t="b">
            <v>1</v>
          </cell>
          <cell r="E239" t="b">
            <v>1</v>
          </cell>
        </row>
        <row r="240">
          <cell r="A240" t="str">
            <v>MA-2-2</v>
          </cell>
          <cell r="B240" t="b">
            <v>0</v>
          </cell>
          <cell r="C240" t="b">
            <v>0</v>
          </cell>
          <cell r="D240" t="b">
            <v>1</v>
          </cell>
          <cell r="E240" t="b">
            <v>1</v>
          </cell>
        </row>
        <row r="241">
          <cell r="A241" t="str">
            <v>MA-3-0</v>
          </cell>
          <cell r="B241" t="b">
            <v>0</v>
          </cell>
          <cell r="C241" t="b">
            <v>0</v>
          </cell>
          <cell r="D241" t="b">
            <v>1</v>
          </cell>
          <cell r="E241" t="b">
            <v>1</v>
          </cell>
        </row>
        <row r="242">
          <cell r="A242" t="str">
            <v>MA-3-1</v>
          </cell>
          <cell r="B242" t="b">
            <v>0</v>
          </cell>
          <cell r="C242" t="b">
            <v>0</v>
          </cell>
          <cell r="D242" t="b">
            <v>1</v>
          </cell>
          <cell r="E242" t="b">
            <v>1</v>
          </cell>
        </row>
        <row r="243">
          <cell r="A243" t="str">
            <v>MA-3-2</v>
          </cell>
          <cell r="B243" t="b">
            <v>0</v>
          </cell>
          <cell r="C243" t="b">
            <v>0</v>
          </cell>
          <cell r="D243" t="b">
            <v>1</v>
          </cell>
          <cell r="E243" t="b">
            <v>1</v>
          </cell>
        </row>
        <row r="244">
          <cell r="A244" t="str">
            <v>MA-3-3</v>
          </cell>
          <cell r="B244" t="b">
            <v>0</v>
          </cell>
          <cell r="C244" t="b">
            <v>0</v>
          </cell>
          <cell r="D244" t="b">
            <v>0</v>
          </cell>
          <cell r="E244" t="b">
            <v>1</v>
          </cell>
        </row>
        <row r="245">
          <cell r="A245" t="str">
            <v>MA-4-0</v>
          </cell>
          <cell r="B245" t="b">
            <v>1</v>
          </cell>
          <cell r="C245" t="b">
            <v>1</v>
          </cell>
          <cell r="D245" t="b">
            <v>1</v>
          </cell>
          <cell r="E245" t="b">
            <v>1</v>
          </cell>
        </row>
        <row r="246">
          <cell r="A246" t="str">
            <v>MA-4-2</v>
          </cell>
          <cell r="B246" t="b">
            <v>0</v>
          </cell>
          <cell r="C246" t="b">
            <v>0</v>
          </cell>
          <cell r="D246" t="b">
            <v>1</v>
          </cell>
          <cell r="E246" t="b">
            <v>1</v>
          </cell>
        </row>
        <row r="247">
          <cell r="A247" t="str">
            <v>MA-4-3</v>
          </cell>
          <cell r="B247" t="b">
            <v>0</v>
          </cell>
          <cell r="C247" t="b">
            <v>0</v>
          </cell>
          <cell r="D247" t="b">
            <v>1</v>
          </cell>
          <cell r="E247" t="b">
            <v>1</v>
          </cell>
        </row>
        <row r="248">
          <cell r="A248" t="str">
            <v>MA-4-6</v>
          </cell>
          <cell r="B248" t="b">
            <v>0</v>
          </cell>
          <cell r="C248" t="b">
            <v>0</v>
          </cell>
          <cell r="D248" t="b">
            <v>1</v>
          </cell>
          <cell r="E248" t="b">
            <v>1</v>
          </cell>
        </row>
        <row r="249">
          <cell r="A249" t="str">
            <v>MA-5-0</v>
          </cell>
          <cell r="B249" t="b">
            <v>1</v>
          </cell>
          <cell r="C249" t="b">
            <v>1</v>
          </cell>
          <cell r="D249" t="b">
            <v>1</v>
          </cell>
          <cell r="E249" t="b">
            <v>1</v>
          </cell>
        </row>
        <row r="250">
          <cell r="A250" t="str">
            <v>MA-5-1</v>
          </cell>
          <cell r="B250" t="b">
            <v>0</v>
          </cell>
          <cell r="C250" t="b">
            <v>0</v>
          </cell>
          <cell r="D250" t="b">
            <v>1</v>
          </cell>
          <cell r="E250" t="b">
            <v>1</v>
          </cell>
        </row>
        <row r="251">
          <cell r="A251" t="str">
            <v>MA-6-0</v>
          </cell>
          <cell r="B251" t="b">
            <v>0</v>
          </cell>
          <cell r="C251" t="b">
            <v>0</v>
          </cell>
          <cell r="D251" t="b">
            <v>1</v>
          </cell>
          <cell r="E251" t="b">
            <v>1</v>
          </cell>
        </row>
        <row r="252">
          <cell r="A252" t="str">
            <v>MP-1-0</v>
          </cell>
          <cell r="B252" t="b">
            <v>1</v>
          </cell>
          <cell r="C252" t="b">
            <v>1</v>
          </cell>
          <cell r="D252" t="b">
            <v>0</v>
          </cell>
          <cell r="E252" t="b">
            <v>1</v>
          </cell>
        </row>
        <row r="253">
          <cell r="A253" t="str">
            <v>MP-2-0</v>
          </cell>
          <cell r="B253" t="b">
            <v>1</v>
          </cell>
          <cell r="C253" t="b">
            <v>1</v>
          </cell>
          <cell r="D253" t="b">
            <v>0</v>
          </cell>
          <cell r="E253" t="b">
            <v>1</v>
          </cell>
        </row>
        <row r="254">
          <cell r="A254" t="str">
            <v>MP-3-0</v>
          </cell>
          <cell r="B254" t="b">
            <v>0</v>
          </cell>
          <cell r="C254" t="b">
            <v>0</v>
          </cell>
          <cell r="D254" t="b">
            <v>0</v>
          </cell>
          <cell r="E254" t="b">
            <v>0</v>
          </cell>
        </row>
        <row r="255">
          <cell r="A255" t="str">
            <v>MP-4-0</v>
          </cell>
          <cell r="B255" t="b">
            <v>0</v>
          </cell>
          <cell r="C255" t="b">
            <v>0</v>
          </cell>
          <cell r="D255" t="b">
            <v>0</v>
          </cell>
          <cell r="E255" t="b">
            <v>0</v>
          </cell>
        </row>
        <row r="256">
          <cell r="A256" t="str">
            <v>MP-5-0</v>
          </cell>
          <cell r="B256" t="b">
            <v>0</v>
          </cell>
          <cell r="C256" t="b">
            <v>0</v>
          </cell>
          <cell r="D256" t="b">
            <v>0</v>
          </cell>
          <cell r="E256" t="b">
            <v>0</v>
          </cell>
        </row>
        <row r="257">
          <cell r="A257" t="str">
            <v>MP-5-4</v>
          </cell>
          <cell r="B257" t="b">
            <v>0</v>
          </cell>
          <cell r="C257" t="b">
            <v>0</v>
          </cell>
          <cell r="D257" t="b">
            <v>1</v>
          </cell>
          <cell r="E257" t="b">
            <v>1</v>
          </cell>
        </row>
        <row r="258">
          <cell r="A258" t="str">
            <v>MP-6-0</v>
          </cell>
          <cell r="B258" t="b">
            <v>1</v>
          </cell>
          <cell r="C258" t="b">
            <v>1</v>
          </cell>
          <cell r="D258" t="b">
            <v>0</v>
          </cell>
          <cell r="E258" t="b">
            <v>1</v>
          </cell>
        </row>
        <row r="259">
          <cell r="A259" t="str">
            <v>MP-6-1</v>
          </cell>
          <cell r="B259" t="b">
            <v>0</v>
          </cell>
          <cell r="C259" t="b">
            <v>0</v>
          </cell>
          <cell r="D259" t="b">
            <v>1</v>
          </cell>
          <cell r="E259" t="b">
            <v>1</v>
          </cell>
        </row>
        <row r="260">
          <cell r="A260" t="str">
            <v>MP-6-2</v>
          </cell>
          <cell r="B260" t="b">
            <v>0</v>
          </cell>
          <cell r="C260" t="b">
            <v>0</v>
          </cell>
          <cell r="D260" t="b">
            <v>0</v>
          </cell>
          <cell r="E260" t="b">
            <v>0</v>
          </cell>
        </row>
        <row r="261">
          <cell r="A261" t="str">
            <v>MP-6-3</v>
          </cell>
          <cell r="B261" t="b">
            <v>0</v>
          </cell>
          <cell r="C261" t="b">
            <v>0</v>
          </cell>
          <cell r="D261" t="b">
            <v>1</v>
          </cell>
          <cell r="E261" t="b">
            <v>1</v>
          </cell>
        </row>
        <row r="262">
          <cell r="A262" t="str">
            <v>MP-7-0</v>
          </cell>
          <cell r="B262" t="b">
            <v>1</v>
          </cell>
          <cell r="C262" t="b">
            <v>1</v>
          </cell>
          <cell r="D262" t="b">
            <v>1</v>
          </cell>
          <cell r="E262" t="b">
            <v>1</v>
          </cell>
        </row>
        <row r="263">
          <cell r="A263" t="str">
            <v>MP-7-1</v>
          </cell>
          <cell r="B263" t="b">
            <v>0</v>
          </cell>
          <cell r="C263" t="b">
            <v>0</v>
          </cell>
          <cell r="D263" t="b">
            <v>1</v>
          </cell>
          <cell r="E263" t="b">
            <v>1</v>
          </cell>
        </row>
        <row r="264">
          <cell r="A264" t="str">
            <v>PE-1-0</v>
          </cell>
          <cell r="B264" t="b">
            <v>1</v>
          </cell>
          <cell r="C264" t="b">
            <v>1</v>
          </cell>
          <cell r="D264" t="b">
            <v>0</v>
          </cell>
          <cell r="E264" t="b">
            <v>1</v>
          </cell>
        </row>
        <row r="265">
          <cell r="A265" t="str">
            <v>PE-2-0</v>
          </cell>
          <cell r="B265" t="b">
            <v>1</v>
          </cell>
          <cell r="C265" t="b">
            <v>0</v>
          </cell>
          <cell r="D265" t="b">
            <v>0</v>
          </cell>
          <cell r="E265" t="b">
            <v>1</v>
          </cell>
        </row>
        <row r="266">
          <cell r="A266" t="str">
            <v>PE-3-0</v>
          </cell>
          <cell r="B266" t="b">
            <v>1</v>
          </cell>
          <cell r="C266" t="b">
            <v>1</v>
          </cell>
          <cell r="D266" t="b">
            <v>1</v>
          </cell>
          <cell r="E266" t="b">
            <v>1</v>
          </cell>
        </row>
        <row r="267">
          <cell r="A267" t="str">
            <v>PE-3-1</v>
          </cell>
          <cell r="B267" t="b">
            <v>0</v>
          </cell>
          <cell r="C267" t="b">
            <v>0</v>
          </cell>
          <cell r="D267" t="b">
            <v>1</v>
          </cell>
          <cell r="E267" t="b">
            <v>1</v>
          </cell>
        </row>
        <row r="268">
          <cell r="A268" t="str">
            <v>PE-4-0</v>
          </cell>
          <cell r="B268" t="b">
            <v>0</v>
          </cell>
          <cell r="C268" t="b">
            <v>0</v>
          </cell>
          <cell r="D268" t="b">
            <v>1</v>
          </cell>
          <cell r="E268" t="b">
            <v>1</v>
          </cell>
        </row>
        <row r="269">
          <cell r="A269" t="str">
            <v>PE-5-0</v>
          </cell>
          <cell r="B269" t="b">
            <v>0</v>
          </cell>
          <cell r="C269" t="b">
            <v>0</v>
          </cell>
          <cell r="D269" t="b">
            <v>1</v>
          </cell>
          <cell r="E269" t="b">
            <v>1</v>
          </cell>
        </row>
        <row r="270">
          <cell r="A270" t="str">
            <v>PE-6-0</v>
          </cell>
          <cell r="B270" t="b">
            <v>1</v>
          </cell>
          <cell r="C270" t="b">
            <v>1</v>
          </cell>
          <cell r="D270" t="b">
            <v>1</v>
          </cell>
          <cell r="E270" t="b">
            <v>1</v>
          </cell>
        </row>
        <row r="271">
          <cell r="A271" t="str">
            <v>PE-6-1</v>
          </cell>
          <cell r="B271" t="b">
            <v>0</v>
          </cell>
          <cell r="C271" t="b">
            <v>0</v>
          </cell>
          <cell r="D271" t="b">
            <v>1</v>
          </cell>
          <cell r="E271" t="b">
            <v>1</v>
          </cell>
        </row>
        <row r="272">
          <cell r="A272" t="str">
            <v>PE-6-4</v>
          </cell>
          <cell r="B272" t="b">
            <v>0</v>
          </cell>
          <cell r="C272" t="b">
            <v>0</v>
          </cell>
          <cell r="D272" t="b">
            <v>1</v>
          </cell>
          <cell r="E272" t="b">
            <v>1</v>
          </cell>
        </row>
        <row r="273">
          <cell r="A273" t="str">
            <v>PE-8-0</v>
          </cell>
          <cell r="B273" t="b">
            <v>1</v>
          </cell>
          <cell r="C273" t="b">
            <v>1</v>
          </cell>
          <cell r="D273" t="b">
            <v>0</v>
          </cell>
          <cell r="E273" t="b">
            <v>1</v>
          </cell>
        </row>
        <row r="274">
          <cell r="A274" t="str">
            <v>PE-8-1</v>
          </cell>
          <cell r="B274" t="b">
            <v>0</v>
          </cell>
          <cell r="C274" t="b">
            <v>0</v>
          </cell>
          <cell r="D274" t="b">
            <v>1</v>
          </cell>
          <cell r="E274" t="b">
            <v>1</v>
          </cell>
        </row>
        <row r="275">
          <cell r="A275" t="str">
            <v>PE-9-0</v>
          </cell>
          <cell r="B275" t="b">
            <v>0</v>
          </cell>
          <cell r="C275" t="b">
            <v>0</v>
          </cell>
          <cell r="D275" t="b">
            <v>1</v>
          </cell>
          <cell r="E275" t="b">
            <v>1</v>
          </cell>
        </row>
        <row r="276">
          <cell r="A276" t="str">
            <v>PE-10-0</v>
          </cell>
          <cell r="B276" t="b">
            <v>0</v>
          </cell>
          <cell r="C276" t="b">
            <v>0</v>
          </cell>
          <cell r="D276" t="b">
            <v>1</v>
          </cell>
          <cell r="E276" t="b">
            <v>1</v>
          </cell>
        </row>
        <row r="277">
          <cell r="A277" t="str">
            <v>PE-11-0</v>
          </cell>
          <cell r="B277" t="b">
            <v>0</v>
          </cell>
          <cell r="C277" t="b">
            <v>0</v>
          </cell>
          <cell r="D277" t="b">
            <v>1</v>
          </cell>
          <cell r="E277" t="b">
            <v>1</v>
          </cell>
        </row>
        <row r="278">
          <cell r="A278" t="str">
            <v>PE-11-1</v>
          </cell>
          <cell r="B278" t="b">
            <v>0</v>
          </cell>
          <cell r="C278" t="b">
            <v>0</v>
          </cell>
          <cell r="D278" t="b">
            <v>1</v>
          </cell>
          <cell r="E278" t="b">
            <v>1</v>
          </cell>
        </row>
        <row r="279">
          <cell r="A279" t="str">
            <v>PE-12-0</v>
          </cell>
          <cell r="B279" t="b">
            <v>1</v>
          </cell>
          <cell r="C279" t="b">
            <v>1</v>
          </cell>
          <cell r="D279" t="b">
            <v>1</v>
          </cell>
          <cell r="E279" t="b">
            <v>0</v>
          </cell>
        </row>
        <row r="280">
          <cell r="A280" t="str">
            <v>PE-13-0</v>
          </cell>
          <cell r="B280" t="b">
            <v>1</v>
          </cell>
          <cell r="C280" t="b">
            <v>1</v>
          </cell>
          <cell r="D280" t="b">
            <v>1</v>
          </cell>
          <cell r="E280" t="b">
            <v>1</v>
          </cell>
        </row>
        <row r="281">
          <cell r="A281" t="str">
            <v>PE-13-1</v>
          </cell>
          <cell r="B281" t="b">
            <v>0</v>
          </cell>
          <cell r="C281" t="b">
            <v>0</v>
          </cell>
          <cell r="D281" t="b">
            <v>0</v>
          </cell>
          <cell r="E281" t="b">
            <v>1</v>
          </cell>
        </row>
        <row r="282">
          <cell r="A282" t="str">
            <v>PE-13-2</v>
          </cell>
          <cell r="B282" t="b">
            <v>0</v>
          </cell>
          <cell r="C282" t="b">
            <v>0</v>
          </cell>
          <cell r="D282" t="b">
            <v>1</v>
          </cell>
          <cell r="E282" t="b">
            <v>1</v>
          </cell>
        </row>
        <row r="283">
          <cell r="A283" t="str">
            <v>PE-13-3</v>
          </cell>
          <cell r="B283" t="b">
            <v>0</v>
          </cell>
          <cell r="C283" t="b">
            <v>0</v>
          </cell>
          <cell r="D283" t="b">
            <v>1</v>
          </cell>
          <cell r="E283" t="b">
            <v>1</v>
          </cell>
        </row>
        <row r="284">
          <cell r="A284" t="str">
            <v>PE-14-0</v>
          </cell>
          <cell r="B284" t="b">
            <v>1</v>
          </cell>
          <cell r="C284" t="b">
            <v>1</v>
          </cell>
          <cell r="D284" t="b">
            <v>1</v>
          </cell>
          <cell r="E284" t="b">
            <v>0</v>
          </cell>
        </row>
        <row r="285">
          <cell r="A285" t="str">
            <v>PE-14-2</v>
          </cell>
          <cell r="B285" t="b">
            <v>0</v>
          </cell>
          <cell r="C285" t="b">
            <v>0</v>
          </cell>
          <cell r="D285" t="b">
            <v>1</v>
          </cell>
          <cell r="E285" t="b">
            <v>1</v>
          </cell>
        </row>
        <row r="286">
          <cell r="A286" t="str">
            <v>PE-15-0</v>
          </cell>
          <cell r="B286" t="b">
            <v>1</v>
          </cell>
          <cell r="C286" t="b">
            <v>1</v>
          </cell>
          <cell r="D286" t="b">
            <v>1</v>
          </cell>
          <cell r="E286" t="b">
            <v>1</v>
          </cell>
        </row>
        <row r="287">
          <cell r="A287" t="str">
            <v>PE-15-1</v>
          </cell>
          <cell r="B287" t="b">
            <v>0</v>
          </cell>
          <cell r="C287" t="b">
            <v>0</v>
          </cell>
          <cell r="D287" t="b">
            <v>0</v>
          </cell>
          <cell r="E287" t="b">
            <v>1</v>
          </cell>
        </row>
        <row r="288">
          <cell r="A288" t="str">
            <v>PE-16-0</v>
          </cell>
          <cell r="B288" t="b">
            <v>1</v>
          </cell>
          <cell r="C288" t="b">
            <v>1</v>
          </cell>
          <cell r="D288" t="b">
            <v>1</v>
          </cell>
          <cell r="E288" t="b">
            <v>1</v>
          </cell>
        </row>
        <row r="289">
          <cell r="A289" t="str">
            <v>PE-17-0</v>
          </cell>
          <cell r="B289" t="b">
            <v>0</v>
          </cell>
          <cell r="C289" t="b">
            <v>0</v>
          </cell>
          <cell r="D289" t="b">
            <v>1</v>
          </cell>
          <cell r="E289" t="b">
            <v>1</v>
          </cell>
        </row>
        <row r="290">
          <cell r="A290" t="str">
            <v>PE-18-0</v>
          </cell>
          <cell r="B290" t="b">
            <v>0</v>
          </cell>
          <cell r="C290" t="b">
            <v>0</v>
          </cell>
          <cell r="D290" t="b">
            <v>0</v>
          </cell>
          <cell r="E290" t="b">
            <v>1</v>
          </cell>
        </row>
        <row r="291">
          <cell r="A291" t="str">
            <v>PL-1-0</v>
          </cell>
          <cell r="B291" t="b">
            <v>1</v>
          </cell>
          <cell r="C291" t="b">
            <v>1</v>
          </cell>
          <cell r="D291" t="b">
            <v>0</v>
          </cell>
          <cell r="E291" t="b">
            <v>1</v>
          </cell>
        </row>
        <row r="292">
          <cell r="A292" t="str">
            <v>PL-2-0</v>
          </cell>
          <cell r="B292" t="b">
            <v>1</v>
          </cell>
          <cell r="C292" t="b">
            <v>1</v>
          </cell>
          <cell r="D292" t="b">
            <v>1</v>
          </cell>
          <cell r="E292" t="b">
            <v>1</v>
          </cell>
        </row>
        <row r="293">
          <cell r="A293" t="str">
            <v>PL-2-3</v>
          </cell>
          <cell r="B293" t="b">
            <v>0</v>
          </cell>
          <cell r="C293" t="b">
            <v>0</v>
          </cell>
          <cell r="D293" t="b">
            <v>1</v>
          </cell>
          <cell r="E293" t="b">
            <v>1</v>
          </cell>
        </row>
        <row r="294">
          <cell r="A294" t="str">
            <v>PL-4-0</v>
          </cell>
          <cell r="B294" t="b">
            <v>1</v>
          </cell>
          <cell r="C294" t="b">
            <v>1</v>
          </cell>
          <cell r="D294" t="b">
            <v>0</v>
          </cell>
          <cell r="E294" t="b">
            <v>1</v>
          </cell>
        </row>
        <row r="295">
          <cell r="A295" t="str">
            <v>PL-4-1</v>
          </cell>
          <cell r="B295" t="b">
            <v>0</v>
          </cell>
          <cell r="C295" t="b">
            <v>0</v>
          </cell>
          <cell r="D295" t="b">
            <v>1</v>
          </cell>
          <cell r="E295" t="b">
            <v>1</v>
          </cell>
        </row>
        <row r="296">
          <cell r="A296" t="str">
            <v>PL-8-0</v>
          </cell>
          <cell r="B296" t="b">
            <v>0</v>
          </cell>
          <cell r="C296" t="b">
            <v>0</v>
          </cell>
          <cell r="D296" t="b">
            <v>0</v>
          </cell>
          <cell r="E296" t="b">
            <v>0</v>
          </cell>
        </row>
        <row r="297">
          <cell r="A297" t="str">
            <v>PS-1-0</v>
          </cell>
          <cell r="B297" t="b">
            <v>1</v>
          </cell>
          <cell r="C297" t="b">
            <v>1</v>
          </cell>
          <cell r="D297" t="b">
            <v>0</v>
          </cell>
          <cell r="E297" t="b">
            <v>1</v>
          </cell>
        </row>
        <row r="298">
          <cell r="A298" t="str">
            <v>PS-2-0</v>
          </cell>
          <cell r="B298" t="b">
            <v>1</v>
          </cell>
          <cell r="C298" t="b">
            <v>1</v>
          </cell>
          <cell r="D298" t="b">
            <v>0</v>
          </cell>
          <cell r="E298" t="b">
            <v>1</v>
          </cell>
        </row>
        <row r="299">
          <cell r="A299" t="str">
            <v>PS-3-0</v>
          </cell>
          <cell r="B299" t="b">
            <v>1</v>
          </cell>
          <cell r="C299" t="b">
            <v>1</v>
          </cell>
          <cell r="D299" t="b">
            <v>0</v>
          </cell>
          <cell r="E299" t="b">
            <v>1</v>
          </cell>
        </row>
        <row r="300">
          <cell r="A300" t="str">
            <v>PS-3-3</v>
          </cell>
          <cell r="B300" t="b">
            <v>0</v>
          </cell>
          <cell r="C300" t="b">
            <v>0</v>
          </cell>
          <cell r="D300" t="b">
            <v>0</v>
          </cell>
          <cell r="E300" t="b">
            <v>1</v>
          </cell>
        </row>
        <row r="301">
          <cell r="A301" t="str">
            <v>PS-4-0</v>
          </cell>
          <cell r="B301" t="b">
            <v>1</v>
          </cell>
          <cell r="C301" t="b">
            <v>1</v>
          </cell>
          <cell r="D301" t="b">
            <v>0</v>
          </cell>
          <cell r="E301" t="b">
            <v>1</v>
          </cell>
        </row>
        <row r="302">
          <cell r="A302" t="str">
            <v>PS-4-2</v>
          </cell>
          <cell r="B302" t="b">
            <v>0</v>
          </cell>
          <cell r="C302" t="b">
            <v>0</v>
          </cell>
          <cell r="D302" t="b">
            <v>0</v>
          </cell>
          <cell r="E302" t="b">
            <v>1</v>
          </cell>
        </row>
        <row r="303">
          <cell r="A303" t="str">
            <v>PS-5-0</v>
          </cell>
          <cell r="B303" t="b">
            <v>1</v>
          </cell>
          <cell r="C303" t="b">
            <v>1</v>
          </cell>
          <cell r="D303" t="b">
            <v>0</v>
          </cell>
          <cell r="E303" t="b">
            <v>1</v>
          </cell>
        </row>
        <row r="304">
          <cell r="A304" t="str">
            <v>PS-6-0</v>
          </cell>
          <cell r="B304" t="b">
            <v>1</v>
          </cell>
          <cell r="C304" t="b">
            <v>1</v>
          </cell>
          <cell r="D304" t="b">
            <v>0</v>
          </cell>
          <cell r="E304" t="b">
            <v>1</v>
          </cell>
        </row>
        <row r="305">
          <cell r="A305" t="str">
            <v>PS-7-0</v>
          </cell>
          <cell r="B305" t="b">
            <v>1</v>
          </cell>
          <cell r="C305" t="b">
            <v>1</v>
          </cell>
          <cell r="D305" t="b">
            <v>0</v>
          </cell>
          <cell r="E305" t="b">
            <v>1</v>
          </cell>
        </row>
        <row r="306">
          <cell r="A306" t="str">
            <v>PS-8-0</v>
          </cell>
          <cell r="B306" t="b">
            <v>1</v>
          </cell>
          <cell r="C306" t="b">
            <v>1</v>
          </cell>
          <cell r="D306" t="b">
            <v>0</v>
          </cell>
          <cell r="E306" t="b">
            <v>1</v>
          </cell>
        </row>
        <row r="307">
          <cell r="A307" t="str">
            <v>RA-1-0</v>
          </cell>
          <cell r="B307" t="b">
            <v>1</v>
          </cell>
          <cell r="C307" t="b">
            <v>1</v>
          </cell>
          <cell r="D307" t="b">
            <v>0</v>
          </cell>
          <cell r="E307" t="b">
            <v>0</v>
          </cell>
        </row>
        <row r="308">
          <cell r="A308" t="str">
            <v>RA-2-0</v>
          </cell>
          <cell r="B308" t="b">
            <v>1</v>
          </cell>
          <cell r="C308" t="b">
            <v>1</v>
          </cell>
          <cell r="D308" t="b">
            <v>1</v>
          </cell>
          <cell r="E308" t="b">
            <v>0</v>
          </cell>
        </row>
        <row r="309">
          <cell r="A309" t="str">
            <v>RA-3-0</v>
          </cell>
          <cell r="B309" t="b">
            <v>1</v>
          </cell>
          <cell r="C309" t="b">
            <v>1</v>
          </cell>
          <cell r="D309" t="b">
            <v>0</v>
          </cell>
          <cell r="E309" t="b">
            <v>0</v>
          </cell>
        </row>
        <row r="310">
          <cell r="A310" t="str">
            <v>RA-5-0</v>
          </cell>
          <cell r="B310" t="b">
            <v>1</v>
          </cell>
          <cell r="C310" t="b">
            <v>1</v>
          </cell>
          <cell r="D310" t="b">
            <v>0</v>
          </cell>
          <cell r="E310" t="b">
            <v>0</v>
          </cell>
        </row>
        <row r="311">
          <cell r="A311" t="str">
            <v>RA-5-1</v>
          </cell>
          <cell r="B311" t="b">
            <v>0</v>
          </cell>
          <cell r="C311" t="b">
            <v>0</v>
          </cell>
          <cell r="D311" t="b">
            <v>1</v>
          </cell>
          <cell r="E311" t="b">
            <v>1</v>
          </cell>
        </row>
        <row r="312">
          <cell r="A312" t="str">
            <v>RA-5-2</v>
          </cell>
          <cell r="B312" t="b">
            <v>0</v>
          </cell>
          <cell r="C312" t="b">
            <v>0</v>
          </cell>
          <cell r="D312" t="b">
            <v>0</v>
          </cell>
          <cell r="E312" t="b">
            <v>1</v>
          </cell>
        </row>
        <row r="313">
          <cell r="A313" t="str">
            <v>RA-5-3</v>
          </cell>
          <cell r="B313" t="b">
            <v>0</v>
          </cell>
          <cell r="C313" t="b">
            <v>0</v>
          </cell>
          <cell r="D313" t="b">
            <v>1</v>
          </cell>
          <cell r="E313" t="b">
            <v>1</v>
          </cell>
        </row>
        <row r="314">
          <cell r="A314" t="str">
            <v>RA-5-4</v>
          </cell>
          <cell r="B314" t="b">
            <v>0</v>
          </cell>
          <cell r="C314" t="b">
            <v>0</v>
          </cell>
          <cell r="D314" t="b">
            <v>0</v>
          </cell>
          <cell r="E314" t="b">
            <v>1</v>
          </cell>
        </row>
        <row r="315">
          <cell r="A315" t="str">
            <v>RA-5-5</v>
          </cell>
          <cell r="B315" t="b">
            <v>0</v>
          </cell>
          <cell r="C315" t="b">
            <v>0</v>
          </cell>
          <cell r="D315" t="b">
            <v>0</v>
          </cell>
          <cell r="E315" t="b">
            <v>1</v>
          </cell>
        </row>
        <row r="316">
          <cell r="A316" t="str">
            <v>RA-5-6</v>
          </cell>
          <cell r="B316" t="b">
            <v>0</v>
          </cell>
          <cell r="C316" t="b">
            <v>0</v>
          </cell>
          <cell r="D316" t="b">
            <v>1</v>
          </cell>
          <cell r="E316" t="b">
            <v>0</v>
          </cell>
        </row>
        <row r="317">
          <cell r="A317" t="str">
            <v>RA-5-8</v>
          </cell>
          <cell r="B317" t="b">
            <v>0</v>
          </cell>
          <cell r="C317" t="b">
            <v>0</v>
          </cell>
          <cell r="D317" t="b">
            <v>1</v>
          </cell>
          <cell r="E317" t="b">
            <v>0</v>
          </cell>
        </row>
        <row r="318">
          <cell r="A318" t="str">
            <v>RA-5-10</v>
          </cell>
          <cell r="B318" t="b">
            <v>0</v>
          </cell>
          <cell r="C318" t="b">
            <v>0</v>
          </cell>
          <cell r="D318" t="b">
            <v>1</v>
          </cell>
          <cell r="E318" t="b">
            <v>0</v>
          </cell>
        </row>
        <row r="319">
          <cell r="A319" t="str">
            <v>SA-1-0</v>
          </cell>
          <cell r="B319" t="b">
            <v>1</v>
          </cell>
          <cell r="C319" t="b">
            <v>0</v>
          </cell>
          <cell r="D319" t="b">
            <v>0</v>
          </cell>
          <cell r="E319" t="b">
            <v>1</v>
          </cell>
        </row>
        <row r="320">
          <cell r="A320" t="str">
            <v>SA-2-0</v>
          </cell>
          <cell r="B320" t="b">
            <v>1</v>
          </cell>
          <cell r="C320" t="b">
            <v>1</v>
          </cell>
          <cell r="D320" t="b">
            <v>1</v>
          </cell>
          <cell r="E320" t="b">
            <v>0</v>
          </cell>
        </row>
        <row r="321">
          <cell r="A321" t="str">
            <v>SA-3-0</v>
          </cell>
          <cell r="B321" t="b">
            <v>1</v>
          </cell>
          <cell r="C321" t="b">
            <v>1</v>
          </cell>
          <cell r="D321" t="b">
            <v>1</v>
          </cell>
          <cell r="E321" t="b">
            <v>1</v>
          </cell>
        </row>
        <row r="322">
          <cell r="A322" t="str">
            <v>SA-4-0</v>
          </cell>
          <cell r="B322" t="b">
            <v>1</v>
          </cell>
          <cell r="C322" t="b">
            <v>1</v>
          </cell>
          <cell r="D322" t="b">
            <v>1</v>
          </cell>
          <cell r="E322" t="b">
            <v>0</v>
          </cell>
        </row>
        <row r="323">
          <cell r="A323" t="str">
            <v>SA-4-1</v>
          </cell>
          <cell r="B323" t="b">
            <v>0</v>
          </cell>
          <cell r="C323" t="b">
            <v>0</v>
          </cell>
          <cell r="D323" t="b">
            <v>1</v>
          </cell>
          <cell r="E323" t="b">
            <v>1</v>
          </cell>
        </row>
        <row r="324">
          <cell r="A324" t="str">
            <v>SA-4-2</v>
          </cell>
          <cell r="B324" t="b">
            <v>0</v>
          </cell>
          <cell r="C324" t="b">
            <v>0</v>
          </cell>
          <cell r="D324" t="b">
            <v>0</v>
          </cell>
          <cell r="E324" t="b">
            <v>1</v>
          </cell>
        </row>
        <row r="325">
          <cell r="A325" t="str">
            <v>SA-4-8</v>
          </cell>
          <cell r="B325" t="b">
            <v>0</v>
          </cell>
          <cell r="C325" t="b">
            <v>0</v>
          </cell>
          <cell r="D325" t="b">
            <v>0</v>
          </cell>
          <cell r="E325" t="b">
            <v>0</v>
          </cell>
        </row>
        <row r="326">
          <cell r="A326" t="str">
            <v>SA-4-9</v>
          </cell>
          <cell r="B326" t="b">
            <v>0</v>
          </cell>
          <cell r="C326" t="b">
            <v>0</v>
          </cell>
          <cell r="D326" t="b">
            <v>1</v>
          </cell>
          <cell r="E326" t="b">
            <v>1</v>
          </cell>
        </row>
        <row r="327">
          <cell r="A327" t="str">
            <v>SA-4-10</v>
          </cell>
          <cell r="B327" t="b">
            <v>0</v>
          </cell>
          <cell r="C327" t="b">
            <v>0</v>
          </cell>
          <cell r="D327" t="b">
            <v>1</v>
          </cell>
          <cell r="E327" t="b">
            <v>1</v>
          </cell>
        </row>
        <row r="328">
          <cell r="A328" t="str">
            <v>SA-5-0</v>
          </cell>
          <cell r="B328" t="b">
            <v>1</v>
          </cell>
          <cell r="C328" t="b">
            <v>1</v>
          </cell>
          <cell r="D328" t="b">
            <v>0</v>
          </cell>
          <cell r="E328" t="b">
            <v>1</v>
          </cell>
        </row>
        <row r="329">
          <cell r="A329" t="str">
            <v>SA-8-0</v>
          </cell>
          <cell r="B329" t="b">
            <v>0</v>
          </cell>
          <cell r="C329" t="b">
            <v>0</v>
          </cell>
          <cell r="D329" t="b">
            <v>1</v>
          </cell>
          <cell r="E329" t="b">
            <v>1</v>
          </cell>
        </row>
        <row r="330">
          <cell r="A330" t="str">
            <v>SA-9-0</v>
          </cell>
          <cell r="B330" t="b">
            <v>1</v>
          </cell>
          <cell r="C330" t="b">
            <v>1</v>
          </cell>
          <cell r="D330" t="b">
            <v>1</v>
          </cell>
          <cell r="E330" t="b">
            <v>1</v>
          </cell>
        </row>
        <row r="331">
          <cell r="A331" t="str">
            <v>SA-9-1</v>
          </cell>
          <cell r="B331" t="b">
            <v>0</v>
          </cell>
          <cell r="C331" t="b">
            <v>0</v>
          </cell>
          <cell r="D331" t="b">
            <v>1</v>
          </cell>
          <cell r="E331" t="b">
            <v>1</v>
          </cell>
        </row>
        <row r="332">
          <cell r="A332" t="str">
            <v>SA-9-2</v>
          </cell>
          <cell r="B332" t="b">
            <v>0</v>
          </cell>
          <cell r="C332" t="b">
            <v>0</v>
          </cell>
          <cell r="D332" t="b">
            <v>0</v>
          </cell>
          <cell r="E332" t="b">
            <v>1</v>
          </cell>
        </row>
        <row r="333">
          <cell r="A333" t="str">
            <v>SA-9-4</v>
          </cell>
          <cell r="B333" t="b">
            <v>0</v>
          </cell>
          <cell r="C333" t="b">
            <v>0</v>
          </cell>
          <cell r="D333" t="b">
            <v>0</v>
          </cell>
          <cell r="E333" t="b">
            <v>1</v>
          </cell>
        </row>
        <row r="334">
          <cell r="A334" t="str">
            <v>SA-9-5</v>
          </cell>
          <cell r="B334" t="b">
            <v>0</v>
          </cell>
          <cell r="C334" t="b">
            <v>0</v>
          </cell>
          <cell r="D334" t="b">
            <v>0</v>
          </cell>
          <cell r="E334" t="b">
            <v>1</v>
          </cell>
        </row>
        <row r="335">
          <cell r="A335" t="str">
            <v>SA-10-0</v>
          </cell>
          <cell r="B335" t="b">
            <v>0</v>
          </cell>
          <cell r="C335" t="b">
            <v>0</v>
          </cell>
          <cell r="D335" t="b">
            <v>0</v>
          </cell>
          <cell r="E335" t="b">
            <v>0</v>
          </cell>
        </row>
        <row r="336">
          <cell r="A336" t="str">
            <v>SA-10-1</v>
          </cell>
          <cell r="B336" t="b">
            <v>0</v>
          </cell>
          <cell r="C336" t="b">
            <v>0</v>
          </cell>
          <cell r="D336" t="b">
            <v>1</v>
          </cell>
          <cell r="E336" t="b">
            <v>1</v>
          </cell>
        </row>
        <row r="337">
          <cell r="A337" t="str">
            <v>SA-11-0</v>
          </cell>
          <cell r="B337" t="b">
            <v>0</v>
          </cell>
          <cell r="C337" t="b">
            <v>0</v>
          </cell>
          <cell r="D337" t="b">
            <v>1</v>
          </cell>
          <cell r="E337" t="b">
            <v>1</v>
          </cell>
        </row>
        <row r="338">
          <cell r="A338" t="str">
            <v>SA-11-1</v>
          </cell>
          <cell r="B338" t="b">
            <v>0</v>
          </cell>
          <cell r="C338" t="b">
            <v>0</v>
          </cell>
          <cell r="D338" t="b">
            <v>1</v>
          </cell>
          <cell r="E338" t="b">
            <v>0</v>
          </cell>
        </row>
        <row r="339">
          <cell r="A339" t="str">
            <v>SA-11-2</v>
          </cell>
          <cell r="B339" t="b">
            <v>0</v>
          </cell>
          <cell r="C339" t="b">
            <v>0</v>
          </cell>
          <cell r="D339" t="b">
            <v>1</v>
          </cell>
          <cell r="E339" t="b">
            <v>1</v>
          </cell>
        </row>
        <row r="340">
          <cell r="A340" t="str">
            <v>SA-11-8</v>
          </cell>
          <cell r="B340" t="b">
            <v>0</v>
          </cell>
          <cell r="C340" t="b">
            <v>0</v>
          </cell>
          <cell r="D340" t="b">
            <v>1</v>
          </cell>
          <cell r="E340" t="b">
            <v>0</v>
          </cell>
        </row>
        <row r="341">
          <cell r="A341" t="str">
            <v>SA-12-0</v>
          </cell>
          <cell r="B341" t="b">
            <v>0</v>
          </cell>
          <cell r="C341" t="b">
            <v>0</v>
          </cell>
          <cell r="D341" t="b">
            <v>0</v>
          </cell>
          <cell r="E341" t="b">
            <v>1</v>
          </cell>
        </row>
        <row r="342">
          <cell r="A342" t="str">
            <v>SA-15-0</v>
          </cell>
          <cell r="B342" t="b">
            <v>0</v>
          </cell>
          <cell r="C342" t="b">
            <v>0</v>
          </cell>
          <cell r="D342" t="b">
            <v>0</v>
          </cell>
          <cell r="E342" t="b">
            <v>1</v>
          </cell>
        </row>
        <row r="343">
          <cell r="A343" t="str">
            <v>SA-16-0</v>
          </cell>
          <cell r="B343" t="b">
            <v>0</v>
          </cell>
          <cell r="C343" t="b">
            <v>0</v>
          </cell>
          <cell r="D343" t="b">
            <v>1</v>
          </cell>
          <cell r="E343" t="b">
            <v>1</v>
          </cell>
        </row>
        <row r="344">
          <cell r="A344" t="str">
            <v>SA-17-0</v>
          </cell>
          <cell r="B344" t="b">
            <v>0</v>
          </cell>
          <cell r="C344" t="b">
            <v>0</v>
          </cell>
          <cell r="D344" t="b">
            <v>1</v>
          </cell>
          <cell r="E344" t="b">
            <v>1</v>
          </cell>
        </row>
        <row r="345">
          <cell r="A345" t="str">
            <v>SC-1-0</v>
          </cell>
          <cell r="B345" t="b">
            <v>1</v>
          </cell>
          <cell r="C345" t="b">
            <v>0</v>
          </cell>
          <cell r="D345" t="b">
            <v>0</v>
          </cell>
          <cell r="E345" t="b">
            <v>1</v>
          </cell>
        </row>
        <row r="346">
          <cell r="A346" t="str">
            <v>SC-2-0</v>
          </cell>
          <cell r="B346" t="b">
            <v>0</v>
          </cell>
          <cell r="C346" t="b">
            <v>0</v>
          </cell>
          <cell r="D346" t="b">
            <v>1</v>
          </cell>
          <cell r="E346" t="b">
            <v>1</v>
          </cell>
        </row>
        <row r="347">
          <cell r="A347" t="str">
            <v>SC-3-0</v>
          </cell>
          <cell r="B347" t="b">
            <v>0</v>
          </cell>
          <cell r="C347" t="b">
            <v>0</v>
          </cell>
          <cell r="D347" t="b">
            <v>1</v>
          </cell>
          <cell r="E347" t="b">
            <v>1</v>
          </cell>
        </row>
        <row r="348">
          <cell r="A348" t="str">
            <v>SC-4-0</v>
          </cell>
          <cell r="B348" t="b">
            <v>0</v>
          </cell>
          <cell r="C348" t="b">
            <v>0</v>
          </cell>
          <cell r="D348" t="b">
            <v>1</v>
          </cell>
          <cell r="E348" t="b">
            <v>1</v>
          </cell>
        </row>
        <row r="349">
          <cell r="A349" t="str">
            <v>SC-5-0</v>
          </cell>
          <cell r="B349" t="b">
            <v>1</v>
          </cell>
          <cell r="C349" t="b">
            <v>1</v>
          </cell>
          <cell r="D349" t="b">
            <v>1</v>
          </cell>
          <cell r="E349" t="b">
            <v>0</v>
          </cell>
        </row>
        <row r="350">
          <cell r="A350" t="str">
            <v>SC-6-0</v>
          </cell>
          <cell r="B350" t="b">
            <v>0</v>
          </cell>
          <cell r="C350" t="b">
            <v>0</v>
          </cell>
          <cell r="D350" t="b">
            <v>1</v>
          </cell>
          <cell r="E350" t="b">
            <v>1</v>
          </cell>
        </row>
        <row r="351">
          <cell r="A351" t="str">
            <v>SC-7-0</v>
          </cell>
          <cell r="B351" t="b">
            <v>1</v>
          </cell>
          <cell r="C351" t="b">
            <v>1</v>
          </cell>
          <cell r="D351" t="b">
            <v>1</v>
          </cell>
          <cell r="E351" t="b">
            <v>1</v>
          </cell>
        </row>
        <row r="352">
          <cell r="A352" t="str">
            <v>SC-7-3</v>
          </cell>
          <cell r="B352" t="b">
            <v>0</v>
          </cell>
          <cell r="C352" t="b">
            <v>0</v>
          </cell>
          <cell r="D352" t="b">
            <v>1</v>
          </cell>
          <cell r="E352" t="b">
            <v>1</v>
          </cell>
        </row>
        <row r="353">
          <cell r="A353" t="str">
            <v>SC-7-4</v>
          </cell>
          <cell r="B353" t="b">
            <v>0</v>
          </cell>
          <cell r="C353" t="b">
            <v>0</v>
          </cell>
          <cell r="D353" t="b">
            <v>0</v>
          </cell>
          <cell r="E353" t="b">
            <v>1</v>
          </cell>
        </row>
        <row r="354">
          <cell r="A354" t="str">
            <v>SC-7-5</v>
          </cell>
          <cell r="B354" t="b">
            <v>0</v>
          </cell>
          <cell r="C354" t="b">
            <v>0</v>
          </cell>
          <cell r="D354" t="b">
            <v>1</v>
          </cell>
          <cell r="E354" t="b">
            <v>1</v>
          </cell>
        </row>
        <row r="355">
          <cell r="A355" t="str">
            <v>SC-7-7</v>
          </cell>
          <cell r="B355" t="b">
            <v>0</v>
          </cell>
          <cell r="C355" t="b">
            <v>0</v>
          </cell>
          <cell r="D355" t="b">
            <v>1</v>
          </cell>
          <cell r="E355" t="b">
            <v>1</v>
          </cell>
        </row>
        <row r="356">
          <cell r="A356" t="str">
            <v>SC-7-8</v>
          </cell>
          <cell r="B356" t="b">
            <v>0</v>
          </cell>
          <cell r="C356" t="b">
            <v>0</v>
          </cell>
          <cell r="D356" t="b">
            <v>1</v>
          </cell>
          <cell r="E356" t="b">
            <v>1</v>
          </cell>
        </row>
        <row r="357">
          <cell r="A357" t="str">
            <v>SC-7-10</v>
          </cell>
          <cell r="B357" t="b">
            <v>0</v>
          </cell>
          <cell r="C357" t="b">
            <v>0</v>
          </cell>
          <cell r="D357" t="b">
            <v>1</v>
          </cell>
          <cell r="E357" t="b">
            <v>1</v>
          </cell>
        </row>
        <row r="358">
          <cell r="A358" t="str">
            <v>SC-7-12</v>
          </cell>
          <cell r="B358" t="b">
            <v>0</v>
          </cell>
          <cell r="C358" t="b">
            <v>0</v>
          </cell>
          <cell r="D358" t="b">
            <v>0</v>
          </cell>
          <cell r="E358" t="b">
            <v>1</v>
          </cell>
        </row>
        <row r="359">
          <cell r="A359" t="str">
            <v>SC-7-13</v>
          </cell>
          <cell r="B359" t="b">
            <v>0</v>
          </cell>
          <cell r="C359" t="b">
            <v>0</v>
          </cell>
          <cell r="D359" t="b">
            <v>1</v>
          </cell>
          <cell r="E359" t="b">
            <v>0</v>
          </cell>
        </row>
        <row r="360">
          <cell r="A360" t="str">
            <v>SC-7-18</v>
          </cell>
          <cell r="B360" t="b">
            <v>0</v>
          </cell>
          <cell r="C360" t="b">
            <v>0</v>
          </cell>
          <cell r="D360" t="b">
            <v>1</v>
          </cell>
          <cell r="E360" t="b">
            <v>1</v>
          </cell>
        </row>
        <row r="361">
          <cell r="A361" t="str">
            <v>SC-7-20</v>
          </cell>
          <cell r="B361" t="b">
            <v>0</v>
          </cell>
          <cell r="C361" t="b">
            <v>0</v>
          </cell>
          <cell r="D361" t="b">
            <v>1</v>
          </cell>
          <cell r="E361" t="b">
            <v>1</v>
          </cell>
        </row>
        <row r="362">
          <cell r="A362" t="str">
            <v>SC-7-21</v>
          </cell>
          <cell r="B362" t="b">
            <v>0</v>
          </cell>
          <cell r="C362" t="b">
            <v>0</v>
          </cell>
          <cell r="D362" t="b">
            <v>1</v>
          </cell>
          <cell r="E362" t="b">
            <v>1</v>
          </cell>
        </row>
        <row r="363">
          <cell r="A363" t="str">
            <v>SC-8-0</v>
          </cell>
          <cell r="B363" t="b">
            <v>0</v>
          </cell>
          <cell r="C363" t="b">
            <v>0</v>
          </cell>
          <cell r="D363" t="b">
            <v>0</v>
          </cell>
          <cell r="E363" t="b">
            <v>1</v>
          </cell>
        </row>
        <row r="364">
          <cell r="A364" t="str">
            <v>SC-8-1</v>
          </cell>
          <cell r="B364" t="b">
            <v>0</v>
          </cell>
          <cell r="C364" t="b">
            <v>0</v>
          </cell>
          <cell r="D364" t="b">
            <v>0</v>
          </cell>
          <cell r="E364" t="b">
            <v>1</v>
          </cell>
        </row>
        <row r="365">
          <cell r="A365" t="str">
            <v>SC-10-0</v>
          </cell>
          <cell r="B365" t="b">
            <v>0</v>
          </cell>
          <cell r="C365" t="b">
            <v>0</v>
          </cell>
          <cell r="D365" t="b">
            <v>0</v>
          </cell>
          <cell r="E365" t="b">
            <v>1</v>
          </cell>
        </row>
        <row r="366">
          <cell r="A366" t="str">
            <v>SC-12-0</v>
          </cell>
          <cell r="B366" t="b">
            <v>1</v>
          </cell>
          <cell r="C366" t="b">
            <v>1</v>
          </cell>
          <cell r="D366" t="b">
            <v>1</v>
          </cell>
          <cell r="E366" t="b">
            <v>0</v>
          </cell>
        </row>
        <row r="367">
          <cell r="A367" t="str">
            <v>SC-12-1</v>
          </cell>
          <cell r="B367" t="b">
            <v>0</v>
          </cell>
          <cell r="C367" t="b">
            <v>0</v>
          </cell>
          <cell r="D367" t="b">
            <v>1</v>
          </cell>
          <cell r="E367" t="b">
            <v>1</v>
          </cell>
        </row>
        <row r="368">
          <cell r="A368" t="str">
            <v>SC-12-2</v>
          </cell>
          <cell r="B368" t="b">
            <v>0</v>
          </cell>
          <cell r="C368" t="b">
            <v>0</v>
          </cell>
          <cell r="D368" t="b">
            <v>0</v>
          </cell>
          <cell r="E368" t="b">
            <v>1</v>
          </cell>
        </row>
        <row r="369">
          <cell r="A369" t="str">
            <v>SC-12-3</v>
          </cell>
          <cell r="B369" t="b">
            <v>0</v>
          </cell>
          <cell r="C369" t="b">
            <v>0</v>
          </cell>
          <cell r="D369" t="b">
            <v>1</v>
          </cell>
          <cell r="E369" t="b">
            <v>1</v>
          </cell>
        </row>
        <row r="370">
          <cell r="A370" t="str">
            <v>SC-13-0</v>
          </cell>
          <cell r="B370" t="b">
            <v>1</v>
          </cell>
          <cell r="C370" t="b">
            <v>1</v>
          </cell>
          <cell r="D370" t="b">
            <v>1</v>
          </cell>
          <cell r="E370" t="b">
            <v>1</v>
          </cell>
        </row>
        <row r="371">
          <cell r="A371" t="str">
            <v>SC-15-0</v>
          </cell>
          <cell r="B371" t="b">
            <v>1</v>
          </cell>
          <cell r="C371" t="b">
            <v>1</v>
          </cell>
          <cell r="D371" t="b">
            <v>1</v>
          </cell>
          <cell r="E371" t="b">
            <v>0</v>
          </cell>
        </row>
        <row r="372">
          <cell r="A372" t="str">
            <v>SC-17-0</v>
          </cell>
          <cell r="B372" t="b">
            <v>0</v>
          </cell>
          <cell r="C372" t="b">
            <v>0</v>
          </cell>
          <cell r="D372" t="b">
            <v>1</v>
          </cell>
          <cell r="E372" t="b">
            <v>1</v>
          </cell>
        </row>
        <row r="373">
          <cell r="A373" t="str">
            <v>SC-18-0</v>
          </cell>
          <cell r="B373" t="b">
            <v>0</v>
          </cell>
          <cell r="C373" t="b">
            <v>0</v>
          </cell>
          <cell r="D373" t="b">
            <v>1</v>
          </cell>
          <cell r="E373" t="b">
            <v>1</v>
          </cell>
        </row>
        <row r="374">
          <cell r="A374" t="str">
            <v>SC-19-0</v>
          </cell>
          <cell r="B374" t="b">
            <v>0</v>
          </cell>
          <cell r="C374" t="b">
            <v>0</v>
          </cell>
          <cell r="D374" t="b">
            <v>1</v>
          </cell>
          <cell r="E374" t="b">
            <v>1</v>
          </cell>
        </row>
        <row r="375">
          <cell r="A375" t="str">
            <v>SC-20-0</v>
          </cell>
          <cell r="B375" t="b">
            <v>1</v>
          </cell>
          <cell r="C375" t="b">
            <v>1</v>
          </cell>
          <cell r="D375" t="b">
            <v>1</v>
          </cell>
          <cell r="E375" t="b">
            <v>1</v>
          </cell>
        </row>
        <row r="376">
          <cell r="A376" t="str">
            <v>SC-21-0</v>
          </cell>
          <cell r="B376" t="b">
            <v>1</v>
          </cell>
          <cell r="C376" t="b">
            <v>1</v>
          </cell>
          <cell r="D376" t="b">
            <v>1</v>
          </cell>
          <cell r="E376" t="b">
            <v>1</v>
          </cell>
        </row>
        <row r="377">
          <cell r="A377" t="str">
            <v>SC-22-0</v>
          </cell>
          <cell r="B377" t="b">
            <v>1</v>
          </cell>
          <cell r="C377" t="b">
            <v>1</v>
          </cell>
          <cell r="D377" t="b">
            <v>1</v>
          </cell>
          <cell r="E377" t="b">
            <v>1</v>
          </cell>
        </row>
        <row r="378">
          <cell r="A378" t="str">
            <v>SC-23-0</v>
          </cell>
          <cell r="B378" t="b">
            <v>0</v>
          </cell>
          <cell r="C378" t="b">
            <v>0</v>
          </cell>
          <cell r="D378" t="b">
            <v>1</v>
          </cell>
          <cell r="E378" t="b">
            <v>1</v>
          </cell>
        </row>
        <row r="379">
          <cell r="A379" t="str">
            <v>SC-23-1</v>
          </cell>
          <cell r="B379" t="b">
            <v>0</v>
          </cell>
          <cell r="C379" t="b">
            <v>0</v>
          </cell>
          <cell r="D379" t="b">
            <v>1</v>
          </cell>
          <cell r="E379" t="b">
            <v>1</v>
          </cell>
        </row>
        <row r="380">
          <cell r="A380" t="str">
            <v>SC-24-0</v>
          </cell>
          <cell r="B380" t="b">
            <v>0</v>
          </cell>
          <cell r="C380" t="b">
            <v>0</v>
          </cell>
          <cell r="D380" t="b">
            <v>1</v>
          </cell>
          <cell r="E380" t="b">
            <v>1</v>
          </cell>
        </row>
        <row r="381">
          <cell r="A381" t="str">
            <v>SC-28-0</v>
          </cell>
          <cell r="B381" t="b">
            <v>0</v>
          </cell>
          <cell r="C381" t="b">
            <v>0</v>
          </cell>
          <cell r="D381" t="b">
            <v>0</v>
          </cell>
          <cell r="E381" t="b">
            <v>0</v>
          </cell>
        </row>
        <row r="382">
          <cell r="A382" t="str">
            <v>SC-28-1</v>
          </cell>
          <cell r="B382" t="b">
            <v>0</v>
          </cell>
          <cell r="C382" t="b">
            <v>0</v>
          </cell>
          <cell r="D382" t="b">
            <v>0</v>
          </cell>
          <cell r="E382" t="b">
            <v>1</v>
          </cell>
        </row>
        <row r="383">
          <cell r="A383" t="str">
            <v>SC-39-0</v>
          </cell>
          <cell r="B383" t="b">
            <v>1</v>
          </cell>
          <cell r="C383" t="b">
            <v>1</v>
          </cell>
          <cell r="D383" t="b">
            <v>1</v>
          </cell>
          <cell r="E383" t="b">
            <v>1</v>
          </cell>
        </row>
        <row r="384">
          <cell r="A384" t="str">
            <v>SI-1-0</v>
          </cell>
          <cell r="B384" t="b">
            <v>1</v>
          </cell>
          <cell r="C384" t="b">
            <v>1</v>
          </cell>
          <cell r="D384" t="b">
            <v>0</v>
          </cell>
          <cell r="E384" t="b">
            <v>1</v>
          </cell>
        </row>
        <row r="385">
          <cell r="A385" t="str">
            <v>SI-2-0</v>
          </cell>
          <cell r="B385" t="b">
            <v>1</v>
          </cell>
          <cell r="C385" t="b">
            <v>1</v>
          </cell>
          <cell r="D385" t="b">
            <v>0</v>
          </cell>
          <cell r="E385" t="b">
            <v>0</v>
          </cell>
        </row>
        <row r="386">
          <cell r="A386" t="str">
            <v>SI-2-1</v>
          </cell>
          <cell r="B386" t="b">
            <v>0</v>
          </cell>
          <cell r="C386" t="b">
            <v>0</v>
          </cell>
          <cell r="D386" t="b">
            <v>1</v>
          </cell>
          <cell r="E386" t="b">
            <v>1</v>
          </cell>
        </row>
        <row r="387">
          <cell r="A387" t="str">
            <v>SI-2-2</v>
          </cell>
          <cell r="B387" t="b">
            <v>0</v>
          </cell>
          <cell r="C387" t="b">
            <v>0</v>
          </cell>
          <cell r="D387" t="b">
            <v>0</v>
          </cell>
          <cell r="E387" t="b">
            <v>1</v>
          </cell>
        </row>
        <row r="388">
          <cell r="A388" t="str">
            <v>SI-2-3</v>
          </cell>
          <cell r="B388" t="b">
            <v>0</v>
          </cell>
          <cell r="C388" t="b">
            <v>0</v>
          </cell>
          <cell r="D388" t="b">
            <v>1</v>
          </cell>
          <cell r="E388" t="b">
            <v>1</v>
          </cell>
        </row>
        <row r="389">
          <cell r="A389" t="str">
            <v>SI-3-0</v>
          </cell>
          <cell r="B389" t="b">
            <v>1</v>
          </cell>
          <cell r="C389" t="b">
            <v>1</v>
          </cell>
          <cell r="D389" t="b">
            <v>0</v>
          </cell>
          <cell r="E389" t="b">
            <v>1</v>
          </cell>
        </row>
        <row r="390">
          <cell r="A390" t="str">
            <v>SI-3-1</v>
          </cell>
          <cell r="B390" t="b">
            <v>0</v>
          </cell>
          <cell r="C390" t="b">
            <v>0</v>
          </cell>
          <cell r="D390" t="b">
            <v>1</v>
          </cell>
          <cell r="E390" t="b">
            <v>1</v>
          </cell>
        </row>
        <row r="391">
          <cell r="A391" t="str">
            <v>SI-3-2</v>
          </cell>
          <cell r="B391" t="b">
            <v>0</v>
          </cell>
          <cell r="C391" t="b">
            <v>0</v>
          </cell>
          <cell r="D391" t="b">
            <v>1</v>
          </cell>
          <cell r="E391" t="b">
            <v>1</v>
          </cell>
        </row>
        <row r="392">
          <cell r="A392" t="str">
            <v>SI-3-7</v>
          </cell>
          <cell r="B392" t="b">
            <v>0</v>
          </cell>
          <cell r="C392" t="b">
            <v>0</v>
          </cell>
          <cell r="D392" t="b">
            <v>1</v>
          </cell>
          <cell r="E392" t="b">
            <v>1</v>
          </cell>
        </row>
        <row r="393">
          <cell r="A393" t="str">
            <v>SI-4-0</v>
          </cell>
          <cell r="B393" t="b">
            <v>1</v>
          </cell>
          <cell r="C393" t="b">
            <v>1</v>
          </cell>
          <cell r="D393" t="b">
            <v>1</v>
          </cell>
          <cell r="E393" t="b">
            <v>0</v>
          </cell>
        </row>
        <row r="394">
          <cell r="A394" t="str">
            <v>SI-4-1</v>
          </cell>
          <cell r="B394" t="b">
            <v>0</v>
          </cell>
          <cell r="C394" t="b">
            <v>0</v>
          </cell>
          <cell r="D394" t="b">
            <v>1</v>
          </cell>
          <cell r="E394" t="b">
            <v>1</v>
          </cell>
        </row>
        <row r="395">
          <cell r="A395" t="str">
            <v>SI-4-2</v>
          </cell>
          <cell r="B395" t="b">
            <v>0</v>
          </cell>
          <cell r="C395" t="b">
            <v>0</v>
          </cell>
          <cell r="D395" t="b">
            <v>1</v>
          </cell>
          <cell r="E395" t="b">
            <v>1</v>
          </cell>
        </row>
        <row r="396">
          <cell r="A396" t="str">
            <v>SI-4-4</v>
          </cell>
          <cell r="B396" t="b">
            <v>0</v>
          </cell>
          <cell r="C396" t="b">
            <v>0</v>
          </cell>
          <cell r="D396" t="b">
            <v>0</v>
          </cell>
          <cell r="E396" t="b">
            <v>1</v>
          </cell>
        </row>
        <row r="397">
          <cell r="A397" t="str">
            <v>SI-4-5</v>
          </cell>
          <cell r="B397" t="b">
            <v>0</v>
          </cell>
          <cell r="C397" t="b">
            <v>0</v>
          </cell>
          <cell r="D397" t="b">
            <v>1</v>
          </cell>
          <cell r="E397" t="b">
            <v>0</v>
          </cell>
        </row>
        <row r="398">
          <cell r="A398" t="str">
            <v>SI-4-11</v>
          </cell>
          <cell r="B398" t="b">
            <v>0</v>
          </cell>
          <cell r="C398" t="b">
            <v>0</v>
          </cell>
          <cell r="D398" t="b">
            <v>1</v>
          </cell>
          <cell r="E398" t="b">
            <v>1</v>
          </cell>
        </row>
        <row r="399">
          <cell r="A399" t="str">
            <v>SI-4-14</v>
          </cell>
          <cell r="B399" t="b">
            <v>0</v>
          </cell>
          <cell r="C399" t="b">
            <v>0</v>
          </cell>
          <cell r="D399" t="b">
            <v>1</v>
          </cell>
          <cell r="E399" t="b">
            <v>1</v>
          </cell>
        </row>
        <row r="400">
          <cell r="A400" t="str">
            <v>SI-4-16</v>
          </cell>
          <cell r="B400" t="b">
            <v>0</v>
          </cell>
          <cell r="C400" t="b">
            <v>0</v>
          </cell>
          <cell r="D400" t="b">
            <v>1</v>
          </cell>
          <cell r="E400" t="b">
            <v>1</v>
          </cell>
        </row>
        <row r="401">
          <cell r="A401" t="str">
            <v>SI-4-18</v>
          </cell>
          <cell r="B401" t="b">
            <v>0</v>
          </cell>
          <cell r="C401" t="b">
            <v>0</v>
          </cell>
          <cell r="D401" t="b">
            <v>1</v>
          </cell>
          <cell r="E401" t="b">
            <v>1</v>
          </cell>
        </row>
        <row r="402">
          <cell r="A402" t="str">
            <v>SI-4-19</v>
          </cell>
          <cell r="B402" t="b">
            <v>0</v>
          </cell>
          <cell r="C402" t="b">
            <v>0</v>
          </cell>
          <cell r="D402" t="b">
            <v>1</v>
          </cell>
          <cell r="E402" t="b">
            <v>1</v>
          </cell>
        </row>
        <row r="403">
          <cell r="A403" t="str">
            <v>SI-4-20</v>
          </cell>
          <cell r="B403" t="b">
            <v>0</v>
          </cell>
          <cell r="C403" t="b">
            <v>0</v>
          </cell>
          <cell r="D403" t="b">
            <v>1</v>
          </cell>
          <cell r="E403" t="b">
            <v>1</v>
          </cell>
        </row>
        <row r="404">
          <cell r="A404" t="str">
            <v>SI-4-22</v>
          </cell>
          <cell r="B404" t="b">
            <v>0</v>
          </cell>
          <cell r="C404" t="b">
            <v>0</v>
          </cell>
          <cell r="D404" t="b">
            <v>1</v>
          </cell>
          <cell r="E404" t="b">
            <v>1</v>
          </cell>
        </row>
        <row r="405">
          <cell r="A405" t="str">
            <v>SI-4-23</v>
          </cell>
          <cell r="B405" t="b">
            <v>0</v>
          </cell>
          <cell r="C405" t="b">
            <v>0</v>
          </cell>
          <cell r="D405" t="b">
            <v>1</v>
          </cell>
          <cell r="E405" t="b">
            <v>1</v>
          </cell>
        </row>
        <row r="406">
          <cell r="A406" t="str">
            <v>SI-4-24</v>
          </cell>
          <cell r="B406" t="b">
            <v>0</v>
          </cell>
          <cell r="C406" t="b">
            <v>0</v>
          </cell>
          <cell r="D406" t="b">
            <v>1</v>
          </cell>
          <cell r="E406" t="b">
            <v>1</v>
          </cell>
        </row>
        <row r="407">
          <cell r="A407" t="str">
            <v>SI-5-0</v>
          </cell>
          <cell r="B407" t="b">
            <v>1</v>
          </cell>
          <cell r="C407" t="b">
            <v>1</v>
          </cell>
          <cell r="D407" t="b">
            <v>1</v>
          </cell>
          <cell r="E407" t="b">
            <v>1</v>
          </cell>
        </row>
        <row r="408">
          <cell r="A408" t="str">
            <v>SI-5-1</v>
          </cell>
          <cell r="B408" t="b">
            <v>0</v>
          </cell>
          <cell r="C408" t="b">
            <v>0</v>
          </cell>
          <cell r="D408" t="b">
            <v>1</v>
          </cell>
          <cell r="E408" t="b">
            <v>1</v>
          </cell>
        </row>
        <row r="409">
          <cell r="A409" t="str">
            <v>SI-6-0</v>
          </cell>
          <cell r="B409" t="b">
            <v>0</v>
          </cell>
          <cell r="C409" t="b">
            <v>0</v>
          </cell>
          <cell r="D409" t="b">
            <v>0</v>
          </cell>
          <cell r="E409" t="b">
            <v>1</v>
          </cell>
        </row>
        <row r="410">
          <cell r="A410" t="str">
            <v>SI-7-0</v>
          </cell>
          <cell r="B410" t="b">
            <v>0</v>
          </cell>
          <cell r="C410" t="b">
            <v>0</v>
          </cell>
          <cell r="D410" t="b">
            <v>1</v>
          </cell>
          <cell r="E410" t="b">
            <v>1</v>
          </cell>
        </row>
        <row r="411">
          <cell r="A411" t="str">
            <v>SI-7-1</v>
          </cell>
          <cell r="B411" t="b">
            <v>0</v>
          </cell>
          <cell r="C411" t="b">
            <v>0</v>
          </cell>
          <cell r="D411" t="b">
            <v>0</v>
          </cell>
          <cell r="E411" t="b">
            <v>1</v>
          </cell>
        </row>
        <row r="412">
          <cell r="A412" t="str">
            <v>SI-7-2</v>
          </cell>
          <cell r="B412" t="b">
            <v>0</v>
          </cell>
          <cell r="C412" t="b">
            <v>0</v>
          </cell>
          <cell r="D412" t="b">
            <v>1</v>
          </cell>
          <cell r="E412" t="b">
            <v>1</v>
          </cell>
        </row>
        <row r="413">
          <cell r="A413" t="str">
            <v>SI-7-5</v>
          </cell>
          <cell r="B413" t="b">
            <v>0</v>
          </cell>
          <cell r="C413" t="b">
            <v>0</v>
          </cell>
          <cell r="D413" t="b">
            <v>1</v>
          </cell>
          <cell r="E413" t="b">
            <v>1</v>
          </cell>
        </row>
        <row r="414">
          <cell r="A414" t="str">
            <v>SI-7-7</v>
          </cell>
          <cell r="B414" t="b">
            <v>0</v>
          </cell>
          <cell r="C414" t="b">
            <v>0</v>
          </cell>
          <cell r="D414" t="b">
            <v>1</v>
          </cell>
          <cell r="E414" t="b">
            <v>1</v>
          </cell>
        </row>
        <row r="415">
          <cell r="A415" t="str">
            <v>SI-7-14</v>
          </cell>
          <cell r="B415" t="b">
            <v>0</v>
          </cell>
          <cell r="C415" t="b">
            <v>0</v>
          </cell>
          <cell r="D415" t="b">
            <v>1</v>
          </cell>
          <cell r="E415" t="b">
            <v>1</v>
          </cell>
        </row>
        <row r="416">
          <cell r="A416" t="str">
            <v>SI-8-0</v>
          </cell>
          <cell r="B416" t="b">
            <v>0</v>
          </cell>
          <cell r="C416" t="b">
            <v>0</v>
          </cell>
          <cell r="D416" t="b">
            <v>1</v>
          </cell>
          <cell r="E416" t="b">
            <v>1</v>
          </cell>
        </row>
        <row r="417">
          <cell r="A417" t="str">
            <v>SI-8-1</v>
          </cell>
          <cell r="B417" t="b">
            <v>0</v>
          </cell>
          <cell r="C417" t="b">
            <v>0</v>
          </cell>
          <cell r="D417" t="b">
            <v>1</v>
          </cell>
          <cell r="E417" t="b">
            <v>1</v>
          </cell>
        </row>
        <row r="418">
          <cell r="A418" t="str">
            <v>SI-8-2</v>
          </cell>
          <cell r="B418" t="b">
            <v>0</v>
          </cell>
          <cell r="C418" t="b">
            <v>0</v>
          </cell>
          <cell r="D418" t="b">
            <v>1</v>
          </cell>
          <cell r="E418" t="b">
            <v>1</v>
          </cell>
        </row>
        <row r="419">
          <cell r="A419" t="str">
            <v>SI-10-0</v>
          </cell>
          <cell r="B419" t="b">
            <v>0</v>
          </cell>
          <cell r="C419" t="b">
            <v>0</v>
          </cell>
          <cell r="D419" t="b">
            <v>1</v>
          </cell>
          <cell r="E419" t="b">
            <v>1</v>
          </cell>
        </row>
        <row r="420">
          <cell r="A420" t="str">
            <v>SI-11-0</v>
          </cell>
          <cell r="B420" t="b">
            <v>0</v>
          </cell>
          <cell r="C420" t="b">
            <v>0</v>
          </cell>
          <cell r="D420" t="b">
            <v>1</v>
          </cell>
          <cell r="E420" t="b">
            <v>1</v>
          </cell>
        </row>
        <row r="421">
          <cell r="A421" t="str">
            <v>SI-12-0</v>
          </cell>
          <cell r="B421" t="b">
            <v>1</v>
          </cell>
          <cell r="C421" t="b">
            <v>1</v>
          </cell>
          <cell r="D421" t="b">
            <v>1</v>
          </cell>
          <cell r="E421" t="b">
            <v>1</v>
          </cell>
        </row>
        <row r="422">
          <cell r="A422" t="str">
            <v>SI-16-0</v>
          </cell>
          <cell r="B422" t="b">
            <v>1</v>
          </cell>
          <cell r="C422" t="b">
            <v>1</v>
          </cell>
          <cell r="D422" t="b">
            <v>1</v>
          </cell>
          <cell r="E422" t="b">
            <v>1</v>
          </cell>
        </row>
      </sheetData>
      <sheetData sheetId="6">
        <row r="1">
          <cell r="A1" t="str">
            <v>Index</v>
          </cell>
          <cell r="B1" t="str">
            <v>ID</v>
          </cell>
          <cell r="C1" t="str">
            <v>Control Description</v>
          </cell>
          <cell r="D1" t="str">
            <v>Parameters</v>
          </cell>
          <cell r="E1" t="str">
            <v>Additional FedRAMP Requirements</v>
          </cell>
        </row>
        <row r="2">
          <cell r="A2" t="str">
            <v>AC-1-0</v>
          </cell>
          <cell r="B2" t="b">
            <v>1</v>
          </cell>
          <cell r="C2" t="b">
            <v>1</v>
          </cell>
          <cell r="D2" t="b">
            <v>1</v>
          </cell>
          <cell r="E2" t="b">
            <v>1</v>
          </cell>
        </row>
        <row r="3">
          <cell r="A3" t="str">
            <v>AC-2-0</v>
          </cell>
          <cell r="B3" t="b">
            <v>1</v>
          </cell>
          <cell r="C3" t="b">
            <v>0</v>
          </cell>
          <cell r="D3" t="b">
            <v>1</v>
          </cell>
          <cell r="E3" t="b">
            <v>1</v>
          </cell>
        </row>
        <row r="4">
          <cell r="A4" t="str">
            <v>AC-2-1</v>
          </cell>
          <cell r="B4" t="b">
            <v>0</v>
          </cell>
          <cell r="C4" t="b">
            <v>0</v>
          </cell>
          <cell r="D4" t="b">
            <v>1</v>
          </cell>
          <cell r="E4" t="b">
            <v>1</v>
          </cell>
        </row>
        <row r="5">
          <cell r="A5" t="str">
            <v>AC-2-2</v>
          </cell>
          <cell r="B5" t="b">
            <v>0</v>
          </cell>
          <cell r="C5" t="b">
            <v>0</v>
          </cell>
          <cell r="D5" t="b">
            <v>0</v>
          </cell>
          <cell r="E5" t="b">
            <v>1</v>
          </cell>
        </row>
        <row r="6">
          <cell r="A6" t="str">
            <v>AC-2-3</v>
          </cell>
          <cell r="B6" t="b">
            <v>0</v>
          </cell>
          <cell r="C6" t="b">
            <v>0</v>
          </cell>
          <cell r="D6" t="b">
            <v>0</v>
          </cell>
          <cell r="E6" t="b">
            <v>1</v>
          </cell>
        </row>
        <row r="7">
          <cell r="A7" t="str">
            <v>AC-2-4</v>
          </cell>
          <cell r="B7" t="b">
            <v>0</v>
          </cell>
          <cell r="C7" t="b">
            <v>0</v>
          </cell>
          <cell r="D7" t="b">
            <v>1</v>
          </cell>
          <cell r="E7" t="b">
            <v>1</v>
          </cell>
        </row>
        <row r="8">
          <cell r="A8" t="str">
            <v>AC-2-5</v>
          </cell>
          <cell r="B8" t="b">
            <v>0</v>
          </cell>
          <cell r="C8" t="b">
            <v>0</v>
          </cell>
          <cell r="D8" t="b">
            <v>1</v>
          </cell>
          <cell r="E8" t="b">
            <v>0</v>
          </cell>
        </row>
        <row r="9">
          <cell r="A9" t="str">
            <v>AC-2-7</v>
          </cell>
          <cell r="B9" t="b">
            <v>0</v>
          </cell>
          <cell r="C9" t="b">
            <v>0</v>
          </cell>
          <cell r="D9" t="b">
            <v>1</v>
          </cell>
          <cell r="E9" t="b">
            <v>1</v>
          </cell>
        </row>
        <row r="10">
          <cell r="A10" t="str">
            <v>AC-2-9</v>
          </cell>
          <cell r="B10" t="b">
            <v>0</v>
          </cell>
          <cell r="C10" t="b">
            <v>0</v>
          </cell>
          <cell r="D10" t="b">
            <v>1</v>
          </cell>
          <cell r="E10" t="b">
            <v>0</v>
          </cell>
        </row>
        <row r="11">
          <cell r="A11" t="str">
            <v>AC-2-10</v>
          </cell>
          <cell r="B11" t="b">
            <v>0</v>
          </cell>
          <cell r="C11" t="b">
            <v>0</v>
          </cell>
          <cell r="D11" t="b">
            <v>1</v>
          </cell>
          <cell r="E11" t="b">
            <v>0</v>
          </cell>
        </row>
        <row r="12">
          <cell r="A12" t="str">
            <v>AC-2-11</v>
          </cell>
          <cell r="B12" t="b">
            <v>1</v>
          </cell>
          <cell r="C12" t="b">
            <v>1</v>
          </cell>
          <cell r="D12" t="b">
            <v>1</v>
          </cell>
          <cell r="E12" t="b">
            <v>1</v>
          </cell>
        </row>
        <row r="13">
          <cell r="A13" t="str">
            <v>AC-2-12</v>
          </cell>
          <cell r="B13" t="b">
            <v>0</v>
          </cell>
          <cell r="C13" t="b">
            <v>0</v>
          </cell>
          <cell r="D13" t="b">
            <v>1</v>
          </cell>
          <cell r="E13" t="b">
            <v>0</v>
          </cell>
        </row>
        <row r="14">
          <cell r="A14" t="str">
            <v>AC-2-13</v>
          </cell>
          <cell r="B14" t="b">
            <v>1</v>
          </cell>
          <cell r="C14" t="b">
            <v>1</v>
          </cell>
          <cell r="D14" t="b">
            <v>1</v>
          </cell>
          <cell r="E14" t="b">
            <v>1</v>
          </cell>
        </row>
        <row r="15">
          <cell r="A15" t="str">
            <v>AC-3-0</v>
          </cell>
          <cell r="B15" t="b">
            <v>1</v>
          </cell>
          <cell r="C15" t="b">
            <v>1</v>
          </cell>
          <cell r="D15" t="b">
            <v>1</v>
          </cell>
          <cell r="E15" t="b">
            <v>1</v>
          </cell>
        </row>
        <row r="16">
          <cell r="A16" t="str">
            <v>AC-4-0</v>
          </cell>
          <cell r="B16" t="b">
            <v>0</v>
          </cell>
          <cell r="C16" t="b">
            <v>0</v>
          </cell>
          <cell r="D16" t="b">
            <v>1</v>
          </cell>
          <cell r="E16" t="b">
            <v>1</v>
          </cell>
        </row>
        <row r="17">
          <cell r="A17" t="str">
            <v>AC-4-8</v>
          </cell>
          <cell r="B17" t="b">
            <v>1</v>
          </cell>
          <cell r="C17" t="b">
            <v>1</v>
          </cell>
          <cell r="D17" t="b">
            <v>1</v>
          </cell>
          <cell r="E17" t="b">
            <v>1</v>
          </cell>
        </row>
        <row r="18">
          <cell r="A18" t="str">
            <v>AC-4-21</v>
          </cell>
          <cell r="B18" t="b">
            <v>0</v>
          </cell>
          <cell r="C18" t="b">
            <v>0</v>
          </cell>
          <cell r="D18" t="b">
            <v>1</v>
          </cell>
          <cell r="E18" t="b">
            <v>1</v>
          </cell>
        </row>
        <row r="19">
          <cell r="A19" t="str">
            <v>AC-5-0</v>
          </cell>
          <cell r="B19" t="b">
            <v>0</v>
          </cell>
          <cell r="C19" t="b">
            <v>0</v>
          </cell>
          <cell r="D19" t="b">
            <v>1</v>
          </cell>
          <cell r="E19" t="b">
            <v>0</v>
          </cell>
        </row>
        <row r="20">
          <cell r="A20" t="str">
            <v>AC-6-0</v>
          </cell>
          <cell r="B20" t="b">
            <v>0</v>
          </cell>
          <cell r="C20" t="b">
            <v>0</v>
          </cell>
          <cell r="D20" t="b">
            <v>1</v>
          </cell>
          <cell r="E20" t="b">
            <v>1</v>
          </cell>
        </row>
        <row r="21">
          <cell r="A21" t="str">
            <v>AC-6-1</v>
          </cell>
          <cell r="B21" t="b">
            <v>0</v>
          </cell>
          <cell r="C21" t="b">
            <v>0</v>
          </cell>
          <cell r="D21" t="b">
            <v>1</v>
          </cell>
          <cell r="E21" t="b">
            <v>1</v>
          </cell>
        </row>
        <row r="22">
          <cell r="A22" t="str">
            <v>AC-6-2</v>
          </cell>
          <cell r="B22" t="b">
            <v>0</v>
          </cell>
          <cell r="C22" t="b">
            <v>0</v>
          </cell>
          <cell r="D22" t="b">
            <v>0</v>
          </cell>
          <cell r="E22" t="b">
            <v>0</v>
          </cell>
        </row>
        <row r="23">
          <cell r="A23" t="str">
            <v>AC-6-3</v>
          </cell>
          <cell r="B23" t="b">
            <v>1</v>
          </cell>
          <cell r="C23" t="b">
            <v>1</v>
          </cell>
          <cell r="D23" t="b">
            <v>1</v>
          </cell>
          <cell r="E23" t="b">
            <v>1</v>
          </cell>
        </row>
        <row r="24">
          <cell r="A24" t="str">
            <v>AC-6-5</v>
          </cell>
          <cell r="B24" t="b">
            <v>0</v>
          </cell>
          <cell r="C24" t="b">
            <v>0</v>
          </cell>
          <cell r="D24" t="b">
            <v>1</v>
          </cell>
          <cell r="E24" t="b">
            <v>1</v>
          </cell>
        </row>
        <row r="25">
          <cell r="A25" t="str">
            <v>AC-6-7</v>
          </cell>
          <cell r="B25" t="b">
            <v>1</v>
          </cell>
          <cell r="C25" t="b">
            <v>1</v>
          </cell>
          <cell r="D25" t="b">
            <v>1</v>
          </cell>
          <cell r="E25" t="b">
            <v>1</v>
          </cell>
        </row>
        <row r="26">
          <cell r="A26" t="str">
            <v>AC-6-8</v>
          </cell>
          <cell r="B26" t="b">
            <v>1</v>
          </cell>
          <cell r="C26" t="b">
            <v>1</v>
          </cell>
          <cell r="D26" t="b">
            <v>1</v>
          </cell>
          <cell r="E26" t="b">
            <v>1</v>
          </cell>
        </row>
        <row r="27">
          <cell r="A27" t="str">
            <v>AC-6-9</v>
          </cell>
          <cell r="B27" t="b">
            <v>0</v>
          </cell>
          <cell r="C27" t="b">
            <v>0</v>
          </cell>
          <cell r="D27" t="b">
            <v>1</v>
          </cell>
          <cell r="E27" t="b">
            <v>1</v>
          </cell>
        </row>
        <row r="28">
          <cell r="A28" t="str">
            <v>AC-6-10</v>
          </cell>
          <cell r="B28" t="b">
            <v>0</v>
          </cell>
          <cell r="C28" t="b">
            <v>0</v>
          </cell>
          <cell r="D28" t="b">
            <v>1</v>
          </cell>
          <cell r="E28" t="b">
            <v>1</v>
          </cell>
        </row>
        <row r="29">
          <cell r="A29" t="str">
            <v>AC-7-0</v>
          </cell>
          <cell r="B29" t="b">
            <v>1</v>
          </cell>
          <cell r="C29" t="b">
            <v>1</v>
          </cell>
          <cell r="D29" t="b">
            <v>1</v>
          </cell>
          <cell r="E29" t="b">
            <v>1</v>
          </cell>
        </row>
        <row r="30">
          <cell r="A30" t="str">
            <v>AC-7-2</v>
          </cell>
          <cell r="B30" t="b">
            <v>1</v>
          </cell>
          <cell r="C30" t="b">
            <v>1</v>
          </cell>
          <cell r="D30" t="b">
            <v>1</v>
          </cell>
          <cell r="E30" t="b">
            <v>1</v>
          </cell>
        </row>
        <row r="31">
          <cell r="A31" t="str">
            <v>AC-8-0</v>
          </cell>
          <cell r="B31" t="b">
            <v>1</v>
          </cell>
          <cell r="C31" t="b">
            <v>1</v>
          </cell>
          <cell r="D31" t="b">
            <v>1</v>
          </cell>
          <cell r="E31" t="b">
            <v>1</v>
          </cell>
        </row>
        <row r="32">
          <cell r="A32" t="str">
            <v>AC-10-0</v>
          </cell>
          <cell r="B32" t="b">
            <v>0</v>
          </cell>
          <cell r="C32" t="b">
            <v>0</v>
          </cell>
          <cell r="D32" t="b">
            <v>0</v>
          </cell>
          <cell r="E32" t="b">
            <v>1</v>
          </cell>
        </row>
        <row r="33">
          <cell r="A33" t="str">
            <v>AC-11</v>
          </cell>
          <cell r="B33" t="b">
            <v>0</v>
          </cell>
          <cell r="C33" t="b">
            <v>0</v>
          </cell>
          <cell r="D33" t="b">
            <v>0</v>
          </cell>
          <cell r="E33" t="b">
            <v>1</v>
          </cell>
        </row>
        <row r="34">
          <cell r="A34" t="str">
            <v>AC-11-1</v>
          </cell>
          <cell r="B34" t="b">
            <v>0</v>
          </cell>
          <cell r="C34" t="b">
            <v>0</v>
          </cell>
          <cell r="D34" t="b">
            <v>1</v>
          </cell>
          <cell r="E34" t="b">
            <v>1</v>
          </cell>
        </row>
        <row r="35">
          <cell r="A35" t="str">
            <v>AC-12-0</v>
          </cell>
          <cell r="B35" t="b">
            <v>0</v>
          </cell>
          <cell r="C35" t="b">
            <v>0</v>
          </cell>
          <cell r="D35" t="b">
            <v>1</v>
          </cell>
          <cell r="E35" t="b">
            <v>1</v>
          </cell>
        </row>
        <row r="36">
          <cell r="A36" t="str">
            <v>AC-12-1</v>
          </cell>
          <cell r="B36" t="b">
            <v>1</v>
          </cell>
          <cell r="C36" t="b">
            <v>1</v>
          </cell>
          <cell r="D36" t="b">
            <v>1</v>
          </cell>
          <cell r="E36" t="b">
            <v>1</v>
          </cell>
        </row>
        <row r="37">
          <cell r="A37" t="str">
            <v>AC-14-0</v>
          </cell>
          <cell r="B37" t="b">
            <v>1</v>
          </cell>
          <cell r="C37" t="b">
            <v>1</v>
          </cell>
          <cell r="D37" t="b">
            <v>1</v>
          </cell>
          <cell r="E37" t="b">
            <v>1</v>
          </cell>
        </row>
        <row r="38">
          <cell r="A38" t="str">
            <v>AC-17-0</v>
          </cell>
          <cell r="B38" t="b">
            <v>1</v>
          </cell>
          <cell r="C38" t="b">
            <v>1</v>
          </cell>
          <cell r="D38" t="b">
            <v>1</v>
          </cell>
          <cell r="E38" t="b">
            <v>1</v>
          </cell>
        </row>
        <row r="39">
          <cell r="A39" t="str">
            <v>AC-17-1</v>
          </cell>
          <cell r="B39" t="b">
            <v>0</v>
          </cell>
          <cell r="C39" t="b">
            <v>0</v>
          </cell>
          <cell r="D39" t="b">
            <v>1</v>
          </cell>
          <cell r="E39" t="b">
            <v>1</v>
          </cell>
        </row>
        <row r="40">
          <cell r="A40" t="str">
            <v>AC-17-2</v>
          </cell>
          <cell r="B40" t="b">
            <v>0</v>
          </cell>
          <cell r="C40" t="b">
            <v>0</v>
          </cell>
          <cell r="D40" t="b">
            <v>1</v>
          </cell>
          <cell r="E40" t="b">
            <v>1</v>
          </cell>
        </row>
        <row r="41">
          <cell r="A41" t="str">
            <v>AC-17-3</v>
          </cell>
          <cell r="B41" t="b">
            <v>0</v>
          </cell>
          <cell r="C41" t="b">
            <v>0</v>
          </cell>
          <cell r="D41" t="b">
            <v>1</v>
          </cell>
          <cell r="E41" t="b">
            <v>1</v>
          </cell>
        </row>
        <row r="42">
          <cell r="A42" t="str">
            <v>AC-17-4</v>
          </cell>
          <cell r="B42" t="b">
            <v>0</v>
          </cell>
          <cell r="C42" t="b">
            <v>0</v>
          </cell>
          <cell r="D42" t="b">
            <v>1</v>
          </cell>
          <cell r="E42" t="b">
            <v>1</v>
          </cell>
        </row>
        <row r="43">
          <cell r="A43" t="str">
            <v>AC-17-9</v>
          </cell>
          <cell r="B43" t="b">
            <v>0</v>
          </cell>
          <cell r="C43" t="b">
            <v>0</v>
          </cell>
          <cell r="D43" t="b">
            <v>0</v>
          </cell>
          <cell r="E43" t="b">
            <v>1</v>
          </cell>
        </row>
        <row r="44">
          <cell r="A44" t="str">
            <v>AC-18-0</v>
          </cell>
          <cell r="B44" t="b">
            <v>1</v>
          </cell>
          <cell r="C44" t="b">
            <v>1</v>
          </cell>
          <cell r="D44" t="b">
            <v>1</v>
          </cell>
          <cell r="E44" t="b">
            <v>1</v>
          </cell>
        </row>
        <row r="45">
          <cell r="A45" t="str">
            <v>AC-18-1</v>
          </cell>
          <cell r="B45" t="b">
            <v>0</v>
          </cell>
          <cell r="C45" t="b">
            <v>0</v>
          </cell>
          <cell r="D45" t="b">
            <v>1</v>
          </cell>
          <cell r="E45" t="b">
            <v>1</v>
          </cell>
        </row>
        <row r="46">
          <cell r="A46" t="str">
            <v>AC-18-3</v>
          </cell>
          <cell r="B46" t="b">
            <v>1</v>
          </cell>
          <cell r="C46" t="b">
            <v>1</v>
          </cell>
          <cell r="D46" t="b">
            <v>1</v>
          </cell>
          <cell r="E46" t="b">
            <v>1</v>
          </cell>
        </row>
        <row r="47">
          <cell r="A47" t="str">
            <v>AC-18-4</v>
          </cell>
          <cell r="B47" t="b">
            <v>1</v>
          </cell>
          <cell r="C47" t="b">
            <v>1</v>
          </cell>
          <cell r="D47" t="b">
            <v>1</v>
          </cell>
          <cell r="E47" t="b">
            <v>1</v>
          </cell>
        </row>
        <row r="48">
          <cell r="A48" t="str">
            <v>AC-18-5</v>
          </cell>
          <cell r="B48" t="b">
            <v>1</v>
          </cell>
          <cell r="C48" t="b">
            <v>1</v>
          </cell>
          <cell r="D48" t="b">
            <v>1</v>
          </cell>
          <cell r="E48" t="b">
            <v>1</v>
          </cell>
        </row>
        <row r="49">
          <cell r="A49" t="str">
            <v>AC-19-0</v>
          </cell>
          <cell r="B49" t="b">
            <v>1</v>
          </cell>
          <cell r="C49" t="b">
            <v>1</v>
          </cell>
          <cell r="D49" t="b">
            <v>1</v>
          </cell>
          <cell r="E49" t="b">
            <v>1</v>
          </cell>
        </row>
        <row r="50">
          <cell r="A50" t="str">
            <v>AC-19-5</v>
          </cell>
          <cell r="B50" t="b">
            <v>0</v>
          </cell>
          <cell r="C50" t="b">
            <v>0</v>
          </cell>
          <cell r="D50" t="b">
            <v>1</v>
          </cell>
          <cell r="E50" t="b">
            <v>1</v>
          </cell>
        </row>
        <row r="51">
          <cell r="A51" t="str">
            <v>AC-20-0</v>
          </cell>
          <cell r="B51" t="b">
            <v>1</v>
          </cell>
          <cell r="C51" t="b">
            <v>1</v>
          </cell>
          <cell r="D51" t="b">
            <v>1</v>
          </cell>
          <cell r="E51" t="b">
            <v>1</v>
          </cell>
        </row>
        <row r="52">
          <cell r="A52" t="str">
            <v>AC-20-1</v>
          </cell>
          <cell r="B52" t="b">
            <v>0</v>
          </cell>
          <cell r="C52" t="b">
            <v>0</v>
          </cell>
          <cell r="D52" t="b">
            <v>1</v>
          </cell>
          <cell r="E52" t="b">
            <v>1</v>
          </cell>
        </row>
        <row r="53">
          <cell r="A53" t="str">
            <v>AC-20-2</v>
          </cell>
          <cell r="B53" t="b">
            <v>0</v>
          </cell>
          <cell r="C53" t="b">
            <v>0</v>
          </cell>
          <cell r="D53" t="b">
            <v>1</v>
          </cell>
          <cell r="E53" t="b">
            <v>1</v>
          </cell>
        </row>
        <row r="54">
          <cell r="A54" t="str">
            <v>AC-21-0</v>
          </cell>
          <cell r="B54" t="b">
            <v>0</v>
          </cell>
          <cell r="C54" t="b">
            <v>0</v>
          </cell>
          <cell r="D54" t="b">
            <v>1</v>
          </cell>
          <cell r="E54" t="b">
            <v>1</v>
          </cell>
        </row>
        <row r="55">
          <cell r="A55" t="str">
            <v>AC-22-0</v>
          </cell>
          <cell r="B55" t="b">
            <v>1</v>
          </cell>
          <cell r="C55" t="b">
            <v>1</v>
          </cell>
          <cell r="D55" t="b">
            <v>1</v>
          </cell>
          <cell r="E55" t="b">
            <v>1</v>
          </cell>
        </row>
        <row r="56">
          <cell r="A56" t="str">
            <v>AT-1-0</v>
          </cell>
          <cell r="B56" t="b">
            <v>1</v>
          </cell>
          <cell r="C56" t="b">
            <v>1</v>
          </cell>
          <cell r="D56" t="b">
            <v>1</v>
          </cell>
          <cell r="E56" t="b">
            <v>1</v>
          </cell>
        </row>
        <row r="57">
          <cell r="A57" t="str">
            <v>AT-2-0</v>
          </cell>
          <cell r="B57" t="b">
            <v>1</v>
          </cell>
          <cell r="C57" t="b">
            <v>1</v>
          </cell>
          <cell r="D57" t="b">
            <v>1</v>
          </cell>
          <cell r="E57" t="b">
            <v>1</v>
          </cell>
        </row>
        <row r="58">
          <cell r="A58" t="str">
            <v>AT-2-2</v>
          </cell>
          <cell r="B58" t="b">
            <v>0</v>
          </cell>
          <cell r="C58" t="b">
            <v>0</v>
          </cell>
          <cell r="D58" t="b">
            <v>1</v>
          </cell>
          <cell r="E58" t="b">
            <v>1</v>
          </cell>
        </row>
        <row r="59">
          <cell r="A59" t="str">
            <v>AT-3-0</v>
          </cell>
          <cell r="B59" t="b">
            <v>1</v>
          </cell>
          <cell r="C59" t="b">
            <v>1</v>
          </cell>
          <cell r="D59" t="b">
            <v>1</v>
          </cell>
          <cell r="E59" t="b">
            <v>1</v>
          </cell>
        </row>
        <row r="60">
          <cell r="A60" t="str">
            <v>AT-3-3</v>
          </cell>
          <cell r="B60" t="b">
            <v>1</v>
          </cell>
          <cell r="C60" t="b">
            <v>1</v>
          </cell>
          <cell r="D60" t="b">
            <v>1</v>
          </cell>
          <cell r="E60" t="b">
            <v>1</v>
          </cell>
        </row>
        <row r="61">
          <cell r="A61" t="str">
            <v>AT-3-4</v>
          </cell>
          <cell r="B61" t="b">
            <v>1</v>
          </cell>
          <cell r="C61" t="b">
            <v>1</v>
          </cell>
          <cell r="D61" t="b">
            <v>1</v>
          </cell>
          <cell r="E61" t="b">
            <v>1</v>
          </cell>
        </row>
        <row r="62">
          <cell r="A62" t="str">
            <v>AT-4-0</v>
          </cell>
          <cell r="B62" t="b">
            <v>1</v>
          </cell>
          <cell r="C62" t="b">
            <v>1</v>
          </cell>
          <cell r="D62" t="b">
            <v>1</v>
          </cell>
          <cell r="E62" t="b">
            <v>1</v>
          </cell>
        </row>
        <row r="63">
          <cell r="A63" t="str">
            <v>AU-1-0</v>
          </cell>
          <cell r="B63" t="b">
            <v>1</v>
          </cell>
          <cell r="C63" t="b">
            <v>1</v>
          </cell>
          <cell r="D63" t="b">
            <v>1</v>
          </cell>
          <cell r="E63" t="b">
            <v>1</v>
          </cell>
        </row>
        <row r="64">
          <cell r="A64" t="str">
            <v>AU-2-0</v>
          </cell>
          <cell r="B64" t="b">
            <v>1</v>
          </cell>
          <cell r="C64" t="b">
            <v>1</v>
          </cell>
          <cell r="D64" t="b">
            <v>1</v>
          </cell>
          <cell r="E64" t="b">
            <v>1</v>
          </cell>
        </row>
        <row r="65">
          <cell r="A65" t="str">
            <v>AU-2-3</v>
          </cell>
          <cell r="B65" t="b">
            <v>0</v>
          </cell>
          <cell r="C65" t="b">
            <v>0</v>
          </cell>
          <cell r="D65" t="b">
            <v>0</v>
          </cell>
          <cell r="E65" t="b">
            <v>0</v>
          </cell>
        </row>
        <row r="66">
          <cell r="A66" t="str">
            <v>AU-3-0</v>
          </cell>
          <cell r="B66" t="b">
            <v>1</v>
          </cell>
          <cell r="C66" t="b">
            <v>1</v>
          </cell>
          <cell r="D66" t="b">
            <v>1</v>
          </cell>
          <cell r="E66" t="b">
            <v>1</v>
          </cell>
        </row>
        <row r="67">
          <cell r="A67" t="str">
            <v>AU-3-1</v>
          </cell>
          <cell r="B67" t="b">
            <v>0</v>
          </cell>
          <cell r="C67" t="b">
            <v>0</v>
          </cell>
          <cell r="D67" t="b">
            <v>0</v>
          </cell>
          <cell r="E67" t="b">
            <v>0</v>
          </cell>
        </row>
        <row r="68">
          <cell r="A68" t="str">
            <v>AU-3-2</v>
          </cell>
          <cell r="B68" t="b">
            <v>1</v>
          </cell>
          <cell r="C68" t="b">
            <v>1</v>
          </cell>
          <cell r="D68" t="b">
            <v>1</v>
          </cell>
          <cell r="E68" t="b">
            <v>1</v>
          </cell>
        </row>
        <row r="69">
          <cell r="A69" t="str">
            <v>AU-4-0</v>
          </cell>
          <cell r="B69" t="b">
            <v>1</v>
          </cell>
          <cell r="C69" t="b">
            <v>1</v>
          </cell>
          <cell r="D69" t="b">
            <v>1</v>
          </cell>
          <cell r="E69" t="b">
            <v>1</v>
          </cell>
        </row>
        <row r="70">
          <cell r="A70" t="str">
            <v>AU-5-0</v>
          </cell>
          <cell r="B70" t="b">
            <v>1</v>
          </cell>
          <cell r="C70" t="b">
            <v>1</v>
          </cell>
          <cell r="D70" t="b">
            <v>1</v>
          </cell>
          <cell r="E70" t="b">
            <v>1</v>
          </cell>
        </row>
        <row r="71">
          <cell r="A71" t="str">
            <v>AU-5-1</v>
          </cell>
          <cell r="B71" t="b">
            <v>1</v>
          </cell>
          <cell r="C71" t="b">
            <v>1</v>
          </cell>
          <cell r="D71" t="b">
            <v>1</v>
          </cell>
          <cell r="E71" t="b">
            <v>1</v>
          </cell>
        </row>
        <row r="72">
          <cell r="A72" t="str">
            <v>AU-5-2</v>
          </cell>
          <cell r="B72" t="b">
            <v>1</v>
          </cell>
          <cell r="C72" t="b">
            <v>1</v>
          </cell>
          <cell r="D72" t="b">
            <v>1</v>
          </cell>
          <cell r="E72" t="b">
            <v>1</v>
          </cell>
        </row>
        <row r="73">
          <cell r="A73" t="str">
            <v>AU-6-0</v>
          </cell>
          <cell r="B73" t="b">
            <v>1</v>
          </cell>
          <cell r="C73" t="b">
            <v>1</v>
          </cell>
          <cell r="D73" t="b">
            <v>1</v>
          </cell>
          <cell r="E73" t="b">
            <v>1</v>
          </cell>
        </row>
        <row r="74">
          <cell r="A74" t="str">
            <v>AU-6-1</v>
          </cell>
          <cell r="B74" t="b">
            <v>0</v>
          </cell>
          <cell r="C74" t="b">
            <v>0</v>
          </cell>
          <cell r="D74" t="b">
            <v>1</v>
          </cell>
          <cell r="E74" t="b">
            <v>1</v>
          </cell>
        </row>
        <row r="75">
          <cell r="A75" t="str">
            <v>AU-6-3</v>
          </cell>
          <cell r="B75" t="b">
            <v>0</v>
          </cell>
          <cell r="C75" t="b">
            <v>0</v>
          </cell>
          <cell r="D75" t="b">
            <v>1</v>
          </cell>
          <cell r="E75" t="b">
            <v>1</v>
          </cell>
        </row>
        <row r="76">
          <cell r="A76" t="str">
            <v>AU-6-4</v>
          </cell>
          <cell r="B76" t="b">
            <v>1</v>
          </cell>
          <cell r="C76" t="b">
            <v>1</v>
          </cell>
          <cell r="D76" t="b">
            <v>1</v>
          </cell>
          <cell r="E76" t="b">
            <v>1</v>
          </cell>
        </row>
        <row r="77">
          <cell r="A77" t="str">
            <v>AU-6-5</v>
          </cell>
          <cell r="B77" t="b">
            <v>1</v>
          </cell>
          <cell r="C77" t="b">
            <v>1</v>
          </cell>
          <cell r="D77" t="b">
            <v>1</v>
          </cell>
          <cell r="E77" t="b">
            <v>1</v>
          </cell>
        </row>
        <row r="78">
          <cell r="A78" t="str">
            <v>AU-6-6</v>
          </cell>
          <cell r="B78" t="b">
            <v>1</v>
          </cell>
          <cell r="C78" t="b">
            <v>1</v>
          </cell>
          <cell r="D78" t="b">
            <v>1</v>
          </cell>
          <cell r="E78" t="b">
            <v>1</v>
          </cell>
        </row>
        <row r="79">
          <cell r="A79" t="str">
            <v>AU-6-7</v>
          </cell>
          <cell r="B79" t="b">
            <v>1</v>
          </cell>
          <cell r="C79" t="b">
            <v>1</v>
          </cell>
          <cell r="D79" t="b">
            <v>1</v>
          </cell>
          <cell r="E79" t="b">
            <v>1</v>
          </cell>
        </row>
        <row r="80">
          <cell r="A80" t="str">
            <v>AU-6-10</v>
          </cell>
          <cell r="B80" t="b">
            <v>1</v>
          </cell>
          <cell r="C80" t="b">
            <v>1</v>
          </cell>
          <cell r="D80" t="b">
            <v>1</v>
          </cell>
          <cell r="E80" t="b">
            <v>1</v>
          </cell>
        </row>
        <row r="81">
          <cell r="A81" t="str">
            <v>AU-7-0</v>
          </cell>
          <cell r="B81" t="b">
            <v>0</v>
          </cell>
          <cell r="C81" t="b">
            <v>0</v>
          </cell>
          <cell r="D81" t="b">
            <v>1</v>
          </cell>
          <cell r="E81" t="b">
            <v>1</v>
          </cell>
        </row>
        <row r="82">
          <cell r="A82" t="str">
            <v>AU-7-1</v>
          </cell>
          <cell r="B82" t="b">
            <v>0</v>
          </cell>
          <cell r="C82" t="b">
            <v>0</v>
          </cell>
          <cell r="D82" t="b">
            <v>1</v>
          </cell>
          <cell r="E82" t="b">
            <v>1</v>
          </cell>
        </row>
        <row r="83">
          <cell r="A83" t="str">
            <v>AU-8-0</v>
          </cell>
          <cell r="B83" t="b">
            <v>1</v>
          </cell>
          <cell r="C83" t="b">
            <v>1</v>
          </cell>
          <cell r="D83" t="b">
            <v>1</v>
          </cell>
          <cell r="E83" t="b">
            <v>1</v>
          </cell>
        </row>
        <row r="84">
          <cell r="A84" t="str">
            <v>AU-8-1</v>
          </cell>
          <cell r="B84" t="b">
            <v>0</v>
          </cell>
          <cell r="C84" t="b">
            <v>0</v>
          </cell>
          <cell r="D84" t="b">
            <v>0</v>
          </cell>
          <cell r="E84" t="b">
            <v>0</v>
          </cell>
        </row>
        <row r="85">
          <cell r="A85" t="str">
            <v>AU-9-0</v>
          </cell>
          <cell r="B85" t="b">
            <v>1</v>
          </cell>
          <cell r="C85" t="b">
            <v>1</v>
          </cell>
          <cell r="D85" t="b">
            <v>1</v>
          </cell>
          <cell r="E85" t="b">
            <v>1</v>
          </cell>
        </row>
        <row r="86">
          <cell r="A86" t="str">
            <v>AU-9-2</v>
          </cell>
          <cell r="B86" t="b">
            <v>0</v>
          </cell>
          <cell r="C86" t="b">
            <v>0</v>
          </cell>
          <cell r="D86" t="b">
            <v>0</v>
          </cell>
          <cell r="E86" t="b">
            <v>1</v>
          </cell>
        </row>
        <row r="87">
          <cell r="A87" t="str">
            <v>AU-9-3</v>
          </cell>
          <cell r="B87" t="b">
            <v>1</v>
          </cell>
          <cell r="C87" t="b">
            <v>1</v>
          </cell>
          <cell r="D87" t="b">
            <v>1</v>
          </cell>
          <cell r="E87" t="b">
            <v>1</v>
          </cell>
        </row>
        <row r="88">
          <cell r="A88" t="str">
            <v>AU-9-4</v>
          </cell>
          <cell r="B88" t="b">
            <v>0</v>
          </cell>
          <cell r="C88" t="b">
            <v>0</v>
          </cell>
          <cell r="D88" t="b">
            <v>1</v>
          </cell>
          <cell r="E88" t="b">
            <v>1</v>
          </cell>
        </row>
        <row r="89">
          <cell r="A89" t="str">
            <v>AU-10-0</v>
          </cell>
          <cell r="B89" t="b">
            <v>1</v>
          </cell>
          <cell r="C89" t="b">
            <v>1</v>
          </cell>
          <cell r="D89" t="b">
            <v>1</v>
          </cell>
          <cell r="E89" t="b">
            <v>1</v>
          </cell>
        </row>
        <row r="90">
          <cell r="A90" t="str">
            <v>AU-11-0</v>
          </cell>
          <cell r="B90" t="b">
            <v>1</v>
          </cell>
          <cell r="C90" t="b">
            <v>1</v>
          </cell>
          <cell r="D90" t="b">
            <v>1</v>
          </cell>
          <cell r="E90" t="b">
            <v>1</v>
          </cell>
        </row>
        <row r="91">
          <cell r="A91" t="str">
            <v>AU-12-0</v>
          </cell>
          <cell r="B91" t="b">
            <v>1</v>
          </cell>
          <cell r="C91" t="b">
            <v>1</v>
          </cell>
          <cell r="D91" t="b">
            <v>1</v>
          </cell>
          <cell r="E91" t="b">
            <v>1</v>
          </cell>
        </row>
        <row r="92">
          <cell r="A92" t="str">
            <v>AU-12-1</v>
          </cell>
          <cell r="B92" t="b">
            <v>1</v>
          </cell>
          <cell r="C92" t="b">
            <v>1</v>
          </cell>
          <cell r="D92" t="b">
            <v>1</v>
          </cell>
          <cell r="E92" t="b">
            <v>1</v>
          </cell>
        </row>
        <row r="93">
          <cell r="A93" t="str">
            <v>AU-12-3</v>
          </cell>
          <cell r="B93" t="b">
            <v>1</v>
          </cell>
          <cell r="C93" t="b">
            <v>1</v>
          </cell>
          <cell r="D93" t="b">
            <v>1</v>
          </cell>
          <cell r="E93" t="b">
            <v>1</v>
          </cell>
        </row>
        <row r="94">
          <cell r="A94" t="str">
            <v>CA-1-0</v>
          </cell>
          <cell r="B94" t="b">
            <v>1</v>
          </cell>
          <cell r="C94" t="b">
            <v>1</v>
          </cell>
          <cell r="D94" t="b">
            <v>1</v>
          </cell>
          <cell r="E94" t="b">
            <v>0</v>
          </cell>
        </row>
        <row r="95">
          <cell r="A95" t="str">
            <v>CA-2-0</v>
          </cell>
          <cell r="B95" t="b">
            <v>1</v>
          </cell>
          <cell r="C95" t="b">
            <v>1</v>
          </cell>
          <cell r="D95" t="b">
            <v>1</v>
          </cell>
          <cell r="E95" t="b">
            <v>1</v>
          </cell>
        </row>
        <row r="96">
          <cell r="A96" t="str">
            <v>CA-2-1</v>
          </cell>
          <cell r="B96" t="b">
            <v>1</v>
          </cell>
          <cell r="C96" t="b">
            <v>1</v>
          </cell>
          <cell r="D96" t="b">
            <v>1</v>
          </cell>
          <cell r="E96" t="b">
            <v>0</v>
          </cell>
        </row>
        <row r="97">
          <cell r="A97" t="str">
            <v>CA-2-2</v>
          </cell>
          <cell r="B97" t="b">
            <v>0</v>
          </cell>
          <cell r="C97" t="b">
            <v>0</v>
          </cell>
          <cell r="D97" t="b">
            <v>0</v>
          </cell>
          <cell r="E97" t="b">
            <v>0</v>
          </cell>
        </row>
        <row r="98">
          <cell r="A98" t="str">
            <v>CA-2-3</v>
          </cell>
          <cell r="B98" t="b">
            <v>0</v>
          </cell>
          <cell r="C98" t="b">
            <v>0</v>
          </cell>
          <cell r="D98" t="b">
            <v>0</v>
          </cell>
          <cell r="E98" t="b">
            <v>1</v>
          </cell>
        </row>
        <row r="99">
          <cell r="A99" t="str">
            <v>CA-3-0</v>
          </cell>
          <cell r="B99" t="b">
            <v>1</v>
          </cell>
          <cell r="C99" t="b">
            <v>1</v>
          </cell>
          <cell r="D99" t="b">
            <v>1</v>
          </cell>
          <cell r="E99" t="b">
            <v>0</v>
          </cell>
        </row>
        <row r="100">
          <cell r="A100" t="str">
            <v>CA-3-3</v>
          </cell>
          <cell r="B100" t="b">
            <v>0</v>
          </cell>
          <cell r="C100" t="b">
            <v>0</v>
          </cell>
          <cell r="D100" t="b">
            <v>0</v>
          </cell>
          <cell r="E100" t="b">
            <v>0</v>
          </cell>
        </row>
        <row r="101">
          <cell r="A101" t="str">
            <v>CA-3-5</v>
          </cell>
          <cell r="B101" t="b">
            <v>0</v>
          </cell>
          <cell r="C101" t="b">
            <v>0</v>
          </cell>
          <cell r="D101" t="b">
            <v>1</v>
          </cell>
          <cell r="E101" t="b">
            <v>0</v>
          </cell>
        </row>
        <row r="102">
          <cell r="A102" t="str">
            <v>CA-5-0</v>
          </cell>
          <cell r="B102" t="b">
            <v>1</v>
          </cell>
          <cell r="C102" t="b">
            <v>1</v>
          </cell>
          <cell r="D102" t="b">
            <v>1</v>
          </cell>
          <cell r="E102" t="b">
            <v>0</v>
          </cell>
        </row>
        <row r="103">
          <cell r="A103" t="str">
            <v>CA-6-0</v>
          </cell>
          <cell r="B103" t="b">
            <v>1</v>
          </cell>
          <cell r="C103" t="b">
            <v>1</v>
          </cell>
          <cell r="D103" t="b">
            <v>1</v>
          </cell>
          <cell r="E103" t="b">
            <v>0</v>
          </cell>
        </row>
        <row r="104">
          <cell r="A104" t="str">
            <v>CA-7-0</v>
          </cell>
          <cell r="B104" t="b">
            <v>1</v>
          </cell>
          <cell r="C104" t="b">
            <v>1</v>
          </cell>
          <cell r="D104" t="b">
            <v>1</v>
          </cell>
          <cell r="E104" t="b">
            <v>0</v>
          </cell>
        </row>
        <row r="105">
          <cell r="A105" t="str">
            <v>CA-7-1</v>
          </cell>
          <cell r="B105" t="b">
            <v>0</v>
          </cell>
          <cell r="C105" t="b">
            <v>0</v>
          </cell>
          <cell r="D105" t="b">
            <v>1</v>
          </cell>
          <cell r="E105" t="b">
            <v>1</v>
          </cell>
        </row>
        <row r="106">
          <cell r="A106" t="str">
            <v>CA-7-3</v>
          </cell>
          <cell r="B106" t="b">
            <v>1</v>
          </cell>
          <cell r="C106" t="b">
            <v>1</v>
          </cell>
          <cell r="D106" t="b">
            <v>1</v>
          </cell>
          <cell r="E106" t="b">
            <v>1</v>
          </cell>
        </row>
        <row r="107">
          <cell r="A107" t="str">
            <v>CA-8-0</v>
          </cell>
          <cell r="B107" t="b">
            <v>0</v>
          </cell>
          <cell r="C107" t="b">
            <v>0</v>
          </cell>
          <cell r="D107" t="b">
            <v>0</v>
          </cell>
          <cell r="E107" t="b">
            <v>1</v>
          </cell>
        </row>
        <row r="108">
          <cell r="A108" t="str">
            <v>CA-8-1</v>
          </cell>
          <cell r="B108" t="b">
            <v>0</v>
          </cell>
          <cell r="C108" t="b">
            <v>0</v>
          </cell>
          <cell r="D108" t="b">
            <v>1</v>
          </cell>
          <cell r="E108" t="b">
            <v>1</v>
          </cell>
        </row>
        <row r="109">
          <cell r="A109" t="str">
            <v>CA-9-0</v>
          </cell>
          <cell r="B109" t="b">
            <v>1</v>
          </cell>
          <cell r="C109" t="b">
            <v>1</v>
          </cell>
          <cell r="D109" t="b">
            <v>1</v>
          </cell>
          <cell r="E109" t="b">
            <v>1</v>
          </cell>
        </row>
        <row r="110">
          <cell r="A110" t="str">
            <v>CM-1-0</v>
          </cell>
          <cell r="B110" t="b">
            <v>1</v>
          </cell>
          <cell r="C110" t="b">
            <v>1</v>
          </cell>
          <cell r="D110" t="b">
            <v>1</v>
          </cell>
          <cell r="E110" t="b">
            <v>1</v>
          </cell>
        </row>
        <row r="111">
          <cell r="A111" t="str">
            <v>CM-2-0</v>
          </cell>
          <cell r="B111" t="b">
            <v>1</v>
          </cell>
          <cell r="C111" t="b">
            <v>1</v>
          </cell>
          <cell r="D111" t="b">
            <v>1</v>
          </cell>
          <cell r="E111" t="b">
            <v>0</v>
          </cell>
        </row>
        <row r="112">
          <cell r="A112" t="str">
            <v>CM-2-1</v>
          </cell>
          <cell r="B112" t="b">
            <v>0</v>
          </cell>
          <cell r="C112" t="b">
            <v>0</v>
          </cell>
          <cell r="D112" t="b">
            <v>0</v>
          </cell>
          <cell r="E112" t="b">
            <v>1</v>
          </cell>
        </row>
        <row r="113">
          <cell r="A113" t="str">
            <v>CM-2-2</v>
          </cell>
          <cell r="B113" t="b">
            <v>0</v>
          </cell>
          <cell r="C113" t="b">
            <v>0</v>
          </cell>
          <cell r="D113" t="b">
            <v>1</v>
          </cell>
          <cell r="E113" t="b">
            <v>1</v>
          </cell>
        </row>
        <row r="114">
          <cell r="A114" t="str">
            <v>CM-2-3</v>
          </cell>
          <cell r="B114" t="b">
            <v>0</v>
          </cell>
          <cell r="C114" t="b">
            <v>0</v>
          </cell>
          <cell r="D114" t="b">
            <v>1</v>
          </cell>
          <cell r="E114" t="b">
            <v>1</v>
          </cell>
        </row>
        <row r="115">
          <cell r="A115" t="str">
            <v>CM-2-7</v>
          </cell>
          <cell r="B115" t="b">
            <v>0</v>
          </cell>
          <cell r="C115" t="b">
            <v>0</v>
          </cell>
          <cell r="D115" t="b">
            <v>1</v>
          </cell>
          <cell r="E115" t="b">
            <v>1</v>
          </cell>
        </row>
        <row r="116">
          <cell r="A116" t="str">
            <v>CM-3-0</v>
          </cell>
          <cell r="B116" t="b">
            <v>0</v>
          </cell>
          <cell r="C116" t="b">
            <v>0</v>
          </cell>
          <cell r="D116" t="b">
            <v>1</v>
          </cell>
          <cell r="E116" t="b">
            <v>0</v>
          </cell>
        </row>
        <row r="117">
          <cell r="A117" t="str">
            <v>CM-3-1</v>
          </cell>
          <cell r="B117" t="b">
            <v>1</v>
          </cell>
          <cell r="C117" t="b">
            <v>1</v>
          </cell>
          <cell r="D117" t="b">
            <v>1</v>
          </cell>
          <cell r="E117" t="b">
            <v>1</v>
          </cell>
        </row>
        <row r="118">
          <cell r="A118" t="str">
            <v>CM-3-2</v>
          </cell>
          <cell r="B118" t="b">
            <v>1</v>
          </cell>
          <cell r="C118" t="b">
            <v>1</v>
          </cell>
          <cell r="D118" t="b">
            <v>1</v>
          </cell>
          <cell r="E118" t="b">
            <v>1</v>
          </cell>
        </row>
        <row r="119">
          <cell r="A119" t="str">
            <v>CM-3-4</v>
          </cell>
          <cell r="B119" t="b">
            <v>1</v>
          </cell>
          <cell r="C119" t="b">
            <v>1</v>
          </cell>
          <cell r="D119" t="b">
            <v>1</v>
          </cell>
          <cell r="E119" t="b">
            <v>1</v>
          </cell>
        </row>
        <row r="120">
          <cell r="A120" t="str">
            <v>CM-3-6</v>
          </cell>
          <cell r="B120" t="b">
            <v>1</v>
          </cell>
          <cell r="C120" t="b">
            <v>1</v>
          </cell>
          <cell r="D120" t="b">
            <v>1</v>
          </cell>
          <cell r="E120" t="b">
            <v>1</v>
          </cell>
        </row>
        <row r="121">
          <cell r="A121" t="str">
            <v>CM-4-0</v>
          </cell>
          <cell r="B121" t="b">
            <v>1</v>
          </cell>
          <cell r="C121" t="b">
            <v>1</v>
          </cell>
          <cell r="D121" t="b">
            <v>1</v>
          </cell>
          <cell r="E121" t="b">
            <v>0</v>
          </cell>
        </row>
        <row r="122">
          <cell r="A122" t="str">
            <v>CM-4-1</v>
          </cell>
          <cell r="B122" t="b">
            <v>1</v>
          </cell>
          <cell r="C122" t="b">
            <v>1</v>
          </cell>
          <cell r="D122" t="b">
            <v>1</v>
          </cell>
          <cell r="E122" t="b">
            <v>1</v>
          </cell>
        </row>
        <row r="123">
          <cell r="A123" t="str">
            <v>CM-5-0</v>
          </cell>
          <cell r="B123" t="b">
            <v>0</v>
          </cell>
          <cell r="C123" t="b">
            <v>0</v>
          </cell>
          <cell r="D123" t="b">
            <v>1</v>
          </cell>
          <cell r="E123" t="b">
            <v>1</v>
          </cell>
        </row>
        <row r="124">
          <cell r="A124" t="str">
            <v>CM-5-1</v>
          </cell>
          <cell r="B124" t="b">
            <v>0</v>
          </cell>
          <cell r="C124" t="b">
            <v>0</v>
          </cell>
          <cell r="D124" t="b">
            <v>1</v>
          </cell>
          <cell r="E124" t="b">
            <v>1</v>
          </cell>
        </row>
        <row r="125">
          <cell r="A125" t="str">
            <v>CM-5-2</v>
          </cell>
          <cell r="B125" t="b">
            <v>1</v>
          </cell>
          <cell r="C125" t="b">
            <v>1</v>
          </cell>
          <cell r="D125" t="b">
            <v>1</v>
          </cell>
          <cell r="E125" t="b">
            <v>1</v>
          </cell>
        </row>
        <row r="126">
          <cell r="A126" t="str">
            <v>CM-5-3</v>
          </cell>
          <cell r="B126" t="b">
            <v>0</v>
          </cell>
          <cell r="C126" t="b">
            <v>0</v>
          </cell>
          <cell r="D126" t="b">
            <v>1</v>
          </cell>
          <cell r="E126" t="b">
            <v>0</v>
          </cell>
        </row>
        <row r="127">
          <cell r="A127" t="str">
            <v>CM-5-5</v>
          </cell>
          <cell r="B127" t="b">
            <v>0</v>
          </cell>
          <cell r="C127" t="b">
            <v>0</v>
          </cell>
          <cell r="D127" t="b">
            <v>0</v>
          </cell>
          <cell r="E127" t="b">
            <v>1</v>
          </cell>
        </row>
        <row r="128">
          <cell r="A128" t="str">
            <v>CM-6-0</v>
          </cell>
          <cell r="B128" t="b">
            <v>1</v>
          </cell>
          <cell r="C128" t="b">
            <v>1</v>
          </cell>
          <cell r="D128" t="b">
            <v>1</v>
          </cell>
          <cell r="E128" t="b">
            <v>0</v>
          </cell>
        </row>
        <row r="129">
          <cell r="A129" t="str">
            <v>CM-6-1</v>
          </cell>
          <cell r="B129" t="b">
            <v>0</v>
          </cell>
          <cell r="C129" t="b">
            <v>0</v>
          </cell>
          <cell r="D129" t="b">
            <v>1</v>
          </cell>
          <cell r="E129" t="b">
            <v>1</v>
          </cell>
        </row>
        <row r="130">
          <cell r="A130" t="str">
            <v>CM-6-2</v>
          </cell>
          <cell r="B130" t="b">
            <v>1</v>
          </cell>
          <cell r="C130" t="b">
            <v>1</v>
          </cell>
          <cell r="D130" t="b">
            <v>1</v>
          </cell>
          <cell r="E130" t="b">
            <v>1</v>
          </cell>
        </row>
        <row r="131">
          <cell r="A131" t="str">
            <v>CM-7-0</v>
          </cell>
          <cell r="B131" t="b">
            <v>1</v>
          </cell>
          <cell r="C131" t="b">
            <v>1</v>
          </cell>
          <cell r="D131" t="b">
            <v>1</v>
          </cell>
          <cell r="E131" t="b">
            <v>0</v>
          </cell>
        </row>
        <row r="132">
          <cell r="A132" t="str">
            <v>CM-7-1</v>
          </cell>
          <cell r="B132" t="b">
            <v>0</v>
          </cell>
          <cell r="C132" t="b">
            <v>0</v>
          </cell>
          <cell r="D132" t="b">
            <v>0</v>
          </cell>
          <cell r="E132" t="b">
            <v>1</v>
          </cell>
        </row>
        <row r="133">
          <cell r="A133" t="str">
            <v>CM-7-2</v>
          </cell>
          <cell r="B133" t="b">
            <v>0</v>
          </cell>
          <cell r="C133" t="b">
            <v>0</v>
          </cell>
          <cell r="D133" t="b">
            <v>1</v>
          </cell>
          <cell r="E133" t="b">
            <v>0</v>
          </cell>
        </row>
        <row r="134">
          <cell r="A134" t="str">
            <v>CM-7-5</v>
          </cell>
          <cell r="B134" t="b">
            <v>0</v>
          </cell>
          <cell r="C134" t="b">
            <v>0</v>
          </cell>
          <cell r="D134" t="b">
            <v>0</v>
          </cell>
          <cell r="E134" t="b">
            <v>1</v>
          </cell>
        </row>
        <row r="135">
          <cell r="A135" t="str">
            <v>CM-8-0</v>
          </cell>
          <cell r="B135" t="b">
            <v>1</v>
          </cell>
          <cell r="C135" t="b">
            <v>1</v>
          </cell>
          <cell r="D135" t="b">
            <v>1</v>
          </cell>
          <cell r="E135" t="b">
            <v>0</v>
          </cell>
        </row>
        <row r="136">
          <cell r="A136" t="str">
            <v>CM-8-1</v>
          </cell>
          <cell r="B136" t="b">
            <v>0</v>
          </cell>
          <cell r="C136" t="b">
            <v>0</v>
          </cell>
          <cell r="D136" t="b">
            <v>1</v>
          </cell>
          <cell r="E136" t="b">
            <v>1</v>
          </cell>
        </row>
        <row r="137">
          <cell r="A137" t="str">
            <v>CM-8-2</v>
          </cell>
          <cell r="B137" t="b">
            <v>1</v>
          </cell>
          <cell r="C137" t="b">
            <v>1</v>
          </cell>
          <cell r="D137" t="b">
            <v>1</v>
          </cell>
          <cell r="E137" t="b">
            <v>1</v>
          </cell>
        </row>
        <row r="138">
          <cell r="A138" t="str">
            <v>CM-8-3</v>
          </cell>
          <cell r="B138" t="b">
            <v>0</v>
          </cell>
          <cell r="C138" t="b">
            <v>0</v>
          </cell>
          <cell r="D138" t="b">
            <v>0</v>
          </cell>
          <cell r="E138" t="b">
            <v>1</v>
          </cell>
        </row>
        <row r="139">
          <cell r="A139" t="str">
            <v>CM-8-4</v>
          </cell>
          <cell r="B139" t="b">
            <v>1</v>
          </cell>
          <cell r="C139" t="b">
            <v>1</v>
          </cell>
          <cell r="D139" t="b">
            <v>1</v>
          </cell>
          <cell r="E139" t="b">
            <v>1</v>
          </cell>
        </row>
        <row r="140">
          <cell r="A140" t="str">
            <v>CM-8-5</v>
          </cell>
          <cell r="B140" t="b">
            <v>0</v>
          </cell>
          <cell r="C140" t="b">
            <v>0</v>
          </cell>
          <cell r="D140" t="b">
            <v>1</v>
          </cell>
          <cell r="E140" t="b">
            <v>1</v>
          </cell>
        </row>
        <row r="141">
          <cell r="A141" t="str">
            <v>CM-9-0</v>
          </cell>
          <cell r="B141" t="b">
            <v>0</v>
          </cell>
          <cell r="C141" t="b">
            <v>0</v>
          </cell>
          <cell r="D141" t="b">
            <v>1</v>
          </cell>
          <cell r="E141" t="b">
            <v>1</v>
          </cell>
        </row>
        <row r="142">
          <cell r="A142" t="str">
            <v>CM-10-0</v>
          </cell>
          <cell r="B142" t="b">
            <v>1</v>
          </cell>
          <cell r="C142" t="b">
            <v>1</v>
          </cell>
          <cell r="D142" t="b">
            <v>1</v>
          </cell>
          <cell r="E142" t="b">
            <v>1</v>
          </cell>
        </row>
        <row r="143">
          <cell r="A143" t="str">
            <v>CM-10-1</v>
          </cell>
          <cell r="B143" t="b">
            <v>0</v>
          </cell>
          <cell r="C143" t="b">
            <v>0</v>
          </cell>
          <cell r="D143" t="b">
            <v>1</v>
          </cell>
          <cell r="E143" t="b">
            <v>1</v>
          </cell>
        </row>
        <row r="144">
          <cell r="A144" t="str">
            <v>CM-11-0</v>
          </cell>
          <cell r="B144" t="b">
            <v>1</v>
          </cell>
          <cell r="C144" t="b">
            <v>1</v>
          </cell>
          <cell r="D144" t="b">
            <v>1</v>
          </cell>
          <cell r="E144" t="b">
            <v>0</v>
          </cell>
        </row>
        <row r="145">
          <cell r="A145" t="str">
            <v>CM-11-1</v>
          </cell>
          <cell r="B145" t="b">
            <v>1</v>
          </cell>
          <cell r="C145" t="b">
            <v>1</v>
          </cell>
          <cell r="D145" t="b">
            <v>1</v>
          </cell>
          <cell r="E145" t="b">
            <v>1</v>
          </cell>
        </row>
        <row r="146">
          <cell r="A146" t="str">
            <v>CP-1-0</v>
          </cell>
          <cell r="B146" t="b">
            <v>1</v>
          </cell>
          <cell r="C146" t="b">
            <v>1</v>
          </cell>
          <cell r="D146" t="b">
            <v>1</v>
          </cell>
          <cell r="E146" t="b">
            <v>1</v>
          </cell>
        </row>
        <row r="147">
          <cell r="A147" t="str">
            <v>CP-2-0</v>
          </cell>
          <cell r="B147" t="b">
            <v>1</v>
          </cell>
          <cell r="C147" t="b">
            <v>1</v>
          </cell>
          <cell r="D147" t="b">
            <v>1</v>
          </cell>
          <cell r="E147" t="b">
            <v>0</v>
          </cell>
        </row>
        <row r="148">
          <cell r="A148" t="str">
            <v>CP-2-1</v>
          </cell>
          <cell r="B148" t="b">
            <v>0</v>
          </cell>
          <cell r="C148" t="b">
            <v>0</v>
          </cell>
          <cell r="D148" t="b">
            <v>1</v>
          </cell>
          <cell r="E148" t="b">
            <v>1</v>
          </cell>
        </row>
        <row r="149">
          <cell r="A149" t="str">
            <v>CP-2-2</v>
          </cell>
          <cell r="B149" t="b">
            <v>0</v>
          </cell>
          <cell r="C149" t="b">
            <v>0</v>
          </cell>
          <cell r="D149" t="b">
            <v>1</v>
          </cell>
          <cell r="E149" t="b">
            <v>1</v>
          </cell>
        </row>
        <row r="150">
          <cell r="A150" t="str">
            <v>CP-2-3</v>
          </cell>
          <cell r="B150" t="b">
            <v>0</v>
          </cell>
          <cell r="C150" t="b">
            <v>0</v>
          </cell>
          <cell r="D150" t="b">
            <v>1</v>
          </cell>
          <cell r="E150" t="b">
            <v>1</v>
          </cell>
        </row>
        <row r="151">
          <cell r="A151" t="str">
            <v>CP-2-4</v>
          </cell>
          <cell r="B151" t="b">
            <v>1</v>
          </cell>
          <cell r="C151" t="b">
            <v>1</v>
          </cell>
          <cell r="D151" t="b">
            <v>1</v>
          </cell>
          <cell r="E151" t="b">
            <v>1</v>
          </cell>
        </row>
        <row r="152">
          <cell r="A152" t="str">
            <v>CP-2-5</v>
          </cell>
          <cell r="B152" t="b">
            <v>1</v>
          </cell>
          <cell r="C152" t="b">
            <v>1</v>
          </cell>
          <cell r="D152" t="b">
            <v>1</v>
          </cell>
          <cell r="E152" t="b">
            <v>1</v>
          </cell>
        </row>
        <row r="153">
          <cell r="A153" t="str">
            <v>CP-2-8</v>
          </cell>
          <cell r="B153" t="b">
            <v>0</v>
          </cell>
          <cell r="C153" t="b">
            <v>0</v>
          </cell>
          <cell r="D153" t="b">
            <v>1</v>
          </cell>
          <cell r="E153" t="b">
            <v>1</v>
          </cell>
        </row>
        <row r="154">
          <cell r="A154" t="str">
            <v>CP-3-0</v>
          </cell>
          <cell r="B154" t="b">
            <v>1</v>
          </cell>
          <cell r="C154" t="b">
            <v>1</v>
          </cell>
          <cell r="D154" t="b">
            <v>1</v>
          </cell>
          <cell r="E154" t="b">
            <v>0</v>
          </cell>
        </row>
        <row r="155">
          <cell r="A155" t="str">
            <v>CP-3-1</v>
          </cell>
          <cell r="B155" t="b">
            <v>1</v>
          </cell>
          <cell r="C155" t="b">
            <v>1</v>
          </cell>
          <cell r="D155" t="b">
            <v>1</v>
          </cell>
          <cell r="E155" t="b">
            <v>1</v>
          </cell>
        </row>
        <row r="156">
          <cell r="A156" t="str">
            <v>CP-4-0</v>
          </cell>
          <cell r="B156" t="b">
            <v>1</v>
          </cell>
          <cell r="C156" t="b">
            <v>1</v>
          </cell>
          <cell r="D156" t="b">
            <v>1</v>
          </cell>
          <cell r="E156" t="b">
            <v>0</v>
          </cell>
        </row>
        <row r="157">
          <cell r="A157" t="str">
            <v>CP-4-1</v>
          </cell>
          <cell r="B157" t="b">
            <v>0</v>
          </cell>
          <cell r="C157" t="b">
            <v>0</v>
          </cell>
          <cell r="D157" t="b">
            <v>1</v>
          </cell>
          <cell r="E157" t="b">
            <v>1</v>
          </cell>
        </row>
        <row r="158">
          <cell r="A158" t="str">
            <v>CP-4-2</v>
          </cell>
          <cell r="B158" t="b">
            <v>1</v>
          </cell>
          <cell r="C158" t="b">
            <v>1</v>
          </cell>
          <cell r="D158" t="b">
            <v>1</v>
          </cell>
          <cell r="E158" t="b">
            <v>1</v>
          </cell>
        </row>
        <row r="159">
          <cell r="A159" t="str">
            <v>CP-6-0</v>
          </cell>
          <cell r="B159" t="b">
            <v>0</v>
          </cell>
          <cell r="C159" t="b">
            <v>0</v>
          </cell>
          <cell r="D159" t="b">
            <v>1</v>
          </cell>
          <cell r="E159" t="b">
            <v>1</v>
          </cell>
        </row>
        <row r="160">
          <cell r="A160" t="str">
            <v>CP-6-1</v>
          </cell>
          <cell r="B160" t="b">
            <v>0</v>
          </cell>
          <cell r="C160" t="b">
            <v>0</v>
          </cell>
          <cell r="D160" t="b">
            <v>1</v>
          </cell>
          <cell r="E160" t="b">
            <v>1</v>
          </cell>
        </row>
        <row r="161">
          <cell r="A161" t="str">
            <v>CP-6-2</v>
          </cell>
          <cell r="B161" t="b">
            <v>1</v>
          </cell>
          <cell r="C161" t="b">
            <v>1</v>
          </cell>
          <cell r="D161" t="b">
            <v>1</v>
          </cell>
          <cell r="E161" t="b">
            <v>1</v>
          </cell>
        </row>
        <row r="162">
          <cell r="A162" t="str">
            <v>CP-6-3</v>
          </cell>
          <cell r="B162" t="b">
            <v>0</v>
          </cell>
          <cell r="C162" t="b">
            <v>0</v>
          </cell>
          <cell r="D162" t="b">
            <v>1</v>
          </cell>
          <cell r="E162" t="b">
            <v>1</v>
          </cell>
        </row>
        <row r="163">
          <cell r="A163" t="str">
            <v>CP-7-0</v>
          </cell>
          <cell r="B163" t="b">
            <v>0</v>
          </cell>
          <cell r="C163" t="b">
            <v>0</v>
          </cell>
          <cell r="D163" t="b">
            <v>1</v>
          </cell>
          <cell r="E163" t="b">
            <v>0</v>
          </cell>
        </row>
        <row r="164">
          <cell r="A164" t="str">
            <v>CP-7-1</v>
          </cell>
          <cell r="B164" t="b">
            <v>0</v>
          </cell>
          <cell r="C164" t="b">
            <v>0</v>
          </cell>
          <cell r="D164" t="b">
            <v>1</v>
          </cell>
          <cell r="E164" t="b">
            <v>0</v>
          </cell>
        </row>
        <row r="165">
          <cell r="A165" t="str">
            <v>CP-7-2</v>
          </cell>
          <cell r="B165" t="b">
            <v>0</v>
          </cell>
          <cell r="C165" t="b">
            <v>0</v>
          </cell>
          <cell r="D165" t="b">
            <v>1</v>
          </cell>
          <cell r="E165" t="b">
            <v>1</v>
          </cell>
        </row>
        <row r="166">
          <cell r="A166" t="str">
            <v>CP-7-3</v>
          </cell>
          <cell r="B166" t="b">
            <v>0</v>
          </cell>
          <cell r="C166" t="b">
            <v>0</v>
          </cell>
          <cell r="D166" t="b">
            <v>1</v>
          </cell>
          <cell r="E166" t="b">
            <v>1</v>
          </cell>
        </row>
        <row r="167">
          <cell r="A167" t="str">
            <v>CP-7-4</v>
          </cell>
          <cell r="B167" t="b">
            <v>1</v>
          </cell>
          <cell r="C167" t="b">
            <v>1</v>
          </cell>
          <cell r="D167" t="b">
            <v>1</v>
          </cell>
          <cell r="E167" t="b">
            <v>1</v>
          </cell>
        </row>
        <row r="168">
          <cell r="A168" t="str">
            <v>CP-8-0</v>
          </cell>
          <cell r="B168" t="b">
            <v>0</v>
          </cell>
          <cell r="C168" t="b">
            <v>0</v>
          </cell>
          <cell r="D168" t="b">
            <v>1</v>
          </cell>
          <cell r="E168" t="b">
            <v>0</v>
          </cell>
        </row>
        <row r="169">
          <cell r="A169" t="str">
            <v>CP-8-1</v>
          </cell>
          <cell r="B169" t="b">
            <v>0</v>
          </cell>
          <cell r="C169" t="b">
            <v>0</v>
          </cell>
          <cell r="D169" t="b">
            <v>1</v>
          </cell>
          <cell r="E169" t="b">
            <v>1</v>
          </cell>
        </row>
        <row r="170">
          <cell r="A170" t="str">
            <v>CP-8-2</v>
          </cell>
          <cell r="B170" t="b">
            <v>0</v>
          </cell>
          <cell r="C170" t="b">
            <v>0</v>
          </cell>
          <cell r="D170" t="b">
            <v>1</v>
          </cell>
          <cell r="E170" t="b">
            <v>1</v>
          </cell>
        </row>
        <row r="171">
          <cell r="A171" t="str">
            <v>CP-8-3</v>
          </cell>
          <cell r="B171" t="b">
            <v>1</v>
          </cell>
          <cell r="C171" t="b">
            <v>1</v>
          </cell>
          <cell r="D171" t="b">
            <v>1</v>
          </cell>
          <cell r="E171" t="b">
            <v>1</v>
          </cell>
        </row>
        <row r="172">
          <cell r="A172" t="str">
            <v>CP-8-4</v>
          </cell>
          <cell r="B172" t="b">
            <v>1</v>
          </cell>
          <cell r="C172" t="b">
            <v>1</v>
          </cell>
          <cell r="D172" t="b">
            <v>1</v>
          </cell>
          <cell r="E172" t="b">
            <v>1</v>
          </cell>
        </row>
        <row r="173">
          <cell r="A173" t="str">
            <v>CP-9-0</v>
          </cell>
          <cell r="B173" t="b">
            <v>1</v>
          </cell>
          <cell r="C173" t="b">
            <v>1</v>
          </cell>
          <cell r="D173" t="b">
            <v>1</v>
          </cell>
          <cell r="E173" t="b">
            <v>0</v>
          </cell>
        </row>
        <row r="174">
          <cell r="A174" t="str">
            <v>CP-9-1</v>
          </cell>
          <cell r="B174" t="b">
            <v>0</v>
          </cell>
          <cell r="C174" t="b">
            <v>0</v>
          </cell>
          <cell r="D174" t="b">
            <v>0</v>
          </cell>
          <cell r="E174" t="b">
            <v>1</v>
          </cell>
        </row>
        <row r="175">
          <cell r="A175" t="str">
            <v>CP-9-2</v>
          </cell>
          <cell r="B175" t="b">
            <v>1</v>
          </cell>
          <cell r="C175" t="b">
            <v>1</v>
          </cell>
          <cell r="D175" t="b">
            <v>1</v>
          </cell>
          <cell r="E175" t="b">
            <v>1</v>
          </cell>
        </row>
        <row r="176">
          <cell r="A176" t="str">
            <v>CP-9-3</v>
          </cell>
          <cell r="B176" t="b">
            <v>0</v>
          </cell>
          <cell r="C176" t="b">
            <v>0</v>
          </cell>
          <cell r="D176" t="b">
            <v>1</v>
          </cell>
          <cell r="E176" t="b">
            <v>1</v>
          </cell>
        </row>
        <row r="177">
          <cell r="A177" t="str">
            <v>CP-9-5</v>
          </cell>
          <cell r="B177" t="b">
            <v>1</v>
          </cell>
          <cell r="C177" t="b">
            <v>1</v>
          </cell>
          <cell r="D177" t="b">
            <v>1</v>
          </cell>
          <cell r="E177" t="b">
            <v>1</v>
          </cell>
        </row>
        <row r="178">
          <cell r="A178" t="str">
            <v>CP-10-0</v>
          </cell>
          <cell r="B178" t="b">
            <v>1</v>
          </cell>
          <cell r="C178" t="b">
            <v>1</v>
          </cell>
          <cell r="D178" t="b">
            <v>1</v>
          </cell>
          <cell r="E178" t="b">
            <v>1</v>
          </cell>
        </row>
        <row r="179">
          <cell r="A179" t="str">
            <v>CP-10-2</v>
          </cell>
          <cell r="B179" t="b">
            <v>0</v>
          </cell>
          <cell r="C179" t="b">
            <v>0</v>
          </cell>
          <cell r="D179" t="b">
            <v>1</v>
          </cell>
          <cell r="E179" t="b">
            <v>1</v>
          </cell>
        </row>
        <row r="180">
          <cell r="A180" t="str">
            <v>CP-10-4</v>
          </cell>
          <cell r="B180" t="b">
            <v>1</v>
          </cell>
          <cell r="C180" t="b">
            <v>1</v>
          </cell>
          <cell r="D180" t="b">
            <v>1</v>
          </cell>
          <cell r="E180" t="b">
            <v>1</v>
          </cell>
        </row>
        <row r="181">
          <cell r="A181" t="str">
            <v>IA-1-0</v>
          </cell>
          <cell r="B181" t="b">
            <v>1</v>
          </cell>
          <cell r="C181" t="b">
            <v>1</v>
          </cell>
          <cell r="D181" t="b">
            <v>1</v>
          </cell>
          <cell r="E181" t="b">
            <v>1</v>
          </cell>
        </row>
        <row r="182">
          <cell r="A182" t="str">
            <v>IA-2-0</v>
          </cell>
          <cell r="B182" t="b">
            <v>1</v>
          </cell>
          <cell r="C182" t="b">
            <v>1</v>
          </cell>
          <cell r="D182" t="b">
            <v>1</v>
          </cell>
          <cell r="E182" t="b">
            <v>0</v>
          </cell>
        </row>
        <row r="183">
          <cell r="A183" t="str">
            <v>IA-2-1</v>
          </cell>
          <cell r="B183" t="b">
            <v>1</v>
          </cell>
          <cell r="C183" t="b">
            <v>1</v>
          </cell>
          <cell r="D183" t="b">
            <v>1</v>
          </cell>
          <cell r="E183" t="b">
            <v>0</v>
          </cell>
        </row>
        <row r="184">
          <cell r="A184" t="str">
            <v>IA-2-2</v>
          </cell>
          <cell r="B184" t="b">
            <v>0</v>
          </cell>
          <cell r="C184" t="b">
            <v>0</v>
          </cell>
          <cell r="D184" t="b">
            <v>1</v>
          </cell>
          <cell r="E184" t="b">
            <v>1</v>
          </cell>
        </row>
        <row r="185">
          <cell r="A185" t="str">
            <v>IA-2-3</v>
          </cell>
          <cell r="B185" t="b">
            <v>0</v>
          </cell>
          <cell r="C185" t="b">
            <v>0</v>
          </cell>
          <cell r="D185" t="b">
            <v>1</v>
          </cell>
          <cell r="E185" t="b">
            <v>1</v>
          </cell>
        </row>
        <row r="186">
          <cell r="A186" t="str">
            <v>IA-2-4</v>
          </cell>
          <cell r="B186" t="b">
            <v>1</v>
          </cell>
          <cell r="C186" t="b">
            <v>1</v>
          </cell>
          <cell r="D186" t="b">
            <v>1</v>
          </cell>
          <cell r="E186" t="b">
            <v>1</v>
          </cell>
        </row>
        <row r="187">
          <cell r="A187" t="str">
            <v>IA-2-5</v>
          </cell>
          <cell r="B187" t="b">
            <v>0</v>
          </cell>
          <cell r="C187" t="b">
            <v>0</v>
          </cell>
          <cell r="D187" t="b">
            <v>1</v>
          </cell>
          <cell r="E187" t="b">
            <v>1</v>
          </cell>
        </row>
        <row r="188">
          <cell r="A188" t="str">
            <v>IA-2-8</v>
          </cell>
          <cell r="B188" t="b">
            <v>0</v>
          </cell>
          <cell r="C188" t="b">
            <v>0</v>
          </cell>
          <cell r="D188" t="b">
            <v>1</v>
          </cell>
          <cell r="E188" t="b">
            <v>1</v>
          </cell>
        </row>
        <row r="189">
          <cell r="A189" t="str">
            <v>IA-2-9</v>
          </cell>
          <cell r="B189" t="b">
            <v>1</v>
          </cell>
          <cell r="C189" t="b">
            <v>1</v>
          </cell>
          <cell r="D189" t="b">
            <v>1</v>
          </cell>
          <cell r="E189" t="b">
            <v>1</v>
          </cell>
        </row>
        <row r="190">
          <cell r="A190" t="str">
            <v>IA-2-11</v>
          </cell>
          <cell r="B190" t="b">
            <v>0</v>
          </cell>
          <cell r="C190" t="b">
            <v>0</v>
          </cell>
          <cell r="D190" t="b">
            <v>0</v>
          </cell>
          <cell r="E190" t="b">
            <v>0</v>
          </cell>
        </row>
        <row r="191">
          <cell r="A191" t="str">
            <v>IA-2-12</v>
          </cell>
          <cell r="B191" t="b">
            <v>1</v>
          </cell>
          <cell r="C191" t="b">
            <v>1</v>
          </cell>
          <cell r="D191" t="b">
            <v>1</v>
          </cell>
          <cell r="E191" t="b">
            <v>0</v>
          </cell>
        </row>
        <row r="192">
          <cell r="A192" t="str">
            <v>IA-3-0</v>
          </cell>
          <cell r="B192" t="b">
            <v>0</v>
          </cell>
          <cell r="C192" t="b">
            <v>0</v>
          </cell>
          <cell r="D192" t="b">
            <v>1</v>
          </cell>
          <cell r="E192" t="b">
            <v>1</v>
          </cell>
        </row>
        <row r="193">
          <cell r="A193" t="str">
            <v>IA-4-0</v>
          </cell>
          <cell r="B193" t="b">
            <v>1</v>
          </cell>
          <cell r="C193" t="b">
            <v>1</v>
          </cell>
          <cell r="D193" t="b">
            <v>1</v>
          </cell>
          <cell r="E193" t="b">
            <v>0</v>
          </cell>
        </row>
        <row r="194">
          <cell r="A194" t="str">
            <v>IA-4-4</v>
          </cell>
          <cell r="B194" t="b">
            <v>0</v>
          </cell>
          <cell r="C194" t="b">
            <v>0</v>
          </cell>
          <cell r="D194" t="b">
            <v>0</v>
          </cell>
          <cell r="E194" t="b">
            <v>1</v>
          </cell>
        </row>
        <row r="195">
          <cell r="A195" t="str">
            <v>IA-5-0</v>
          </cell>
          <cell r="B195" t="b">
            <v>1</v>
          </cell>
          <cell r="C195" t="b">
            <v>1</v>
          </cell>
          <cell r="D195" t="b">
            <v>1</v>
          </cell>
          <cell r="E195" t="b">
            <v>1</v>
          </cell>
        </row>
        <row r="196">
          <cell r="A196" t="str">
            <v>IA-5-1</v>
          </cell>
          <cell r="B196" t="b">
            <v>1</v>
          </cell>
          <cell r="C196" t="b">
            <v>1</v>
          </cell>
          <cell r="D196" t="b">
            <v>1</v>
          </cell>
          <cell r="E196" t="b">
            <v>1</v>
          </cell>
        </row>
        <row r="197">
          <cell r="A197" t="str">
            <v>IA-5-2</v>
          </cell>
          <cell r="B197" t="b">
            <v>0</v>
          </cell>
          <cell r="C197" t="b">
            <v>0</v>
          </cell>
          <cell r="D197" t="b">
            <v>1</v>
          </cell>
          <cell r="E197" t="b">
            <v>1</v>
          </cell>
        </row>
        <row r="198">
          <cell r="A198" t="str">
            <v>IA-5-3</v>
          </cell>
          <cell r="B198" t="b">
            <v>0</v>
          </cell>
          <cell r="C198" t="b">
            <v>0</v>
          </cell>
          <cell r="D198" t="b">
            <v>0</v>
          </cell>
          <cell r="E198" t="b">
            <v>1</v>
          </cell>
        </row>
        <row r="199">
          <cell r="A199" t="str">
            <v>IA-5-4</v>
          </cell>
          <cell r="B199" t="b">
            <v>0</v>
          </cell>
          <cell r="C199" t="b">
            <v>0</v>
          </cell>
          <cell r="D199" t="b">
            <v>1</v>
          </cell>
          <cell r="E199" t="b">
            <v>0</v>
          </cell>
        </row>
        <row r="200">
          <cell r="A200" t="str">
            <v>IA-5-6</v>
          </cell>
          <cell r="B200" t="b">
            <v>0</v>
          </cell>
          <cell r="C200" t="b">
            <v>0</v>
          </cell>
          <cell r="D200" t="b">
            <v>1</v>
          </cell>
          <cell r="E200" t="b">
            <v>1</v>
          </cell>
        </row>
        <row r="201">
          <cell r="A201" t="str">
            <v>IA-5-7</v>
          </cell>
          <cell r="B201" t="b">
            <v>0</v>
          </cell>
          <cell r="C201" t="b">
            <v>0</v>
          </cell>
          <cell r="D201" t="b">
            <v>1</v>
          </cell>
          <cell r="E201" t="b">
            <v>1</v>
          </cell>
        </row>
        <row r="202">
          <cell r="A202" t="str">
            <v>IA-5-8</v>
          </cell>
          <cell r="B202" t="b">
            <v>1</v>
          </cell>
          <cell r="C202" t="b">
            <v>1</v>
          </cell>
          <cell r="D202" t="b">
            <v>1</v>
          </cell>
          <cell r="E202" t="b">
            <v>1</v>
          </cell>
        </row>
        <row r="203">
          <cell r="A203" t="str">
            <v>IA-5-11</v>
          </cell>
          <cell r="B203" t="b">
            <v>1</v>
          </cell>
          <cell r="C203" t="b">
            <v>1</v>
          </cell>
          <cell r="D203" t="b">
            <v>1</v>
          </cell>
          <cell r="E203" t="b">
            <v>1</v>
          </cell>
        </row>
        <row r="204">
          <cell r="A204" t="str">
            <v>IA-5-13</v>
          </cell>
          <cell r="B204" t="b">
            <v>1</v>
          </cell>
          <cell r="C204" t="b">
            <v>1</v>
          </cell>
          <cell r="D204" t="b">
            <v>1</v>
          </cell>
          <cell r="E204" t="b">
            <v>1</v>
          </cell>
        </row>
        <row r="205">
          <cell r="A205" t="str">
            <v>IA-6-0</v>
          </cell>
          <cell r="B205" t="b">
            <v>1</v>
          </cell>
          <cell r="C205" t="b">
            <v>1</v>
          </cell>
          <cell r="D205" t="b">
            <v>1</v>
          </cell>
          <cell r="E205" t="b">
            <v>1</v>
          </cell>
        </row>
        <row r="206">
          <cell r="A206" t="str">
            <v>IA-7-0</v>
          </cell>
          <cell r="B206" t="b">
            <v>1</v>
          </cell>
          <cell r="C206" t="b">
            <v>1</v>
          </cell>
          <cell r="D206" t="b">
            <v>1</v>
          </cell>
          <cell r="E206" t="b">
            <v>1</v>
          </cell>
        </row>
        <row r="207">
          <cell r="A207" t="str">
            <v>IA-8-0</v>
          </cell>
          <cell r="B207" t="b">
            <v>1</v>
          </cell>
          <cell r="C207" t="b">
            <v>1</v>
          </cell>
          <cell r="D207" t="b">
            <v>1</v>
          </cell>
          <cell r="E207" t="b">
            <v>1</v>
          </cell>
        </row>
        <row r="208">
          <cell r="A208" t="str">
            <v>IA-8-1</v>
          </cell>
          <cell r="B208" t="b">
            <v>1</v>
          </cell>
          <cell r="C208" t="b">
            <v>1</v>
          </cell>
          <cell r="D208" t="b">
            <v>1</v>
          </cell>
          <cell r="E208" t="b">
            <v>1</v>
          </cell>
        </row>
        <row r="209">
          <cell r="A209" t="str">
            <v>IA-8-2</v>
          </cell>
          <cell r="B209" t="b">
            <v>1</v>
          </cell>
          <cell r="C209" t="b">
            <v>1</v>
          </cell>
          <cell r="D209" t="b">
            <v>1</v>
          </cell>
          <cell r="E209" t="b">
            <v>1</v>
          </cell>
        </row>
        <row r="210">
          <cell r="A210" t="str">
            <v>IA-8-3</v>
          </cell>
          <cell r="B210" t="b">
            <v>1</v>
          </cell>
          <cell r="C210" t="b">
            <v>1</v>
          </cell>
          <cell r="D210" t="b">
            <v>1</v>
          </cell>
          <cell r="E210" t="b">
            <v>1</v>
          </cell>
        </row>
        <row r="211">
          <cell r="A211" t="str">
            <v>IA-8-4</v>
          </cell>
          <cell r="B211" t="b">
            <v>1</v>
          </cell>
          <cell r="C211" t="b">
            <v>1</v>
          </cell>
          <cell r="D211" t="b">
            <v>1</v>
          </cell>
          <cell r="E211" t="b">
            <v>1</v>
          </cell>
        </row>
        <row r="212">
          <cell r="A212" t="str">
            <v>IR-1-0</v>
          </cell>
          <cell r="B212" t="b">
            <v>1</v>
          </cell>
          <cell r="C212" t="b">
            <v>1</v>
          </cell>
          <cell r="D212" t="b">
            <v>1</v>
          </cell>
          <cell r="E212" t="b">
            <v>0</v>
          </cell>
        </row>
        <row r="213">
          <cell r="A213" t="str">
            <v>IR-2-0</v>
          </cell>
          <cell r="B213" t="b">
            <v>1</v>
          </cell>
          <cell r="C213" t="b">
            <v>1</v>
          </cell>
          <cell r="D213" t="b">
            <v>1</v>
          </cell>
          <cell r="E213" t="b">
            <v>1</v>
          </cell>
        </row>
        <row r="214">
          <cell r="A214" t="str">
            <v>IR-2-1</v>
          </cell>
          <cell r="B214" t="b">
            <v>1</v>
          </cell>
          <cell r="C214" t="b">
            <v>1</v>
          </cell>
          <cell r="D214" t="b">
            <v>1</v>
          </cell>
          <cell r="E214" t="b">
            <v>1</v>
          </cell>
        </row>
        <row r="215">
          <cell r="A215" t="str">
            <v>IR-2-2</v>
          </cell>
          <cell r="B215" t="b">
            <v>1</v>
          </cell>
          <cell r="C215" t="b">
            <v>1</v>
          </cell>
          <cell r="D215" t="b">
            <v>1</v>
          </cell>
          <cell r="E215" t="b">
            <v>1</v>
          </cell>
        </row>
        <row r="216">
          <cell r="A216" t="str">
            <v>IR-3-0</v>
          </cell>
          <cell r="B216" t="b">
            <v>0</v>
          </cell>
          <cell r="C216" t="b">
            <v>0</v>
          </cell>
          <cell r="D216" t="b">
            <v>0</v>
          </cell>
          <cell r="E216" t="b">
            <v>0</v>
          </cell>
        </row>
        <row r="217">
          <cell r="A217" t="str">
            <v>IR-3-2</v>
          </cell>
          <cell r="B217" t="b">
            <v>0</v>
          </cell>
          <cell r="C217" t="b">
            <v>0</v>
          </cell>
          <cell r="D217" t="b">
            <v>1</v>
          </cell>
          <cell r="E217" t="b">
            <v>1</v>
          </cell>
        </row>
        <row r="218">
          <cell r="A218" t="str">
            <v>IR-4-0</v>
          </cell>
          <cell r="B218" t="b">
            <v>1</v>
          </cell>
          <cell r="C218" t="b">
            <v>1</v>
          </cell>
          <cell r="D218" t="b">
            <v>1</v>
          </cell>
          <cell r="E218" t="b">
            <v>0</v>
          </cell>
        </row>
        <row r="219">
          <cell r="A219" t="str">
            <v>IR-4-1</v>
          </cell>
          <cell r="B219" t="b">
            <v>0</v>
          </cell>
          <cell r="C219" t="b">
            <v>0</v>
          </cell>
          <cell r="D219" t="b">
            <v>1</v>
          </cell>
          <cell r="E219" t="b">
            <v>1</v>
          </cell>
        </row>
        <row r="220">
          <cell r="A220" t="str">
            <v>IR-4-2</v>
          </cell>
          <cell r="B220" t="b">
            <v>1</v>
          </cell>
          <cell r="C220" t="b">
            <v>1</v>
          </cell>
          <cell r="D220" t="b">
            <v>1</v>
          </cell>
          <cell r="E220" t="b">
            <v>1</v>
          </cell>
        </row>
        <row r="221">
          <cell r="A221" t="str">
            <v>IR-4-3</v>
          </cell>
          <cell r="B221" t="b">
            <v>1</v>
          </cell>
          <cell r="C221" t="b">
            <v>1</v>
          </cell>
          <cell r="D221" t="b">
            <v>1</v>
          </cell>
          <cell r="E221" t="b">
            <v>1</v>
          </cell>
        </row>
        <row r="222">
          <cell r="A222" t="str">
            <v>IR-4-4</v>
          </cell>
          <cell r="B222" t="b">
            <v>1</v>
          </cell>
          <cell r="C222" t="b">
            <v>1</v>
          </cell>
          <cell r="D222" t="b">
            <v>1</v>
          </cell>
          <cell r="E222" t="b">
            <v>1</v>
          </cell>
        </row>
        <row r="223">
          <cell r="A223" t="str">
            <v>IR-4-6</v>
          </cell>
          <cell r="B223" t="b">
            <v>1</v>
          </cell>
          <cell r="C223" t="b">
            <v>1</v>
          </cell>
          <cell r="D223" t="b">
            <v>1</v>
          </cell>
          <cell r="E223" t="b">
            <v>1</v>
          </cell>
        </row>
        <row r="224">
          <cell r="A224" t="str">
            <v>IR-4-8</v>
          </cell>
          <cell r="B224" t="b">
            <v>1</v>
          </cell>
          <cell r="C224" t="b">
            <v>1</v>
          </cell>
          <cell r="D224" t="b">
            <v>1</v>
          </cell>
          <cell r="E224" t="b">
            <v>1</v>
          </cell>
        </row>
        <row r="225">
          <cell r="A225" t="str">
            <v>IR-5-0</v>
          </cell>
          <cell r="B225" t="b">
            <v>1</v>
          </cell>
          <cell r="C225" t="b">
            <v>1</v>
          </cell>
          <cell r="D225" t="b">
            <v>1</v>
          </cell>
          <cell r="E225" t="b">
            <v>1</v>
          </cell>
        </row>
        <row r="226">
          <cell r="A226" t="str">
            <v>IR-5-1</v>
          </cell>
          <cell r="B226" t="b">
            <v>1</v>
          </cell>
          <cell r="C226" t="b">
            <v>1</v>
          </cell>
          <cell r="D226" t="b">
            <v>1</v>
          </cell>
          <cell r="E226" t="b">
            <v>1</v>
          </cell>
        </row>
        <row r="227">
          <cell r="A227" t="str">
            <v>IR-6-0</v>
          </cell>
          <cell r="B227" t="b">
            <v>1</v>
          </cell>
          <cell r="C227" t="b">
            <v>1</v>
          </cell>
          <cell r="D227" t="b">
            <v>1</v>
          </cell>
          <cell r="E227" t="b">
            <v>0</v>
          </cell>
        </row>
        <row r="228">
          <cell r="A228" t="str">
            <v>IR-6-1</v>
          </cell>
          <cell r="B228" t="b">
            <v>0</v>
          </cell>
          <cell r="C228" t="b">
            <v>0</v>
          </cell>
          <cell r="D228" t="b">
            <v>1</v>
          </cell>
          <cell r="E228" t="b">
            <v>1</v>
          </cell>
        </row>
        <row r="229">
          <cell r="A229" t="str">
            <v>IR-7-0</v>
          </cell>
          <cell r="B229" t="b">
            <v>1</v>
          </cell>
          <cell r="C229" t="b">
            <v>1</v>
          </cell>
          <cell r="D229" t="b">
            <v>1</v>
          </cell>
          <cell r="E229" t="b">
            <v>1</v>
          </cell>
        </row>
        <row r="230">
          <cell r="A230" t="str">
            <v>IR-7-1</v>
          </cell>
          <cell r="B230" t="b">
            <v>0</v>
          </cell>
          <cell r="C230" t="b">
            <v>0</v>
          </cell>
          <cell r="D230" t="b">
            <v>1</v>
          </cell>
          <cell r="E230" t="b">
            <v>1</v>
          </cell>
        </row>
        <row r="231">
          <cell r="A231" t="str">
            <v>IR-7-2</v>
          </cell>
          <cell r="B231" t="b">
            <v>0</v>
          </cell>
          <cell r="C231" t="b">
            <v>0</v>
          </cell>
          <cell r="D231" t="b">
            <v>1</v>
          </cell>
          <cell r="E231" t="b">
            <v>1</v>
          </cell>
        </row>
        <row r="232">
          <cell r="A232" t="str">
            <v>IR-8-0</v>
          </cell>
          <cell r="B232" t="b">
            <v>1</v>
          </cell>
          <cell r="C232" t="b">
            <v>1</v>
          </cell>
          <cell r="D232" t="b">
            <v>1</v>
          </cell>
          <cell r="E232" t="b">
            <v>0</v>
          </cell>
        </row>
        <row r="233">
          <cell r="A233" t="str">
            <v>IR-9-0</v>
          </cell>
          <cell r="B233" t="b">
            <v>0</v>
          </cell>
          <cell r="C233" t="b">
            <v>0</v>
          </cell>
          <cell r="D233" t="b">
            <v>1</v>
          </cell>
          <cell r="E233" t="b">
            <v>1</v>
          </cell>
        </row>
        <row r="234">
          <cell r="A234" t="str">
            <v>IR-9-1</v>
          </cell>
          <cell r="B234" t="b">
            <v>0</v>
          </cell>
          <cell r="C234" t="b">
            <v>0</v>
          </cell>
          <cell r="D234" t="b">
            <v>1</v>
          </cell>
          <cell r="E234" t="b">
            <v>1</v>
          </cell>
        </row>
        <row r="235">
          <cell r="A235" t="str">
            <v>IR-9-2</v>
          </cell>
          <cell r="B235" t="b">
            <v>0</v>
          </cell>
          <cell r="C235" t="b">
            <v>0</v>
          </cell>
          <cell r="D235" t="b">
            <v>1</v>
          </cell>
          <cell r="E235" t="b">
            <v>1</v>
          </cell>
        </row>
        <row r="236">
          <cell r="A236" t="str">
            <v>IR-9-3</v>
          </cell>
          <cell r="B236" t="b">
            <v>0</v>
          </cell>
          <cell r="C236" t="b">
            <v>0</v>
          </cell>
          <cell r="D236" t="b">
            <v>1</v>
          </cell>
          <cell r="E236" t="b">
            <v>1</v>
          </cell>
        </row>
        <row r="237">
          <cell r="A237" t="str">
            <v>IR-9-4</v>
          </cell>
          <cell r="B237" t="b">
            <v>0</v>
          </cell>
          <cell r="C237" t="b">
            <v>0</v>
          </cell>
          <cell r="D237" t="b">
            <v>1</v>
          </cell>
          <cell r="E237" t="b">
            <v>1</v>
          </cell>
        </row>
        <row r="238">
          <cell r="A238" t="str">
            <v>MA-1-0</v>
          </cell>
          <cell r="B238" t="b">
            <v>1</v>
          </cell>
          <cell r="C238" t="b">
            <v>1</v>
          </cell>
          <cell r="D238" t="b">
            <v>1</v>
          </cell>
          <cell r="E238" t="b">
            <v>1</v>
          </cell>
        </row>
        <row r="239">
          <cell r="A239" t="str">
            <v>MA-2-0</v>
          </cell>
          <cell r="B239" t="b">
            <v>1</v>
          </cell>
          <cell r="C239" t="b">
            <v>1</v>
          </cell>
          <cell r="D239" t="b">
            <v>1</v>
          </cell>
          <cell r="E239" t="b">
            <v>1</v>
          </cell>
        </row>
        <row r="240">
          <cell r="A240" t="str">
            <v>MA-2-2</v>
          </cell>
          <cell r="B240" t="b">
            <v>1</v>
          </cell>
          <cell r="C240" t="b">
            <v>1</v>
          </cell>
          <cell r="D240" t="b">
            <v>1</v>
          </cell>
          <cell r="E240" t="b">
            <v>1</v>
          </cell>
        </row>
        <row r="241">
          <cell r="A241" t="str">
            <v>MA-3-0</v>
          </cell>
          <cell r="B241" t="b">
            <v>0</v>
          </cell>
          <cell r="C241" t="b">
            <v>0</v>
          </cell>
          <cell r="D241" t="b">
            <v>1</v>
          </cell>
          <cell r="E241" t="b">
            <v>1</v>
          </cell>
        </row>
        <row r="242">
          <cell r="A242" t="str">
            <v>MA-3-1</v>
          </cell>
          <cell r="B242" t="b">
            <v>0</v>
          </cell>
          <cell r="C242" t="b">
            <v>0</v>
          </cell>
          <cell r="D242" t="b">
            <v>1</v>
          </cell>
          <cell r="E242" t="b">
            <v>1</v>
          </cell>
        </row>
        <row r="243">
          <cell r="A243" t="str">
            <v>MA-3-2</v>
          </cell>
          <cell r="B243" t="b">
            <v>0</v>
          </cell>
          <cell r="C243" t="b">
            <v>0</v>
          </cell>
          <cell r="D243" t="b">
            <v>1</v>
          </cell>
          <cell r="E243" t="b">
            <v>1</v>
          </cell>
        </row>
        <row r="244">
          <cell r="A244" t="str">
            <v>MA-3-3</v>
          </cell>
          <cell r="B244" t="b">
            <v>0</v>
          </cell>
          <cell r="C244" t="b">
            <v>0</v>
          </cell>
          <cell r="D244" t="b">
            <v>0</v>
          </cell>
          <cell r="E244" t="b">
            <v>1</v>
          </cell>
        </row>
        <row r="245">
          <cell r="A245" t="str">
            <v>MA-4-0</v>
          </cell>
          <cell r="B245" t="b">
            <v>1</v>
          </cell>
          <cell r="C245" t="b">
            <v>1</v>
          </cell>
          <cell r="D245" t="b">
            <v>1</v>
          </cell>
          <cell r="E245" t="b">
            <v>1</v>
          </cell>
        </row>
        <row r="246">
          <cell r="A246" t="str">
            <v>MA-4-2</v>
          </cell>
          <cell r="B246" t="b">
            <v>0</v>
          </cell>
          <cell r="C246" t="b">
            <v>0</v>
          </cell>
          <cell r="D246" t="b">
            <v>1</v>
          </cell>
          <cell r="E246" t="b">
            <v>1</v>
          </cell>
        </row>
        <row r="247">
          <cell r="A247" t="str">
            <v>MA-4-3</v>
          </cell>
          <cell r="B247" t="b">
            <v>1</v>
          </cell>
          <cell r="C247" t="b">
            <v>1</v>
          </cell>
          <cell r="D247" t="b">
            <v>1</v>
          </cell>
          <cell r="E247" t="b">
            <v>1</v>
          </cell>
        </row>
        <row r="248">
          <cell r="A248" t="str">
            <v>MA-4-6</v>
          </cell>
          <cell r="B248" t="b">
            <v>1</v>
          </cell>
          <cell r="C248" t="b">
            <v>1</v>
          </cell>
          <cell r="D248" t="b">
            <v>1</v>
          </cell>
          <cell r="E248" t="b">
            <v>1</v>
          </cell>
        </row>
        <row r="249">
          <cell r="A249" t="str">
            <v>MA-5-0</v>
          </cell>
          <cell r="B249" t="b">
            <v>1</v>
          </cell>
          <cell r="C249" t="b">
            <v>1</v>
          </cell>
          <cell r="D249" t="b">
            <v>1</v>
          </cell>
          <cell r="E249" t="b">
            <v>1</v>
          </cell>
        </row>
        <row r="250">
          <cell r="A250" t="str">
            <v>MA-5-1</v>
          </cell>
          <cell r="B250" t="b">
            <v>0</v>
          </cell>
          <cell r="C250" t="b">
            <v>0</v>
          </cell>
          <cell r="D250" t="b">
            <v>1</v>
          </cell>
          <cell r="E250" t="b">
            <v>0</v>
          </cell>
        </row>
        <row r="251">
          <cell r="A251" t="str">
            <v>MA-6-0</v>
          </cell>
          <cell r="B251" t="b">
            <v>0</v>
          </cell>
          <cell r="C251" t="b">
            <v>0</v>
          </cell>
          <cell r="D251" t="b">
            <v>1</v>
          </cell>
          <cell r="E251" t="b">
            <v>1</v>
          </cell>
        </row>
        <row r="252">
          <cell r="A252" t="str">
            <v>MP-1-0</v>
          </cell>
          <cell r="B252" t="b">
            <v>1</v>
          </cell>
          <cell r="C252" t="b">
            <v>1</v>
          </cell>
          <cell r="D252" t="b">
            <v>1</v>
          </cell>
          <cell r="E252" t="b">
            <v>1</v>
          </cell>
        </row>
        <row r="253">
          <cell r="A253" t="str">
            <v>MP-2-0</v>
          </cell>
          <cell r="B253" t="b">
            <v>1</v>
          </cell>
          <cell r="C253" t="b">
            <v>1</v>
          </cell>
          <cell r="D253" t="b">
            <v>1</v>
          </cell>
          <cell r="E253" t="b">
            <v>1</v>
          </cell>
        </row>
        <row r="254">
          <cell r="A254" t="str">
            <v>MP-3-0</v>
          </cell>
          <cell r="B254" t="b">
            <v>0</v>
          </cell>
          <cell r="C254" t="b">
            <v>0</v>
          </cell>
          <cell r="D254" t="b">
            <v>0</v>
          </cell>
          <cell r="E254" t="b">
            <v>0</v>
          </cell>
        </row>
        <row r="255">
          <cell r="A255" t="str">
            <v>MP-4-0</v>
          </cell>
          <cell r="B255" t="b">
            <v>0</v>
          </cell>
          <cell r="C255" t="b">
            <v>0</v>
          </cell>
          <cell r="D255" t="b">
            <v>0</v>
          </cell>
          <cell r="E255" t="b">
            <v>0</v>
          </cell>
        </row>
        <row r="256">
          <cell r="A256" t="str">
            <v>MP-5-0</v>
          </cell>
          <cell r="B256" t="b">
            <v>0</v>
          </cell>
          <cell r="C256" t="b">
            <v>0</v>
          </cell>
          <cell r="D256" t="b">
            <v>0</v>
          </cell>
          <cell r="E256" t="b">
            <v>0</v>
          </cell>
        </row>
        <row r="257">
          <cell r="A257" t="str">
            <v>MP-5-4</v>
          </cell>
          <cell r="B257" t="b">
            <v>0</v>
          </cell>
          <cell r="C257" t="b">
            <v>0</v>
          </cell>
          <cell r="D257" t="b">
            <v>1</v>
          </cell>
          <cell r="E257" t="b">
            <v>1</v>
          </cell>
        </row>
        <row r="258">
          <cell r="A258" t="str">
            <v>MP-6-0</v>
          </cell>
          <cell r="B258" t="b">
            <v>1</v>
          </cell>
          <cell r="C258" t="b">
            <v>1</v>
          </cell>
          <cell r="D258" t="b">
            <v>1</v>
          </cell>
          <cell r="E258" t="b">
            <v>1</v>
          </cell>
        </row>
        <row r="259">
          <cell r="A259" t="str">
            <v>MP-6-1</v>
          </cell>
          <cell r="B259" t="b">
            <v>1</v>
          </cell>
          <cell r="C259" t="b">
            <v>1</v>
          </cell>
          <cell r="D259" t="b">
            <v>1</v>
          </cell>
          <cell r="E259" t="b">
            <v>1</v>
          </cell>
        </row>
        <row r="260">
          <cell r="A260" t="str">
            <v>MP-6-2</v>
          </cell>
          <cell r="B260" t="b">
            <v>0</v>
          </cell>
          <cell r="C260" t="b">
            <v>0</v>
          </cell>
          <cell r="D260" t="b">
            <v>0</v>
          </cell>
          <cell r="E260" t="b">
            <v>0</v>
          </cell>
        </row>
        <row r="261">
          <cell r="A261" t="str">
            <v>MP-6-3</v>
          </cell>
          <cell r="B261" t="b">
            <v>1</v>
          </cell>
          <cell r="C261" t="b">
            <v>1</v>
          </cell>
          <cell r="D261" t="b">
            <v>1</v>
          </cell>
          <cell r="E261" t="b">
            <v>1</v>
          </cell>
        </row>
        <row r="262">
          <cell r="A262" t="str">
            <v>MP-7-0</v>
          </cell>
          <cell r="B262" t="b">
            <v>1</v>
          </cell>
          <cell r="C262" t="b">
            <v>1</v>
          </cell>
          <cell r="D262" t="b">
            <v>1</v>
          </cell>
          <cell r="E262" t="b">
            <v>1</v>
          </cell>
        </row>
        <row r="263">
          <cell r="A263" t="str">
            <v>MP-7-1</v>
          </cell>
          <cell r="B263" t="b">
            <v>0</v>
          </cell>
          <cell r="C263" t="b">
            <v>0</v>
          </cell>
          <cell r="D263" t="b">
            <v>1</v>
          </cell>
          <cell r="E263" t="b">
            <v>1</v>
          </cell>
        </row>
        <row r="264">
          <cell r="A264" t="str">
            <v>PE-1-0</v>
          </cell>
          <cell r="B264" t="b">
            <v>1</v>
          </cell>
          <cell r="C264" t="b">
            <v>1</v>
          </cell>
          <cell r="D264" t="b">
            <v>1</v>
          </cell>
          <cell r="E264" t="b">
            <v>1</v>
          </cell>
        </row>
        <row r="265">
          <cell r="A265" t="str">
            <v>PE-2-0</v>
          </cell>
          <cell r="B265" t="b">
            <v>1</v>
          </cell>
          <cell r="C265" t="b">
            <v>0</v>
          </cell>
          <cell r="D265" t="b">
            <v>1</v>
          </cell>
          <cell r="E265" t="b">
            <v>1</v>
          </cell>
        </row>
        <row r="266">
          <cell r="A266" t="str">
            <v>PE-3-0</v>
          </cell>
          <cell r="B266" t="b">
            <v>1</v>
          </cell>
          <cell r="C266" t="b">
            <v>1</v>
          </cell>
          <cell r="D266" t="b">
            <v>1</v>
          </cell>
          <cell r="E266" t="b">
            <v>1</v>
          </cell>
        </row>
        <row r="267">
          <cell r="A267" t="str">
            <v>PE-3-1</v>
          </cell>
          <cell r="B267" t="b">
            <v>1</v>
          </cell>
          <cell r="C267" t="b">
            <v>1</v>
          </cell>
          <cell r="D267" t="b">
            <v>1</v>
          </cell>
          <cell r="E267" t="b">
            <v>1</v>
          </cell>
        </row>
        <row r="268">
          <cell r="A268" t="str">
            <v>PE-4-0</v>
          </cell>
          <cell r="B268" t="b">
            <v>0</v>
          </cell>
          <cell r="C268" t="b">
            <v>0</v>
          </cell>
          <cell r="D268" t="b">
            <v>1</v>
          </cell>
          <cell r="E268" t="b">
            <v>1</v>
          </cell>
        </row>
        <row r="269">
          <cell r="A269" t="str">
            <v>PE-5-0</v>
          </cell>
          <cell r="B269" t="b">
            <v>0</v>
          </cell>
          <cell r="C269" t="b">
            <v>0</v>
          </cell>
          <cell r="D269" t="b">
            <v>1</v>
          </cell>
          <cell r="E269" t="b">
            <v>1</v>
          </cell>
        </row>
        <row r="270">
          <cell r="A270" t="str">
            <v>PE-6-0</v>
          </cell>
          <cell r="B270" t="b">
            <v>1</v>
          </cell>
          <cell r="C270" t="b">
            <v>1</v>
          </cell>
          <cell r="D270" t="b">
            <v>1</v>
          </cell>
          <cell r="E270" t="b">
            <v>1</v>
          </cell>
        </row>
        <row r="271">
          <cell r="A271" t="str">
            <v>PE-6-1</v>
          </cell>
          <cell r="B271" t="b">
            <v>0</v>
          </cell>
          <cell r="C271" t="b">
            <v>0</v>
          </cell>
          <cell r="D271" t="b">
            <v>1</v>
          </cell>
          <cell r="E271" t="b">
            <v>1</v>
          </cell>
        </row>
        <row r="272">
          <cell r="A272" t="str">
            <v>PE-6-4</v>
          </cell>
          <cell r="B272" t="b">
            <v>1</v>
          </cell>
          <cell r="C272" t="b">
            <v>1</v>
          </cell>
          <cell r="D272" t="b">
            <v>1</v>
          </cell>
          <cell r="E272" t="b">
            <v>1</v>
          </cell>
        </row>
        <row r="273">
          <cell r="A273" t="str">
            <v>PE-8-0</v>
          </cell>
          <cell r="B273" t="b">
            <v>1</v>
          </cell>
          <cell r="C273" t="b">
            <v>1</v>
          </cell>
          <cell r="D273" t="b">
            <v>1</v>
          </cell>
          <cell r="E273" t="b">
            <v>1</v>
          </cell>
        </row>
        <row r="274">
          <cell r="A274" t="str">
            <v>PE-8-1</v>
          </cell>
          <cell r="B274" t="b">
            <v>1</v>
          </cell>
          <cell r="C274" t="b">
            <v>1</v>
          </cell>
          <cell r="D274" t="b">
            <v>1</v>
          </cell>
          <cell r="E274" t="b">
            <v>1</v>
          </cell>
        </row>
        <row r="275">
          <cell r="A275" t="str">
            <v>PE-9-0</v>
          </cell>
          <cell r="B275" t="b">
            <v>0</v>
          </cell>
          <cell r="C275" t="b">
            <v>0</v>
          </cell>
          <cell r="D275" t="b">
            <v>1</v>
          </cell>
          <cell r="E275" t="b">
            <v>1</v>
          </cell>
        </row>
        <row r="276">
          <cell r="A276" t="str">
            <v>PE-10-0</v>
          </cell>
          <cell r="B276" t="b">
            <v>0</v>
          </cell>
          <cell r="C276" t="b">
            <v>0</v>
          </cell>
          <cell r="D276" t="b">
            <v>1</v>
          </cell>
          <cell r="E276" t="b">
            <v>1</v>
          </cell>
        </row>
        <row r="277">
          <cell r="A277" t="str">
            <v>PE-11-0</v>
          </cell>
          <cell r="B277" t="b">
            <v>0</v>
          </cell>
          <cell r="C277" t="b">
            <v>0</v>
          </cell>
          <cell r="D277" t="b">
            <v>1</v>
          </cell>
          <cell r="E277" t="b">
            <v>1</v>
          </cell>
        </row>
        <row r="278">
          <cell r="A278" t="str">
            <v>PE-11-1</v>
          </cell>
          <cell r="B278" t="b">
            <v>1</v>
          </cell>
          <cell r="C278" t="b">
            <v>1</v>
          </cell>
          <cell r="D278" t="b">
            <v>1</v>
          </cell>
          <cell r="E278" t="b">
            <v>1</v>
          </cell>
        </row>
        <row r="279">
          <cell r="A279" t="str">
            <v>PE-12-0</v>
          </cell>
          <cell r="B279" t="b">
            <v>1</v>
          </cell>
          <cell r="C279" t="b">
            <v>1</v>
          </cell>
          <cell r="D279" t="b">
            <v>1</v>
          </cell>
          <cell r="E279" t="b">
            <v>0</v>
          </cell>
        </row>
        <row r="280">
          <cell r="A280" t="str">
            <v>PE-13-0</v>
          </cell>
          <cell r="B280" t="b">
            <v>1</v>
          </cell>
          <cell r="C280" t="b">
            <v>1</v>
          </cell>
          <cell r="D280" t="b">
            <v>1</v>
          </cell>
          <cell r="E280" t="b">
            <v>1</v>
          </cell>
        </row>
        <row r="281">
          <cell r="A281" t="str">
            <v>PE-13-1</v>
          </cell>
          <cell r="B281" t="b">
            <v>1</v>
          </cell>
          <cell r="C281" t="b">
            <v>1</v>
          </cell>
          <cell r="D281" t="b">
            <v>1</v>
          </cell>
          <cell r="E281" t="b">
            <v>1</v>
          </cell>
        </row>
        <row r="282">
          <cell r="A282" t="str">
            <v>PE-13-2</v>
          </cell>
          <cell r="B282" t="b">
            <v>0</v>
          </cell>
          <cell r="C282" t="b">
            <v>0</v>
          </cell>
          <cell r="D282" t="b">
            <v>1</v>
          </cell>
          <cell r="E282" t="b">
            <v>1</v>
          </cell>
        </row>
        <row r="283">
          <cell r="A283" t="str">
            <v>PE-13-3</v>
          </cell>
          <cell r="B283" t="b">
            <v>0</v>
          </cell>
          <cell r="C283" t="b">
            <v>0</v>
          </cell>
          <cell r="D283" t="b">
            <v>1</v>
          </cell>
          <cell r="E283" t="b">
            <v>1</v>
          </cell>
        </row>
        <row r="284">
          <cell r="A284" t="str">
            <v>PE-14-0</v>
          </cell>
          <cell r="B284" t="b">
            <v>1</v>
          </cell>
          <cell r="C284" t="b">
            <v>1</v>
          </cell>
          <cell r="D284" t="b">
            <v>1</v>
          </cell>
          <cell r="E284" t="b">
            <v>0</v>
          </cell>
        </row>
        <row r="285">
          <cell r="A285" t="str">
            <v>PE-14-2</v>
          </cell>
          <cell r="B285" t="b">
            <v>0</v>
          </cell>
          <cell r="C285" t="b">
            <v>0</v>
          </cell>
          <cell r="D285" t="b">
            <v>1</v>
          </cell>
          <cell r="E285" t="b">
            <v>1</v>
          </cell>
        </row>
        <row r="286">
          <cell r="A286" t="str">
            <v>PE-15-0</v>
          </cell>
          <cell r="B286" t="b">
            <v>1</v>
          </cell>
          <cell r="C286" t="b">
            <v>1</v>
          </cell>
          <cell r="D286" t="b">
            <v>1</v>
          </cell>
          <cell r="E286" t="b">
            <v>1</v>
          </cell>
        </row>
        <row r="287">
          <cell r="A287" t="str">
            <v>PE-15-1</v>
          </cell>
          <cell r="B287" t="b">
            <v>1</v>
          </cell>
          <cell r="C287" t="b">
            <v>1</v>
          </cell>
          <cell r="D287" t="b">
            <v>1</v>
          </cell>
          <cell r="E287" t="b">
            <v>1</v>
          </cell>
        </row>
        <row r="288">
          <cell r="A288" t="str">
            <v>PE-16-0</v>
          </cell>
          <cell r="B288" t="b">
            <v>1</v>
          </cell>
          <cell r="C288" t="b">
            <v>1</v>
          </cell>
          <cell r="D288" t="b">
            <v>1</v>
          </cell>
          <cell r="E288" t="b">
            <v>1</v>
          </cell>
        </row>
        <row r="289">
          <cell r="A289" t="str">
            <v>PE-17-0</v>
          </cell>
          <cell r="B289" t="b">
            <v>0</v>
          </cell>
          <cell r="C289" t="b">
            <v>0</v>
          </cell>
          <cell r="D289" t="b">
            <v>1</v>
          </cell>
          <cell r="E289" t="b">
            <v>1</v>
          </cell>
        </row>
        <row r="290">
          <cell r="A290" t="str">
            <v>PE-18-0</v>
          </cell>
          <cell r="B290" t="b">
            <v>1</v>
          </cell>
          <cell r="C290" t="b">
            <v>1</v>
          </cell>
          <cell r="D290" t="b">
            <v>1</v>
          </cell>
          <cell r="E290" t="b">
            <v>1</v>
          </cell>
        </row>
        <row r="291">
          <cell r="A291" t="str">
            <v>PL-1-0</v>
          </cell>
          <cell r="B291" t="b">
            <v>1</v>
          </cell>
          <cell r="C291" t="b">
            <v>1</v>
          </cell>
          <cell r="D291" t="b">
            <v>1</v>
          </cell>
          <cell r="E291" t="b">
            <v>1</v>
          </cell>
        </row>
        <row r="292">
          <cell r="A292" t="str">
            <v>PL-2-0</v>
          </cell>
          <cell r="B292" t="b">
            <v>1</v>
          </cell>
          <cell r="C292" t="b">
            <v>1</v>
          </cell>
          <cell r="D292" t="b">
            <v>1</v>
          </cell>
          <cell r="E292" t="b">
            <v>1</v>
          </cell>
        </row>
        <row r="293">
          <cell r="A293" t="str">
            <v>PL-2-3</v>
          </cell>
          <cell r="B293" t="b">
            <v>0</v>
          </cell>
          <cell r="C293" t="b">
            <v>0</v>
          </cell>
          <cell r="D293" t="b">
            <v>1</v>
          </cell>
          <cell r="E293" t="b">
            <v>1</v>
          </cell>
        </row>
        <row r="294">
          <cell r="A294" t="str">
            <v>PL-4-0</v>
          </cell>
          <cell r="B294" t="b">
            <v>1</v>
          </cell>
          <cell r="C294" t="b">
            <v>1</v>
          </cell>
          <cell r="D294" t="b">
            <v>1</v>
          </cell>
          <cell r="E294" t="b">
            <v>1</v>
          </cell>
        </row>
        <row r="295">
          <cell r="A295" t="str">
            <v>PL-4-1</v>
          </cell>
          <cell r="B295" t="b">
            <v>0</v>
          </cell>
          <cell r="C295" t="b">
            <v>0</v>
          </cell>
          <cell r="D295" t="b">
            <v>1</v>
          </cell>
          <cell r="E295" t="b">
            <v>1</v>
          </cell>
        </row>
        <row r="296">
          <cell r="A296" t="str">
            <v>PL-8-0</v>
          </cell>
          <cell r="B296" t="b">
            <v>0</v>
          </cell>
          <cell r="C296" t="b">
            <v>0</v>
          </cell>
          <cell r="D296" t="b">
            <v>0</v>
          </cell>
          <cell r="E296" t="b">
            <v>0</v>
          </cell>
        </row>
        <row r="297">
          <cell r="A297" t="str">
            <v>PS-1-0</v>
          </cell>
          <cell r="B297" t="b">
            <v>1</v>
          </cell>
          <cell r="C297" t="b">
            <v>1</v>
          </cell>
          <cell r="D297" t="b">
            <v>1</v>
          </cell>
          <cell r="E297" t="b">
            <v>1</v>
          </cell>
        </row>
        <row r="298">
          <cell r="A298" t="str">
            <v>PS-2-0</v>
          </cell>
          <cell r="B298" t="b">
            <v>1</v>
          </cell>
          <cell r="C298" t="b">
            <v>1</v>
          </cell>
          <cell r="D298" t="b">
            <v>1</v>
          </cell>
          <cell r="E298" t="b">
            <v>1</v>
          </cell>
        </row>
        <row r="299">
          <cell r="A299" t="str">
            <v>PS-3-0</v>
          </cell>
          <cell r="B299" t="b">
            <v>1</v>
          </cell>
          <cell r="C299" t="b">
            <v>1</v>
          </cell>
          <cell r="D299" t="b">
            <v>1</v>
          </cell>
          <cell r="E299" t="b">
            <v>1</v>
          </cell>
        </row>
        <row r="300">
          <cell r="A300" t="str">
            <v>PS-3-3</v>
          </cell>
          <cell r="B300" t="b">
            <v>0</v>
          </cell>
          <cell r="C300" t="b">
            <v>0</v>
          </cell>
          <cell r="D300" t="b">
            <v>0</v>
          </cell>
          <cell r="E300" t="b">
            <v>1</v>
          </cell>
        </row>
        <row r="301">
          <cell r="A301" t="str">
            <v>PS-4-0</v>
          </cell>
          <cell r="B301" t="b">
            <v>1</v>
          </cell>
          <cell r="C301" t="b">
            <v>1</v>
          </cell>
          <cell r="D301" t="b">
            <v>1</v>
          </cell>
          <cell r="E301" t="b">
            <v>1</v>
          </cell>
        </row>
        <row r="302">
          <cell r="A302" t="str">
            <v>PS-4-2</v>
          </cell>
          <cell r="B302" t="b">
            <v>1</v>
          </cell>
          <cell r="C302" t="b">
            <v>1</v>
          </cell>
          <cell r="D302" t="b">
            <v>1</v>
          </cell>
          <cell r="E302" t="b">
            <v>1</v>
          </cell>
        </row>
        <row r="303">
          <cell r="A303" t="str">
            <v>PS-5-0</v>
          </cell>
          <cell r="B303" t="b">
            <v>1</v>
          </cell>
          <cell r="C303" t="b">
            <v>1</v>
          </cell>
          <cell r="D303" t="b">
            <v>1</v>
          </cell>
          <cell r="E303" t="b">
            <v>1</v>
          </cell>
        </row>
        <row r="304">
          <cell r="A304" t="str">
            <v>PS-6-0</v>
          </cell>
          <cell r="B304" t="b">
            <v>1</v>
          </cell>
          <cell r="C304" t="b">
            <v>1</v>
          </cell>
          <cell r="D304" t="b">
            <v>1</v>
          </cell>
          <cell r="E304" t="b">
            <v>1</v>
          </cell>
        </row>
        <row r="305">
          <cell r="A305" t="str">
            <v>PS-7-0</v>
          </cell>
          <cell r="B305" t="b">
            <v>1</v>
          </cell>
          <cell r="C305" t="b">
            <v>1</v>
          </cell>
          <cell r="D305" t="b">
            <v>1</v>
          </cell>
          <cell r="E305" t="b">
            <v>1</v>
          </cell>
        </row>
        <row r="306">
          <cell r="A306" t="str">
            <v>PS-8-0</v>
          </cell>
          <cell r="B306" t="b">
            <v>1</v>
          </cell>
          <cell r="C306" t="b">
            <v>1</v>
          </cell>
          <cell r="D306" t="b">
            <v>1</v>
          </cell>
          <cell r="E306" t="b">
            <v>1</v>
          </cell>
        </row>
        <row r="307">
          <cell r="A307" t="str">
            <v>RA-1-0</v>
          </cell>
          <cell r="B307" t="b">
            <v>1</v>
          </cell>
          <cell r="C307" t="b">
            <v>1</v>
          </cell>
          <cell r="D307" t="b">
            <v>1</v>
          </cell>
          <cell r="E307" t="b">
            <v>0</v>
          </cell>
        </row>
        <row r="308">
          <cell r="A308" t="str">
            <v>RA-2-0</v>
          </cell>
          <cell r="B308" t="b">
            <v>1</v>
          </cell>
          <cell r="C308" t="b">
            <v>1</v>
          </cell>
          <cell r="D308" t="b">
            <v>1</v>
          </cell>
          <cell r="E308" t="b">
            <v>0</v>
          </cell>
        </row>
        <row r="309">
          <cell r="A309" t="str">
            <v>RA-3-0</v>
          </cell>
          <cell r="B309" t="b">
            <v>1</v>
          </cell>
          <cell r="C309" t="b">
            <v>1</v>
          </cell>
          <cell r="D309" t="b">
            <v>0</v>
          </cell>
          <cell r="E309" t="b">
            <v>0</v>
          </cell>
        </row>
        <row r="310">
          <cell r="A310" t="str">
            <v>RA-5-0</v>
          </cell>
          <cell r="B310" t="b">
            <v>1</v>
          </cell>
          <cell r="C310" t="b">
            <v>1</v>
          </cell>
          <cell r="D310" t="b">
            <v>1</v>
          </cell>
          <cell r="E310" t="b">
            <v>0</v>
          </cell>
        </row>
        <row r="311">
          <cell r="A311" t="str">
            <v>RA-5-1</v>
          </cell>
          <cell r="B311" t="b">
            <v>0</v>
          </cell>
          <cell r="C311" t="b">
            <v>0</v>
          </cell>
          <cell r="D311" t="b">
            <v>1</v>
          </cell>
          <cell r="E311" t="b">
            <v>1</v>
          </cell>
        </row>
        <row r="312">
          <cell r="A312" t="str">
            <v>RA-5-2</v>
          </cell>
          <cell r="B312" t="b">
            <v>0</v>
          </cell>
          <cell r="C312" t="b">
            <v>0</v>
          </cell>
          <cell r="D312" t="b">
            <v>0</v>
          </cell>
          <cell r="E312" t="b">
            <v>1</v>
          </cell>
        </row>
        <row r="313">
          <cell r="A313" t="str">
            <v>RA-5-3</v>
          </cell>
          <cell r="B313" t="b">
            <v>0</v>
          </cell>
          <cell r="C313" t="b">
            <v>0</v>
          </cell>
          <cell r="D313" t="b">
            <v>1</v>
          </cell>
          <cell r="E313" t="b">
            <v>1</v>
          </cell>
        </row>
        <row r="314">
          <cell r="A314" t="str">
            <v>RA-5-4</v>
          </cell>
          <cell r="B314" t="b">
            <v>1</v>
          </cell>
          <cell r="C314" t="b">
            <v>1</v>
          </cell>
          <cell r="D314" t="b">
            <v>1</v>
          </cell>
          <cell r="E314" t="b">
            <v>1</v>
          </cell>
        </row>
        <row r="315">
          <cell r="A315" t="str">
            <v>RA-5-5</v>
          </cell>
          <cell r="B315" t="b">
            <v>0</v>
          </cell>
          <cell r="C315" t="b">
            <v>0</v>
          </cell>
          <cell r="D315" t="b">
            <v>0</v>
          </cell>
          <cell r="E315" t="b">
            <v>1</v>
          </cell>
        </row>
        <row r="316">
          <cell r="A316" t="str">
            <v>RA-5-6</v>
          </cell>
          <cell r="B316" t="b">
            <v>0</v>
          </cell>
          <cell r="C316" t="b">
            <v>0</v>
          </cell>
          <cell r="D316" t="b">
            <v>1</v>
          </cell>
          <cell r="E316" t="b">
            <v>0</v>
          </cell>
        </row>
        <row r="317">
          <cell r="A317" t="str">
            <v>RA-5-8</v>
          </cell>
          <cell r="B317" t="b">
            <v>0</v>
          </cell>
          <cell r="C317" t="b">
            <v>0</v>
          </cell>
          <cell r="D317" t="b">
            <v>1</v>
          </cell>
          <cell r="E317" t="b">
            <v>0</v>
          </cell>
        </row>
        <row r="318">
          <cell r="A318" t="str">
            <v>RA-5-10</v>
          </cell>
          <cell r="B318" t="b">
            <v>1</v>
          </cell>
          <cell r="C318" t="b">
            <v>1</v>
          </cell>
          <cell r="D318" t="b">
            <v>1</v>
          </cell>
          <cell r="E318" t="b">
            <v>1</v>
          </cell>
        </row>
        <row r="319">
          <cell r="A319" t="str">
            <v>SA-1-0</v>
          </cell>
          <cell r="B319" t="b">
            <v>1</v>
          </cell>
          <cell r="C319" t="b">
            <v>0</v>
          </cell>
          <cell r="D319" t="b">
            <v>1</v>
          </cell>
          <cell r="E319" t="b">
            <v>1</v>
          </cell>
        </row>
        <row r="320">
          <cell r="A320" t="str">
            <v>SA-2-0</v>
          </cell>
          <cell r="B320" t="b">
            <v>1</v>
          </cell>
          <cell r="C320" t="b">
            <v>1</v>
          </cell>
          <cell r="D320" t="b">
            <v>1</v>
          </cell>
          <cell r="E320" t="b">
            <v>0</v>
          </cell>
        </row>
        <row r="321">
          <cell r="A321" t="str">
            <v>SA-3-0</v>
          </cell>
          <cell r="B321" t="b">
            <v>1</v>
          </cell>
          <cell r="C321" t="b">
            <v>1</v>
          </cell>
          <cell r="D321" t="b">
            <v>1</v>
          </cell>
          <cell r="E321" t="b">
            <v>1</v>
          </cell>
        </row>
        <row r="322">
          <cell r="A322" t="str">
            <v>SA-4-0</v>
          </cell>
          <cell r="B322" t="b">
            <v>1</v>
          </cell>
          <cell r="C322" t="b">
            <v>1</v>
          </cell>
          <cell r="D322" t="b">
            <v>1</v>
          </cell>
          <cell r="E322" t="b">
            <v>0</v>
          </cell>
        </row>
        <row r="323">
          <cell r="A323" t="str">
            <v>SA-4-1</v>
          </cell>
          <cell r="B323" t="b">
            <v>0</v>
          </cell>
          <cell r="C323" t="b">
            <v>0</v>
          </cell>
          <cell r="D323" t="b">
            <v>1</v>
          </cell>
          <cell r="E323" t="b">
            <v>1</v>
          </cell>
        </row>
        <row r="324">
          <cell r="A324" t="str">
            <v>SA-4-2</v>
          </cell>
          <cell r="B324" t="b">
            <v>0</v>
          </cell>
          <cell r="C324" t="b">
            <v>0</v>
          </cell>
          <cell r="D324" t="b">
            <v>0</v>
          </cell>
          <cell r="E324" t="b">
            <v>1</v>
          </cell>
        </row>
        <row r="325">
          <cell r="A325" t="str">
            <v>SA-4-8</v>
          </cell>
          <cell r="B325" t="b">
            <v>0</v>
          </cell>
          <cell r="C325" t="b">
            <v>0</v>
          </cell>
          <cell r="D325" t="b">
            <v>0</v>
          </cell>
          <cell r="E325" t="b">
            <v>0</v>
          </cell>
        </row>
        <row r="326">
          <cell r="A326" t="str">
            <v>SA-4-9</v>
          </cell>
          <cell r="B326" t="b">
            <v>0</v>
          </cell>
          <cell r="C326" t="b">
            <v>0</v>
          </cell>
          <cell r="D326" t="b">
            <v>1</v>
          </cell>
          <cell r="E326" t="b">
            <v>1</v>
          </cell>
        </row>
        <row r="327">
          <cell r="A327" t="str">
            <v>SA-4-10</v>
          </cell>
          <cell r="B327" t="b">
            <v>0</v>
          </cell>
          <cell r="C327" t="b">
            <v>0</v>
          </cell>
          <cell r="D327" t="b">
            <v>1</v>
          </cell>
          <cell r="E327" t="b">
            <v>1</v>
          </cell>
        </row>
        <row r="328">
          <cell r="A328" t="str">
            <v>SA-5-0</v>
          </cell>
          <cell r="B328" t="b">
            <v>1</v>
          </cell>
          <cell r="C328" t="b">
            <v>1</v>
          </cell>
          <cell r="D328" t="b">
            <v>1</v>
          </cell>
          <cell r="E328" t="b">
            <v>1</v>
          </cell>
        </row>
        <row r="329">
          <cell r="A329" t="str">
            <v>SA-8-0</v>
          </cell>
          <cell r="B329" t="b">
            <v>0</v>
          </cell>
          <cell r="C329" t="b">
            <v>0</v>
          </cell>
          <cell r="D329" t="b">
            <v>1</v>
          </cell>
          <cell r="E329" t="b">
            <v>1</v>
          </cell>
        </row>
        <row r="330">
          <cell r="A330" t="str">
            <v>SA-9-0</v>
          </cell>
          <cell r="B330" t="b">
            <v>1</v>
          </cell>
          <cell r="C330" t="b">
            <v>1</v>
          </cell>
          <cell r="D330" t="b">
            <v>1</v>
          </cell>
          <cell r="E330" t="b">
            <v>1</v>
          </cell>
        </row>
        <row r="331">
          <cell r="A331" t="str">
            <v>SA-9-1</v>
          </cell>
          <cell r="B331" t="b">
            <v>0</v>
          </cell>
          <cell r="C331" t="b">
            <v>0</v>
          </cell>
          <cell r="D331" t="b">
            <v>1</v>
          </cell>
          <cell r="E331" t="b">
            <v>1</v>
          </cell>
        </row>
        <row r="332">
          <cell r="A332" t="str">
            <v>SA-9-2</v>
          </cell>
          <cell r="B332" t="b">
            <v>0</v>
          </cell>
          <cell r="C332" t="b">
            <v>0</v>
          </cell>
          <cell r="D332" t="b">
            <v>0</v>
          </cell>
          <cell r="E332" t="b">
            <v>1</v>
          </cell>
        </row>
        <row r="333">
          <cell r="A333" t="str">
            <v>SA-9-4</v>
          </cell>
          <cell r="B333" t="b">
            <v>0</v>
          </cell>
          <cell r="C333" t="b">
            <v>0</v>
          </cell>
          <cell r="D333" t="b">
            <v>0</v>
          </cell>
          <cell r="E333" t="b">
            <v>1</v>
          </cell>
        </row>
        <row r="334">
          <cell r="A334" t="str">
            <v>SA-9-5</v>
          </cell>
          <cell r="B334" t="b">
            <v>0</v>
          </cell>
          <cell r="C334" t="b">
            <v>0</v>
          </cell>
          <cell r="D334" t="b">
            <v>0</v>
          </cell>
          <cell r="E334" t="b">
            <v>1</v>
          </cell>
        </row>
        <row r="335">
          <cell r="A335" t="str">
            <v>SA-10-0</v>
          </cell>
          <cell r="B335" t="b">
            <v>0</v>
          </cell>
          <cell r="C335" t="b">
            <v>0</v>
          </cell>
          <cell r="D335" t="b">
            <v>0</v>
          </cell>
          <cell r="E335" t="b">
            <v>0</v>
          </cell>
        </row>
        <row r="336">
          <cell r="A336" t="str">
            <v>SA-10-1</v>
          </cell>
          <cell r="B336" t="b">
            <v>0</v>
          </cell>
          <cell r="C336" t="b">
            <v>0</v>
          </cell>
          <cell r="D336" t="b">
            <v>1</v>
          </cell>
          <cell r="E336" t="b">
            <v>1</v>
          </cell>
        </row>
        <row r="337">
          <cell r="A337" t="str">
            <v>SA-11-0</v>
          </cell>
          <cell r="B337" t="b">
            <v>0</v>
          </cell>
          <cell r="C337" t="b">
            <v>0</v>
          </cell>
          <cell r="D337" t="b">
            <v>1</v>
          </cell>
          <cell r="E337" t="b">
            <v>1</v>
          </cell>
        </row>
        <row r="338">
          <cell r="A338" t="str">
            <v>SA-11-1</v>
          </cell>
          <cell r="B338" t="b">
            <v>0</v>
          </cell>
          <cell r="C338" t="b">
            <v>0</v>
          </cell>
          <cell r="D338" t="b">
            <v>1</v>
          </cell>
          <cell r="E338" t="b">
            <v>0</v>
          </cell>
        </row>
        <row r="339">
          <cell r="A339" t="str">
            <v>SA-11-2</v>
          </cell>
          <cell r="B339" t="b">
            <v>0</v>
          </cell>
          <cell r="C339" t="b">
            <v>0</v>
          </cell>
          <cell r="D339" t="b">
            <v>1</v>
          </cell>
          <cell r="E339" t="b">
            <v>1</v>
          </cell>
        </row>
        <row r="340">
          <cell r="A340" t="str">
            <v>SA-11-8</v>
          </cell>
          <cell r="B340" t="b">
            <v>0</v>
          </cell>
          <cell r="C340" t="b">
            <v>0</v>
          </cell>
          <cell r="D340" t="b">
            <v>1</v>
          </cell>
          <cell r="E340" t="b">
            <v>0</v>
          </cell>
        </row>
        <row r="341">
          <cell r="A341" t="str">
            <v>SA-12-0</v>
          </cell>
          <cell r="B341" t="b">
            <v>1</v>
          </cell>
          <cell r="C341" t="b">
            <v>1</v>
          </cell>
          <cell r="D341" t="b">
            <v>1</v>
          </cell>
          <cell r="E341" t="b">
            <v>1</v>
          </cell>
        </row>
        <row r="342">
          <cell r="A342" t="str">
            <v>SA-15-0</v>
          </cell>
          <cell r="B342" t="b">
            <v>1</v>
          </cell>
          <cell r="C342" t="b">
            <v>1</v>
          </cell>
          <cell r="D342" t="b">
            <v>1</v>
          </cell>
          <cell r="E342" t="b">
            <v>1</v>
          </cell>
        </row>
        <row r="343">
          <cell r="A343" t="str">
            <v>SA-16-0</v>
          </cell>
          <cell r="B343" t="b">
            <v>1</v>
          </cell>
          <cell r="C343" t="b">
            <v>1</v>
          </cell>
          <cell r="D343" t="b">
            <v>1</v>
          </cell>
          <cell r="E343" t="b">
            <v>1</v>
          </cell>
        </row>
        <row r="344">
          <cell r="A344" t="str">
            <v>SA-17-0</v>
          </cell>
          <cell r="B344" t="b">
            <v>1</v>
          </cell>
          <cell r="C344" t="b">
            <v>1</v>
          </cell>
          <cell r="D344" t="b">
            <v>1</v>
          </cell>
          <cell r="E344" t="b">
            <v>1</v>
          </cell>
        </row>
        <row r="345">
          <cell r="A345" t="str">
            <v>SC-1-0</v>
          </cell>
          <cell r="B345" t="b">
            <v>1</v>
          </cell>
          <cell r="C345" t="b">
            <v>0</v>
          </cell>
          <cell r="D345" t="b">
            <v>1</v>
          </cell>
          <cell r="E345" t="b">
            <v>1</v>
          </cell>
        </row>
        <row r="346">
          <cell r="A346" t="str">
            <v>SC-2-0</v>
          </cell>
          <cell r="B346" t="b">
            <v>0</v>
          </cell>
          <cell r="C346" t="b">
            <v>0</v>
          </cell>
          <cell r="D346" t="b">
            <v>1</v>
          </cell>
          <cell r="E346" t="b">
            <v>1</v>
          </cell>
        </row>
        <row r="347">
          <cell r="A347" t="str">
            <v>SC-3-0</v>
          </cell>
          <cell r="B347" t="b">
            <v>1</v>
          </cell>
          <cell r="C347" t="b">
            <v>1</v>
          </cell>
          <cell r="D347" t="b">
            <v>1</v>
          </cell>
          <cell r="E347" t="b">
            <v>1</v>
          </cell>
        </row>
        <row r="348">
          <cell r="A348" t="str">
            <v>SC-4-0</v>
          </cell>
          <cell r="B348" t="b">
            <v>0</v>
          </cell>
          <cell r="C348" t="b">
            <v>0</v>
          </cell>
          <cell r="D348" t="b">
            <v>1</v>
          </cell>
          <cell r="E348" t="b">
            <v>1</v>
          </cell>
        </row>
        <row r="349">
          <cell r="A349" t="str">
            <v>SC-5-0</v>
          </cell>
          <cell r="B349" t="b">
            <v>1</v>
          </cell>
          <cell r="C349" t="b">
            <v>1</v>
          </cell>
          <cell r="D349" t="b">
            <v>1</v>
          </cell>
          <cell r="E349" t="b">
            <v>0</v>
          </cell>
        </row>
        <row r="350">
          <cell r="A350" t="str">
            <v>SC-6-0</v>
          </cell>
          <cell r="B350" t="b">
            <v>0</v>
          </cell>
          <cell r="C350" t="b">
            <v>0</v>
          </cell>
          <cell r="D350" t="b">
            <v>1</v>
          </cell>
          <cell r="E350" t="b">
            <v>1</v>
          </cell>
        </row>
        <row r="351">
          <cell r="A351" t="str">
            <v>SC-7-0</v>
          </cell>
          <cell r="B351" t="b">
            <v>1</v>
          </cell>
          <cell r="C351" t="b">
            <v>1</v>
          </cell>
          <cell r="D351" t="b">
            <v>1</v>
          </cell>
          <cell r="E351" t="b">
            <v>1</v>
          </cell>
        </row>
        <row r="352">
          <cell r="A352" t="str">
            <v>SC-7-3</v>
          </cell>
          <cell r="B352" t="b">
            <v>0</v>
          </cell>
          <cell r="C352" t="b">
            <v>0</v>
          </cell>
          <cell r="D352" t="b">
            <v>1</v>
          </cell>
          <cell r="E352" t="b">
            <v>1</v>
          </cell>
        </row>
        <row r="353">
          <cell r="A353" t="str">
            <v>SC-7-4</v>
          </cell>
          <cell r="B353" t="b">
            <v>0</v>
          </cell>
          <cell r="C353" t="b">
            <v>0</v>
          </cell>
          <cell r="D353" t="b">
            <v>0</v>
          </cell>
          <cell r="E353" t="b">
            <v>1</v>
          </cell>
        </row>
        <row r="354">
          <cell r="A354" t="str">
            <v>SC-7-5</v>
          </cell>
          <cell r="B354" t="b">
            <v>0</v>
          </cell>
          <cell r="C354" t="b">
            <v>0</v>
          </cell>
          <cell r="D354" t="b">
            <v>1</v>
          </cell>
          <cell r="E354" t="b">
            <v>1</v>
          </cell>
        </row>
        <row r="355">
          <cell r="A355" t="str">
            <v>SC-7-7</v>
          </cell>
          <cell r="B355" t="b">
            <v>0</v>
          </cell>
          <cell r="C355" t="b">
            <v>0</v>
          </cell>
          <cell r="D355" t="b">
            <v>1</v>
          </cell>
          <cell r="E355" t="b">
            <v>1</v>
          </cell>
        </row>
        <row r="356">
          <cell r="A356" t="str">
            <v>SC-7-8</v>
          </cell>
          <cell r="B356" t="b">
            <v>0</v>
          </cell>
          <cell r="C356" t="b">
            <v>0</v>
          </cell>
          <cell r="D356" t="b">
            <v>1</v>
          </cell>
          <cell r="E356" t="b">
            <v>1</v>
          </cell>
        </row>
        <row r="357">
          <cell r="A357" t="str">
            <v>SC-7-10</v>
          </cell>
          <cell r="B357" t="b">
            <v>1</v>
          </cell>
          <cell r="C357" t="b">
            <v>1</v>
          </cell>
          <cell r="D357" t="b">
            <v>1</v>
          </cell>
          <cell r="E357" t="b">
            <v>1</v>
          </cell>
        </row>
        <row r="358">
          <cell r="A358" t="str">
            <v>SC-7-12</v>
          </cell>
          <cell r="B358" t="b">
            <v>0</v>
          </cell>
          <cell r="C358" t="b">
            <v>0</v>
          </cell>
          <cell r="D358" t="b">
            <v>1</v>
          </cell>
          <cell r="E358" t="b">
            <v>1</v>
          </cell>
        </row>
        <row r="359">
          <cell r="A359" t="str">
            <v>SC-7-13</v>
          </cell>
          <cell r="B359" t="b">
            <v>0</v>
          </cell>
          <cell r="C359" t="b">
            <v>0</v>
          </cell>
          <cell r="D359" t="b">
            <v>1</v>
          </cell>
          <cell r="E359" t="b">
            <v>0</v>
          </cell>
        </row>
        <row r="360">
          <cell r="A360" t="str">
            <v>SC-7-18</v>
          </cell>
          <cell r="B360" t="b">
            <v>0</v>
          </cell>
          <cell r="C360" t="b">
            <v>0</v>
          </cell>
          <cell r="D360" t="b">
            <v>1</v>
          </cell>
          <cell r="E360" t="b">
            <v>1</v>
          </cell>
        </row>
        <row r="361">
          <cell r="A361" t="str">
            <v>SC-7-20</v>
          </cell>
          <cell r="B361" t="b">
            <v>1</v>
          </cell>
          <cell r="C361" t="b">
            <v>1</v>
          </cell>
          <cell r="D361" t="b">
            <v>1</v>
          </cell>
          <cell r="E361" t="b">
            <v>1</v>
          </cell>
        </row>
        <row r="362">
          <cell r="A362" t="str">
            <v>SC-7-21</v>
          </cell>
          <cell r="B362" t="b">
            <v>1</v>
          </cell>
          <cell r="C362" t="b">
            <v>1</v>
          </cell>
          <cell r="D362" t="b">
            <v>1</v>
          </cell>
          <cell r="E362" t="b">
            <v>1</v>
          </cell>
        </row>
        <row r="363">
          <cell r="A363" t="str">
            <v>SC-8-0</v>
          </cell>
          <cell r="B363" t="b">
            <v>0</v>
          </cell>
          <cell r="C363" t="b">
            <v>0</v>
          </cell>
          <cell r="D363" t="b">
            <v>0</v>
          </cell>
          <cell r="E363" t="b">
            <v>1</v>
          </cell>
        </row>
        <row r="364">
          <cell r="A364" t="str">
            <v>SC-8-1</v>
          </cell>
          <cell r="B364" t="b">
            <v>0</v>
          </cell>
          <cell r="C364" t="b">
            <v>0</v>
          </cell>
          <cell r="D364" t="b">
            <v>0</v>
          </cell>
          <cell r="E364" t="b">
            <v>1</v>
          </cell>
        </row>
        <row r="365">
          <cell r="A365" t="str">
            <v>SC-10-0</v>
          </cell>
          <cell r="B365" t="b">
            <v>0</v>
          </cell>
          <cell r="C365" t="b">
            <v>0</v>
          </cell>
          <cell r="D365" t="b">
            <v>0</v>
          </cell>
          <cell r="E365" t="b">
            <v>1</v>
          </cell>
        </row>
        <row r="366">
          <cell r="A366" t="str">
            <v>SC-12-0</v>
          </cell>
          <cell r="B366" t="b">
            <v>1</v>
          </cell>
          <cell r="C366" t="b">
            <v>1</v>
          </cell>
          <cell r="D366" t="b">
            <v>1</v>
          </cell>
          <cell r="E366" t="b">
            <v>0</v>
          </cell>
        </row>
        <row r="367">
          <cell r="A367" t="str">
            <v>SC-12-1</v>
          </cell>
          <cell r="B367" t="b">
            <v>1</v>
          </cell>
          <cell r="C367" t="b">
            <v>1</v>
          </cell>
          <cell r="D367" t="b">
            <v>1</v>
          </cell>
          <cell r="E367" t="b">
            <v>1</v>
          </cell>
        </row>
        <row r="368">
          <cell r="A368" t="str">
            <v>SC-12-2</v>
          </cell>
          <cell r="B368" t="b">
            <v>0</v>
          </cell>
          <cell r="C368" t="b">
            <v>0</v>
          </cell>
          <cell r="D368" t="b">
            <v>0</v>
          </cell>
          <cell r="E368" t="b">
            <v>1</v>
          </cell>
        </row>
        <row r="369">
          <cell r="A369" t="str">
            <v>SC-12-3</v>
          </cell>
          <cell r="B369" t="b">
            <v>0</v>
          </cell>
          <cell r="C369" t="b">
            <v>0</v>
          </cell>
          <cell r="D369" t="b">
            <v>1</v>
          </cell>
          <cell r="E369" t="b">
            <v>1</v>
          </cell>
        </row>
        <row r="370">
          <cell r="A370" t="str">
            <v>SC-13-0</v>
          </cell>
          <cell r="B370" t="b">
            <v>1</v>
          </cell>
          <cell r="C370" t="b">
            <v>1</v>
          </cell>
          <cell r="D370" t="b">
            <v>1</v>
          </cell>
          <cell r="E370" t="b">
            <v>1</v>
          </cell>
        </row>
        <row r="371">
          <cell r="A371" t="str">
            <v>SC-15-0</v>
          </cell>
          <cell r="B371" t="b">
            <v>1</v>
          </cell>
          <cell r="C371" t="b">
            <v>1</v>
          </cell>
          <cell r="D371" t="b">
            <v>1</v>
          </cell>
          <cell r="E371" t="b">
            <v>0</v>
          </cell>
        </row>
        <row r="372">
          <cell r="A372" t="str">
            <v>SC-17-0</v>
          </cell>
          <cell r="B372" t="b">
            <v>0</v>
          </cell>
          <cell r="C372" t="b">
            <v>0</v>
          </cell>
          <cell r="D372" t="b">
            <v>1</v>
          </cell>
          <cell r="E372" t="b">
            <v>1</v>
          </cell>
        </row>
        <row r="373">
          <cell r="A373" t="str">
            <v>SC-18-0</v>
          </cell>
          <cell r="B373" t="b">
            <v>0</v>
          </cell>
          <cell r="C373" t="b">
            <v>0</v>
          </cell>
          <cell r="D373" t="b">
            <v>1</v>
          </cell>
          <cell r="E373" t="b">
            <v>1</v>
          </cell>
        </row>
        <row r="374">
          <cell r="A374" t="str">
            <v>SC-19-0</v>
          </cell>
          <cell r="B374" t="b">
            <v>0</v>
          </cell>
          <cell r="C374" t="b">
            <v>0</v>
          </cell>
          <cell r="D374" t="b">
            <v>1</v>
          </cell>
          <cell r="E374" t="b">
            <v>1</v>
          </cell>
        </row>
        <row r="375">
          <cell r="A375" t="str">
            <v>SC-20-0</v>
          </cell>
          <cell r="B375" t="b">
            <v>1</v>
          </cell>
          <cell r="C375" t="b">
            <v>1</v>
          </cell>
          <cell r="D375" t="b">
            <v>1</v>
          </cell>
          <cell r="E375" t="b">
            <v>1</v>
          </cell>
        </row>
        <row r="376">
          <cell r="A376" t="str">
            <v>SC-21-0</v>
          </cell>
          <cell r="B376" t="b">
            <v>1</v>
          </cell>
          <cell r="C376" t="b">
            <v>1</v>
          </cell>
          <cell r="D376" t="b">
            <v>1</v>
          </cell>
          <cell r="E376" t="b">
            <v>1</v>
          </cell>
        </row>
        <row r="377">
          <cell r="A377" t="str">
            <v>SC-22-0</v>
          </cell>
          <cell r="B377" t="b">
            <v>1</v>
          </cell>
          <cell r="C377" t="b">
            <v>1</v>
          </cell>
          <cell r="D377" t="b">
            <v>1</v>
          </cell>
          <cell r="E377" t="b">
            <v>1</v>
          </cell>
        </row>
        <row r="378">
          <cell r="A378" t="str">
            <v>SC-23-0</v>
          </cell>
          <cell r="B378" t="b">
            <v>0</v>
          </cell>
          <cell r="C378" t="b">
            <v>0</v>
          </cell>
          <cell r="D378" t="b">
            <v>1</v>
          </cell>
          <cell r="E378" t="b">
            <v>1</v>
          </cell>
        </row>
        <row r="379">
          <cell r="A379" t="str">
            <v>SC-23-1</v>
          </cell>
          <cell r="B379" t="b">
            <v>1</v>
          </cell>
          <cell r="C379" t="b">
            <v>1</v>
          </cell>
          <cell r="D379" t="b">
            <v>1</v>
          </cell>
          <cell r="E379" t="b">
            <v>1</v>
          </cell>
        </row>
        <row r="380">
          <cell r="A380" t="str">
            <v>SC-24-0</v>
          </cell>
          <cell r="B380" t="b">
            <v>1</v>
          </cell>
          <cell r="C380" t="b">
            <v>1</v>
          </cell>
          <cell r="D380" t="b">
            <v>1</v>
          </cell>
          <cell r="E380" t="b">
            <v>1</v>
          </cell>
        </row>
        <row r="381">
          <cell r="A381" t="str">
            <v>SC-28-0</v>
          </cell>
          <cell r="B381" t="b">
            <v>0</v>
          </cell>
          <cell r="C381" t="b">
            <v>0</v>
          </cell>
          <cell r="D381" t="b">
            <v>0</v>
          </cell>
          <cell r="E381" t="b">
            <v>0</v>
          </cell>
        </row>
        <row r="382">
          <cell r="A382" t="str">
            <v>SC-28-1</v>
          </cell>
          <cell r="B382" t="b">
            <v>0</v>
          </cell>
          <cell r="C382" t="b">
            <v>0</v>
          </cell>
          <cell r="D382" t="b">
            <v>1</v>
          </cell>
          <cell r="E382" t="b">
            <v>1</v>
          </cell>
        </row>
        <row r="383">
          <cell r="A383" t="str">
            <v>SC-39-0</v>
          </cell>
          <cell r="B383" t="b">
            <v>1</v>
          </cell>
          <cell r="C383" t="b">
            <v>1</v>
          </cell>
          <cell r="D383" t="b">
            <v>1</v>
          </cell>
          <cell r="E383" t="b">
            <v>1</v>
          </cell>
        </row>
        <row r="384">
          <cell r="A384" t="str">
            <v>SI-1-0</v>
          </cell>
          <cell r="B384" t="b">
            <v>1</v>
          </cell>
          <cell r="C384" t="b">
            <v>1</v>
          </cell>
          <cell r="D384" t="b">
            <v>1</v>
          </cell>
          <cell r="E384" t="b">
            <v>1</v>
          </cell>
        </row>
        <row r="385">
          <cell r="A385" t="str">
            <v>SI-2-0</v>
          </cell>
          <cell r="B385" t="b">
            <v>1</v>
          </cell>
          <cell r="C385" t="b">
            <v>1</v>
          </cell>
          <cell r="D385" t="b">
            <v>1</v>
          </cell>
          <cell r="E385" t="b">
            <v>0</v>
          </cell>
        </row>
        <row r="386">
          <cell r="A386" t="str">
            <v>SI-2-1</v>
          </cell>
          <cell r="B386" t="b">
            <v>1</v>
          </cell>
          <cell r="C386" t="b">
            <v>1</v>
          </cell>
          <cell r="D386" t="b">
            <v>1</v>
          </cell>
          <cell r="E386" t="b">
            <v>1</v>
          </cell>
        </row>
        <row r="387">
          <cell r="A387" t="str">
            <v>SI-2-2</v>
          </cell>
          <cell r="B387" t="b">
            <v>0</v>
          </cell>
          <cell r="C387" t="b">
            <v>0</v>
          </cell>
          <cell r="D387" t="b">
            <v>0</v>
          </cell>
          <cell r="E387" t="b">
            <v>1</v>
          </cell>
        </row>
        <row r="388">
          <cell r="A388" t="str">
            <v>SI-2-3</v>
          </cell>
          <cell r="B388" t="b">
            <v>0</v>
          </cell>
          <cell r="C388" t="b">
            <v>0</v>
          </cell>
          <cell r="D388" t="b">
            <v>1</v>
          </cell>
          <cell r="E388" t="b">
            <v>1</v>
          </cell>
        </row>
        <row r="389">
          <cell r="A389" t="str">
            <v>SI-3-0</v>
          </cell>
          <cell r="B389" t="b">
            <v>1</v>
          </cell>
          <cell r="C389" t="b">
            <v>1</v>
          </cell>
          <cell r="D389" t="b">
            <v>1</v>
          </cell>
          <cell r="E389" t="b">
            <v>1</v>
          </cell>
        </row>
        <row r="390">
          <cell r="A390" t="str">
            <v>SI-3-1</v>
          </cell>
          <cell r="B390" t="b">
            <v>0</v>
          </cell>
          <cell r="C390" t="b">
            <v>0</v>
          </cell>
          <cell r="D390" t="b">
            <v>1</v>
          </cell>
          <cell r="E390" t="b">
            <v>1</v>
          </cell>
        </row>
        <row r="391">
          <cell r="A391" t="str">
            <v>SI-3-2</v>
          </cell>
          <cell r="B391" t="b">
            <v>0</v>
          </cell>
          <cell r="C391" t="b">
            <v>0</v>
          </cell>
          <cell r="D391" t="b">
            <v>1</v>
          </cell>
          <cell r="E391" t="b">
            <v>1</v>
          </cell>
        </row>
        <row r="392">
          <cell r="A392" t="str">
            <v>SI-3-7</v>
          </cell>
          <cell r="B392" t="b">
            <v>0</v>
          </cell>
          <cell r="C392" t="b">
            <v>0</v>
          </cell>
          <cell r="D392" t="b">
            <v>1</v>
          </cell>
          <cell r="E392" t="b">
            <v>1</v>
          </cell>
        </row>
        <row r="393">
          <cell r="A393" t="str">
            <v>SI-4-0</v>
          </cell>
          <cell r="B393" t="b">
            <v>1</v>
          </cell>
          <cell r="C393" t="b">
            <v>1</v>
          </cell>
          <cell r="D393" t="b">
            <v>1</v>
          </cell>
          <cell r="E393" t="b">
            <v>0</v>
          </cell>
        </row>
        <row r="394">
          <cell r="A394" t="str">
            <v>SI-4-1</v>
          </cell>
          <cell r="B394" t="b">
            <v>0</v>
          </cell>
          <cell r="C394" t="b">
            <v>0</v>
          </cell>
          <cell r="D394" t="b">
            <v>1</v>
          </cell>
          <cell r="E394" t="b">
            <v>1</v>
          </cell>
        </row>
        <row r="395">
          <cell r="A395" t="str">
            <v>SI-4-2</v>
          </cell>
          <cell r="B395" t="b">
            <v>0</v>
          </cell>
          <cell r="C395" t="b">
            <v>0</v>
          </cell>
          <cell r="D395" t="b">
            <v>1</v>
          </cell>
          <cell r="E395" t="b">
            <v>1</v>
          </cell>
        </row>
        <row r="396">
          <cell r="A396" t="str">
            <v>SI-4-4</v>
          </cell>
          <cell r="B396" t="b">
            <v>0</v>
          </cell>
          <cell r="C396" t="b">
            <v>0</v>
          </cell>
          <cell r="D396" t="b">
            <v>0</v>
          </cell>
          <cell r="E396" t="b">
            <v>1</v>
          </cell>
        </row>
        <row r="397">
          <cell r="A397" t="str">
            <v>SI-4-5</v>
          </cell>
          <cell r="B397" t="b">
            <v>0</v>
          </cell>
          <cell r="C397" t="b">
            <v>0</v>
          </cell>
          <cell r="D397" t="b">
            <v>1</v>
          </cell>
          <cell r="E397" t="b">
            <v>0</v>
          </cell>
        </row>
        <row r="398">
          <cell r="A398" t="str">
            <v>SI-4-11</v>
          </cell>
          <cell r="B398" t="b">
            <v>1</v>
          </cell>
          <cell r="C398" t="b">
            <v>1</v>
          </cell>
          <cell r="D398" t="b">
            <v>1</v>
          </cell>
          <cell r="E398" t="b">
            <v>1</v>
          </cell>
        </row>
        <row r="399">
          <cell r="A399" t="str">
            <v>SI-4-14</v>
          </cell>
          <cell r="B399" t="b">
            <v>0</v>
          </cell>
          <cell r="C399" t="b">
            <v>0</v>
          </cell>
          <cell r="D399" t="b">
            <v>1</v>
          </cell>
          <cell r="E399" t="b">
            <v>1</v>
          </cell>
        </row>
        <row r="400">
          <cell r="A400" t="str">
            <v>SI-4-16</v>
          </cell>
          <cell r="B400" t="b">
            <v>0</v>
          </cell>
          <cell r="C400" t="b">
            <v>0</v>
          </cell>
          <cell r="D400" t="b">
            <v>1</v>
          </cell>
          <cell r="E400" t="b">
            <v>1</v>
          </cell>
        </row>
        <row r="401">
          <cell r="A401" t="str">
            <v>SI-4-18</v>
          </cell>
          <cell r="B401" t="b">
            <v>1</v>
          </cell>
          <cell r="C401" t="b">
            <v>1</v>
          </cell>
          <cell r="D401" t="b">
            <v>1</v>
          </cell>
          <cell r="E401" t="b">
            <v>1</v>
          </cell>
        </row>
        <row r="402">
          <cell r="A402" t="str">
            <v>SI-4-19</v>
          </cell>
          <cell r="B402" t="b">
            <v>1</v>
          </cell>
          <cell r="C402" t="b">
            <v>1</v>
          </cell>
          <cell r="D402" t="b">
            <v>1</v>
          </cell>
          <cell r="E402" t="b">
            <v>1</v>
          </cell>
        </row>
        <row r="403">
          <cell r="A403" t="str">
            <v>SI-4-20</v>
          </cell>
          <cell r="B403" t="b">
            <v>1</v>
          </cell>
          <cell r="C403" t="b">
            <v>1</v>
          </cell>
          <cell r="D403" t="b">
            <v>1</v>
          </cell>
          <cell r="E403" t="b">
            <v>1</v>
          </cell>
        </row>
        <row r="404">
          <cell r="A404" t="str">
            <v>SI-4-22</v>
          </cell>
          <cell r="B404" t="b">
            <v>1</v>
          </cell>
          <cell r="C404" t="b">
            <v>1</v>
          </cell>
          <cell r="D404" t="b">
            <v>1</v>
          </cell>
          <cell r="E404" t="b">
            <v>1</v>
          </cell>
        </row>
        <row r="405">
          <cell r="A405" t="str">
            <v>SI-4-23</v>
          </cell>
          <cell r="B405" t="b">
            <v>0</v>
          </cell>
          <cell r="C405" t="b">
            <v>0</v>
          </cell>
          <cell r="D405" t="b">
            <v>1</v>
          </cell>
          <cell r="E405" t="b">
            <v>1</v>
          </cell>
        </row>
        <row r="406">
          <cell r="A406" t="str">
            <v>SI-4-24</v>
          </cell>
          <cell r="B406" t="b">
            <v>1</v>
          </cell>
          <cell r="C406" t="b">
            <v>1</v>
          </cell>
          <cell r="D406" t="b">
            <v>1</v>
          </cell>
          <cell r="E406" t="b">
            <v>1</v>
          </cell>
        </row>
        <row r="407">
          <cell r="A407" t="str">
            <v>SI-5-0</v>
          </cell>
          <cell r="B407" t="b">
            <v>1</v>
          </cell>
          <cell r="C407" t="b">
            <v>1</v>
          </cell>
          <cell r="D407" t="b">
            <v>1</v>
          </cell>
          <cell r="E407" t="b">
            <v>1</v>
          </cell>
        </row>
        <row r="408">
          <cell r="A408" t="str">
            <v>SI-5-1</v>
          </cell>
          <cell r="B408" t="b">
            <v>1</v>
          </cell>
          <cell r="C408" t="b">
            <v>1</v>
          </cell>
          <cell r="D408" t="b">
            <v>1</v>
          </cell>
          <cell r="E408" t="b">
            <v>1</v>
          </cell>
        </row>
        <row r="409">
          <cell r="A409" t="str">
            <v>SI-6-0</v>
          </cell>
          <cell r="B409" t="b">
            <v>0</v>
          </cell>
          <cell r="C409" t="b">
            <v>0</v>
          </cell>
          <cell r="D409" t="b">
            <v>0</v>
          </cell>
          <cell r="E409" t="b">
            <v>1</v>
          </cell>
        </row>
        <row r="410">
          <cell r="A410" t="str">
            <v>SI-7-0</v>
          </cell>
          <cell r="B410" t="b">
            <v>0</v>
          </cell>
          <cell r="C410" t="b">
            <v>0</v>
          </cell>
          <cell r="D410" t="b">
            <v>1</v>
          </cell>
          <cell r="E410" t="b">
            <v>1</v>
          </cell>
        </row>
        <row r="411">
          <cell r="A411" t="str">
            <v>SI-7-1</v>
          </cell>
          <cell r="B411" t="b">
            <v>0</v>
          </cell>
          <cell r="C411" t="b">
            <v>0</v>
          </cell>
          <cell r="D411" t="b">
            <v>0</v>
          </cell>
          <cell r="E411" t="b">
            <v>1</v>
          </cell>
        </row>
        <row r="412">
          <cell r="A412" t="str">
            <v>SI-7-2</v>
          </cell>
          <cell r="B412" t="b">
            <v>1</v>
          </cell>
          <cell r="C412" t="b">
            <v>1</v>
          </cell>
          <cell r="D412" t="b">
            <v>1</v>
          </cell>
          <cell r="E412" t="b">
            <v>1</v>
          </cell>
        </row>
        <row r="413">
          <cell r="A413" t="str">
            <v>SI-7-5</v>
          </cell>
          <cell r="B413" t="b">
            <v>1</v>
          </cell>
          <cell r="C413" t="b">
            <v>1</v>
          </cell>
          <cell r="D413" t="b">
            <v>1</v>
          </cell>
          <cell r="E413" t="b">
            <v>1</v>
          </cell>
        </row>
        <row r="414">
          <cell r="A414" t="str">
            <v>SI-7-7</v>
          </cell>
          <cell r="B414" t="b">
            <v>0</v>
          </cell>
          <cell r="C414" t="b">
            <v>0</v>
          </cell>
          <cell r="D414" t="b">
            <v>1</v>
          </cell>
          <cell r="E414" t="b">
            <v>1</v>
          </cell>
        </row>
        <row r="415">
          <cell r="A415" t="str">
            <v>SI-7-14</v>
          </cell>
          <cell r="B415" t="b">
            <v>1</v>
          </cell>
          <cell r="C415" t="b">
            <v>1</v>
          </cell>
          <cell r="D415" t="b">
            <v>1</v>
          </cell>
          <cell r="E415" t="b">
            <v>1</v>
          </cell>
        </row>
        <row r="416">
          <cell r="A416" t="str">
            <v>SI-8-0</v>
          </cell>
          <cell r="B416" t="b">
            <v>0</v>
          </cell>
          <cell r="C416" t="b">
            <v>0</v>
          </cell>
          <cell r="D416" t="b">
            <v>1</v>
          </cell>
          <cell r="E416" t="b">
            <v>1</v>
          </cell>
        </row>
        <row r="417">
          <cell r="A417" t="str">
            <v>SI-8-1</v>
          </cell>
          <cell r="B417" t="b">
            <v>0</v>
          </cell>
          <cell r="C417" t="b">
            <v>0</v>
          </cell>
          <cell r="D417" t="b">
            <v>1</v>
          </cell>
          <cell r="E417" t="b">
            <v>1</v>
          </cell>
        </row>
        <row r="418">
          <cell r="A418" t="str">
            <v>SI-8-2</v>
          </cell>
          <cell r="B418" t="b">
            <v>0</v>
          </cell>
          <cell r="C418" t="b">
            <v>0</v>
          </cell>
          <cell r="D418" t="b">
            <v>1</v>
          </cell>
          <cell r="E418" t="b">
            <v>1</v>
          </cell>
        </row>
        <row r="419">
          <cell r="A419" t="str">
            <v>SI-10-0</v>
          </cell>
          <cell r="B419" t="b">
            <v>0</v>
          </cell>
          <cell r="C419" t="b">
            <v>0</v>
          </cell>
          <cell r="D419" t="b">
            <v>1</v>
          </cell>
          <cell r="E419" t="b">
            <v>1</v>
          </cell>
        </row>
        <row r="420">
          <cell r="A420" t="str">
            <v>SI-11-0</v>
          </cell>
          <cell r="B420" t="b">
            <v>0</v>
          </cell>
          <cell r="C420" t="b">
            <v>0</v>
          </cell>
          <cell r="D420" t="b">
            <v>1</v>
          </cell>
          <cell r="E420" t="b">
            <v>1</v>
          </cell>
        </row>
        <row r="421">
          <cell r="A421" t="str">
            <v>SI-12-0</v>
          </cell>
          <cell r="B421" t="b">
            <v>1</v>
          </cell>
          <cell r="C421" t="b">
            <v>1</v>
          </cell>
          <cell r="D421" t="b">
            <v>1</v>
          </cell>
          <cell r="E421" t="b">
            <v>1</v>
          </cell>
        </row>
        <row r="422">
          <cell r="A422" t="str">
            <v>SI-16-0</v>
          </cell>
          <cell r="B422" t="b">
            <v>1</v>
          </cell>
          <cell r="C422" t="b">
            <v>1</v>
          </cell>
          <cell r="D422" t="b">
            <v>1</v>
          </cell>
          <cell r="E422" t="b">
            <v>1</v>
          </cell>
        </row>
      </sheetData>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94EE2-2735-CF4C-94D0-5024CA132651}">
  <dimension ref="A1:M907"/>
  <sheetViews>
    <sheetView tabSelected="1" zoomScale="110" zoomScaleNormal="110" workbookViewId="0">
      <pane ySplit="1" topLeftCell="A2" activePane="bottomLeft" state="frozen"/>
      <selection activeCell="D1" sqref="D1"/>
      <selection pane="bottomLeft" activeCell="A2" sqref="A2"/>
    </sheetView>
  </sheetViews>
  <sheetFormatPr baseColWidth="10" defaultRowHeight="15" x14ac:dyDescent="0.2"/>
  <cols>
    <col min="1" max="1" width="8.6640625" style="4" customWidth="1"/>
    <col min="2" max="2" width="34.6640625" style="6" customWidth="1"/>
    <col min="3" max="3" width="3.83203125" style="4" customWidth="1"/>
    <col min="4" max="4" width="89" style="6" customWidth="1"/>
    <col min="5" max="5" width="8.33203125" style="4" bestFit="1" customWidth="1"/>
    <col min="6" max="6" width="89" style="6" customWidth="1"/>
    <col min="7" max="7" width="4.5" style="4" customWidth="1"/>
    <col min="8" max="8" width="89" style="6" customWidth="1"/>
    <col min="9" max="11" width="22.5" style="6" bestFit="1" customWidth="1"/>
    <col min="12" max="12" width="7.5" style="4" customWidth="1"/>
    <col min="13" max="13" width="9.33203125" style="4" bestFit="1" customWidth="1"/>
    <col min="14" max="16384" width="10.83203125" style="4"/>
  </cols>
  <sheetData>
    <row r="1" spans="1:13" s="2" customFormat="1" ht="30" x14ac:dyDescent="0.2">
      <c r="A1" s="1" t="s">
        <v>149</v>
      </c>
      <c r="B1" s="1" t="s">
        <v>911</v>
      </c>
      <c r="C1" s="1" t="s">
        <v>0</v>
      </c>
      <c r="D1" s="1" t="s">
        <v>915</v>
      </c>
      <c r="E1" s="1" t="s">
        <v>914</v>
      </c>
      <c r="F1" s="1" t="s">
        <v>916</v>
      </c>
      <c r="G1" s="1" t="s">
        <v>1</v>
      </c>
      <c r="H1" s="1" t="s">
        <v>917</v>
      </c>
      <c r="I1" s="1" t="s">
        <v>918</v>
      </c>
      <c r="J1" s="1" t="s">
        <v>919</v>
      </c>
      <c r="K1" s="1" t="s">
        <v>920</v>
      </c>
      <c r="L1" s="1" t="s">
        <v>912</v>
      </c>
      <c r="M1" s="1" t="s">
        <v>913</v>
      </c>
    </row>
    <row r="2" spans="1:13" ht="345" x14ac:dyDescent="0.2">
      <c r="A2" s="4" t="s">
        <v>150</v>
      </c>
      <c r="B2" s="5" t="str">
        <f>IFERROR(VLOOKUP(A2, '[1]Desription by Level '!$B$1:$F$422, 2, 0),"Not Found")</f>
        <v>ACCESS CONTROL POLICY AND PROCEDURES</v>
      </c>
      <c r="C2" s="3" t="s">
        <v>2</v>
      </c>
      <c r="D2" s="5" t="str">
        <f>IFERROR(VLOOKUP(A2, '[1]Desription by Level '!$B$1:$F$422, 5, 0),"Not Found")</f>
        <v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E2" s="3" t="s">
        <v>2</v>
      </c>
      <c r="F2" s="5" t="str">
        <f>IFERROR(VLOOKUP(A2, '[1]Desription by Level '!$B$1:$F$422, 3, 0),"Not Found")</f>
        <v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G2" s="3" t="s">
        <v>2</v>
      </c>
      <c r="H2" s="5" t="str">
        <f>IFERROR(VLOOKUP(A2, '[1]Desription by Level '!$B$1:$F$422, 3, 0),"Not Found")</f>
        <v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I2" s="5" t="b">
        <f>IFERROR(VLOOKUP(A2, '[1]Moderate-Low Similarities'!$A$1:$E$422, 3, 0),"Not Found")</f>
        <v>1</v>
      </c>
      <c r="J2" s="5" t="b">
        <f>IFERROR(VLOOKUP(A2, '[1]High-Moderate Similarities'!$B$1:$F$422, 3, 0),"Not Found")</f>
        <v>1</v>
      </c>
      <c r="K2" s="5" t="b">
        <f>IFERROR(VLOOKUP(A2, '[1]High-Low Similarities'!$A$1:$E$422, 3, 0),"Not Found")</f>
        <v>1</v>
      </c>
      <c r="L2" s="3"/>
      <c r="M2" s="3"/>
    </row>
    <row r="3" spans="1:13" ht="409.6" x14ac:dyDescent="0.2">
      <c r="A3" s="4" t="s">
        <v>151</v>
      </c>
      <c r="B3" s="5" t="str">
        <f>IFERROR(VLOOKUP(A3, '[1]Desription by Level '!$B$1:$F$422, 2, 0),"Not Found")</f>
        <v>ACCOUNT MANAGEMENT</v>
      </c>
      <c r="C3" s="3" t="s">
        <v>2</v>
      </c>
      <c r="D3" s="5" t="str">
        <f>IFERROR(VLOOKUP(A3, '[1]Desription by Level '!$B$1:$F$422, 5, 0),"Not Found")</f>
        <v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v>
      </c>
      <c r="E3" s="3" t="s">
        <v>2</v>
      </c>
      <c r="F3" s="5" t="str">
        <f>IFERROR(VLOOKUP(A3, '[1]Desription by Level '!$B$1:$F$422, 4, 0),"Not Found")</f>
        <v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v>
      </c>
      <c r="G3" s="3" t="s">
        <v>2</v>
      </c>
      <c r="H3" s="5" t="str">
        <f>IFERROR(VLOOKUP(A3, '[1]Desription by Level '!$B$1:$F$422, 3, 0),"Not Found")</f>
        <v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v>
      </c>
      <c r="I3" s="5" t="b">
        <f>IFERROR(VLOOKUP(A3, '[1]Moderate-Low Similarities'!$A$1:$E$422, 3, 0),"Not Found")</f>
        <v>0</v>
      </c>
      <c r="J3" s="5" t="b">
        <f>IFERROR(VLOOKUP(A3, '[1]High-Moderate Similarities'!$B$1:$F$422, 3, 0),"Not Found")</f>
        <v>1</v>
      </c>
      <c r="K3" s="5" t="b">
        <f>IFERROR(VLOOKUP(A3, '[1]High-Low Similarities'!$A$1:$E$422, 3, 0),"Not Found")</f>
        <v>0</v>
      </c>
      <c r="L3" s="3"/>
      <c r="M3" s="3"/>
    </row>
    <row r="4" spans="1:13" ht="105" x14ac:dyDescent="0.2">
      <c r="A4" s="4" t="s">
        <v>152</v>
      </c>
      <c r="B4" s="5" t="str">
        <f>IFERROR(VLOOKUP(A4, '[1]Desription by Level '!$B$1:$F$422, 2, 0),"Not Found")</f>
        <v>ACCOUNT MANAGEMENT | AUTOMATED SYSTEM ACCOUNT MANAGEMENT</v>
      </c>
      <c r="C4" s="3" t="s">
        <v>6</v>
      </c>
      <c r="D4" s="5" t="str">
        <f>IFERROR(VLOOKUP(A4, '[1]Desription by Level '!$B$1:$F$422, 5, 0),"Not Found")</f>
        <v>Not Found</v>
      </c>
      <c r="E4" s="3" t="s">
        <v>2</v>
      </c>
      <c r="F4" s="5" t="str">
        <f>IFERROR(VLOOKUP(A4, '[1]Desription by Level '!$B$1:$F$422, 4, 0),"Not Found")</f>
        <v xml:space="preserve">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v>
      </c>
      <c r="G4" s="3" t="s">
        <v>2</v>
      </c>
      <c r="H4" s="5" t="str">
        <f>IFERROR(VLOOKUP(A4, '[1]Desription by Level '!$B$1:$F$422, 3, 0),"Not Found")</f>
        <v xml:space="preserve">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v>
      </c>
      <c r="I4" s="5" t="b">
        <f>IFERROR(VLOOKUP(A4, '[1]Moderate-Low Similarities'!$A$1:$E$422, 3, 0),"Not Found")</f>
        <v>0</v>
      </c>
      <c r="J4" s="5" t="b">
        <f>IFERROR(VLOOKUP(A4, '[1]High-Moderate Similarities'!$B$1:$F$422, 3, 0),"Not Found")</f>
        <v>1</v>
      </c>
      <c r="K4" s="5" t="b">
        <f>IFERROR(VLOOKUP(A4, '[1]High-Low Similarities'!$A$1:$E$422, 3, 0),"Not Found")</f>
        <v>0</v>
      </c>
      <c r="L4" s="3"/>
      <c r="M4" s="3"/>
    </row>
    <row r="5" spans="1:13" ht="105" x14ac:dyDescent="0.2">
      <c r="A5" s="4" t="s">
        <v>153</v>
      </c>
      <c r="B5" s="5" t="str">
        <f>IFERROR(VLOOKUP(A5, '[1]Desription by Level '!$B$1:$F$422, 2, 0),"Not Found")</f>
        <v>ACCOUNT MANAGEMENT | REMOVAL OF TEMPORARY / EMERGENCY ACCOUNTS</v>
      </c>
      <c r="C5" s="3" t="s">
        <v>6</v>
      </c>
      <c r="D5" s="5" t="str">
        <f>IFERROR(VLOOKUP(A5, '[1]Desription by Level '!$B$1:$F$422, 5, 0),"Not Found")</f>
        <v>Not Found</v>
      </c>
      <c r="E5" s="3" t="s">
        <v>2</v>
      </c>
      <c r="F5" s="5" t="str">
        <f>IFERROR(VLOOKUP(A5, '[1]Desription by Level '!$B$1:$F$422, 4, 0),"Not Found")</f>
        <v xml:space="preserve">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v>
      </c>
      <c r="G5" s="3" t="s">
        <v>2</v>
      </c>
      <c r="H5" s="5" t="str">
        <f>IFERROR(VLOOKUP(A5, '[1]Desription by Level '!$B$1:$F$422, 3, 0),"Not Found")</f>
        <v xml:space="preserve">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v>
      </c>
      <c r="I5" s="5" t="b">
        <f>IFERROR(VLOOKUP(A5, '[1]Moderate-Low Similarities'!$A$1:$E$422, 3, 0),"Not Found")</f>
        <v>0</v>
      </c>
      <c r="J5" s="5" t="b">
        <f>IFERROR(VLOOKUP(A5, '[1]High-Moderate Similarities'!$B$1:$F$422, 3, 0),"Not Found")</f>
        <v>1</v>
      </c>
      <c r="K5" s="5" t="b">
        <f>IFERROR(VLOOKUP(A5, '[1]High-Low Similarities'!$A$1:$E$422, 3, 0),"Not Found")</f>
        <v>0</v>
      </c>
      <c r="L5" s="3"/>
      <c r="M5" s="3"/>
    </row>
    <row r="6" spans="1:13" ht="45" x14ac:dyDescent="0.2">
      <c r="A6" s="4" t="s">
        <v>154</v>
      </c>
      <c r="B6" s="5" t="str">
        <f>IFERROR(VLOOKUP(A6, '[1]Desription by Level '!$B$1:$F$422, 2, 0),"Not Found")</f>
        <v>ACCOUNT MANAGEMENT | DISABLE INACTIVE ACCOUNTS</v>
      </c>
      <c r="C6" s="3" t="s">
        <v>6</v>
      </c>
      <c r="D6" s="5" t="str">
        <f>IFERROR(VLOOKUP(A6, '[1]Desription by Level '!$B$1:$F$422, 5, 0),"Not Found")</f>
        <v>Not Found</v>
      </c>
      <c r="E6" s="3" t="s">
        <v>2</v>
      </c>
      <c r="F6" s="5" t="str">
        <f>IFERROR(VLOOKUP(A6, '[1]Desription by Level '!$B$1:$F$422, 4, 0),"Not Found")</f>
        <v xml:space="preserve">The information system automatically disables inactive accounts after [Assignment: organization-defined time period].
</v>
      </c>
      <c r="G6" s="3" t="s">
        <v>2</v>
      </c>
      <c r="H6" s="5" t="str">
        <f>IFERROR(VLOOKUP(A6, '[1]Desription by Level '!$B$1:$F$422, 3, 0),"Not Found")</f>
        <v xml:space="preserve">The information system automatically disables inactive accounts after [Assignment: organization-defined time period].
</v>
      </c>
      <c r="I6" s="5" t="b">
        <f>IFERROR(VLOOKUP(A6, '[1]Moderate-Low Similarities'!$A$1:$E$422, 3, 0),"Not Found")</f>
        <v>0</v>
      </c>
      <c r="J6" s="5" t="b">
        <f>IFERROR(VLOOKUP(A6, '[1]High-Moderate Similarities'!$B$1:$F$422, 3, 0),"Not Found")</f>
        <v>1</v>
      </c>
      <c r="K6" s="5" t="b">
        <f>IFERROR(VLOOKUP(A6, '[1]High-Low Similarities'!$A$1:$E$422, 3, 0),"Not Found")</f>
        <v>0</v>
      </c>
      <c r="L6" s="3"/>
      <c r="M6" s="3"/>
    </row>
    <row r="7" spans="1:13" ht="75" x14ac:dyDescent="0.2">
      <c r="A7" s="4" t="s">
        <v>155</v>
      </c>
      <c r="B7" s="5" t="str">
        <f>IFERROR(VLOOKUP(A7, '[1]Desription by Level '!$B$1:$F$422, 2, 0),"Not Found")</f>
        <v>ACCOUNT MANAGEMENT | AUTOMATED AUDIT ACTIONS</v>
      </c>
      <c r="C7" s="3" t="s">
        <v>6</v>
      </c>
      <c r="D7" s="5" t="str">
        <f>IFERROR(VLOOKUP(A7, '[1]Desription by Level '!$B$1:$F$422, 5, 0),"Not Found")</f>
        <v>Not Found</v>
      </c>
      <c r="E7" s="3" t="s">
        <v>2</v>
      </c>
      <c r="F7" s="5" t="str">
        <f>IFERROR(VLOOKUP(A7, '[1]Desription by Level '!$B$1:$F$422, 4, 0),"Not Found")</f>
        <v xml:space="preserve">The information system automatically audits account creation, modification, enabling, disabling, and removal actions, and notifies [Assignment: organization-defined personnel or roles].
Supplemental Guidance: Related controls: AU-2, AU-12.
</v>
      </c>
      <c r="G7" s="3" t="s">
        <v>2</v>
      </c>
      <c r="H7" s="5" t="str">
        <f>IFERROR(VLOOKUP(A7, '[1]Desription by Level '!$B$1:$F$422, 3, 0),"Not Found")</f>
        <v xml:space="preserve">The information system automatically audits account creation, modification, enabling, disabling, and removal actions, and notifies [Assignment: organization-defined personnel or roles].
Supplemental Guidance: Related controls: AU-2, AU-12.
</v>
      </c>
      <c r="I7" s="5" t="b">
        <f>IFERROR(VLOOKUP(A7, '[1]Moderate-Low Similarities'!$A$1:$E$422, 3, 0),"Not Found")</f>
        <v>0</v>
      </c>
      <c r="J7" s="5" t="b">
        <f>IFERROR(VLOOKUP(A7, '[1]High-Moderate Similarities'!$B$1:$F$422, 3, 0),"Not Found")</f>
        <v>1</v>
      </c>
      <c r="K7" s="5" t="b">
        <f>IFERROR(VLOOKUP(A7, '[1]High-Low Similarities'!$A$1:$E$422, 3, 0),"Not Found")</f>
        <v>0</v>
      </c>
      <c r="L7" s="3"/>
      <c r="M7" s="3"/>
    </row>
    <row r="8" spans="1:13" ht="75" x14ac:dyDescent="0.2">
      <c r="A8" s="4" t="s">
        <v>156</v>
      </c>
      <c r="B8" s="5" t="str">
        <f>IFERROR(VLOOKUP(A8, '[1]Desription by Level '!$B$1:$F$422, 2, 0),"Not Found")</f>
        <v>ACCOUNT MANAGEMENT | INACTIVITY LOGOUT</v>
      </c>
      <c r="C8" s="3" t="s">
        <v>6</v>
      </c>
      <c r="D8" s="5" t="str">
        <f>IFERROR(VLOOKUP(A8, '[1]Desription by Level '!$B$1:$F$422, 5, 0),"Not Found")</f>
        <v>Not Found</v>
      </c>
      <c r="E8" s="3" t="s">
        <v>2</v>
      </c>
      <c r="F8" s="5" t="str">
        <f>IFERROR(VLOOKUP(A8, '[1]Desription by Level '!$B$1:$F$422, 4, 0),"Not Found")</f>
        <v xml:space="preserve">The organization requires that users log out when [Assignment: organization-defined time-period of expected inactivity or description of when to log out].
Supplemental Guidance: Related control: SC-23.
</v>
      </c>
      <c r="G8" s="3" t="s">
        <v>2</v>
      </c>
      <c r="H8" s="5" t="str">
        <f>IFERROR(VLOOKUP(A8, '[1]Desription by Level '!$B$1:$F$422, 3, 0),"Not Found")</f>
        <v xml:space="preserve">The organization requires that users log out when [Assignment: organization-defined time-period of expected inactivity or description of when to log out].
Supplemental Guidance: Related control: SC-23.
</v>
      </c>
      <c r="I8" s="5" t="b">
        <f>IFERROR(VLOOKUP(A8, '[1]Moderate-Low Similarities'!$A$1:$E$422, 3, 0),"Not Found")</f>
        <v>0</v>
      </c>
      <c r="J8" s="5" t="b">
        <f>IFERROR(VLOOKUP(A8, '[1]High-Moderate Similarities'!$B$1:$F$422, 3, 0),"Not Found")</f>
        <v>1</v>
      </c>
      <c r="K8" s="5" t="b">
        <f>IFERROR(VLOOKUP(A8, '[1]High-Low Similarities'!$A$1:$E$422, 3, 0),"Not Found")</f>
        <v>0</v>
      </c>
      <c r="L8" s="3"/>
      <c r="M8" s="3"/>
    </row>
    <row r="9" spans="1:13" x14ac:dyDescent="0.2">
      <c r="A9" s="4" t="s">
        <v>157</v>
      </c>
      <c r="B9" s="5" t="str">
        <f>IFERROR(VLOOKUP(A9, '[1]Desription by Level '!$B$1:$F$422, 2, 0),"Not Found")</f>
        <v>Not Found</v>
      </c>
      <c r="C9" s="3" t="s">
        <v>6</v>
      </c>
      <c r="D9" s="5" t="str">
        <f>IFERROR(VLOOKUP(A9, '[1]Desription by Level '!$B$1:$F$422, 4, 0),"Not Found")</f>
        <v>Not Found</v>
      </c>
      <c r="E9" s="3" t="s">
        <v>6</v>
      </c>
      <c r="F9" s="5" t="str">
        <f>IFERROR(VLOOKUP(A9, '[1]Desription by Level '!$B$1:$F$422, 3, 0),"Not Found")</f>
        <v>Not Found</v>
      </c>
      <c r="G9" s="3" t="s">
        <v>6</v>
      </c>
      <c r="H9" s="5" t="str">
        <f>IFERROR(VLOOKUP(A9, '[1]Desription by Level '!$B$1:$F$422, 3, 0),"Not Found")</f>
        <v>Not Found</v>
      </c>
      <c r="I9" s="5" t="str">
        <f>IFERROR(VLOOKUP(A9, '[1]Moderate-Low Similarities'!$A$1:$E$422, 3, 0),"Not Found")</f>
        <v>Not Found</v>
      </c>
      <c r="J9" s="5" t="str">
        <f>IFERROR(VLOOKUP(A9, '[1]High-Moderate Similarities'!$B$1:$F$422, 3, 0),"Not Found")</f>
        <v>Not Found</v>
      </c>
      <c r="K9" s="5" t="str">
        <f>IFERROR(VLOOKUP(A9, '[1]High-Low Similarities'!$A$1:$E$422, 3, 0),"Not Found")</f>
        <v>Not Found</v>
      </c>
      <c r="L9" s="3"/>
      <c r="M9" s="3"/>
    </row>
    <row r="10" spans="1:13" ht="165" x14ac:dyDescent="0.2">
      <c r="A10" s="4" t="s">
        <v>158</v>
      </c>
      <c r="B10" s="5" t="str">
        <f>IFERROR(VLOOKUP(A10, '[1]Desription by Level '!$B$1:$F$422, 2, 0),"Not Found")</f>
        <v>ACCOUNT MANAGEMENT | ROLE-BASED SCHEMES</v>
      </c>
      <c r="C10" s="3" t="s">
        <v>6</v>
      </c>
      <c r="D10" s="5" t="str">
        <f>IFERROR(VLOOKUP(A10, '[1]Desription by Level '!$B$1:$F$422, 5, 0),"Not Found")</f>
        <v>Not Found</v>
      </c>
      <c r="E10" s="3" t="s">
        <v>2</v>
      </c>
      <c r="F10" s="5" t="str">
        <f>IFERROR(VLOOKUP(A10, '[1]Desription by Level '!$B$1:$F$422, 4, 0),"Not Found")</f>
        <v xml:space="preserve">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v>
      </c>
      <c r="G10" s="3" t="s">
        <v>2</v>
      </c>
      <c r="H10" s="5" t="str">
        <f>IFERROR(VLOOKUP(A10, '[1]Desription by Level '!$B$1:$F$422, 3, 0),"Not Found")</f>
        <v xml:space="preserve">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v>
      </c>
      <c r="I10" s="5" t="b">
        <f>IFERROR(VLOOKUP(A10, '[1]Moderate-Low Similarities'!$A$1:$E$422, 3, 0),"Not Found")</f>
        <v>0</v>
      </c>
      <c r="J10" s="5" t="b">
        <f>IFERROR(VLOOKUP(A10, '[1]High-Moderate Similarities'!$B$1:$F$422, 3, 0),"Not Found")</f>
        <v>1</v>
      </c>
      <c r="K10" s="5" t="b">
        <f>IFERROR(VLOOKUP(A10, '[1]High-Low Similarities'!$A$1:$E$422, 3, 0),"Not Found")</f>
        <v>0</v>
      </c>
      <c r="L10" s="3"/>
      <c r="M10" s="3"/>
    </row>
    <row r="11" spans="1:13" x14ac:dyDescent="0.2">
      <c r="A11" s="4" t="s">
        <v>159</v>
      </c>
      <c r="B11" s="5" t="str">
        <f>IFERROR(VLOOKUP(A11, '[1]Desription by Level '!$B$1:$F$422, 2, 0),"Not Found")</f>
        <v>Not Found</v>
      </c>
      <c r="C11" s="3" t="s">
        <v>6</v>
      </c>
      <c r="D11" s="5" t="str">
        <f>IFERROR(VLOOKUP(A11, '[1]Desription by Level '!$B$1:$F$422, 4, 0),"Not Found")</f>
        <v>Not Found</v>
      </c>
      <c r="E11" s="3" t="s">
        <v>6</v>
      </c>
      <c r="F11" s="5" t="str">
        <f>IFERROR(VLOOKUP(A11, '[1]Desription by Level '!$B$1:$F$422, 3, 0),"Not Found")</f>
        <v>Not Found</v>
      </c>
      <c r="G11" s="3" t="s">
        <v>6</v>
      </c>
      <c r="H11" s="5" t="str">
        <f>IFERROR(VLOOKUP(A11, '[1]Desription by Level '!$B$1:$F$422, 3, 0),"Not Found")</f>
        <v>Not Found</v>
      </c>
      <c r="I11" s="5" t="str">
        <f>IFERROR(VLOOKUP(A11, '[1]Moderate-Low Similarities'!$A$1:$E$422, 3, 0),"Not Found")</f>
        <v>Not Found</v>
      </c>
      <c r="J11" s="5" t="str">
        <f>IFERROR(VLOOKUP(A11, '[1]High-Moderate Similarities'!$B$1:$F$422, 3, 0),"Not Found")</f>
        <v>Not Found</v>
      </c>
      <c r="K11" s="5" t="str">
        <f>IFERROR(VLOOKUP(A11, '[1]High-Low Similarities'!$A$1:$E$422, 3, 0),"Not Found")</f>
        <v>Not Found</v>
      </c>
      <c r="L11" s="3"/>
      <c r="M11" s="3"/>
    </row>
    <row r="12" spans="1:13" ht="45" x14ac:dyDescent="0.2">
      <c r="A12" s="4" t="s">
        <v>160</v>
      </c>
      <c r="B12" s="5" t="str">
        <f>IFERROR(VLOOKUP(A12, '[1]Desription by Level '!$B$1:$F$422, 2, 0),"Not Found")</f>
        <v>ACCOUNT MANAGEMENT | RESTRICTIONS ON USE OF SHARED GROUPS / ACCOUNTS</v>
      </c>
      <c r="C12" s="3" t="s">
        <v>6</v>
      </c>
      <c r="D12" s="5" t="str">
        <f>IFERROR(VLOOKUP(A12, '[1]Desription by Level '!$B$1:$F$422, 5, 0),"Not Found")</f>
        <v>Not Found</v>
      </c>
      <c r="E12" s="3" t="s">
        <v>2</v>
      </c>
      <c r="F12" s="5" t="str">
        <f>IFERROR(VLOOKUP(A12, '[1]Desription by Level '!$B$1:$F$422, 4, 0),"Not Found")</f>
        <v xml:space="preserve">The organization only permits the use of shared/group accounts that meet [Assignment: organization-defined conditions for establishing shared/group accounts].
</v>
      </c>
      <c r="G12" s="3" t="s">
        <v>2</v>
      </c>
      <c r="H12" s="5" t="str">
        <f>IFERROR(VLOOKUP(A12, '[1]Desription by Level '!$B$1:$F$422, 3, 0),"Not Found")</f>
        <v xml:space="preserve">The organization only permits the use of shared/group accounts that meet [Assignment: organization-defined conditions for establishing shared/group accounts].
</v>
      </c>
      <c r="I12" s="5" t="b">
        <f>IFERROR(VLOOKUP(A12, '[1]Moderate-Low Similarities'!$A$1:$E$422, 3, 0),"Not Found")</f>
        <v>0</v>
      </c>
      <c r="J12" s="5" t="b">
        <f>IFERROR(VLOOKUP(A12, '[1]High-Moderate Similarities'!$B$1:$F$422, 3, 0),"Not Found")</f>
        <v>1</v>
      </c>
      <c r="K12" s="5" t="b">
        <f>IFERROR(VLOOKUP(A12, '[1]High-Low Similarities'!$A$1:$E$422, 3, 0),"Not Found")</f>
        <v>0</v>
      </c>
      <c r="L12" s="3"/>
      <c r="M12" s="3"/>
    </row>
    <row r="13" spans="1:13" ht="45" x14ac:dyDescent="0.2">
      <c r="A13" s="4" t="s">
        <v>161</v>
      </c>
      <c r="B13" s="5" t="str">
        <f>IFERROR(VLOOKUP(A13, '[1]Desription by Level '!$B$1:$F$422, 2, 0),"Not Found")</f>
        <v>ACCOUNT MANAGEMENT | SHARED / GROUP ACCOUNT CREDENTIAL TERMINATION</v>
      </c>
      <c r="C13" s="3" t="s">
        <v>6</v>
      </c>
      <c r="D13" s="5" t="str">
        <f>IFERROR(VLOOKUP(A13, '[1]Desription by Level '!$B$1:$F$422, 5, 0),"Not Found")</f>
        <v>Not Found</v>
      </c>
      <c r="E13" s="3" t="s">
        <v>2</v>
      </c>
      <c r="F13" s="5" t="str">
        <f>IFERROR(VLOOKUP(A13, '[1]Desription by Level '!$B$1:$F$422, 4, 0),"Not Found")</f>
        <v xml:space="preserve">The information system terminates shared/group account credentials when members leave the group.
</v>
      </c>
      <c r="G13" s="3" t="s">
        <v>2</v>
      </c>
      <c r="H13" s="5" t="str">
        <f>IFERROR(VLOOKUP(A13, '[1]Desription by Level '!$B$1:$F$422, 3, 0),"Not Found")</f>
        <v xml:space="preserve">The information system terminates shared/group account credentials when members leave the group.
</v>
      </c>
      <c r="I13" s="5" t="b">
        <f>IFERROR(VLOOKUP(A13, '[1]Moderate-Low Similarities'!$A$1:$E$422, 3, 0),"Not Found")</f>
        <v>0</v>
      </c>
      <c r="J13" s="5" t="b">
        <f>IFERROR(VLOOKUP(A13, '[1]High-Moderate Similarities'!$B$1:$F$422, 3, 0),"Not Found")</f>
        <v>1</v>
      </c>
      <c r="K13" s="5" t="b">
        <f>IFERROR(VLOOKUP(A13, '[1]High-Low Similarities'!$A$1:$E$422, 3, 0),"Not Found")</f>
        <v>0</v>
      </c>
      <c r="L13" s="3"/>
      <c r="M13" s="3"/>
    </row>
    <row r="14" spans="1:13" ht="105" x14ac:dyDescent="0.2">
      <c r="A14" s="4" t="s">
        <v>162</v>
      </c>
      <c r="B14" s="5" t="str">
        <f>IFERROR(VLOOKUP(A14, '[1]Desription by Level '!$B$1:$F$422, 2, 0),"Not Found")</f>
        <v>ACCOUNT MANAGEMENT | USAGE CONDITIONS</v>
      </c>
      <c r="C14" s="3" t="s">
        <v>6</v>
      </c>
      <c r="D14" s="5" t="str">
        <f>IFERROR(VLOOKUP(A14, '[1]Desription by Level '!$B$1:$F$422, 5, 0),"Not Found")</f>
        <v>Not Found</v>
      </c>
      <c r="E14" s="3" t="s">
        <v>6</v>
      </c>
      <c r="F14" s="5" t="str">
        <f>IFERROR(VLOOKUP(A14, '[1]Desription by Level '!$B$1:$F$422, 4, 0),"Not Found")</f>
        <v>Not Found</v>
      </c>
      <c r="G14" s="3" t="s">
        <v>2</v>
      </c>
      <c r="H14" s="5" t="str">
        <f>IFERROR(VLOOKUP(A14, '[1]Desription by Level '!$B$1:$F$422, 3, 0),"Not Found")</f>
        <v xml:space="preserve">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v>
      </c>
      <c r="I14" s="5" t="b">
        <f>IFERROR(VLOOKUP(A14, '[1]Moderate-Low Similarities'!$A$1:$E$422, 3, 0),"Not Found")</f>
        <v>1</v>
      </c>
      <c r="J14" s="5" t="b">
        <f>IFERROR(VLOOKUP(A14, '[1]High-Moderate Similarities'!$B$1:$F$422, 3, 0),"Not Found")</f>
        <v>0</v>
      </c>
      <c r="K14" s="5" t="b">
        <f>IFERROR(VLOOKUP(A14, '[1]High-Low Similarities'!$A$1:$E$422, 3, 0),"Not Found")</f>
        <v>0</v>
      </c>
      <c r="L14" s="3"/>
      <c r="M14" s="3"/>
    </row>
    <row r="15" spans="1:13" ht="135" x14ac:dyDescent="0.2">
      <c r="A15" s="4" t="s">
        <v>163</v>
      </c>
      <c r="B15" s="5" t="str">
        <f>IFERROR(VLOOKUP(A15, '[1]Desription by Level '!$B$1:$F$422, 2, 0),"Not Found")</f>
        <v>ACCOUNT MANAGEMENT | ACCOUNT MONITORING / ATYPICAL USAGE</v>
      </c>
      <c r="C15" s="3" t="s">
        <v>6</v>
      </c>
      <c r="D15" s="5" t="str">
        <f>IFERROR(VLOOKUP(A15, '[1]Desription by Level '!$B$1:$F$422, 5, 0),"Not Found")</f>
        <v>Not Found</v>
      </c>
      <c r="E15" s="3" t="s">
        <v>2</v>
      </c>
      <c r="F15" s="5" t="str">
        <f>IFERROR(VLOOKUP(A15, '[1]Desription by Level '!$B$1:$F$422, 4, 0),"Not Found")</f>
        <v xml:space="preserve">The organization:
 (a) Monitors information system accounts for [Assignment: organization-defined atypical use];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v>
      </c>
      <c r="G15" s="3" t="s">
        <v>2</v>
      </c>
      <c r="H15" s="5" t="str">
        <f>IFERROR(VLOOKUP(A15, '[1]Desription by Level '!$B$1:$F$422, 3, 0),"Not Found")</f>
        <v xml:space="preserve">The organization:
 (a) Monitors information system accounts for [Assignment: organization-defined atypical use];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v>
      </c>
      <c r="I15" s="5" t="b">
        <f>IFERROR(VLOOKUP(A15, '[1]Moderate-Low Similarities'!$A$1:$E$422, 3, 0),"Not Found")</f>
        <v>0</v>
      </c>
      <c r="J15" s="5" t="b">
        <f>IFERROR(VLOOKUP(A15, '[1]High-Moderate Similarities'!$B$1:$F$422, 3, 0),"Not Found")</f>
        <v>1</v>
      </c>
      <c r="K15" s="5" t="b">
        <f>IFERROR(VLOOKUP(A15, '[1]High-Low Similarities'!$A$1:$E$422, 3, 0),"Not Found")</f>
        <v>0</v>
      </c>
      <c r="L15" s="3"/>
      <c r="M15" s="3"/>
    </row>
    <row r="16" spans="1:13" ht="165" x14ac:dyDescent="0.2">
      <c r="A16" s="4" t="s">
        <v>164</v>
      </c>
      <c r="B16" s="5" t="str">
        <f>IFERROR(VLOOKUP(A16, '[1]Desription by Level '!$B$1:$F$422, 2, 0),"Not Found")</f>
        <v>ACCOUNT MANAGEMENT | DISABLE ACCOUNTS FOR HIGH-RISK INDIVIDUALS</v>
      </c>
      <c r="C16" s="3" t="s">
        <v>6</v>
      </c>
      <c r="D16" s="5" t="str">
        <f>IFERROR(VLOOKUP(A16, '[1]Desription by Level '!$B$1:$F$422, 5, 0),"Not Found")</f>
        <v>Not Found</v>
      </c>
      <c r="E16" s="3" t="s">
        <v>6</v>
      </c>
      <c r="F16" s="5" t="str">
        <f>IFERROR(VLOOKUP(A16, '[1]Desription by Level '!$B$1:$F$422, 4, 0),"Not Found")</f>
        <v>Not Found</v>
      </c>
      <c r="G16" s="3" t="s">
        <v>2</v>
      </c>
      <c r="H16" s="5" t="str">
        <f>IFERROR(VLOOKUP(A16, '[1]Desription by Level '!$B$1:$F$422, 3, 0),"Not Found")</f>
        <v xml:space="preserve">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
</v>
      </c>
      <c r="I16" s="5" t="b">
        <f>IFERROR(VLOOKUP(A16, '[1]Moderate-Low Similarities'!$A$1:$E$422, 3, 0),"Not Found")</f>
        <v>1</v>
      </c>
      <c r="J16" s="5" t="b">
        <f>IFERROR(VLOOKUP(A16, '[1]High-Moderate Similarities'!$B$1:$F$422, 3, 0),"Not Found")</f>
        <v>0</v>
      </c>
      <c r="K16" s="5" t="b">
        <f>IFERROR(VLOOKUP(A16, '[1]High-Low Similarities'!$A$1:$E$422, 3, 0),"Not Found")</f>
        <v>0</v>
      </c>
      <c r="L16" s="3"/>
      <c r="M16" s="3"/>
    </row>
    <row r="17" spans="1:13" ht="225" x14ac:dyDescent="0.2">
      <c r="A17" s="4" t="s">
        <v>165</v>
      </c>
      <c r="B17" s="5" t="str">
        <f>IFERROR(VLOOKUP(A17, '[1]Desription by Level '!$B$1:$F$422, 2, 0),"Not Found")</f>
        <v>ACCESS ENFORCEMENT</v>
      </c>
      <c r="C17" s="3" t="s">
        <v>2</v>
      </c>
      <c r="D17" s="5" t="str">
        <f>IFERROR(VLOOKUP(A17, '[1]Desription by Level '!$B$1:$F$422, 5, 0),"Not Found")</f>
        <v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v>
      </c>
      <c r="E17" s="3" t="s">
        <v>2</v>
      </c>
      <c r="F17" s="5" t="str">
        <f>IFERROR(VLOOKUP(A17, '[1]Desription by Level '!$B$1:$F$422, 4, 0),"Not Found")</f>
        <v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v>
      </c>
      <c r="G17" s="3" t="s">
        <v>2</v>
      </c>
      <c r="H17" s="5" t="str">
        <f>IFERROR(VLOOKUP(A17, '[1]Desription by Level '!$B$1:$F$422, 3, 0),"Not Found")</f>
        <v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v>
      </c>
      <c r="I17" s="5" t="b">
        <f>IFERROR(VLOOKUP(A17, '[1]Moderate-Low Similarities'!$A$1:$E$422, 3, 0),"Not Found")</f>
        <v>1</v>
      </c>
      <c r="J17" s="5" t="b">
        <f>IFERROR(VLOOKUP(A17, '[1]High-Moderate Similarities'!$B$1:$F$422, 3, 0),"Not Found")</f>
        <v>1</v>
      </c>
      <c r="K17" s="5" t="b">
        <f>IFERROR(VLOOKUP(A17, '[1]High-Low Similarities'!$A$1:$E$422, 3, 0),"Not Found")</f>
        <v>1</v>
      </c>
      <c r="L17" s="3"/>
      <c r="M17" s="3"/>
    </row>
    <row r="18" spans="1:13" x14ac:dyDescent="0.2">
      <c r="A18" s="4" t="s">
        <v>166</v>
      </c>
      <c r="B18" s="5" t="str">
        <f>IFERROR(VLOOKUP(A18, '[1]Desription by Level '!$B$1:$F$422, 2, 0),"Not Found")</f>
        <v>Not Found</v>
      </c>
      <c r="C18" s="3" t="s">
        <v>6</v>
      </c>
      <c r="D18" s="5" t="str">
        <f>IFERROR(VLOOKUP(A18, '[1]Desription by Level '!$B$1:$F$422, 4, 0),"Not Found")</f>
        <v>Not Found</v>
      </c>
      <c r="E18" s="3" t="s">
        <v>6</v>
      </c>
      <c r="F18" s="5" t="str">
        <f>IFERROR(VLOOKUP(A18, '[1]Desription by Level '!$B$1:$F$422, 3, 0),"Not Found")</f>
        <v>Not Found</v>
      </c>
      <c r="G18" s="3" t="s">
        <v>6</v>
      </c>
      <c r="H18" s="5" t="str">
        <f>IFERROR(VLOOKUP(A18, '[1]Desription by Level '!$B$1:$F$422, 3, 0),"Not Found")</f>
        <v>Not Found</v>
      </c>
      <c r="I18" s="5" t="str">
        <f>IFERROR(VLOOKUP(A18, '[1]Moderate-Low Similarities'!$A$1:$E$422, 3, 0),"Not Found")</f>
        <v>Not Found</v>
      </c>
      <c r="J18" s="5" t="str">
        <f>IFERROR(VLOOKUP(A18, '[1]High-Moderate Similarities'!$B$1:$F$422, 3, 0),"Not Found")</f>
        <v>Not Found</v>
      </c>
      <c r="K18" s="5" t="str">
        <f>IFERROR(VLOOKUP(A18, '[1]High-Low Similarities'!$A$1:$E$422, 3, 0),"Not Found")</f>
        <v>Not Found</v>
      </c>
      <c r="L18" s="3"/>
      <c r="M18" s="3"/>
    </row>
    <row r="19" spans="1:13" x14ac:dyDescent="0.2">
      <c r="A19" s="4" t="s">
        <v>167</v>
      </c>
      <c r="B19" s="5" t="str">
        <f>IFERROR(VLOOKUP(A19, '[1]Desription by Level '!$B$1:$F$422, 2, 0),"Not Found")</f>
        <v>Not Found</v>
      </c>
      <c r="C19" s="3" t="s">
        <v>6</v>
      </c>
      <c r="D19" s="5" t="str">
        <f>IFERROR(VLOOKUP(A19, '[1]Desription by Level '!$B$1:$F$422, 4, 0),"Not Found")</f>
        <v>Not Found</v>
      </c>
      <c r="E19" s="3" t="s">
        <v>6</v>
      </c>
      <c r="F19" s="5" t="str">
        <f>IFERROR(VLOOKUP(A19, '[1]Desription by Level '!$B$1:$F$422, 3, 0),"Not Found")</f>
        <v>Not Found</v>
      </c>
      <c r="G19" s="3" t="s">
        <v>6</v>
      </c>
      <c r="H19" s="5" t="str">
        <f>IFERROR(VLOOKUP(A19, '[1]Desription by Level '!$B$1:$F$422, 3, 0),"Not Found")</f>
        <v>Not Found</v>
      </c>
      <c r="I19" s="5" t="str">
        <f>IFERROR(VLOOKUP(A19, '[1]Moderate-Low Similarities'!$A$1:$E$422, 3, 0),"Not Found")</f>
        <v>Not Found</v>
      </c>
      <c r="J19" s="5" t="str">
        <f>IFERROR(VLOOKUP(A19, '[1]High-Moderate Similarities'!$B$1:$F$422, 3, 0),"Not Found")</f>
        <v>Not Found</v>
      </c>
      <c r="K19" s="5" t="str">
        <f>IFERROR(VLOOKUP(A19, '[1]High-Low Similarities'!$A$1:$E$422, 3, 0),"Not Found")</f>
        <v>Not Found</v>
      </c>
      <c r="L19" s="3"/>
      <c r="M19" s="3"/>
    </row>
    <row r="20" spans="1:13" x14ac:dyDescent="0.2">
      <c r="A20" s="4" t="s">
        <v>168</v>
      </c>
      <c r="B20" s="5" t="str">
        <f>IFERROR(VLOOKUP(A20, '[1]Desription by Level '!$B$1:$F$422, 2, 0),"Not Found")</f>
        <v>Not Found</v>
      </c>
      <c r="C20" s="3" t="s">
        <v>6</v>
      </c>
      <c r="D20" s="5" t="str">
        <f>IFERROR(VLOOKUP(A20, '[1]Desription by Level '!$B$1:$F$422, 4, 0),"Not Found")</f>
        <v>Not Found</v>
      </c>
      <c r="E20" s="3" t="s">
        <v>6</v>
      </c>
      <c r="F20" s="5" t="str">
        <f>IFERROR(VLOOKUP(A20, '[1]Desription by Level '!$B$1:$F$422, 3, 0),"Not Found")</f>
        <v>Not Found</v>
      </c>
      <c r="G20" s="3" t="s">
        <v>6</v>
      </c>
      <c r="H20" s="5" t="str">
        <f>IFERROR(VLOOKUP(A20, '[1]Desription by Level '!$B$1:$F$422, 3, 0),"Not Found")</f>
        <v>Not Found</v>
      </c>
      <c r="I20" s="5" t="str">
        <f>IFERROR(VLOOKUP(A20, '[1]Moderate-Low Similarities'!$A$1:$E$422, 3, 0),"Not Found")</f>
        <v>Not Found</v>
      </c>
      <c r="J20" s="5" t="str">
        <f>IFERROR(VLOOKUP(A20, '[1]High-Moderate Similarities'!$B$1:$F$422, 3, 0),"Not Found")</f>
        <v>Not Found</v>
      </c>
      <c r="K20" s="5" t="str">
        <f>IFERROR(VLOOKUP(A20, '[1]High-Low Similarities'!$A$1:$E$422, 3, 0),"Not Found")</f>
        <v>Not Found</v>
      </c>
      <c r="L20" s="3"/>
      <c r="M20" s="3"/>
    </row>
    <row r="21" spans="1:13" x14ac:dyDescent="0.2">
      <c r="A21" s="4" t="s">
        <v>169</v>
      </c>
      <c r="B21" s="5" t="str">
        <f>IFERROR(VLOOKUP(A21, '[1]Desription by Level '!$B$1:$F$422, 2, 0),"Not Found")</f>
        <v>Not Found</v>
      </c>
      <c r="C21" s="3" t="s">
        <v>6</v>
      </c>
      <c r="D21" s="5" t="str">
        <f>IFERROR(VLOOKUP(A21, '[1]Desription by Level '!$B$1:$F$422, 4, 0),"Not Found")</f>
        <v>Not Found</v>
      </c>
      <c r="E21" s="3" t="s">
        <v>6</v>
      </c>
      <c r="F21" s="5" t="str">
        <f>IFERROR(VLOOKUP(A21, '[1]Desription by Level '!$B$1:$F$422, 3, 0),"Not Found")</f>
        <v>Not Found</v>
      </c>
      <c r="G21" s="3" t="s">
        <v>6</v>
      </c>
      <c r="H21" s="5" t="str">
        <f>IFERROR(VLOOKUP(A21, '[1]Desription by Level '!$B$1:$F$422, 3, 0),"Not Found")</f>
        <v>Not Found</v>
      </c>
      <c r="I21" s="5" t="str">
        <f>IFERROR(VLOOKUP(A21, '[1]Moderate-Low Similarities'!$A$1:$E$422, 3, 0),"Not Found")</f>
        <v>Not Found</v>
      </c>
      <c r="J21" s="5" t="str">
        <f>IFERROR(VLOOKUP(A21, '[1]High-Moderate Similarities'!$B$1:$F$422, 3, 0),"Not Found")</f>
        <v>Not Found</v>
      </c>
      <c r="K21" s="5" t="str">
        <f>IFERROR(VLOOKUP(A21, '[1]High-Low Similarities'!$A$1:$E$422, 3, 0),"Not Found")</f>
        <v>Not Found</v>
      </c>
      <c r="L21" s="3"/>
      <c r="M21" s="3"/>
    </row>
    <row r="22" spans="1:13" x14ac:dyDescent="0.2">
      <c r="A22" s="4" t="s">
        <v>170</v>
      </c>
      <c r="B22" s="5" t="str">
        <f>IFERROR(VLOOKUP(A22, '[1]Desription by Level '!$B$1:$F$422, 2, 0),"Not Found")</f>
        <v>Not Found</v>
      </c>
      <c r="C22" s="3" t="s">
        <v>6</v>
      </c>
      <c r="D22" s="5" t="str">
        <f>IFERROR(VLOOKUP(A22, '[1]Desription by Level '!$B$1:$F$422, 4, 0),"Not Found")</f>
        <v>Not Found</v>
      </c>
      <c r="E22" s="3" t="s">
        <v>6</v>
      </c>
      <c r="F22" s="5" t="str">
        <f>IFERROR(VLOOKUP(A22, '[1]Desription by Level '!$B$1:$F$422, 3, 0),"Not Found")</f>
        <v>Not Found</v>
      </c>
      <c r="G22" s="3" t="s">
        <v>6</v>
      </c>
      <c r="H22" s="5" t="str">
        <f>IFERROR(VLOOKUP(A22, '[1]Desription by Level '!$B$1:$F$422, 3, 0),"Not Found")</f>
        <v>Not Found</v>
      </c>
      <c r="I22" s="5" t="str">
        <f>IFERROR(VLOOKUP(A22, '[1]Moderate-Low Similarities'!$A$1:$E$422, 3, 0),"Not Found")</f>
        <v>Not Found</v>
      </c>
      <c r="J22" s="5" t="str">
        <f>IFERROR(VLOOKUP(A22, '[1]High-Moderate Similarities'!$B$1:$F$422, 3, 0),"Not Found")</f>
        <v>Not Found</v>
      </c>
      <c r="K22" s="5" t="str">
        <f>IFERROR(VLOOKUP(A22, '[1]High-Low Similarities'!$A$1:$E$422, 3, 0),"Not Found")</f>
        <v>Not Found</v>
      </c>
      <c r="L22" s="3"/>
      <c r="M22" s="3"/>
    </row>
    <row r="23" spans="1:13" x14ac:dyDescent="0.2">
      <c r="A23" s="4" t="s">
        <v>171</v>
      </c>
      <c r="B23" s="5" t="str">
        <f>IFERROR(VLOOKUP(A23, '[1]Desription by Level '!$B$1:$F$422, 2, 0),"Not Found")</f>
        <v>Not Found</v>
      </c>
      <c r="C23" s="3" t="s">
        <v>6</v>
      </c>
      <c r="D23" s="5" t="str">
        <f>IFERROR(VLOOKUP(A23, '[1]Desription by Level '!$B$1:$F$422, 4, 0),"Not Found")</f>
        <v>Not Found</v>
      </c>
      <c r="E23" s="3" t="s">
        <v>6</v>
      </c>
      <c r="F23" s="5" t="str">
        <f>IFERROR(VLOOKUP(A23, '[1]Desription by Level '!$B$1:$F$422, 3, 0),"Not Found")</f>
        <v>Not Found</v>
      </c>
      <c r="G23" s="3" t="s">
        <v>6</v>
      </c>
      <c r="H23" s="5" t="str">
        <f>IFERROR(VLOOKUP(A23, '[1]Desription by Level '!$B$1:$F$422, 3, 0),"Not Found")</f>
        <v>Not Found</v>
      </c>
      <c r="I23" s="5" t="str">
        <f>IFERROR(VLOOKUP(A23, '[1]Moderate-Low Similarities'!$A$1:$E$422, 3, 0),"Not Found")</f>
        <v>Not Found</v>
      </c>
      <c r="J23" s="5" t="str">
        <f>IFERROR(VLOOKUP(A23, '[1]High-Moderate Similarities'!$B$1:$F$422, 3, 0),"Not Found")</f>
        <v>Not Found</v>
      </c>
      <c r="K23" s="5" t="str">
        <f>IFERROR(VLOOKUP(A23, '[1]High-Low Similarities'!$A$1:$E$422, 3, 0),"Not Found")</f>
        <v>Not Found</v>
      </c>
      <c r="L23" s="3"/>
      <c r="M23" s="3"/>
    </row>
    <row r="24" spans="1:13" x14ac:dyDescent="0.2">
      <c r="A24" s="4" t="s">
        <v>172</v>
      </c>
      <c r="B24" s="5" t="str">
        <f>IFERROR(VLOOKUP(A24, '[1]Desription by Level '!$B$1:$F$422, 2, 0),"Not Found")</f>
        <v>Not Found</v>
      </c>
      <c r="C24" s="3" t="s">
        <v>6</v>
      </c>
      <c r="D24" s="5" t="str">
        <f>IFERROR(VLOOKUP(A24, '[1]Desription by Level '!$B$1:$F$422, 4, 0),"Not Found")</f>
        <v>Not Found</v>
      </c>
      <c r="E24" s="3" t="s">
        <v>6</v>
      </c>
      <c r="F24" s="5" t="str">
        <f>IFERROR(VLOOKUP(A24, '[1]Desription by Level '!$B$1:$F$422, 3, 0),"Not Found")</f>
        <v>Not Found</v>
      </c>
      <c r="G24" s="3" t="s">
        <v>6</v>
      </c>
      <c r="H24" s="5" t="str">
        <f>IFERROR(VLOOKUP(A24, '[1]Desription by Level '!$B$1:$F$422, 3, 0),"Not Found")</f>
        <v>Not Found</v>
      </c>
      <c r="I24" s="5" t="str">
        <f>IFERROR(VLOOKUP(A24, '[1]Moderate-Low Similarities'!$A$1:$E$422, 3, 0),"Not Found")</f>
        <v>Not Found</v>
      </c>
      <c r="J24" s="5" t="str">
        <f>IFERROR(VLOOKUP(A24, '[1]High-Moderate Similarities'!$B$1:$F$422, 3, 0),"Not Found")</f>
        <v>Not Found</v>
      </c>
      <c r="K24" s="5" t="str">
        <f>IFERROR(VLOOKUP(A24, '[1]High-Low Similarities'!$A$1:$E$422, 3, 0),"Not Found")</f>
        <v>Not Found</v>
      </c>
      <c r="L24" s="3"/>
      <c r="M24" s="3"/>
    </row>
    <row r="25" spans="1:13" x14ac:dyDescent="0.2">
      <c r="A25" s="4" t="s">
        <v>173</v>
      </c>
      <c r="B25" s="5" t="str">
        <f>IFERROR(VLOOKUP(A25, '[1]Desription by Level '!$B$1:$F$422, 2, 0),"Not Found")</f>
        <v>Not Found</v>
      </c>
      <c r="C25" s="3" t="s">
        <v>6</v>
      </c>
      <c r="D25" s="5" t="str">
        <f>IFERROR(VLOOKUP(A25, '[1]Desription by Level '!$B$1:$F$422, 4, 0),"Not Found")</f>
        <v>Not Found</v>
      </c>
      <c r="E25" s="3" t="s">
        <v>6</v>
      </c>
      <c r="F25" s="5" t="str">
        <f>IFERROR(VLOOKUP(A25, '[1]Desription by Level '!$B$1:$F$422, 3, 0),"Not Found")</f>
        <v>Not Found</v>
      </c>
      <c r="G25" s="3" t="s">
        <v>6</v>
      </c>
      <c r="H25" s="5" t="str">
        <f>IFERROR(VLOOKUP(A25, '[1]Desription by Level '!$B$1:$F$422, 3, 0),"Not Found")</f>
        <v>Not Found</v>
      </c>
      <c r="I25" s="5" t="str">
        <f>IFERROR(VLOOKUP(A25, '[1]Moderate-Low Similarities'!$A$1:$E$422, 3, 0),"Not Found")</f>
        <v>Not Found</v>
      </c>
      <c r="J25" s="5" t="str">
        <f>IFERROR(VLOOKUP(A25, '[1]High-Moderate Similarities'!$B$1:$F$422, 3, 0),"Not Found")</f>
        <v>Not Found</v>
      </c>
      <c r="K25" s="5" t="str">
        <f>IFERROR(VLOOKUP(A25, '[1]High-Low Similarities'!$A$1:$E$422, 3, 0),"Not Found")</f>
        <v>Not Found</v>
      </c>
      <c r="L25" s="3"/>
      <c r="M25" s="3"/>
    </row>
    <row r="26" spans="1:13" x14ac:dyDescent="0.2">
      <c r="A26" s="4" t="s">
        <v>174</v>
      </c>
      <c r="B26" s="5" t="str">
        <f>IFERROR(VLOOKUP(A26, '[1]Desription by Level '!$B$1:$F$422, 2, 0),"Not Found")</f>
        <v>Not Found</v>
      </c>
      <c r="C26" s="3" t="s">
        <v>6</v>
      </c>
      <c r="D26" s="5" t="str">
        <f>IFERROR(VLOOKUP(A26, '[1]Desription by Level '!$B$1:$F$422, 4, 0),"Not Found")</f>
        <v>Not Found</v>
      </c>
      <c r="E26" s="3" t="s">
        <v>6</v>
      </c>
      <c r="F26" s="5" t="str">
        <f>IFERROR(VLOOKUP(A26, '[1]Desription by Level '!$B$1:$F$422, 3, 0),"Not Found")</f>
        <v>Not Found</v>
      </c>
      <c r="G26" s="3" t="s">
        <v>6</v>
      </c>
      <c r="H26" s="5" t="str">
        <f>IFERROR(VLOOKUP(A26, '[1]Desription by Level '!$B$1:$F$422, 3, 0),"Not Found")</f>
        <v>Not Found</v>
      </c>
      <c r="I26" s="5" t="str">
        <f>IFERROR(VLOOKUP(A26, '[1]Moderate-Low Similarities'!$A$1:$E$422, 3, 0),"Not Found")</f>
        <v>Not Found</v>
      </c>
      <c r="J26" s="5" t="str">
        <f>IFERROR(VLOOKUP(A26, '[1]High-Moderate Similarities'!$B$1:$F$422, 3, 0),"Not Found")</f>
        <v>Not Found</v>
      </c>
      <c r="K26" s="5" t="str">
        <f>IFERROR(VLOOKUP(A26, '[1]High-Low Similarities'!$A$1:$E$422, 3, 0),"Not Found")</f>
        <v>Not Found</v>
      </c>
      <c r="L26" s="3"/>
      <c r="M26" s="3"/>
    </row>
    <row r="27" spans="1:13" x14ac:dyDescent="0.2">
      <c r="A27" s="4" t="s">
        <v>175</v>
      </c>
      <c r="B27" s="5" t="str">
        <f>IFERROR(VLOOKUP(A27, '[1]Desription by Level '!$B$1:$F$422, 2, 0),"Not Found")</f>
        <v>Not Found</v>
      </c>
      <c r="C27" s="3" t="s">
        <v>6</v>
      </c>
      <c r="D27" s="5" t="str">
        <f>IFERROR(VLOOKUP(A27, '[1]Desription by Level '!$B$1:$F$422, 4, 0),"Not Found")</f>
        <v>Not Found</v>
      </c>
      <c r="E27" s="3" t="s">
        <v>6</v>
      </c>
      <c r="F27" s="5" t="str">
        <f>IFERROR(VLOOKUP(A27, '[1]Desription by Level '!$B$1:$F$422, 3, 0),"Not Found")</f>
        <v>Not Found</v>
      </c>
      <c r="G27" s="3" t="s">
        <v>6</v>
      </c>
      <c r="H27" s="5" t="str">
        <f>IFERROR(VLOOKUP(A27, '[1]Desription by Level '!$B$1:$F$422, 3, 0),"Not Found")</f>
        <v>Not Found</v>
      </c>
      <c r="I27" s="5" t="str">
        <f>IFERROR(VLOOKUP(A27, '[1]Moderate-Low Similarities'!$A$1:$E$422, 3, 0),"Not Found")</f>
        <v>Not Found</v>
      </c>
      <c r="J27" s="5" t="str">
        <f>IFERROR(VLOOKUP(A27, '[1]High-Moderate Similarities'!$B$1:$F$422, 3, 0),"Not Found")</f>
        <v>Not Found</v>
      </c>
      <c r="K27" s="5" t="str">
        <f>IFERROR(VLOOKUP(A27, '[1]High-Low Similarities'!$A$1:$E$422, 3, 0),"Not Found")</f>
        <v>Not Found</v>
      </c>
      <c r="L27" s="3"/>
      <c r="M27" s="3"/>
    </row>
    <row r="28" spans="1:13" ht="409.6" x14ac:dyDescent="0.2">
      <c r="A28" s="4" t="s">
        <v>176</v>
      </c>
      <c r="B28" s="5" t="str">
        <f>IFERROR(VLOOKUP(A28, '[1]Desription by Level '!$B$1:$F$422, 2, 0),"Not Found")</f>
        <v>INFORMATION FLOW ENFORCEMENT</v>
      </c>
      <c r="C28" s="3" t="s">
        <v>6</v>
      </c>
      <c r="D28" s="5" t="str">
        <f>IFERROR(VLOOKUP(A28, '[1]Desription by Level '!$B$1:$F$422, 5, 0),"Not Found")</f>
        <v>Not Found</v>
      </c>
      <c r="E28" s="3" t="s">
        <v>2</v>
      </c>
      <c r="F28" s="5" t="str">
        <f>IFERROR(VLOOKUP(A28, '[1]Desription by Level '!$B$1:$F$422, 4, 0),"Not Found")</f>
        <v xml:space="preserve">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regarding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 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References: None.
</v>
      </c>
      <c r="G28" s="3" t="s">
        <v>2</v>
      </c>
      <c r="H28" s="5" t="str">
        <f>IFERROR(VLOOKUP(A28, '[1]Desription by Level '!$B$1:$F$422, 3, 0),"Not Found")</f>
        <v xml:space="preserve">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regarding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 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References: None.
</v>
      </c>
      <c r="I28" s="5" t="b">
        <f>IFERROR(VLOOKUP(A28, '[1]Moderate-Low Similarities'!$A$1:$E$422, 3, 0),"Not Found")</f>
        <v>0</v>
      </c>
      <c r="J28" s="5" t="b">
        <f>IFERROR(VLOOKUP(A28, '[1]High-Moderate Similarities'!$B$1:$F$422, 3, 0),"Not Found")</f>
        <v>1</v>
      </c>
      <c r="K28" s="5" t="b">
        <f>IFERROR(VLOOKUP(A28, '[1]High-Low Similarities'!$A$1:$E$422, 3, 0),"Not Found")</f>
        <v>0</v>
      </c>
      <c r="L28" s="3"/>
      <c r="M28" s="3"/>
    </row>
    <row r="29" spans="1:13" x14ac:dyDescent="0.2">
      <c r="A29" s="4" t="s">
        <v>177</v>
      </c>
      <c r="B29" s="5" t="str">
        <f>IFERROR(VLOOKUP(A29, '[1]Desription by Level '!$B$1:$F$422, 2, 0),"Not Found")</f>
        <v>Not Found</v>
      </c>
      <c r="C29" s="3" t="s">
        <v>6</v>
      </c>
      <c r="D29" s="5" t="str">
        <f>IFERROR(VLOOKUP(A29, '[1]Desription by Level '!$B$1:$F$422, 4, 0),"Not Found")</f>
        <v>Not Found</v>
      </c>
      <c r="E29" s="3" t="s">
        <v>6</v>
      </c>
      <c r="F29" s="5" t="str">
        <f>IFERROR(VLOOKUP(A29, '[1]Desription by Level '!$B$1:$F$422, 3, 0),"Not Found")</f>
        <v>Not Found</v>
      </c>
      <c r="G29" s="3" t="s">
        <v>6</v>
      </c>
      <c r="H29" s="5" t="str">
        <f>IFERROR(VLOOKUP(A29, '[1]Desription by Level '!$B$1:$F$422, 3, 0),"Not Found")</f>
        <v>Not Found</v>
      </c>
      <c r="I29" s="5" t="str">
        <f>IFERROR(VLOOKUP(A29, '[1]Moderate-Low Similarities'!$A$1:$E$422, 3, 0),"Not Found")</f>
        <v>Not Found</v>
      </c>
      <c r="J29" s="5" t="str">
        <f>IFERROR(VLOOKUP(A29, '[1]High-Moderate Similarities'!$B$1:$F$422, 3, 0),"Not Found")</f>
        <v>Not Found</v>
      </c>
      <c r="K29" s="5" t="str">
        <f>IFERROR(VLOOKUP(A29, '[1]High-Low Similarities'!$A$1:$E$422, 3, 0),"Not Found")</f>
        <v>Not Found</v>
      </c>
      <c r="L29" s="3"/>
      <c r="M29" s="3"/>
    </row>
    <row r="30" spans="1:13" x14ac:dyDescent="0.2">
      <c r="A30" s="4" t="s">
        <v>178</v>
      </c>
      <c r="B30" s="5" t="str">
        <f>IFERROR(VLOOKUP(A30, '[1]Desription by Level '!$B$1:$F$422, 2, 0),"Not Found")</f>
        <v>Not Found</v>
      </c>
      <c r="C30" s="3" t="s">
        <v>6</v>
      </c>
      <c r="D30" s="5" t="str">
        <f>IFERROR(VLOOKUP(A30, '[1]Desription by Level '!$B$1:$F$422, 4, 0),"Not Found")</f>
        <v>Not Found</v>
      </c>
      <c r="E30" s="3" t="s">
        <v>6</v>
      </c>
      <c r="F30" s="5" t="str">
        <f>IFERROR(VLOOKUP(A30, '[1]Desription by Level '!$B$1:$F$422, 3, 0),"Not Found")</f>
        <v>Not Found</v>
      </c>
      <c r="G30" s="3" t="s">
        <v>6</v>
      </c>
      <c r="H30" s="5" t="str">
        <f>IFERROR(VLOOKUP(A30, '[1]Desription by Level '!$B$1:$F$422, 3, 0),"Not Found")</f>
        <v>Not Found</v>
      </c>
      <c r="I30" s="5" t="str">
        <f>IFERROR(VLOOKUP(A30, '[1]Moderate-Low Similarities'!$A$1:$E$422, 3, 0),"Not Found")</f>
        <v>Not Found</v>
      </c>
      <c r="J30" s="5" t="str">
        <f>IFERROR(VLOOKUP(A30, '[1]High-Moderate Similarities'!$B$1:$F$422, 3, 0),"Not Found")</f>
        <v>Not Found</v>
      </c>
      <c r="K30" s="5" t="str">
        <f>IFERROR(VLOOKUP(A30, '[1]High-Low Similarities'!$A$1:$E$422, 3, 0),"Not Found")</f>
        <v>Not Found</v>
      </c>
      <c r="L30" s="3"/>
      <c r="M30" s="3"/>
    </row>
    <row r="31" spans="1:13" x14ac:dyDescent="0.2">
      <c r="A31" s="4" t="s">
        <v>179</v>
      </c>
      <c r="B31" s="5" t="str">
        <f>IFERROR(VLOOKUP(A31, '[1]Desription by Level '!$B$1:$F$422, 2, 0),"Not Found")</f>
        <v>Not Found</v>
      </c>
      <c r="C31" s="3" t="s">
        <v>6</v>
      </c>
      <c r="D31" s="5" t="str">
        <f>IFERROR(VLOOKUP(A31, '[1]Desription by Level '!$B$1:$F$422, 4, 0),"Not Found")</f>
        <v>Not Found</v>
      </c>
      <c r="E31" s="3" t="s">
        <v>6</v>
      </c>
      <c r="F31" s="5" t="str">
        <f>IFERROR(VLOOKUP(A31, '[1]Desription by Level '!$B$1:$F$422, 3, 0),"Not Found")</f>
        <v>Not Found</v>
      </c>
      <c r="G31" s="3" t="s">
        <v>6</v>
      </c>
      <c r="H31" s="5" t="str">
        <f>IFERROR(VLOOKUP(A31, '[1]Desription by Level '!$B$1:$F$422, 3, 0),"Not Found")</f>
        <v>Not Found</v>
      </c>
      <c r="I31" s="5" t="str">
        <f>IFERROR(VLOOKUP(A31, '[1]Moderate-Low Similarities'!$A$1:$E$422, 3, 0),"Not Found")</f>
        <v>Not Found</v>
      </c>
      <c r="J31" s="5" t="str">
        <f>IFERROR(VLOOKUP(A31, '[1]High-Moderate Similarities'!$B$1:$F$422, 3, 0),"Not Found")</f>
        <v>Not Found</v>
      </c>
      <c r="K31" s="5" t="str">
        <f>IFERROR(VLOOKUP(A31, '[1]High-Low Similarities'!$A$1:$E$422, 3, 0),"Not Found")</f>
        <v>Not Found</v>
      </c>
      <c r="L31" s="3"/>
      <c r="M31" s="3"/>
    </row>
    <row r="32" spans="1:13" x14ac:dyDescent="0.2">
      <c r="A32" s="4" t="s">
        <v>180</v>
      </c>
      <c r="B32" s="5" t="str">
        <f>IFERROR(VLOOKUP(A32, '[1]Desription by Level '!$B$1:$F$422, 2, 0),"Not Found")</f>
        <v>Not Found</v>
      </c>
      <c r="C32" s="3" t="s">
        <v>6</v>
      </c>
      <c r="D32" s="5" t="str">
        <f>IFERROR(VLOOKUP(A32, '[1]Desription by Level '!$B$1:$F$422, 4, 0),"Not Found")</f>
        <v>Not Found</v>
      </c>
      <c r="E32" s="3" t="s">
        <v>6</v>
      </c>
      <c r="F32" s="5" t="str">
        <f>IFERROR(VLOOKUP(A32, '[1]Desription by Level '!$B$1:$F$422, 3, 0),"Not Found")</f>
        <v>Not Found</v>
      </c>
      <c r="G32" s="3" t="s">
        <v>6</v>
      </c>
      <c r="H32" s="5" t="str">
        <f>IFERROR(VLOOKUP(A32, '[1]Desription by Level '!$B$1:$F$422, 3, 0),"Not Found")</f>
        <v>Not Found</v>
      </c>
      <c r="I32" s="5" t="str">
        <f>IFERROR(VLOOKUP(A32, '[1]Moderate-Low Similarities'!$A$1:$E$422, 3, 0),"Not Found")</f>
        <v>Not Found</v>
      </c>
      <c r="J32" s="5" t="str">
        <f>IFERROR(VLOOKUP(A32, '[1]High-Moderate Similarities'!$B$1:$F$422, 3, 0),"Not Found")</f>
        <v>Not Found</v>
      </c>
      <c r="K32" s="5" t="str">
        <f>IFERROR(VLOOKUP(A32, '[1]High-Low Similarities'!$A$1:$E$422, 3, 0),"Not Found")</f>
        <v>Not Found</v>
      </c>
      <c r="L32" s="3"/>
      <c r="M32" s="3"/>
    </row>
    <row r="33" spans="1:13" x14ac:dyDescent="0.2">
      <c r="A33" s="4" t="s">
        <v>181</v>
      </c>
      <c r="B33" s="5" t="str">
        <f>IFERROR(VLOOKUP(A33, '[1]Desription by Level '!$B$1:$F$422, 2, 0),"Not Found")</f>
        <v>Not Found</v>
      </c>
      <c r="C33" s="3" t="s">
        <v>6</v>
      </c>
      <c r="D33" s="5" t="str">
        <f>IFERROR(VLOOKUP(A33, '[1]Desription by Level '!$B$1:$F$422, 4, 0),"Not Found")</f>
        <v>Not Found</v>
      </c>
      <c r="E33" s="3" t="s">
        <v>6</v>
      </c>
      <c r="F33" s="5" t="str">
        <f>IFERROR(VLOOKUP(A33, '[1]Desription by Level '!$B$1:$F$422, 3, 0),"Not Found")</f>
        <v>Not Found</v>
      </c>
      <c r="G33" s="3" t="s">
        <v>6</v>
      </c>
      <c r="H33" s="5" t="str">
        <f>IFERROR(VLOOKUP(A33, '[1]Desription by Level '!$B$1:$F$422, 3, 0),"Not Found")</f>
        <v>Not Found</v>
      </c>
      <c r="I33" s="5" t="str">
        <f>IFERROR(VLOOKUP(A33, '[1]Moderate-Low Similarities'!$A$1:$E$422, 3, 0),"Not Found")</f>
        <v>Not Found</v>
      </c>
      <c r="J33" s="5" t="str">
        <f>IFERROR(VLOOKUP(A33, '[1]High-Moderate Similarities'!$B$1:$F$422, 3, 0),"Not Found")</f>
        <v>Not Found</v>
      </c>
      <c r="K33" s="5" t="str">
        <f>IFERROR(VLOOKUP(A33, '[1]High-Low Similarities'!$A$1:$E$422, 3, 0),"Not Found")</f>
        <v>Not Found</v>
      </c>
      <c r="L33" s="3"/>
      <c r="M33" s="3"/>
    </row>
    <row r="34" spans="1:13" x14ac:dyDescent="0.2">
      <c r="A34" s="4" t="s">
        <v>182</v>
      </c>
      <c r="B34" s="5" t="str">
        <f>IFERROR(VLOOKUP(A34, '[1]Desription by Level '!$B$1:$F$422, 2, 0),"Not Found")</f>
        <v>Not Found</v>
      </c>
      <c r="C34" s="3" t="s">
        <v>6</v>
      </c>
      <c r="D34" s="5" t="str">
        <f>IFERROR(VLOOKUP(A34, '[1]Desription by Level '!$B$1:$F$422, 4, 0),"Not Found")</f>
        <v>Not Found</v>
      </c>
      <c r="E34" s="3" t="s">
        <v>6</v>
      </c>
      <c r="F34" s="5" t="str">
        <f>IFERROR(VLOOKUP(A34, '[1]Desription by Level '!$B$1:$F$422, 3, 0),"Not Found")</f>
        <v>Not Found</v>
      </c>
      <c r="G34" s="3" t="s">
        <v>6</v>
      </c>
      <c r="H34" s="5" t="str">
        <f>IFERROR(VLOOKUP(A34, '[1]Desription by Level '!$B$1:$F$422, 3, 0),"Not Found")</f>
        <v>Not Found</v>
      </c>
      <c r="I34" s="5" t="str">
        <f>IFERROR(VLOOKUP(A34, '[1]Moderate-Low Similarities'!$A$1:$E$422, 3, 0),"Not Found")</f>
        <v>Not Found</v>
      </c>
      <c r="J34" s="5" t="str">
        <f>IFERROR(VLOOKUP(A34, '[1]High-Moderate Similarities'!$B$1:$F$422, 3, 0),"Not Found")</f>
        <v>Not Found</v>
      </c>
      <c r="K34" s="5" t="str">
        <f>IFERROR(VLOOKUP(A34, '[1]High-Low Similarities'!$A$1:$E$422, 3, 0),"Not Found")</f>
        <v>Not Found</v>
      </c>
      <c r="L34" s="3"/>
      <c r="M34" s="3"/>
    </row>
    <row r="35" spans="1:13" x14ac:dyDescent="0.2">
      <c r="A35" s="4" t="s">
        <v>183</v>
      </c>
      <c r="B35" s="5" t="str">
        <f>IFERROR(VLOOKUP(A35, '[1]Desription by Level '!$B$1:$F$422, 2, 0),"Not Found")</f>
        <v>Not Found</v>
      </c>
      <c r="C35" s="3" t="s">
        <v>6</v>
      </c>
      <c r="D35" s="5" t="str">
        <f>IFERROR(VLOOKUP(A35, '[1]Desription by Level '!$B$1:$F$422, 4, 0),"Not Found")</f>
        <v>Not Found</v>
      </c>
      <c r="E35" s="3" t="s">
        <v>6</v>
      </c>
      <c r="F35" s="5" t="str">
        <f>IFERROR(VLOOKUP(A35, '[1]Desription by Level '!$B$1:$F$422, 3, 0),"Not Found")</f>
        <v>Not Found</v>
      </c>
      <c r="G35" s="3" t="s">
        <v>6</v>
      </c>
      <c r="H35" s="5" t="str">
        <f>IFERROR(VLOOKUP(A35, '[1]Desription by Level '!$B$1:$F$422, 3, 0),"Not Found")</f>
        <v>Not Found</v>
      </c>
      <c r="I35" s="5" t="str">
        <f>IFERROR(VLOOKUP(A35, '[1]Moderate-Low Similarities'!$A$1:$E$422, 3, 0),"Not Found")</f>
        <v>Not Found</v>
      </c>
      <c r="J35" s="5" t="str">
        <f>IFERROR(VLOOKUP(A35, '[1]High-Moderate Similarities'!$B$1:$F$422, 3, 0),"Not Found")</f>
        <v>Not Found</v>
      </c>
      <c r="K35" s="5" t="str">
        <f>IFERROR(VLOOKUP(A35, '[1]High-Low Similarities'!$A$1:$E$422, 3, 0),"Not Found")</f>
        <v>Not Found</v>
      </c>
      <c r="L35" s="3"/>
      <c r="M35" s="3"/>
    </row>
    <row r="36" spans="1:13" ht="240" x14ac:dyDescent="0.2">
      <c r="A36" s="4" t="s">
        <v>184</v>
      </c>
      <c r="B36" s="5" t="str">
        <f>IFERROR(VLOOKUP(A36, '[1]Desription by Level '!$B$1:$F$422, 2, 0),"Not Found")</f>
        <v>INFORMATION FLOW ENFORCEMENT | SECURITY POLICY FILTERS</v>
      </c>
      <c r="C36" s="3" t="s">
        <v>6</v>
      </c>
      <c r="D36" s="5" t="str">
        <f>IFERROR(VLOOKUP(A36, '[1]Desription by Level '!$B$1:$F$422, 5, 0),"Not Found")</f>
        <v>Not Found</v>
      </c>
      <c r="E36" s="3" t="s">
        <v>6</v>
      </c>
      <c r="F36" s="5" t="str">
        <f>IFERROR(VLOOKUP(A36, '[1]Desription by Level '!$B$1:$F$422, 4, 0),"Not Found")</f>
        <v>Not Found</v>
      </c>
      <c r="G36" s="3" t="s">
        <v>2</v>
      </c>
      <c r="H36" s="5" t="str">
        <f>IFERROR(VLOOKUP(A36, '[1]Desription by Level '!$B$1:$F$422, 3, 0),"Not Found")</f>
        <v xml:space="preserve">The information system enforces information flow control using [Assignment: organization-defined security policy filters] as a basis for flow control decisions for [Assignment: organization-defined information flows].
Supplemental Guidance:  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 shelf word processing documents, spreadsheets, or emails). Organizations can implement more than one security policy filter to meet information flow control objectives (e.g., employing clean word lists in conjunction with dirty word lists may help to reduce false positives).
</v>
      </c>
      <c r="I36" s="5" t="b">
        <f>IFERROR(VLOOKUP(A36, '[1]Moderate-Low Similarities'!$A$1:$E$422, 3, 0),"Not Found")</f>
        <v>1</v>
      </c>
      <c r="J36" s="5" t="b">
        <f>IFERROR(VLOOKUP(A36, '[1]High-Moderate Similarities'!$B$1:$F$422, 3, 0),"Not Found")</f>
        <v>0</v>
      </c>
      <c r="K36" s="5" t="b">
        <f>IFERROR(VLOOKUP(A36, '[1]High-Low Similarities'!$A$1:$E$422, 3, 0),"Not Found")</f>
        <v>0</v>
      </c>
      <c r="L36" s="3"/>
      <c r="M36" s="3"/>
    </row>
    <row r="37" spans="1:13" x14ac:dyDescent="0.2">
      <c r="A37" s="4" t="s">
        <v>185</v>
      </c>
      <c r="B37" s="5" t="str">
        <f>IFERROR(VLOOKUP(A37, '[1]Desription by Level '!$B$1:$F$422, 2, 0),"Not Found")</f>
        <v>Not Found</v>
      </c>
      <c r="C37" s="3" t="s">
        <v>6</v>
      </c>
      <c r="D37" s="5" t="str">
        <f>IFERROR(VLOOKUP(A37, '[1]Desription by Level '!$B$1:$F$422, 4, 0),"Not Found")</f>
        <v>Not Found</v>
      </c>
      <c r="E37" s="3" t="s">
        <v>6</v>
      </c>
      <c r="F37" s="5" t="str">
        <f>IFERROR(VLOOKUP(A37, '[1]Desription by Level '!$B$1:$F$422, 3, 0),"Not Found")</f>
        <v>Not Found</v>
      </c>
      <c r="G37" s="3" t="s">
        <v>6</v>
      </c>
      <c r="H37" s="5" t="str">
        <f>IFERROR(VLOOKUP(A37, '[1]Desription by Level '!$B$1:$F$422, 3, 0),"Not Found")</f>
        <v>Not Found</v>
      </c>
      <c r="I37" s="5" t="str">
        <f>IFERROR(VLOOKUP(A37, '[1]Moderate-Low Similarities'!$A$1:$E$422, 3, 0),"Not Found")</f>
        <v>Not Found</v>
      </c>
      <c r="J37" s="5" t="str">
        <f>IFERROR(VLOOKUP(A37, '[1]High-Moderate Similarities'!$B$1:$F$422, 3, 0),"Not Found")</f>
        <v>Not Found</v>
      </c>
      <c r="K37" s="5" t="str">
        <f>IFERROR(VLOOKUP(A37, '[1]High-Low Similarities'!$A$1:$E$422, 3, 0),"Not Found")</f>
        <v>Not Found</v>
      </c>
      <c r="L37" s="3"/>
      <c r="M37" s="3"/>
    </row>
    <row r="38" spans="1:13" x14ac:dyDescent="0.2">
      <c r="A38" s="4" t="s">
        <v>186</v>
      </c>
      <c r="B38" s="5" t="str">
        <f>IFERROR(VLOOKUP(A38, '[1]Desription by Level '!$B$1:$F$422, 2, 0),"Not Found")</f>
        <v>Not Found</v>
      </c>
      <c r="C38" s="3" t="s">
        <v>6</v>
      </c>
      <c r="D38" s="5" t="str">
        <f>IFERROR(VLOOKUP(A38, '[1]Desription by Level '!$B$1:$F$422, 4, 0),"Not Found")</f>
        <v>Not Found</v>
      </c>
      <c r="E38" s="3" t="s">
        <v>6</v>
      </c>
      <c r="F38" s="5" t="str">
        <f>IFERROR(VLOOKUP(A38, '[1]Desription by Level '!$B$1:$F$422, 3, 0),"Not Found")</f>
        <v>Not Found</v>
      </c>
      <c r="G38" s="3" t="s">
        <v>6</v>
      </c>
      <c r="H38" s="5" t="str">
        <f>IFERROR(VLOOKUP(A38, '[1]Desription by Level '!$B$1:$F$422, 3, 0),"Not Found")</f>
        <v>Not Found</v>
      </c>
      <c r="I38" s="5" t="str">
        <f>IFERROR(VLOOKUP(A38, '[1]Moderate-Low Similarities'!$A$1:$E$422, 3, 0),"Not Found")</f>
        <v>Not Found</v>
      </c>
      <c r="J38" s="5" t="str">
        <f>IFERROR(VLOOKUP(A38, '[1]High-Moderate Similarities'!$B$1:$F$422, 3, 0),"Not Found")</f>
        <v>Not Found</v>
      </c>
      <c r="K38" s="5" t="str">
        <f>IFERROR(VLOOKUP(A38, '[1]High-Low Similarities'!$A$1:$E$422, 3, 0),"Not Found")</f>
        <v>Not Found</v>
      </c>
      <c r="L38" s="3"/>
      <c r="M38" s="3"/>
    </row>
    <row r="39" spans="1:13" x14ac:dyDescent="0.2">
      <c r="A39" s="4" t="s">
        <v>187</v>
      </c>
      <c r="B39" s="5" t="str">
        <f>IFERROR(VLOOKUP(A39, '[1]Desription by Level '!$B$1:$F$422, 2, 0),"Not Found")</f>
        <v>Not Found</v>
      </c>
      <c r="C39" s="3" t="s">
        <v>6</v>
      </c>
      <c r="D39" s="5" t="str">
        <f>IFERROR(VLOOKUP(A39, '[1]Desription by Level '!$B$1:$F$422, 4, 0),"Not Found")</f>
        <v>Not Found</v>
      </c>
      <c r="E39" s="3" t="s">
        <v>6</v>
      </c>
      <c r="F39" s="5" t="str">
        <f>IFERROR(VLOOKUP(A39, '[1]Desription by Level '!$B$1:$F$422, 3, 0),"Not Found")</f>
        <v>Not Found</v>
      </c>
      <c r="G39" s="3" t="s">
        <v>6</v>
      </c>
      <c r="H39" s="5" t="str">
        <f>IFERROR(VLOOKUP(A39, '[1]Desription by Level '!$B$1:$F$422, 3, 0),"Not Found")</f>
        <v>Not Found</v>
      </c>
      <c r="I39" s="5" t="str">
        <f>IFERROR(VLOOKUP(A39, '[1]Moderate-Low Similarities'!$A$1:$E$422, 3, 0),"Not Found")</f>
        <v>Not Found</v>
      </c>
      <c r="J39" s="5" t="str">
        <f>IFERROR(VLOOKUP(A39, '[1]High-Moderate Similarities'!$B$1:$F$422, 3, 0),"Not Found")</f>
        <v>Not Found</v>
      </c>
      <c r="K39" s="5" t="str">
        <f>IFERROR(VLOOKUP(A39, '[1]High-Low Similarities'!$A$1:$E$422, 3, 0),"Not Found")</f>
        <v>Not Found</v>
      </c>
      <c r="L39" s="3"/>
      <c r="M39" s="3"/>
    </row>
    <row r="40" spans="1:13" x14ac:dyDescent="0.2">
      <c r="A40" s="4" t="s">
        <v>188</v>
      </c>
      <c r="B40" s="5" t="str">
        <f>IFERROR(VLOOKUP(A40, '[1]Desription by Level '!$B$1:$F$422, 2, 0),"Not Found")</f>
        <v>Not Found</v>
      </c>
      <c r="C40" s="3" t="s">
        <v>6</v>
      </c>
      <c r="D40" s="5" t="str">
        <f>IFERROR(VLOOKUP(A40, '[1]Desription by Level '!$B$1:$F$422, 4, 0),"Not Found")</f>
        <v>Not Found</v>
      </c>
      <c r="E40" s="3" t="s">
        <v>6</v>
      </c>
      <c r="F40" s="5" t="str">
        <f>IFERROR(VLOOKUP(A40, '[1]Desription by Level '!$B$1:$F$422, 3, 0),"Not Found")</f>
        <v>Not Found</v>
      </c>
      <c r="G40" s="3" t="s">
        <v>6</v>
      </c>
      <c r="H40" s="5" t="str">
        <f>IFERROR(VLOOKUP(A40, '[1]Desription by Level '!$B$1:$F$422, 3, 0),"Not Found")</f>
        <v>Not Found</v>
      </c>
      <c r="I40" s="5" t="str">
        <f>IFERROR(VLOOKUP(A40, '[1]Moderate-Low Similarities'!$A$1:$E$422, 3, 0),"Not Found")</f>
        <v>Not Found</v>
      </c>
      <c r="J40" s="5" t="str">
        <f>IFERROR(VLOOKUP(A40, '[1]High-Moderate Similarities'!$B$1:$F$422, 3, 0),"Not Found")</f>
        <v>Not Found</v>
      </c>
      <c r="K40" s="5" t="str">
        <f>IFERROR(VLOOKUP(A40, '[1]High-Low Similarities'!$A$1:$E$422, 3, 0),"Not Found")</f>
        <v>Not Found</v>
      </c>
      <c r="L40" s="3"/>
      <c r="M40" s="3"/>
    </row>
    <row r="41" spans="1:13" x14ac:dyDescent="0.2">
      <c r="A41" s="4" t="s">
        <v>189</v>
      </c>
      <c r="B41" s="5" t="str">
        <f>IFERROR(VLOOKUP(A41, '[1]Desription by Level '!$B$1:$F$422, 2, 0),"Not Found")</f>
        <v>Not Found</v>
      </c>
      <c r="C41" s="3" t="s">
        <v>6</v>
      </c>
      <c r="D41" s="5" t="str">
        <f>IFERROR(VLOOKUP(A41, '[1]Desription by Level '!$B$1:$F$422, 4, 0),"Not Found")</f>
        <v>Not Found</v>
      </c>
      <c r="E41" s="3" t="s">
        <v>6</v>
      </c>
      <c r="F41" s="5" t="str">
        <f>IFERROR(VLOOKUP(A41, '[1]Desription by Level '!$B$1:$F$422, 3, 0),"Not Found")</f>
        <v>Not Found</v>
      </c>
      <c r="G41" s="3" t="s">
        <v>6</v>
      </c>
      <c r="H41" s="5" t="str">
        <f>IFERROR(VLOOKUP(A41, '[1]Desription by Level '!$B$1:$F$422, 3, 0),"Not Found")</f>
        <v>Not Found</v>
      </c>
      <c r="I41" s="5" t="str">
        <f>IFERROR(VLOOKUP(A41, '[1]Moderate-Low Similarities'!$A$1:$E$422, 3, 0),"Not Found")</f>
        <v>Not Found</v>
      </c>
      <c r="J41" s="5" t="str">
        <f>IFERROR(VLOOKUP(A41, '[1]High-Moderate Similarities'!$B$1:$F$422, 3, 0),"Not Found")</f>
        <v>Not Found</v>
      </c>
      <c r="K41" s="5" t="str">
        <f>IFERROR(VLOOKUP(A41, '[1]High-Low Similarities'!$A$1:$E$422, 3, 0),"Not Found")</f>
        <v>Not Found</v>
      </c>
      <c r="L41" s="3"/>
      <c r="M41" s="3"/>
    </row>
    <row r="42" spans="1:13" x14ac:dyDescent="0.2">
      <c r="A42" s="4" t="s">
        <v>190</v>
      </c>
      <c r="B42" s="5" t="str">
        <f>IFERROR(VLOOKUP(A42, '[1]Desription by Level '!$B$1:$F$422, 2, 0),"Not Found")</f>
        <v>Not Found</v>
      </c>
      <c r="C42" s="3" t="s">
        <v>6</v>
      </c>
      <c r="D42" s="5" t="str">
        <f>IFERROR(VLOOKUP(A42, '[1]Desription by Level '!$B$1:$F$422, 4, 0),"Not Found")</f>
        <v>Not Found</v>
      </c>
      <c r="E42" s="3" t="s">
        <v>6</v>
      </c>
      <c r="F42" s="5" t="str">
        <f>IFERROR(VLOOKUP(A42, '[1]Desription by Level '!$B$1:$F$422, 3, 0),"Not Found")</f>
        <v>Not Found</v>
      </c>
      <c r="G42" s="3" t="s">
        <v>6</v>
      </c>
      <c r="H42" s="5" t="str">
        <f>IFERROR(VLOOKUP(A42, '[1]Desription by Level '!$B$1:$F$422, 3, 0),"Not Found")</f>
        <v>Not Found</v>
      </c>
      <c r="I42" s="5" t="str">
        <f>IFERROR(VLOOKUP(A42, '[1]Moderate-Low Similarities'!$A$1:$E$422, 3, 0),"Not Found")</f>
        <v>Not Found</v>
      </c>
      <c r="J42" s="5" t="str">
        <f>IFERROR(VLOOKUP(A42, '[1]High-Moderate Similarities'!$B$1:$F$422, 3, 0),"Not Found")</f>
        <v>Not Found</v>
      </c>
      <c r="K42" s="5" t="str">
        <f>IFERROR(VLOOKUP(A42, '[1]High-Low Similarities'!$A$1:$E$422, 3, 0),"Not Found")</f>
        <v>Not Found</v>
      </c>
      <c r="L42" s="3"/>
      <c r="M42" s="3"/>
    </row>
    <row r="43" spans="1:13" x14ac:dyDescent="0.2">
      <c r="A43" s="4" t="s">
        <v>191</v>
      </c>
      <c r="B43" s="5" t="str">
        <f>IFERROR(VLOOKUP(A43, '[1]Desription by Level '!$B$1:$F$422, 2, 0),"Not Found")</f>
        <v>Not Found</v>
      </c>
      <c r="C43" s="3" t="s">
        <v>6</v>
      </c>
      <c r="D43" s="5" t="str">
        <f>IFERROR(VLOOKUP(A43, '[1]Desription by Level '!$B$1:$F$422, 4, 0),"Not Found")</f>
        <v>Not Found</v>
      </c>
      <c r="E43" s="3" t="s">
        <v>6</v>
      </c>
      <c r="F43" s="5" t="str">
        <f>IFERROR(VLOOKUP(A43, '[1]Desription by Level '!$B$1:$F$422, 3, 0),"Not Found")</f>
        <v>Not Found</v>
      </c>
      <c r="G43" s="3" t="s">
        <v>6</v>
      </c>
      <c r="H43" s="5" t="str">
        <f>IFERROR(VLOOKUP(A43, '[1]Desription by Level '!$B$1:$F$422, 3, 0),"Not Found")</f>
        <v>Not Found</v>
      </c>
      <c r="I43" s="5" t="str">
        <f>IFERROR(VLOOKUP(A43, '[1]Moderate-Low Similarities'!$A$1:$E$422, 3, 0),"Not Found")</f>
        <v>Not Found</v>
      </c>
      <c r="J43" s="5" t="str">
        <f>IFERROR(VLOOKUP(A43, '[1]High-Moderate Similarities'!$B$1:$F$422, 3, 0),"Not Found")</f>
        <v>Not Found</v>
      </c>
      <c r="K43" s="5" t="str">
        <f>IFERROR(VLOOKUP(A43, '[1]High-Low Similarities'!$A$1:$E$422, 3, 0),"Not Found")</f>
        <v>Not Found</v>
      </c>
      <c r="L43" s="3"/>
      <c r="M43" s="3"/>
    </row>
    <row r="44" spans="1:13" x14ac:dyDescent="0.2">
      <c r="A44" s="4" t="s">
        <v>192</v>
      </c>
      <c r="B44" s="5" t="str">
        <f>IFERROR(VLOOKUP(A44, '[1]Desription by Level '!$B$1:$F$422, 2, 0),"Not Found")</f>
        <v>Not Found</v>
      </c>
      <c r="C44" s="3" t="s">
        <v>6</v>
      </c>
      <c r="D44" s="5" t="str">
        <f>IFERROR(VLOOKUP(A44, '[1]Desription by Level '!$B$1:$F$422, 4, 0),"Not Found")</f>
        <v>Not Found</v>
      </c>
      <c r="E44" s="3" t="s">
        <v>6</v>
      </c>
      <c r="F44" s="5" t="str">
        <f>IFERROR(VLOOKUP(A44, '[1]Desription by Level '!$B$1:$F$422, 3, 0),"Not Found")</f>
        <v>Not Found</v>
      </c>
      <c r="G44" s="3" t="s">
        <v>6</v>
      </c>
      <c r="H44" s="5" t="str">
        <f>IFERROR(VLOOKUP(A44, '[1]Desription by Level '!$B$1:$F$422, 3, 0),"Not Found")</f>
        <v>Not Found</v>
      </c>
      <c r="I44" s="5" t="str">
        <f>IFERROR(VLOOKUP(A44, '[1]Moderate-Low Similarities'!$A$1:$E$422, 3, 0),"Not Found")</f>
        <v>Not Found</v>
      </c>
      <c r="J44" s="5" t="str">
        <f>IFERROR(VLOOKUP(A44, '[1]High-Moderate Similarities'!$B$1:$F$422, 3, 0),"Not Found")</f>
        <v>Not Found</v>
      </c>
      <c r="K44" s="5" t="str">
        <f>IFERROR(VLOOKUP(A44, '[1]High-Low Similarities'!$A$1:$E$422, 3, 0),"Not Found")</f>
        <v>Not Found</v>
      </c>
      <c r="L44" s="3"/>
      <c r="M44" s="3"/>
    </row>
    <row r="45" spans="1:13" x14ac:dyDescent="0.2">
      <c r="A45" s="4" t="s">
        <v>193</v>
      </c>
      <c r="B45" s="5" t="str">
        <f>IFERROR(VLOOKUP(A45, '[1]Desription by Level '!$B$1:$F$422, 2, 0),"Not Found")</f>
        <v>Not Found</v>
      </c>
      <c r="C45" s="3" t="s">
        <v>6</v>
      </c>
      <c r="D45" s="5" t="str">
        <f>IFERROR(VLOOKUP(A45, '[1]Desription by Level '!$B$1:$F$422, 4, 0),"Not Found")</f>
        <v>Not Found</v>
      </c>
      <c r="E45" s="3" t="s">
        <v>6</v>
      </c>
      <c r="F45" s="5" t="str">
        <f>IFERROR(VLOOKUP(A45, '[1]Desription by Level '!$B$1:$F$422, 3, 0),"Not Found")</f>
        <v>Not Found</v>
      </c>
      <c r="G45" s="3" t="s">
        <v>6</v>
      </c>
      <c r="H45" s="5" t="str">
        <f>IFERROR(VLOOKUP(A45, '[1]Desription by Level '!$B$1:$F$422, 3, 0),"Not Found")</f>
        <v>Not Found</v>
      </c>
      <c r="I45" s="5" t="str">
        <f>IFERROR(VLOOKUP(A45, '[1]Moderate-Low Similarities'!$A$1:$E$422, 3, 0),"Not Found")</f>
        <v>Not Found</v>
      </c>
      <c r="J45" s="5" t="str">
        <f>IFERROR(VLOOKUP(A45, '[1]High-Moderate Similarities'!$B$1:$F$422, 3, 0),"Not Found")</f>
        <v>Not Found</v>
      </c>
      <c r="K45" s="5" t="str">
        <f>IFERROR(VLOOKUP(A45, '[1]High-Low Similarities'!$A$1:$E$422, 3, 0),"Not Found")</f>
        <v>Not Found</v>
      </c>
      <c r="L45" s="3"/>
      <c r="M45" s="3"/>
    </row>
    <row r="46" spans="1:13" x14ac:dyDescent="0.2">
      <c r="A46" s="4" t="s">
        <v>194</v>
      </c>
      <c r="B46" s="5" t="str">
        <f>IFERROR(VLOOKUP(A46, '[1]Desription by Level '!$B$1:$F$422, 2, 0),"Not Found")</f>
        <v>Not Found</v>
      </c>
      <c r="C46" s="3" t="s">
        <v>6</v>
      </c>
      <c r="D46" s="5" t="str">
        <f>IFERROR(VLOOKUP(A46, '[1]Desription by Level '!$B$1:$F$422, 4, 0),"Not Found")</f>
        <v>Not Found</v>
      </c>
      <c r="E46" s="3" t="s">
        <v>6</v>
      </c>
      <c r="F46" s="5" t="str">
        <f>IFERROR(VLOOKUP(A46, '[1]Desription by Level '!$B$1:$F$422, 3, 0),"Not Found")</f>
        <v>Not Found</v>
      </c>
      <c r="G46" s="3" t="s">
        <v>6</v>
      </c>
      <c r="H46" s="5" t="str">
        <f>IFERROR(VLOOKUP(A46, '[1]Desription by Level '!$B$1:$F$422, 3, 0),"Not Found")</f>
        <v>Not Found</v>
      </c>
      <c r="I46" s="5" t="str">
        <f>IFERROR(VLOOKUP(A46, '[1]Moderate-Low Similarities'!$A$1:$E$422, 3, 0),"Not Found")</f>
        <v>Not Found</v>
      </c>
      <c r="J46" s="5" t="str">
        <f>IFERROR(VLOOKUP(A46, '[1]High-Moderate Similarities'!$B$1:$F$422, 3, 0),"Not Found")</f>
        <v>Not Found</v>
      </c>
      <c r="K46" s="5" t="str">
        <f>IFERROR(VLOOKUP(A46, '[1]High-Low Similarities'!$A$1:$E$422, 3, 0),"Not Found")</f>
        <v>Not Found</v>
      </c>
      <c r="L46" s="3"/>
      <c r="M46" s="3"/>
    </row>
    <row r="47" spans="1:13" x14ac:dyDescent="0.2">
      <c r="A47" s="4" t="s">
        <v>195</v>
      </c>
      <c r="B47" s="5" t="str">
        <f>IFERROR(VLOOKUP(A47, '[1]Desription by Level '!$B$1:$F$422, 2, 0),"Not Found")</f>
        <v>Not Found</v>
      </c>
      <c r="C47" s="3" t="s">
        <v>6</v>
      </c>
      <c r="D47" s="5" t="str">
        <f>IFERROR(VLOOKUP(A47, '[1]Desription by Level '!$B$1:$F$422, 4, 0),"Not Found")</f>
        <v>Not Found</v>
      </c>
      <c r="E47" s="3" t="s">
        <v>6</v>
      </c>
      <c r="F47" s="5" t="str">
        <f>IFERROR(VLOOKUP(A47, '[1]Desription by Level '!$B$1:$F$422, 3, 0),"Not Found")</f>
        <v>Not Found</v>
      </c>
      <c r="G47" s="3" t="s">
        <v>6</v>
      </c>
      <c r="H47" s="5" t="str">
        <f>IFERROR(VLOOKUP(A47, '[1]Desription by Level '!$B$1:$F$422, 3, 0),"Not Found")</f>
        <v>Not Found</v>
      </c>
      <c r="I47" s="5" t="str">
        <f>IFERROR(VLOOKUP(A47, '[1]Moderate-Low Similarities'!$A$1:$E$422, 3, 0),"Not Found")</f>
        <v>Not Found</v>
      </c>
      <c r="J47" s="5" t="str">
        <f>IFERROR(VLOOKUP(A47, '[1]High-Moderate Similarities'!$B$1:$F$422, 3, 0),"Not Found")</f>
        <v>Not Found</v>
      </c>
      <c r="K47" s="5" t="str">
        <f>IFERROR(VLOOKUP(A47, '[1]High-Low Similarities'!$A$1:$E$422, 3, 0),"Not Found")</f>
        <v>Not Found</v>
      </c>
      <c r="L47" s="3"/>
      <c r="M47" s="3"/>
    </row>
    <row r="48" spans="1:13" x14ac:dyDescent="0.2">
      <c r="A48" s="4" t="s">
        <v>196</v>
      </c>
      <c r="B48" s="5" t="str">
        <f>IFERROR(VLOOKUP(A48, '[1]Desription by Level '!$B$1:$F$422, 2, 0),"Not Found")</f>
        <v>Not Found</v>
      </c>
      <c r="C48" s="3" t="s">
        <v>6</v>
      </c>
      <c r="D48" s="5" t="str">
        <f>IFERROR(VLOOKUP(A48, '[1]Desription by Level '!$B$1:$F$422, 4, 0),"Not Found")</f>
        <v>Not Found</v>
      </c>
      <c r="E48" s="3" t="s">
        <v>6</v>
      </c>
      <c r="F48" s="5" t="str">
        <f>IFERROR(VLOOKUP(A48, '[1]Desription by Level '!$B$1:$F$422, 3, 0),"Not Found")</f>
        <v>Not Found</v>
      </c>
      <c r="G48" s="3" t="s">
        <v>6</v>
      </c>
      <c r="H48" s="5" t="str">
        <f>IFERROR(VLOOKUP(A48, '[1]Desription by Level '!$B$1:$F$422, 3, 0),"Not Found")</f>
        <v>Not Found</v>
      </c>
      <c r="I48" s="5" t="str">
        <f>IFERROR(VLOOKUP(A48, '[1]Moderate-Low Similarities'!$A$1:$E$422, 3, 0),"Not Found")</f>
        <v>Not Found</v>
      </c>
      <c r="J48" s="5" t="str">
        <f>IFERROR(VLOOKUP(A48, '[1]High-Moderate Similarities'!$B$1:$F$422, 3, 0),"Not Found")</f>
        <v>Not Found</v>
      </c>
      <c r="K48" s="5" t="str">
        <f>IFERROR(VLOOKUP(A48, '[1]High-Low Similarities'!$A$1:$E$422, 3, 0),"Not Found")</f>
        <v>Not Found</v>
      </c>
      <c r="L48" s="3"/>
      <c r="M48" s="3"/>
    </row>
    <row r="49" spans="1:13" ht="135" x14ac:dyDescent="0.2">
      <c r="A49" s="4" t="s">
        <v>197</v>
      </c>
      <c r="B49" s="5" t="str">
        <f>IFERROR(VLOOKUP(A49, '[1]Desription by Level '!$B$1:$F$422, 2, 0),"Not Found")</f>
        <v>INFORMATION FLOW ENFORCEMENT | PHYSICAL / LOGICAL SEPARATION OF INFORMATION FLOWS</v>
      </c>
      <c r="C49" s="3" t="s">
        <v>6</v>
      </c>
      <c r="D49" s="5" t="str">
        <f>IFERROR(VLOOKUP(A49, '[1]Desription by Level '!$B$1:$F$422, 5, 0),"Not Found")</f>
        <v>Not Found</v>
      </c>
      <c r="E49" s="3" t="s">
        <v>2</v>
      </c>
      <c r="F49" s="5" t="str">
        <f>IFERROR(VLOOKUP(A49, '[1]Desription by Level '!$B$1:$F$422, 4, 0),"Not Found")</f>
        <v xml:space="preserve">The information system separates information flows logically or physically using [Assignment: organization-defined mechanisms and/or techniques] to accomplish [Assignment: organization- defined required separations by types of information].
Supplemental Guidance: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v>
      </c>
      <c r="G49" s="3" t="s">
        <v>2</v>
      </c>
      <c r="H49" s="5" t="str">
        <f>IFERROR(VLOOKUP(A49, '[1]Desription by Level '!$B$1:$F$422, 3, 0),"Not Found")</f>
        <v xml:space="preserve">The information system separates information flows logically or physically using [Assignment: organization-defined mechanisms and/or techniques] to accomplish [Assignment: organization- defined required separations by types of information].
Supplemental Guidance: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v>
      </c>
      <c r="I49" s="5" t="b">
        <f>IFERROR(VLOOKUP(A49, '[1]Moderate-Low Similarities'!$A$1:$E$422, 3, 0),"Not Found")</f>
        <v>0</v>
      </c>
      <c r="J49" s="5" t="b">
        <f>IFERROR(VLOOKUP(A49, '[1]High-Moderate Similarities'!$B$1:$F$422, 3, 0),"Not Found")</f>
        <v>1</v>
      </c>
      <c r="K49" s="5" t="b">
        <f>IFERROR(VLOOKUP(A49, '[1]High-Low Similarities'!$A$1:$E$422, 3, 0),"Not Found")</f>
        <v>0</v>
      </c>
      <c r="L49" s="3"/>
      <c r="M49" s="3"/>
    </row>
    <row r="50" spans="1:13" x14ac:dyDescent="0.2">
      <c r="A50" s="4" t="s">
        <v>198</v>
      </c>
      <c r="B50" s="5" t="str">
        <f>IFERROR(VLOOKUP(A50, '[1]Desription by Level '!$B$1:$F$422, 2, 0),"Not Found")</f>
        <v>Not Found</v>
      </c>
      <c r="C50" s="3" t="s">
        <v>6</v>
      </c>
      <c r="D50" s="5" t="str">
        <f>IFERROR(VLOOKUP(A50, '[1]Desription by Level '!$B$1:$F$422, 4, 0),"Not Found")</f>
        <v>Not Found</v>
      </c>
      <c r="E50" s="3" t="s">
        <v>6</v>
      </c>
      <c r="F50" s="5" t="str">
        <f>IFERROR(VLOOKUP(A50, '[1]Desription by Level '!$B$1:$F$422, 3, 0),"Not Found")</f>
        <v>Not Found</v>
      </c>
      <c r="G50" s="3" t="s">
        <v>6</v>
      </c>
      <c r="H50" s="5" t="str">
        <f>IFERROR(VLOOKUP(A50, '[1]Desription by Level '!$B$1:$F$422, 3, 0),"Not Found")</f>
        <v>Not Found</v>
      </c>
      <c r="I50" s="5" t="str">
        <f>IFERROR(VLOOKUP(A50, '[1]Moderate-Low Similarities'!$A$1:$E$422, 3, 0),"Not Found")</f>
        <v>Not Found</v>
      </c>
      <c r="J50" s="5" t="str">
        <f>IFERROR(VLOOKUP(A50, '[1]High-Moderate Similarities'!$B$1:$F$422, 3, 0),"Not Found")</f>
        <v>Not Found</v>
      </c>
      <c r="K50" s="5" t="str">
        <f>IFERROR(VLOOKUP(A50, '[1]High-Low Similarities'!$A$1:$E$422, 3, 0),"Not Found")</f>
        <v>Not Found</v>
      </c>
      <c r="L50" s="3"/>
      <c r="M50" s="3"/>
    </row>
    <row r="51" spans="1:13" ht="255" x14ac:dyDescent="0.2">
      <c r="A51" s="4" t="s">
        <v>199</v>
      </c>
      <c r="B51" s="5" t="str">
        <f>IFERROR(VLOOKUP(A51, '[1]Desription by Level '!$B$1:$F$422, 2, 0),"Not Found")</f>
        <v>SEPARATION OF DUTIES</v>
      </c>
      <c r="C51" s="3" t="s">
        <v>6</v>
      </c>
      <c r="D51" s="5" t="str">
        <f>IFERROR(VLOOKUP(A51, '[1]Desription by Level '!$B$1:$F$422, 5, 0),"Not Found")</f>
        <v>Not Found</v>
      </c>
      <c r="E51" s="3" t="s">
        <v>2</v>
      </c>
      <c r="F51" s="5" t="str">
        <f>IFERROR(VLOOKUP(A51, '[1]Desription by Level '!$B$1:$F$422, 4, 0),"Not Found")</f>
        <v xml:space="preserve">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Control Enhancements:  None.
References: None.
</v>
      </c>
      <c r="G51" s="3" t="s">
        <v>2</v>
      </c>
      <c r="H51" s="5" t="str">
        <f>IFERROR(VLOOKUP(A51, '[1]Desription by Level '!$B$1:$F$422, 3, 0),"Not Found")</f>
        <v xml:space="preserve">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Control Enhancements:  None.
References: None.
</v>
      </c>
      <c r="I51" s="5" t="b">
        <f>IFERROR(VLOOKUP(A51, '[1]Moderate-Low Similarities'!$A$1:$E$422, 3, 0),"Not Found")</f>
        <v>0</v>
      </c>
      <c r="J51" s="5" t="b">
        <f>IFERROR(VLOOKUP(A51, '[1]High-Moderate Similarities'!$B$1:$F$422, 3, 0),"Not Found")</f>
        <v>1</v>
      </c>
      <c r="K51" s="5" t="b">
        <f>IFERROR(VLOOKUP(A51, '[1]High-Low Similarities'!$A$1:$E$422, 3, 0),"Not Found")</f>
        <v>0</v>
      </c>
      <c r="L51" s="3"/>
      <c r="M51" s="3"/>
    </row>
    <row r="52" spans="1:13" ht="195" x14ac:dyDescent="0.2">
      <c r="A52" s="4" t="s">
        <v>200</v>
      </c>
      <c r="B52" s="5" t="str">
        <f>IFERROR(VLOOKUP(A52, '[1]Desription by Level '!$B$1:$F$422, 2, 0),"Not Found")</f>
        <v>LEAST PRIVILEGE</v>
      </c>
      <c r="C52" s="3" t="s">
        <v>6</v>
      </c>
      <c r="D52" s="5" t="str">
        <f>IFERROR(VLOOKUP(A52, '[1]Desription by Level '!$B$1:$F$422, 5, 0),"Not Found")</f>
        <v>Not Found</v>
      </c>
      <c r="E52" s="3" t="s">
        <v>2</v>
      </c>
      <c r="F52" s="5" t="str">
        <f>IFERROR(VLOOKUP(A52, '[1]Desription by Level '!$B$1:$F$422, 4, 0),"Not Found")</f>
        <v xml:space="preserve">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References: None.
</v>
      </c>
      <c r="G52" s="3" t="s">
        <v>2</v>
      </c>
      <c r="H52" s="5" t="str">
        <f>IFERROR(VLOOKUP(A52, '[1]Desription by Level '!$B$1:$F$422, 3, 0),"Not Found")</f>
        <v xml:space="preserve">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References: None.
</v>
      </c>
      <c r="I52" s="5" t="b">
        <f>IFERROR(VLOOKUP(A52, '[1]Moderate-Low Similarities'!$A$1:$E$422, 3, 0),"Not Found")</f>
        <v>0</v>
      </c>
      <c r="J52" s="5" t="b">
        <f>IFERROR(VLOOKUP(A52, '[1]High-Moderate Similarities'!$B$1:$F$422, 3, 0),"Not Found")</f>
        <v>1</v>
      </c>
      <c r="K52" s="5" t="b">
        <f>IFERROR(VLOOKUP(A52, '[1]High-Low Similarities'!$A$1:$E$422, 3, 0),"Not Found")</f>
        <v>0</v>
      </c>
      <c r="L52" s="3"/>
      <c r="M52" s="3"/>
    </row>
    <row r="53" spans="1:13" ht="165" x14ac:dyDescent="0.2">
      <c r="A53" s="4" t="s">
        <v>201</v>
      </c>
      <c r="B53" s="5" t="str">
        <f>IFERROR(VLOOKUP(A53, '[1]Desription by Level '!$B$1:$F$422, 2, 0),"Not Found")</f>
        <v>LEAST PRIVILEGE | AUTHORIZE ACCESS TO SECURITY FUNCTIONS</v>
      </c>
      <c r="C53" s="3" t="s">
        <v>6</v>
      </c>
      <c r="D53" s="5" t="str">
        <f>IFERROR(VLOOKUP(A53, '[1]Desription by Level '!$B$1:$F$422, 5, 0),"Not Found")</f>
        <v>Not Found</v>
      </c>
      <c r="E53" s="3" t="s">
        <v>2</v>
      </c>
      <c r="F53" s="5" t="str">
        <f>IFERROR(VLOOKUP(A53, '[1]Desription by Level '!$B$1:$F$422, 4, 0),"Not Found")</f>
        <v xml:space="preserve">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v>
      </c>
      <c r="G53" s="3" t="s">
        <v>2</v>
      </c>
      <c r="H53" s="5" t="str">
        <f>IFERROR(VLOOKUP(A53, '[1]Desription by Level '!$B$1:$F$422, 3, 0),"Not Found")</f>
        <v xml:space="preserve">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v>
      </c>
      <c r="I53" s="5" t="b">
        <f>IFERROR(VLOOKUP(A53, '[1]Moderate-Low Similarities'!$A$1:$E$422, 3, 0),"Not Found")</f>
        <v>0</v>
      </c>
      <c r="J53" s="5" t="b">
        <f>IFERROR(VLOOKUP(A53, '[1]High-Moderate Similarities'!$B$1:$F$422, 3, 0),"Not Found")</f>
        <v>1</v>
      </c>
      <c r="K53" s="5" t="b">
        <f>IFERROR(VLOOKUP(A53, '[1]High-Low Similarities'!$A$1:$E$422, 3, 0),"Not Found")</f>
        <v>0</v>
      </c>
      <c r="L53" s="3"/>
      <c r="M53" s="3"/>
    </row>
    <row r="54" spans="1:13" ht="150" x14ac:dyDescent="0.2">
      <c r="A54" s="4" t="s">
        <v>202</v>
      </c>
      <c r="B54" s="5" t="str">
        <f>IFERROR(VLOOKUP(A54, '[1]Desription by Level '!$B$1:$F$422, 2, 0),"Not Found")</f>
        <v>LEAST PRIVILEGE | NON-PRIVILEGED ACCESS FOR NONSECURITY FUNCTIONS</v>
      </c>
      <c r="C54" s="3" t="s">
        <v>6</v>
      </c>
      <c r="D54" s="5" t="str">
        <f>IFERROR(VLOOKUP(A54, '[1]Desription by Level '!$B$1:$F$422, 5, 0),"Not Found")</f>
        <v>Not Found</v>
      </c>
      <c r="E54" s="3" t="s">
        <v>2</v>
      </c>
      <c r="F54" s="5" t="str">
        <f>IFERROR(VLOOKUP(A54, '[1]Desription by Level '!$B$1:$F$422, 4, 0),"Not Found")</f>
        <v xml:space="preserve">The organization requires that users of information system accounts, or roles, with access to [Assignment: organization-defined security functions or security-relevant information], use non- 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v>
      </c>
      <c r="G54" s="3" t="s">
        <v>2</v>
      </c>
      <c r="H54" s="5" t="str">
        <f>IFERROR(VLOOKUP(A54, '[1]Desription by Level '!$B$1:$F$422, 3, 0),"Not Found")</f>
        <v xml:space="preserve">The organization requires that users of information system accounts, or roles, with access to [Assignment: organization-defined security functions or security-relevant information], use non- 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v>
      </c>
      <c r="I54" s="5" t="b">
        <f>IFERROR(VLOOKUP(A54, '[1]Moderate-Low Similarities'!$A$1:$E$422, 3, 0),"Not Found")</f>
        <v>0</v>
      </c>
      <c r="J54" s="5" t="b">
        <f>IFERROR(VLOOKUP(A54, '[1]High-Moderate Similarities'!$B$1:$F$422, 3, 0),"Not Found")</f>
        <v>1</v>
      </c>
      <c r="K54" s="5" t="b">
        <f>IFERROR(VLOOKUP(A54, '[1]High-Low Similarities'!$A$1:$E$422, 3, 0),"Not Found")</f>
        <v>0</v>
      </c>
      <c r="L54" s="3"/>
      <c r="M54" s="3"/>
    </row>
    <row r="55" spans="1:13" ht="105" x14ac:dyDescent="0.2">
      <c r="A55" s="4" t="s">
        <v>203</v>
      </c>
      <c r="B55" s="5" t="str">
        <f>IFERROR(VLOOKUP(A55, '[1]Desription by Level '!$B$1:$F$422, 2, 0),"Not Found")</f>
        <v>LEAST PRIVILEGE | NETWORK ACCESS TO PRIVILEGED COMMANDS</v>
      </c>
      <c r="C55" s="3" t="s">
        <v>6</v>
      </c>
      <c r="D55" s="5" t="str">
        <f>IFERROR(VLOOKUP(A55, '[1]Desription by Level '!$B$1:$F$422, 5, 0),"Not Found")</f>
        <v>Not Found</v>
      </c>
      <c r="E55" s="3" t="s">
        <v>6</v>
      </c>
      <c r="F55" s="5" t="str">
        <f>IFERROR(VLOOKUP(A55, '[1]Desription by Level '!$B$1:$F$422, 4, 0),"Not Found")</f>
        <v>Not Found</v>
      </c>
      <c r="G55" s="3" t="s">
        <v>2</v>
      </c>
      <c r="H55" s="5" t="str">
        <f>IFERROR(VLOOKUP(A55, '[1]Desription by Level '!$B$1:$F$422, 3, 0),"Not Found")</f>
        <v xml:space="preserve">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v>
      </c>
      <c r="I55" s="5" t="b">
        <f>IFERROR(VLOOKUP(A55, '[1]Moderate-Low Similarities'!$A$1:$E$422, 3, 0),"Not Found")</f>
        <v>1</v>
      </c>
      <c r="J55" s="5" t="b">
        <f>IFERROR(VLOOKUP(A55, '[1]High-Moderate Similarities'!$B$1:$F$422, 3, 0),"Not Found")</f>
        <v>0</v>
      </c>
      <c r="K55" s="5" t="b">
        <f>IFERROR(VLOOKUP(A55, '[1]High-Low Similarities'!$A$1:$E$422, 3, 0),"Not Found")</f>
        <v>0</v>
      </c>
      <c r="L55" s="3"/>
      <c r="M55" s="3"/>
    </row>
    <row r="56" spans="1:13" x14ac:dyDescent="0.2">
      <c r="A56" s="4" t="s">
        <v>204</v>
      </c>
      <c r="B56" s="5" t="str">
        <f>IFERROR(VLOOKUP(A56, '[1]Desription by Level '!$B$1:$F$422, 2, 0),"Not Found")</f>
        <v>Not Found</v>
      </c>
      <c r="C56" s="3" t="s">
        <v>6</v>
      </c>
      <c r="D56" s="5" t="str">
        <f>IFERROR(VLOOKUP(A56, '[1]Desription by Level '!$B$1:$F$422, 4, 0),"Not Found")</f>
        <v>Not Found</v>
      </c>
      <c r="E56" s="3" t="s">
        <v>6</v>
      </c>
      <c r="F56" s="5" t="str">
        <f>IFERROR(VLOOKUP(A56, '[1]Desription by Level '!$B$1:$F$422, 3, 0),"Not Found")</f>
        <v>Not Found</v>
      </c>
      <c r="G56" s="3" t="s">
        <v>6</v>
      </c>
      <c r="H56" s="5" t="str">
        <f>IFERROR(VLOOKUP(A56, '[1]Desription by Level '!$B$1:$F$422, 3, 0),"Not Found")</f>
        <v>Not Found</v>
      </c>
      <c r="I56" s="5" t="str">
        <f>IFERROR(VLOOKUP(A56, '[1]Moderate-Low Similarities'!$A$1:$E$422, 3, 0),"Not Found")</f>
        <v>Not Found</v>
      </c>
      <c r="J56" s="5" t="str">
        <f>IFERROR(VLOOKUP(A56, '[1]High-Moderate Similarities'!$B$1:$F$422, 3, 0),"Not Found")</f>
        <v>Not Found</v>
      </c>
      <c r="K56" s="5" t="str">
        <f>IFERROR(VLOOKUP(A56, '[1]High-Low Similarities'!$A$1:$E$422, 3, 0),"Not Found")</f>
        <v>Not Found</v>
      </c>
      <c r="L56" s="3"/>
      <c r="M56" s="3"/>
    </row>
    <row r="57" spans="1:13" ht="165" x14ac:dyDescent="0.2">
      <c r="A57" s="4" t="s">
        <v>205</v>
      </c>
      <c r="B57" s="5" t="str">
        <f>IFERROR(VLOOKUP(A57, '[1]Desription by Level '!$B$1:$F$422, 2, 0),"Not Found")</f>
        <v>LEAST PRIVILEGE | PRIVILEGED ACCOUNTS</v>
      </c>
      <c r="C57" s="3" t="s">
        <v>6</v>
      </c>
      <c r="D57" s="5" t="str">
        <f>IFERROR(VLOOKUP(A57, '[1]Desription by Level '!$B$1:$F$422, 5, 0),"Not Found")</f>
        <v>Not Found</v>
      </c>
      <c r="E57" s="3" t="s">
        <v>2</v>
      </c>
      <c r="F57" s="5" t="str">
        <f>IFERROR(VLOOKUP(A57, '[1]Desription by Level '!$B$1:$F$422, 4, 0),"Not Found")</f>
        <v xml:space="preserve">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v>
      </c>
      <c r="G57" s="3" t="s">
        <v>2</v>
      </c>
      <c r="H57" s="5" t="str">
        <f>IFERROR(VLOOKUP(A57, '[1]Desription by Level '!$B$1:$F$422, 3, 0),"Not Found")</f>
        <v xml:space="preserve">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v>
      </c>
      <c r="I57" s="5" t="b">
        <f>IFERROR(VLOOKUP(A57, '[1]Moderate-Low Similarities'!$A$1:$E$422, 3, 0),"Not Found")</f>
        <v>0</v>
      </c>
      <c r="J57" s="5" t="b">
        <f>IFERROR(VLOOKUP(A57, '[1]High-Moderate Similarities'!$B$1:$F$422, 3, 0),"Not Found")</f>
        <v>1</v>
      </c>
      <c r="K57" s="5" t="b">
        <f>IFERROR(VLOOKUP(A57, '[1]High-Low Similarities'!$A$1:$E$422, 3, 0),"Not Found")</f>
        <v>0</v>
      </c>
      <c r="L57" s="3"/>
      <c r="M57" s="3"/>
    </row>
    <row r="58" spans="1:13" x14ac:dyDescent="0.2">
      <c r="A58" s="4" t="s">
        <v>206</v>
      </c>
      <c r="B58" s="5" t="str">
        <f>IFERROR(VLOOKUP(A58, '[1]Desription by Level '!$B$1:$F$422, 2, 0),"Not Found")</f>
        <v>Not Found</v>
      </c>
      <c r="C58" s="3" t="s">
        <v>6</v>
      </c>
      <c r="D58" s="5" t="str">
        <f>IFERROR(VLOOKUP(A58, '[1]Desription by Level '!$B$1:$F$422, 4, 0),"Not Found")</f>
        <v>Not Found</v>
      </c>
      <c r="E58" s="3" t="s">
        <v>6</v>
      </c>
      <c r="F58" s="5" t="str">
        <f>IFERROR(VLOOKUP(A58, '[1]Desription by Level '!$B$1:$F$422, 3, 0),"Not Found")</f>
        <v>Not Found</v>
      </c>
      <c r="G58" s="3" t="s">
        <v>6</v>
      </c>
      <c r="H58" s="5" t="str">
        <f>IFERROR(VLOOKUP(A58, '[1]Desription by Level '!$B$1:$F$422, 3, 0),"Not Found")</f>
        <v>Not Found</v>
      </c>
      <c r="I58" s="5" t="str">
        <f>IFERROR(VLOOKUP(A58, '[1]Moderate-Low Similarities'!$A$1:$E$422, 3, 0),"Not Found")</f>
        <v>Not Found</v>
      </c>
      <c r="J58" s="5" t="str">
        <f>IFERROR(VLOOKUP(A58, '[1]High-Moderate Similarities'!$B$1:$F$422, 3, 0),"Not Found")</f>
        <v>Not Found</v>
      </c>
      <c r="K58" s="5" t="str">
        <f>IFERROR(VLOOKUP(A58, '[1]High-Low Similarities'!$A$1:$E$422, 3, 0),"Not Found")</f>
        <v>Not Found</v>
      </c>
      <c r="L58" s="3"/>
      <c r="M58" s="3"/>
    </row>
    <row r="59" spans="1:13" ht="150" x14ac:dyDescent="0.2">
      <c r="A59" s="4" t="s">
        <v>207</v>
      </c>
      <c r="B59" s="5" t="str">
        <f>IFERROR(VLOOKUP(A59, '[1]Desription by Level '!$B$1:$F$422, 2, 0),"Not Found")</f>
        <v>LEAST PRIVILEGE | REVIEW OF USER PRIVILEGES</v>
      </c>
      <c r="C59" s="3" t="s">
        <v>6</v>
      </c>
      <c r="D59" s="5" t="str">
        <f>IFERROR(VLOOKUP(A59, '[1]Desription by Level '!$B$1:$F$422, 5, 0),"Not Found")</f>
        <v>Not Found</v>
      </c>
      <c r="E59" s="3" t="s">
        <v>6</v>
      </c>
      <c r="F59" s="5" t="str">
        <f>IFERROR(VLOOKUP(A59, '[1]Desription by Level '!$B$1:$F$422, 4, 0),"Not Found")</f>
        <v>Not Found</v>
      </c>
      <c r="G59" s="3" t="s">
        <v>2</v>
      </c>
      <c r="H59" s="5" t="str">
        <f>IFERROR(VLOOKUP(A59, '[1]Desription by Level '!$B$1:$F$422, 3, 0),"Not Found")</f>
        <v xml:space="preserve">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v>
      </c>
      <c r="I59" s="5" t="b">
        <f>IFERROR(VLOOKUP(A59, '[1]Moderate-Low Similarities'!$A$1:$E$422, 3, 0),"Not Found")</f>
        <v>1</v>
      </c>
      <c r="J59" s="5" t="b">
        <f>IFERROR(VLOOKUP(A59, '[1]High-Moderate Similarities'!$B$1:$F$422, 3, 0),"Not Found")</f>
        <v>0</v>
      </c>
      <c r="K59" s="5" t="b">
        <f>IFERROR(VLOOKUP(A59, '[1]High-Low Similarities'!$A$1:$E$422, 3, 0),"Not Found")</f>
        <v>0</v>
      </c>
      <c r="L59" s="3"/>
      <c r="M59" s="3"/>
    </row>
    <row r="60" spans="1:13" ht="120" x14ac:dyDescent="0.2">
      <c r="A60" s="4" t="s">
        <v>208</v>
      </c>
      <c r="B60" s="5" t="str">
        <f>IFERROR(VLOOKUP(A60, '[1]Desription by Level '!$B$1:$F$422, 2, 0),"Not Found")</f>
        <v>LEAST PRIVILEGE | PRIVILEGE LEVELS FOR CODE EXECUTION</v>
      </c>
      <c r="C60" s="3" t="s">
        <v>6</v>
      </c>
      <c r="D60" s="5" t="str">
        <f>IFERROR(VLOOKUP(A60, '[1]Desription by Level '!$B$1:$F$422, 5, 0),"Not Found")</f>
        <v>Not Found</v>
      </c>
      <c r="E60" s="3" t="s">
        <v>6</v>
      </c>
      <c r="F60" s="5" t="str">
        <f>IFERROR(VLOOKUP(A60, '[1]Desription by Level '!$B$1:$F$422, 4, 0),"Not Found")</f>
        <v>Not Found</v>
      </c>
      <c r="G60" s="3" t="s">
        <v>2</v>
      </c>
      <c r="H60" s="5" t="str">
        <f>IFERROR(VLOOKUP(A60, '[1]Desription by Level '!$B$1:$F$422, 3, 0),"Not Found")</f>
        <v xml:space="preserve">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v>
      </c>
      <c r="I60" s="5" t="b">
        <f>IFERROR(VLOOKUP(A60, '[1]Moderate-Low Similarities'!$A$1:$E$422, 3, 0),"Not Found")</f>
        <v>1</v>
      </c>
      <c r="J60" s="5" t="b">
        <f>IFERROR(VLOOKUP(A60, '[1]High-Moderate Similarities'!$B$1:$F$422, 3, 0),"Not Found")</f>
        <v>0</v>
      </c>
      <c r="K60" s="5" t="b">
        <f>IFERROR(VLOOKUP(A60, '[1]High-Low Similarities'!$A$1:$E$422, 3, 0),"Not Found")</f>
        <v>0</v>
      </c>
      <c r="L60" s="3"/>
      <c r="M60" s="3"/>
    </row>
    <row r="61" spans="1:13" ht="120" x14ac:dyDescent="0.2">
      <c r="A61" s="4" t="s">
        <v>209</v>
      </c>
      <c r="B61" s="5" t="str">
        <f>IFERROR(VLOOKUP(A61, '[1]Desription by Level '!$B$1:$F$422, 2, 0),"Not Found")</f>
        <v>LEAST PRIVILEGE | AUDITING USE OF PRIVILEGED FUNCTIONS</v>
      </c>
      <c r="C61" s="3" t="s">
        <v>6</v>
      </c>
      <c r="D61" s="5" t="str">
        <f>IFERROR(VLOOKUP(A61, '[1]Desription by Level '!$B$1:$F$422, 5, 0),"Not Found")</f>
        <v>Not Found</v>
      </c>
      <c r="E61" s="3" t="s">
        <v>2</v>
      </c>
      <c r="F61" s="5" t="str">
        <f>IFERROR(VLOOKUP(A61, '[1]Desription by Level '!$B$1:$F$422, 4, 0),"Not Found")</f>
        <v xml:space="preserve">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v>
      </c>
      <c r="G61" s="3" t="s">
        <v>2</v>
      </c>
      <c r="H61" s="5" t="str">
        <f>IFERROR(VLOOKUP(A61, '[1]Desription by Level '!$B$1:$F$422, 3, 0),"Not Found")</f>
        <v xml:space="preserve">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v>
      </c>
      <c r="I61" s="5" t="b">
        <f>IFERROR(VLOOKUP(A61, '[1]Moderate-Low Similarities'!$A$1:$E$422, 3, 0),"Not Found")</f>
        <v>0</v>
      </c>
      <c r="J61" s="5" t="b">
        <f>IFERROR(VLOOKUP(A61, '[1]High-Moderate Similarities'!$B$1:$F$422, 3, 0),"Not Found")</f>
        <v>1</v>
      </c>
      <c r="K61" s="5" t="b">
        <f>IFERROR(VLOOKUP(A61, '[1]High-Low Similarities'!$A$1:$E$422, 3, 0),"Not Found")</f>
        <v>0</v>
      </c>
      <c r="L61" s="3"/>
      <c r="M61" s="3"/>
    </row>
    <row r="62" spans="1:13" ht="135" x14ac:dyDescent="0.2">
      <c r="A62" s="4" t="s">
        <v>210</v>
      </c>
      <c r="B62" s="5" t="str">
        <f>IFERROR(VLOOKUP(A62, '[1]Desription by Level '!$B$1:$F$422, 2, 0),"Not Found")</f>
        <v>LEAST PRIVILEGE | PROHIBIT NON-PRIVILEGED USERS FROM EXECUTING PRIVILEGED FUNCTIONS</v>
      </c>
      <c r="C62" s="3" t="s">
        <v>6</v>
      </c>
      <c r="D62" s="5" t="str">
        <f>IFERROR(VLOOKUP(A62, '[1]Desription by Level '!$B$1:$F$422, 5, 0),"Not Found")</f>
        <v>Not Found</v>
      </c>
      <c r="E62" s="3" t="s">
        <v>2</v>
      </c>
      <c r="F62" s="5" t="str">
        <f>IFERROR(VLOOKUP(A62, '[1]Desription by Level '!$B$1:$F$422, 4, 0),"Not Found")</f>
        <v xml:space="preserve">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v>
      </c>
      <c r="G62" s="3" t="s">
        <v>2</v>
      </c>
      <c r="H62" s="5" t="str">
        <f>IFERROR(VLOOKUP(A62, '[1]Desription by Level '!$B$1:$F$422, 3, 0),"Not Found")</f>
        <v xml:space="preserve">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v>
      </c>
      <c r="I62" s="5" t="b">
        <f>IFERROR(VLOOKUP(A62, '[1]Moderate-Low Similarities'!$A$1:$E$422, 3, 0),"Not Found")</f>
        <v>0</v>
      </c>
      <c r="J62" s="5" t="b">
        <f>IFERROR(VLOOKUP(A62, '[1]High-Moderate Similarities'!$B$1:$F$422, 3, 0),"Not Found")</f>
        <v>1</v>
      </c>
      <c r="K62" s="5" t="b">
        <f>IFERROR(VLOOKUP(A62, '[1]High-Low Similarities'!$A$1:$E$422, 3, 0),"Not Found")</f>
        <v>0</v>
      </c>
      <c r="L62" s="3"/>
      <c r="M62" s="3"/>
    </row>
    <row r="63" spans="1:13" ht="255" x14ac:dyDescent="0.2">
      <c r="A63" s="4" t="s">
        <v>211</v>
      </c>
      <c r="B63" s="5" t="str">
        <f>IFERROR(VLOOKUP(A63, '[1]Desription by Level '!$B$1:$F$422, 2, 0),"Not Found")</f>
        <v>UNSUCCESSFUL LOGON ATTEMPTS</v>
      </c>
      <c r="C63" s="3" t="s">
        <v>2</v>
      </c>
      <c r="D63" s="5" t="str">
        <f>IFERROR(VLOOKUP(A63, '[1]Desription by Level '!$B$1:$F$422, 5, 0),"Not Found")</f>
        <v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v>
      </c>
      <c r="E63" s="3" t="s">
        <v>2</v>
      </c>
      <c r="F63" s="5" t="str">
        <f>IFERROR(VLOOKUP(A63, '[1]Desription by Level '!$B$1:$F$422, 4, 0),"Not Found")</f>
        <v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v>
      </c>
      <c r="G63" s="3" t="s">
        <v>2</v>
      </c>
      <c r="H63" s="5" t="str">
        <f>IFERROR(VLOOKUP(A63, '[1]Desription by Level '!$B$1:$F$422, 3, 0),"Not Found")</f>
        <v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v>
      </c>
      <c r="I63" s="5" t="b">
        <f>IFERROR(VLOOKUP(A63, '[1]Moderate-Low Similarities'!$A$1:$E$422, 3, 0),"Not Found")</f>
        <v>1</v>
      </c>
      <c r="J63" s="5" t="b">
        <f>IFERROR(VLOOKUP(A63, '[1]High-Moderate Similarities'!$B$1:$F$422, 3, 0),"Not Found")</f>
        <v>1</v>
      </c>
      <c r="K63" s="5" t="b">
        <f>IFERROR(VLOOKUP(A63, '[1]High-Low Similarities'!$A$1:$E$422, 3, 0),"Not Found")</f>
        <v>1</v>
      </c>
      <c r="L63" s="3"/>
      <c r="M63" s="3"/>
    </row>
    <row r="64" spans="1:13" x14ac:dyDescent="0.2">
      <c r="A64" s="4" t="s">
        <v>212</v>
      </c>
      <c r="B64" s="5" t="str">
        <f>IFERROR(VLOOKUP(A64, '[1]Desription by Level '!$B$1:$F$422, 2, 0),"Not Found")</f>
        <v>Not Found</v>
      </c>
      <c r="C64" s="3" t="s">
        <v>6</v>
      </c>
      <c r="D64" s="5" t="str">
        <f>IFERROR(VLOOKUP(A64, '[1]Desription by Level '!$B$1:$F$422, 4, 0),"Not Found")</f>
        <v>Not Found</v>
      </c>
      <c r="E64" s="3" t="s">
        <v>6</v>
      </c>
      <c r="F64" s="5" t="str">
        <f>IFERROR(VLOOKUP(A64, '[1]Desription by Level '!$B$1:$F$422, 3, 0),"Not Found")</f>
        <v>Not Found</v>
      </c>
      <c r="G64" s="3" t="s">
        <v>6</v>
      </c>
      <c r="H64" s="5" t="str">
        <f>IFERROR(VLOOKUP(A64, '[1]Desription by Level '!$B$1:$F$422, 3, 0),"Not Found")</f>
        <v>Not Found</v>
      </c>
      <c r="I64" s="5" t="str">
        <f>IFERROR(VLOOKUP(A64, '[1]Moderate-Low Similarities'!$A$1:$E$422, 3, 0),"Not Found")</f>
        <v>Not Found</v>
      </c>
      <c r="J64" s="5" t="str">
        <f>IFERROR(VLOOKUP(A64, '[1]High-Moderate Similarities'!$B$1:$F$422, 3, 0),"Not Found")</f>
        <v>Not Found</v>
      </c>
      <c r="K64" s="5" t="str">
        <f>IFERROR(VLOOKUP(A64, '[1]High-Low Similarities'!$A$1:$E$422, 3, 0),"Not Found")</f>
        <v>Not Found</v>
      </c>
      <c r="L64" s="3"/>
      <c r="M64" s="3"/>
    </row>
    <row r="65" spans="1:13" ht="165" x14ac:dyDescent="0.2">
      <c r="A65" s="4" t="s">
        <v>213</v>
      </c>
      <c r="B65" s="5" t="str">
        <f>IFERROR(VLOOKUP(A65, '[1]Desription by Level '!$B$1:$F$422, 2, 0),"Not Found")</f>
        <v>UNSUCCESSFUL LOGON ATTEMPTS | PURGE / WIPE MOBILE DEVICE</v>
      </c>
      <c r="C65" s="3" t="s">
        <v>6</v>
      </c>
      <c r="D65" s="5" t="str">
        <f>IFERROR(VLOOKUP(A65, '[1]Desription by Level '!$B$1:$F$422, 5, 0),"Not Found")</f>
        <v>Not Found</v>
      </c>
      <c r="E65" s="3" t="s">
        <v>6</v>
      </c>
      <c r="F65" s="5" t="str">
        <f>IFERROR(VLOOKUP(A65, '[1]Desription by Level '!$B$1:$F$422, 4, 0),"Not Found")</f>
        <v>Not Found</v>
      </c>
      <c r="G65" s="3" t="s">
        <v>2</v>
      </c>
      <c r="H65" s="5" t="str">
        <f>IFERROR(VLOOKUP(A65, '[1]Desription by Level '!$B$1:$F$422, 3, 0),"Not Found")</f>
        <v xml:space="preserve">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
</v>
      </c>
      <c r="I65" s="5" t="b">
        <f>IFERROR(VLOOKUP(A65, '[1]Moderate-Low Similarities'!$A$1:$E$422, 3, 0),"Not Found")</f>
        <v>1</v>
      </c>
      <c r="J65" s="5" t="b">
        <f>IFERROR(VLOOKUP(A65, '[1]High-Moderate Similarities'!$B$1:$F$422, 3, 0),"Not Found")</f>
        <v>0</v>
      </c>
      <c r="K65" s="5" t="b">
        <f>IFERROR(VLOOKUP(A65, '[1]High-Low Similarities'!$A$1:$E$422, 3, 0),"Not Found")</f>
        <v>0</v>
      </c>
      <c r="L65" s="3"/>
      <c r="M65" s="3"/>
    </row>
    <row r="66" spans="1:13" ht="409.6" x14ac:dyDescent="0.2">
      <c r="A66" s="4" t="s">
        <v>214</v>
      </c>
      <c r="B66" s="5" t="str">
        <f>IFERROR(VLOOKUP(A66, '[1]Desription by Level '!$B$1:$F$422, 2, 0),"Not Found")</f>
        <v>SYSTEM USE NOTIFICATION</v>
      </c>
      <c r="C66" s="3" t="s">
        <v>2</v>
      </c>
      <c r="D66" s="5" t="str">
        <f>IFERROR(VLOOKUP(A66, '[1]Desription by Level '!$B$1:$F$422, 5, 0),"Not Found")</f>
        <v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v>
      </c>
      <c r="E66" s="3" t="s">
        <v>2</v>
      </c>
      <c r="F66" s="5" t="str">
        <f>IFERROR(VLOOKUP(A66, '[1]Desription by Level '!$B$1:$F$422, 4, 0),"Not Found")</f>
        <v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v>
      </c>
      <c r="G66" s="3" t="s">
        <v>2</v>
      </c>
      <c r="H66" s="5" t="str">
        <f>IFERROR(VLOOKUP(A66, '[1]Desription by Level '!$B$1:$F$422, 3, 0),"Not Found")</f>
        <v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v>
      </c>
      <c r="I66" s="5" t="b">
        <f>IFERROR(VLOOKUP(A66, '[1]Moderate-Low Similarities'!$A$1:$E$422, 3, 0),"Not Found")</f>
        <v>1</v>
      </c>
      <c r="J66" s="5" t="b">
        <f>IFERROR(VLOOKUP(A66, '[1]High-Moderate Similarities'!$B$1:$F$422, 3, 0),"Not Found")</f>
        <v>1</v>
      </c>
      <c r="K66" s="5" t="b">
        <f>IFERROR(VLOOKUP(A66, '[1]High-Low Similarities'!$A$1:$E$422, 3, 0),"Not Found")</f>
        <v>1</v>
      </c>
      <c r="L66" s="3"/>
      <c r="M66" s="3"/>
    </row>
    <row r="67" spans="1:13" ht="225" x14ac:dyDescent="0.2">
      <c r="A67" s="4" t="s">
        <v>215</v>
      </c>
      <c r="B67" s="5" t="str">
        <f>IFERROR(VLOOKUP(A67, '[1]Desription by Level '!$B$1:$F$422, 2, 0),"Not Found")</f>
        <v>CONCURRENT SESSION CONTROL</v>
      </c>
      <c r="C67" s="3" t="s">
        <v>6</v>
      </c>
      <c r="D67" s="5" t="str">
        <f>IFERROR(VLOOKUP(A67, '[1]Desription by Level '!$B$1:$F$422, 5, 0),"Not Found")</f>
        <v>Not Found</v>
      </c>
      <c r="E67" s="3" t="s">
        <v>2</v>
      </c>
      <c r="F67" s="5" t="str">
        <f>IFERROR(VLOOKUP(A67, '[1]Desription by Level '!$B$1:$F$422, 4, 0),"Not Found")</f>
        <v xml:space="preserve">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Control Enhancements:  None.
References: None.
</v>
      </c>
      <c r="G67" s="3" t="s">
        <v>2</v>
      </c>
      <c r="H67" s="5" t="str">
        <f>IFERROR(VLOOKUP(A67, '[1]Desription by Level '!$B$1:$F$422, 3, 0),"Not Found")</f>
        <v xml:space="preserve">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Control Enhancements:  None.
References: None.
</v>
      </c>
      <c r="I67" s="5" t="b">
        <f>IFERROR(VLOOKUP(A67, '[1]Moderate-Low Similarities'!$A$1:$E$422, 3, 0),"Not Found")</f>
        <v>0</v>
      </c>
      <c r="J67" s="5" t="b">
        <f>IFERROR(VLOOKUP(A67, '[1]High-Moderate Similarities'!$B$1:$F$422, 3, 0),"Not Found")</f>
        <v>1</v>
      </c>
      <c r="K67" s="5" t="b">
        <f>IFERROR(VLOOKUP(A67, '[1]High-Low Similarities'!$A$1:$E$422, 3, 0),"Not Found")</f>
        <v>0</v>
      </c>
      <c r="L67" s="3"/>
      <c r="M67" s="3"/>
    </row>
    <row r="68" spans="1:13" x14ac:dyDescent="0.2">
      <c r="A68" s="4" t="s">
        <v>216</v>
      </c>
      <c r="B68" s="5" t="str">
        <f>IFERROR(VLOOKUP(A68, '[1]Desription by Level '!$B$1:$F$422, 2, 0),"Not Found")</f>
        <v>Not Found</v>
      </c>
      <c r="C68" s="3" t="s">
        <v>6</v>
      </c>
      <c r="D68" s="5" t="str">
        <f>IFERROR(VLOOKUP(A68, '[1]Desription by Level '!$B$1:$F$422, 5, 0),"Not Found")</f>
        <v>Not Found</v>
      </c>
      <c r="E68" s="3" t="s">
        <v>2</v>
      </c>
      <c r="F68" s="5" t="str">
        <f>IFERROR(VLOOKUP(A68, '[1]Desription by Level '!$B$1:$F$422, 4, 0),"Not Found")</f>
        <v>Not Found</v>
      </c>
      <c r="G68" s="3" t="s">
        <v>2</v>
      </c>
      <c r="H68" s="5" t="str">
        <f>IFERROR(VLOOKUP(A68, '[1]Desription by Level '!$B$1:$F$422, 3, 0),"Not Found")</f>
        <v>Not Found</v>
      </c>
      <c r="I68" s="5" t="str">
        <f>IFERROR(VLOOKUP(A68, '[1]Moderate-Low Similarities'!$A$1:$E$422, 3, 0),"Not Found")</f>
        <v>Not Found</v>
      </c>
      <c r="J68" s="5" t="str">
        <f>IFERROR(VLOOKUP(A68, '[1]High-Moderate Similarities'!$B$1:$F$422, 3, 0),"Not Found")</f>
        <v>Not Found</v>
      </c>
      <c r="K68" s="5" t="str">
        <f>IFERROR(VLOOKUP(A68, '[1]High-Low Similarities'!$A$1:$E$422, 3, 0),"Not Found")</f>
        <v>Not Found</v>
      </c>
      <c r="L68" s="3"/>
      <c r="M68" s="3"/>
    </row>
    <row r="69" spans="1:13" ht="135" x14ac:dyDescent="0.2">
      <c r="A69" s="4" t="s">
        <v>217</v>
      </c>
      <c r="B69" s="5" t="str">
        <f>IFERROR(VLOOKUP(A69, '[1]Desription by Level '!$B$1:$F$422, 2, 0),"Not Found")</f>
        <v>SESSION LOCK | PATTERN-HIDING DISPLAYS</v>
      </c>
      <c r="C69" s="3" t="s">
        <v>6</v>
      </c>
      <c r="D69" s="5" t="str">
        <f>IFERROR(VLOOKUP(A69, '[1]Desription by Level '!$B$1:$F$422, 5, 0),"Not Found")</f>
        <v>Not Found</v>
      </c>
      <c r="E69" s="3" t="s">
        <v>2</v>
      </c>
      <c r="F69" s="5" t="str">
        <f>IFERROR(VLOOKUP(A69, '[1]Desription by Level '!$B$1:$F$422, 4, 0),"Not Found")</f>
        <v xml:space="preserve">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References:  OMB Memorandum 06-16.
</v>
      </c>
      <c r="G69" s="3" t="s">
        <v>2</v>
      </c>
      <c r="H69" s="5" t="str">
        <f>IFERROR(VLOOKUP(A69, '[1]Desription by Level '!$B$1:$F$422, 3, 0),"Not Found")</f>
        <v xml:space="preserve">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References:  OMB Memorandum 06-16.
</v>
      </c>
      <c r="I69" s="5" t="b">
        <f>IFERROR(VLOOKUP(A69, '[1]Moderate-Low Similarities'!$A$1:$E$422, 3, 0),"Not Found")</f>
        <v>0</v>
      </c>
      <c r="J69" s="5" t="b">
        <f>IFERROR(VLOOKUP(A69, '[1]High-Moderate Similarities'!$B$1:$F$422, 3, 0),"Not Found")</f>
        <v>1</v>
      </c>
      <c r="K69" s="5" t="b">
        <f>IFERROR(VLOOKUP(A69, '[1]High-Low Similarities'!$A$1:$E$422, 3, 0),"Not Found")</f>
        <v>0</v>
      </c>
      <c r="L69" s="3"/>
      <c r="M69" s="3"/>
    </row>
    <row r="70" spans="1:13" ht="240" x14ac:dyDescent="0.2">
      <c r="A70" s="4" t="s">
        <v>218</v>
      </c>
      <c r="B70" s="5" t="str">
        <f>IFERROR(VLOOKUP(A70, '[1]Desription by Level '!$B$1:$F$422, 2, 0),"Not Found")</f>
        <v>SESSION TERMINATION</v>
      </c>
      <c r="C70" s="3" t="s">
        <v>6</v>
      </c>
      <c r="D70" s="5" t="str">
        <f>IFERROR(VLOOKUP(A70, '[1]Desription by Level '!$B$1:$F$422, 5, 0),"Not Found")</f>
        <v>Not Found</v>
      </c>
      <c r="E70" s="3" t="s">
        <v>2</v>
      </c>
      <c r="F70" s="5" t="str">
        <f>IFERROR(VLOOKUP(A70, '[1]Desription by Level '!$B$1:$F$422, 4, 0),"Not Found")</f>
        <v xml:space="preserve">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References: None.
</v>
      </c>
      <c r="G70" s="3" t="s">
        <v>2</v>
      </c>
      <c r="H70" s="5" t="str">
        <f>IFERROR(VLOOKUP(A70, '[1]Desription by Level '!$B$1:$F$422, 3, 0),"Not Found")</f>
        <v xml:space="preserve">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References: None.
</v>
      </c>
      <c r="I70" s="5" t="b">
        <f>IFERROR(VLOOKUP(A70, '[1]Moderate-Low Similarities'!$A$1:$E$422, 3, 0),"Not Found")</f>
        <v>0</v>
      </c>
      <c r="J70" s="5" t="b">
        <f>IFERROR(VLOOKUP(A70, '[1]High-Moderate Similarities'!$B$1:$F$422, 3, 0),"Not Found")</f>
        <v>1</v>
      </c>
      <c r="K70" s="5" t="b">
        <f>IFERROR(VLOOKUP(A70, '[1]High-Low Similarities'!$A$1:$E$422, 3, 0),"Not Found")</f>
        <v>0</v>
      </c>
      <c r="L70" s="3"/>
      <c r="M70" s="3"/>
    </row>
    <row r="71" spans="1:13" ht="180" x14ac:dyDescent="0.2">
      <c r="A71" s="4" t="s">
        <v>219</v>
      </c>
      <c r="B71" s="5" t="str">
        <f>IFERROR(VLOOKUP(A71, '[1]Desription by Level '!$B$1:$F$422, 2, 0),"Not Found")</f>
        <v>SESSION TERMINATION | USER-INITIATED LOGOUTS / MESSAGE DISPLAYS</v>
      </c>
      <c r="C71" s="3" t="s">
        <v>6</v>
      </c>
      <c r="D71" s="5" t="str">
        <f>IFERROR(VLOOKUP(A71, '[1]Desription by Level '!$B$1:$F$422, 5, 0),"Not Found")</f>
        <v>Not Found</v>
      </c>
      <c r="E71" s="3" t="s">
        <v>6</v>
      </c>
      <c r="F71" s="5" t="str">
        <f>IFERROR(VLOOKUP(A71, '[1]Desription by Level '!$B$1:$F$422, 4, 0),"Not Found")</f>
        <v>Not Found</v>
      </c>
      <c r="G71" s="3" t="s">
        <v>2</v>
      </c>
      <c r="H71" s="5" t="str">
        <f>IFERROR(VLOOKUP(A71, '[1]Desription by Level '!$B$1:$F$422, 3, 0),"Not Found")</f>
        <v xml:space="preserve">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 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
</v>
      </c>
      <c r="I71" s="5" t="b">
        <f>IFERROR(VLOOKUP(A71, '[1]Moderate-Low Similarities'!$A$1:$E$422, 3, 0),"Not Found")</f>
        <v>1</v>
      </c>
      <c r="J71" s="5" t="b">
        <f>IFERROR(VLOOKUP(A71, '[1]High-Moderate Similarities'!$B$1:$F$422, 3, 0),"Not Found")</f>
        <v>0</v>
      </c>
      <c r="K71" s="5" t="b">
        <f>IFERROR(VLOOKUP(A71, '[1]High-Low Similarities'!$A$1:$E$422, 3, 0),"Not Found")</f>
        <v>0</v>
      </c>
      <c r="L71" s="3"/>
      <c r="M71" s="3"/>
    </row>
    <row r="72" spans="1:13" ht="405" x14ac:dyDescent="0.2">
      <c r="A72" s="4" t="s">
        <v>220</v>
      </c>
      <c r="B72" s="5" t="str">
        <f>IFERROR(VLOOKUP(A72, '[1]Desription by Level '!$B$1:$F$422, 2, 0),"Not Found")</f>
        <v>PERMITTED ACTIONS WITHOUT IDENTIFICATION OR
AUTHENTICATION</v>
      </c>
      <c r="C72" s="3" t="s">
        <v>2</v>
      </c>
      <c r="D72" s="5" t="str">
        <f>IFERROR(VLOOKUP(A72, '[1]Desription by Level '!$B$1:$F$422, 5, 0),"Not Found")</f>
        <v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v>
      </c>
      <c r="E72" s="3" t="s">
        <v>2</v>
      </c>
      <c r="F72" s="5" t="str">
        <f>IFERROR(VLOOKUP(A72, '[1]Desription by Level '!$B$1:$F$422, 4, 0),"Not Found")</f>
        <v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v>
      </c>
      <c r="G72" s="3" t="s">
        <v>2</v>
      </c>
      <c r="H72" s="5" t="str">
        <f>IFERROR(VLOOKUP(A72, '[1]Desription by Level '!$B$1:$F$422, 3, 0),"Not Found")</f>
        <v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v>
      </c>
      <c r="I72" s="5" t="b">
        <f>IFERROR(VLOOKUP(A72, '[1]Moderate-Low Similarities'!$A$1:$E$422, 3, 0),"Not Found")</f>
        <v>1</v>
      </c>
      <c r="J72" s="5" t="b">
        <f>IFERROR(VLOOKUP(A72, '[1]High-Moderate Similarities'!$B$1:$F$422, 3, 0),"Not Found")</f>
        <v>1</v>
      </c>
      <c r="K72" s="5" t="b">
        <f>IFERROR(VLOOKUP(A72, '[1]High-Low Similarities'!$A$1:$E$422, 3, 0),"Not Found")</f>
        <v>1</v>
      </c>
      <c r="L72" s="3"/>
      <c r="M72" s="3"/>
    </row>
    <row r="73" spans="1:13" x14ac:dyDescent="0.2">
      <c r="A73" s="4" t="s">
        <v>221</v>
      </c>
      <c r="B73" s="5" t="str">
        <f>IFERROR(VLOOKUP(A73, '[1]Desription by Level '!$B$1:$F$422, 2, 0),"Not Found")</f>
        <v>Not Found</v>
      </c>
      <c r="C73" s="3" t="s">
        <v>6</v>
      </c>
      <c r="D73" s="5" t="str">
        <f>IFERROR(VLOOKUP(A73, '[1]Desription by Level '!$B$1:$F$422, 4, 0),"Not Found")</f>
        <v>Not Found</v>
      </c>
      <c r="E73" s="3" t="s">
        <v>6</v>
      </c>
      <c r="F73" s="5" t="str">
        <f>IFERROR(VLOOKUP(A73, '[1]Desription by Level '!$B$1:$F$422, 3, 0),"Not Found")</f>
        <v>Not Found</v>
      </c>
      <c r="G73" s="3" t="s">
        <v>6</v>
      </c>
      <c r="H73" s="5" t="str">
        <f>IFERROR(VLOOKUP(A73, '[1]Desription by Level '!$B$1:$F$422, 3, 0),"Not Found")</f>
        <v>Not Found</v>
      </c>
      <c r="I73" s="5" t="str">
        <f>IFERROR(VLOOKUP(A73, '[1]Moderate-Low Similarities'!$A$1:$E$422, 3, 0),"Not Found")</f>
        <v>Not Found</v>
      </c>
      <c r="J73" s="5" t="str">
        <f>IFERROR(VLOOKUP(A73, '[1]High-Moderate Similarities'!$B$1:$F$422, 3, 0),"Not Found")</f>
        <v>Not Found</v>
      </c>
      <c r="K73" s="5" t="str">
        <f>IFERROR(VLOOKUP(A73, '[1]High-Low Similarities'!$A$1:$E$422, 3, 0),"Not Found")</f>
        <v>Not Found</v>
      </c>
      <c r="L73" s="3"/>
      <c r="M73" s="3"/>
    </row>
    <row r="74" spans="1:13" ht="360" x14ac:dyDescent="0.2">
      <c r="A74" s="4" t="s">
        <v>222</v>
      </c>
      <c r="B74" s="5" t="str">
        <f>IFERROR(VLOOKUP(A74, '[1]Desription by Level '!$B$1:$F$422, 2, 0),"Not Found")</f>
        <v>REMOTE ACCESS</v>
      </c>
      <c r="C74" s="3" t="s">
        <v>2</v>
      </c>
      <c r="D74" s="5" t="str">
        <f>IFERROR(VLOOKUP(A74, '[1]Desription by Level '!$B$1:$F$422, 5, 0),"Not Found")</f>
        <v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v>
      </c>
      <c r="E74" s="3" t="s">
        <v>2</v>
      </c>
      <c r="F74" s="5" t="str">
        <f>IFERROR(VLOOKUP(A74, '[1]Desription by Level '!$B$1:$F$422, 4, 0),"Not Found")</f>
        <v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v>
      </c>
      <c r="G74" s="3" t="s">
        <v>2</v>
      </c>
      <c r="H74" s="5" t="str">
        <f>IFERROR(VLOOKUP(A74, '[1]Desription by Level '!$B$1:$F$422, 3, 0),"Not Found")</f>
        <v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v>
      </c>
      <c r="I74" s="5" t="b">
        <f>IFERROR(VLOOKUP(A74, '[1]Moderate-Low Similarities'!$A$1:$E$422, 3, 0),"Not Found")</f>
        <v>1</v>
      </c>
      <c r="J74" s="5" t="b">
        <f>IFERROR(VLOOKUP(A74, '[1]High-Moderate Similarities'!$B$1:$F$422, 3, 0),"Not Found")</f>
        <v>1</v>
      </c>
      <c r="K74" s="5" t="b">
        <f>IFERROR(VLOOKUP(A74, '[1]High-Low Similarities'!$A$1:$E$422, 3, 0),"Not Found")</f>
        <v>1</v>
      </c>
      <c r="L74" s="3"/>
      <c r="M74" s="3"/>
    </row>
    <row r="75" spans="1:13" ht="105" x14ac:dyDescent="0.2">
      <c r="A75" s="4" t="s">
        <v>223</v>
      </c>
      <c r="B75" s="5" t="str">
        <f>IFERROR(VLOOKUP(A75, '[1]Desription by Level '!$B$1:$F$422, 2, 0),"Not Found")</f>
        <v>REMOTE ACCESS | AUTOMATED MONITORING / CONTROL</v>
      </c>
      <c r="C75" s="3" t="s">
        <v>6</v>
      </c>
      <c r="D75" s="5" t="str">
        <f>IFERROR(VLOOKUP(A75, '[1]Desription by Level '!$B$1:$F$422, 5, 0),"Not Found")</f>
        <v>Not Found</v>
      </c>
      <c r="E75" s="3" t="s">
        <v>2</v>
      </c>
      <c r="F75" s="5" t="str">
        <f>IFERROR(VLOOKUP(A75, '[1]Desription by Level '!$B$1:$F$422, 4, 0),"Not Found")</f>
        <v xml:space="preserve">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v>
      </c>
      <c r="G75" s="3" t="s">
        <v>2</v>
      </c>
      <c r="H75" s="5" t="str">
        <f>IFERROR(VLOOKUP(A75, '[1]Desription by Level '!$B$1:$F$422, 3, 0),"Not Found")</f>
        <v xml:space="preserve">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v>
      </c>
      <c r="I75" s="5" t="b">
        <f>IFERROR(VLOOKUP(A75, '[1]Moderate-Low Similarities'!$A$1:$E$422, 3, 0),"Not Found")</f>
        <v>0</v>
      </c>
      <c r="J75" s="5" t="b">
        <f>IFERROR(VLOOKUP(A75, '[1]High-Moderate Similarities'!$B$1:$F$422, 3, 0),"Not Found")</f>
        <v>1</v>
      </c>
      <c r="K75" s="5" t="b">
        <f>IFERROR(VLOOKUP(A75, '[1]High-Low Similarities'!$A$1:$E$422, 3, 0),"Not Found")</f>
        <v>0</v>
      </c>
      <c r="L75" s="3"/>
      <c r="M75" s="3"/>
    </row>
    <row r="76" spans="1:13" ht="90" x14ac:dyDescent="0.2">
      <c r="A76" s="4" t="s">
        <v>224</v>
      </c>
      <c r="B76" s="5" t="str">
        <f>IFERROR(VLOOKUP(A76, '[1]Desription by Level '!$B$1:$F$422, 2, 0),"Not Found")</f>
        <v>REMOTE ACCESS | PROTECTION OF CONFIDENTIALITY / INTEGRITY USING ENCRYPTION</v>
      </c>
      <c r="C76" s="3" t="s">
        <v>6</v>
      </c>
      <c r="D76" s="5" t="str">
        <f>IFERROR(VLOOKUP(A76, '[1]Desription by Level '!$B$1:$F$422, 5, 0),"Not Found")</f>
        <v>Not Found</v>
      </c>
      <c r="E76" s="3" t="s">
        <v>2</v>
      </c>
      <c r="F76" s="5" t="str">
        <f>IFERROR(VLOOKUP(A76, '[1]Desription by Level '!$B$1:$F$422, 4, 0),"Not Found")</f>
        <v xml:space="preserve">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v>
      </c>
      <c r="G76" s="3" t="s">
        <v>2</v>
      </c>
      <c r="H76" s="5" t="str">
        <f>IFERROR(VLOOKUP(A76, '[1]Desription by Level '!$B$1:$F$422, 3, 0),"Not Found")</f>
        <v xml:space="preserve">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v>
      </c>
      <c r="I76" s="5" t="b">
        <f>IFERROR(VLOOKUP(A76, '[1]Moderate-Low Similarities'!$A$1:$E$422, 3, 0),"Not Found")</f>
        <v>0</v>
      </c>
      <c r="J76" s="5" t="b">
        <f>IFERROR(VLOOKUP(A76, '[1]High-Moderate Similarities'!$B$1:$F$422, 3, 0),"Not Found")</f>
        <v>1</v>
      </c>
      <c r="K76" s="5" t="b">
        <f>IFERROR(VLOOKUP(A76, '[1]High-Low Similarities'!$A$1:$E$422, 3, 0),"Not Found")</f>
        <v>0</v>
      </c>
      <c r="L76" s="3"/>
      <c r="M76" s="3"/>
    </row>
    <row r="77" spans="1:13" ht="105" x14ac:dyDescent="0.2">
      <c r="A77" s="4" t="s">
        <v>225</v>
      </c>
      <c r="B77" s="5" t="str">
        <f>IFERROR(VLOOKUP(A77, '[1]Desription by Level '!$B$1:$F$422, 2, 0),"Not Found")</f>
        <v>REMOTE ACCESS | MANAGED ACCESS CONTROL POINTS</v>
      </c>
      <c r="C77" s="3" t="s">
        <v>6</v>
      </c>
      <c r="D77" s="5" t="str">
        <f>IFERROR(VLOOKUP(A77, '[1]Desription by Level '!$B$1:$F$422, 5, 0),"Not Found")</f>
        <v>Not Found</v>
      </c>
      <c r="E77" s="3" t="s">
        <v>2</v>
      </c>
      <c r="F77" s="5" t="str">
        <f>IFERROR(VLOOKUP(A77, '[1]Desription by Level '!$B$1:$F$422, 4, 0),"Not Found")</f>
        <v xml:space="preserve">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v>
      </c>
      <c r="G77" s="3" t="s">
        <v>2</v>
      </c>
      <c r="H77" s="5" t="str">
        <f>IFERROR(VLOOKUP(A77, '[1]Desription by Level '!$B$1:$F$422, 3, 0),"Not Found")</f>
        <v xml:space="preserve">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v>
      </c>
      <c r="I77" s="5" t="b">
        <f>IFERROR(VLOOKUP(A77, '[1]Moderate-Low Similarities'!$A$1:$E$422, 3, 0),"Not Found")</f>
        <v>0</v>
      </c>
      <c r="J77" s="5" t="b">
        <f>IFERROR(VLOOKUP(A77, '[1]High-Moderate Similarities'!$B$1:$F$422, 3, 0),"Not Found")</f>
        <v>1</v>
      </c>
      <c r="K77" s="5" t="b">
        <f>IFERROR(VLOOKUP(A77, '[1]High-Low Similarities'!$A$1:$E$422, 3, 0),"Not Found")</f>
        <v>0</v>
      </c>
      <c r="L77" s="3"/>
      <c r="M77" s="3"/>
    </row>
    <row r="78" spans="1:13" ht="105" x14ac:dyDescent="0.2">
      <c r="A78" s="4" t="s">
        <v>226</v>
      </c>
      <c r="B78" s="5" t="str">
        <f>IFERROR(VLOOKUP(A78, '[1]Desription by Level '!$B$1:$F$422, 2, 0),"Not Found")</f>
        <v>REMOTE ACCESS | PRIVILEGED COMMANDS / ACCESS</v>
      </c>
      <c r="C78" s="3" t="s">
        <v>6</v>
      </c>
      <c r="D78" s="5" t="str">
        <f>IFERROR(VLOOKUP(A78, '[1]Desription by Level '!$B$1:$F$422, 5, 0),"Not Found")</f>
        <v>Not Found</v>
      </c>
      <c r="E78" s="3" t="s">
        <v>2</v>
      </c>
      <c r="F78" s="5" t="str">
        <f>IFERROR(VLOOKUP(A78, '[1]Desription by Level '!$B$1:$F$422, 4, 0),"Not Found")</f>
        <v xml:space="preserve">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v>
      </c>
      <c r="G78" s="3" t="s">
        <v>2</v>
      </c>
      <c r="H78" s="5" t="str">
        <f>IFERROR(VLOOKUP(A78, '[1]Desription by Level '!$B$1:$F$422, 3, 0),"Not Found")</f>
        <v xml:space="preserve">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v>
      </c>
      <c r="I78" s="5" t="b">
        <f>IFERROR(VLOOKUP(A78, '[1]Moderate-Low Similarities'!$A$1:$E$422, 3, 0),"Not Found")</f>
        <v>0</v>
      </c>
      <c r="J78" s="5" t="b">
        <f>IFERROR(VLOOKUP(A78, '[1]High-Moderate Similarities'!$B$1:$F$422, 3, 0),"Not Found")</f>
        <v>1</v>
      </c>
      <c r="K78" s="5" t="b">
        <f>IFERROR(VLOOKUP(A78, '[1]High-Low Similarities'!$A$1:$E$422, 3, 0),"Not Found")</f>
        <v>0</v>
      </c>
      <c r="L78" s="3"/>
      <c r="M78" s="3"/>
    </row>
    <row r="79" spans="1:13" x14ac:dyDescent="0.2">
      <c r="A79" s="4" t="s">
        <v>227</v>
      </c>
      <c r="B79" s="5" t="str">
        <f>IFERROR(VLOOKUP(A79, '[1]Desription by Level '!$B$1:$F$422, 2, 0),"Not Found")</f>
        <v>Not Found</v>
      </c>
      <c r="C79" s="3" t="s">
        <v>6</v>
      </c>
      <c r="D79" s="5" t="str">
        <f>IFERROR(VLOOKUP(A79, '[1]Desription by Level '!$B$1:$F$422, 4, 0),"Not Found")</f>
        <v>Not Found</v>
      </c>
      <c r="E79" s="3" t="s">
        <v>6</v>
      </c>
      <c r="F79" s="5" t="str">
        <f>IFERROR(VLOOKUP(A79, '[1]Desription by Level '!$B$1:$F$422, 3, 0),"Not Found")</f>
        <v>Not Found</v>
      </c>
      <c r="G79" s="3" t="s">
        <v>6</v>
      </c>
      <c r="H79" s="5" t="str">
        <f>IFERROR(VLOOKUP(A79, '[1]Desription by Level '!$B$1:$F$422, 3, 0),"Not Found")</f>
        <v>Not Found</v>
      </c>
      <c r="I79" s="5" t="str">
        <f>IFERROR(VLOOKUP(A79, '[1]Moderate-Low Similarities'!$A$1:$E$422, 3, 0),"Not Found")</f>
        <v>Not Found</v>
      </c>
      <c r="J79" s="5" t="str">
        <f>IFERROR(VLOOKUP(A79, '[1]High-Moderate Similarities'!$B$1:$F$422, 3, 0),"Not Found")</f>
        <v>Not Found</v>
      </c>
      <c r="K79" s="5" t="str">
        <f>IFERROR(VLOOKUP(A79, '[1]High-Low Similarities'!$A$1:$E$422, 3, 0),"Not Found")</f>
        <v>Not Found</v>
      </c>
      <c r="L79" s="3"/>
      <c r="M79" s="3"/>
    </row>
    <row r="80" spans="1:13" x14ac:dyDescent="0.2">
      <c r="A80" s="4" t="s">
        <v>228</v>
      </c>
      <c r="B80" s="5" t="str">
        <f>IFERROR(VLOOKUP(A80, '[1]Desription by Level '!$B$1:$F$422, 2, 0),"Not Found")</f>
        <v>Not Found</v>
      </c>
      <c r="C80" s="3" t="s">
        <v>6</v>
      </c>
      <c r="D80" s="5" t="str">
        <f>IFERROR(VLOOKUP(A80, '[1]Desription by Level '!$B$1:$F$422, 4, 0),"Not Found")</f>
        <v>Not Found</v>
      </c>
      <c r="E80" s="3" t="s">
        <v>6</v>
      </c>
      <c r="F80" s="5" t="str">
        <f>IFERROR(VLOOKUP(A80, '[1]Desription by Level '!$B$1:$F$422, 3, 0),"Not Found")</f>
        <v>Not Found</v>
      </c>
      <c r="G80" s="3" t="s">
        <v>6</v>
      </c>
      <c r="H80" s="5" t="str">
        <f>IFERROR(VLOOKUP(A80, '[1]Desription by Level '!$B$1:$F$422, 3, 0),"Not Found")</f>
        <v>Not Found</v>
      </c>
      <c r="I80" s="5" t="str">
        <f>IFERROR(VLOOKUP(A80, '[1]Moderate-Low Similarities'!$A$1:$E$422, 3, 0),"Not Found")</f>
        <v>Not Found</v>
      </c>
      <c r="J80" s="5" t="str">
        <f>IFERROR(VLOOKUP(A80, '[1]High-Moderate Similarities'!$B$1:$F$422, 3, 0),"Not Found")</f>
        <v>Not Found</v>
      </c>
      <c r="K80" s="5" t="str">
        <f>IFERROR(VLOOKUP(A80, '[1]High-Low Similarities'!$A$1:$E$422, 3, 0),"Not Found")</f>
        <v>Not Found</v>
      </c>
      <c r="L80" s="3"/>
      <c r="M80" s="3"/>
    </row>
    <row r="81" spans="1:13" x14ac:dyDescent="0.2">
      <c r="A81" s="4" t="s">
        <v>229</v>
      </c>
      <c r="B81" s="5" t="str">
        <f>IFERROR(VLOOKUP(A81, '[1]Desription by Level '!$B$1:$F$422, 2, 0),"Not Found")</f>
        <v>Not Found</v>
      </c>
      <c r="C81" s="3" t="s">
        <v>6</v>
      </c>
      <c r="D81" s="5" t="str">
        <f>IFERROR(VLOOKUP(A81, '[1]Desription by Level '!$B$1:$F$422, 4, 0),"Not Found")</f>
        <v>Not Found</v>
      </c>
      <c r="E81" s="3" t="s">
        <v>6</v>
      </c>
      <c r="F81" s="5" t="str">
        <f>IFERROR(VLOOKUP(A81, '[1]Desription by Level '!$B$1:$F$422, 3, 0),"Not Found")</f>
        <v>Not Found</v>
      </c>
      <c r="G81" s="3" t="s">
        <v>6</v>
      </c>
      <c r="H81" s="5" t="str">
        <f>IFERROR(VLOOKUP(A81, '[1]Desription by Level '!$B$1:$F$422, 3, 0),"Not Found")</f>
        <v>Not Found</v>
      </c>
      <c r="I81" s="5" t="str">
        <f>IFERROR(VLOOKUP(A81, '[1]Moderate-Low Similarities'!$A$1:$E$422, 3, 0),"Not Found")</f>
        <v>Not Found</v>
      </c>
      <c r="J81" s="5" t="str">
        <f>IFERROR(VLOOKUP(A81, '[1]High-Moderate Similarities'!$B$1:$F$422, 3, 0),"Not Found")</f>
        <v>Not Found</v>
      </c>
      <c r="K81" s="5" t="str">
        <f>IFERROR(VLOOKUP(A81, '[1]High-Low Similarities'!$A$1:$E$422, 3, 0),"Not Found")</f>
        <v>Not Found</v>
      </c>
      <c r="L81" s="3"/>
      <c r="M81" s="3"/>
    </row>
    <row r="82" spans="1:13" x14ac:dyDescent="0.2">
      <c r="A82" s="4" t="s">
        <v>230</v>
      </c>
      <c r="B82" s="5" t="str">
        <f>IFERROR(VLOOKUP(A82, '[1]Desription by Level '!$B$1:$F$422, 2, 0),"Not Found")</f>
        <v>Not Found</v>
      </c>
      <c r="C82" s="3" t="s">
        <v>6</v>
      </c>
      <c r="D82" s="5" t="str">
        <f>IFERROR(VLOOKUP(A82, '[1]Desription by Level '!$B$1:$F$422, 4, 0),"Not Found")</f>
        <v>Not Found</v>
      </c>
      <c r="E82" s="3" t="s">
        <v>6</v>
      </c>
      <c r="F82" s="5" t="str">
        <f>IFERROR(VLOOKUP(A82, '[1]Desription by Level '!$B$1:$F$422, 3, 0),"Not Found")</f>
        <v>Not Found</v>
      </c>
      <c r="G82" s="3" t="s">
        <v>6</v>
      </c>
      <c r="H82" s="5" t="str">
        <f>IFERROR(VLOOKUP(A82, '[1]Desription by Level '!$B$1:$F$422, 3, 0),"Not Found")</f>
        <v>Not Found</v>
      </c>
      <c r="I82" s="5" t="str">
        <f>IFERROR(VLOOKUP(A82, '[1]Moderate-Low Similarities'!$A$1:$E$422, 3, 0),"Not Found")</f>
        <v>Not Found</v>
      </c>
      <c r="J82" s="5" t="str">
        <f>IFERROR(VLOOKUP(A82, '[1]High-Moderate Similarities'!$B$1:$F$422, 3, 0),"Not Found")</f>
        <v>Not Found</v>
      </c>
      <c r="K82" s="5" t="str">
        <f>IFERROR(VLOOKUP(A82, '[1]High-Low Similarities'!$A$1:$E$422, 3, 0),"Not Found")</f>
        <v>Not Found</v>
      </c>
      <c r="L82" s="3"/>
      <c r="M82" s="3"/>
    </row>
    <row r="83" spans="1:13" ht="120" x14ac:dyDescent="0.2">
      <c r="A83" s="4" t="s">
        <v>231</v>
      </c>
      <c r="B83" s="5" t="str">
        <f>IFERROR(VLOOKUP(A83, '[1]Desription by Level '!$B$1:$F$422, 2, 0),"Not Found")</f>
        <v>REMOTE ACCESS | DISCONNECT / DISABLE ACCESS</v>
      </c>
      <c r="C83" s="3" t="s">
        <v>6</v>
      </c>
      <c r="D83" s="5" t="str">
        <f>IFERROR(VLOOKUP(A83, '[1]Desription by Level '!$B$1:$F$422, 5, 0),"Not Found")</f>
        <v>Not Found</v>
      </c>
      <c r="E83" s="3" t="s">
        <v>2</v>
      </c>
      <c r="F83" s="5" t="str">
        <f>IFERROR(VLOOKUP(A83, '[1]Desription by Level '!$B$1:$F$422, 4, 0),"Not Found")</f>
        <v xml:space="preserve">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v>
      </c>
      <c r="G83" s="3" t="s">
        <v>2</v>
      </c>
      <c r="H83" s="5" t="str">
        <f>IFERROR(VLOOKUP(A83, '[1]Desription by Level '!$B$1:$F$422, 3, 0),"Not Found")</f>
        <v xml:space="preserve">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v>
      </c>
      <c r="I83" s="5" t="b">
        <f>IFERROR(VLOOKUP(A83, '[1]Moderate-Low Similarities'!$A$1:$E$422, 3, 0),"Not Found")</f>
        <v>0</v>
      </c>
      <c r="J83" s="5" t="b">
        <f>IFERROR(VLOOKUP(A83, '[1]High-Moderate Similarities'!$B$1:$F$422, 3, 0),"Not Found")</f>
        <v>1</v>
      </c>
      <c r="K83" s="5" t="b">
        <f>IFERROR(VLOOKUP(A83, '[1]High-Low Similarities'!$A$1:$E$422, 3, 0),"Not Found")</f>
        <v>0</v>
      </c>
      <c r="L83" s="3"/>
      <c r="M83" s="3"/>
    </row>
    <row r="84" spans="1:13" ht="180" x14ac:dyDescent="0.2">
      <c r="A84" s="4" t="s">
        <v>232</v>
      </c>
      <c r="B84" s="5" t="str">
        <f>IFERROR(VLOOKUP(A84, '[1]Desription by Level '!$B$1:$F$422, 2, 0),"Not Found")</f>
        <v>WIRELESS ACCESS</v>
      </c>
      <c r="C84" s="3" t="s">
        <v>2</v>
      </c>
      <c r="D84" s="5" t="str">
        <f>IFERROR(VLOOKUP(A84, '[1]Desription by Level '!$B$1:$F$422, 5, 0),"Not Found")</f>
        <v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v>
      </c>
      <c r="E84" s="3" t="s">
        <v>2</v>
      </c>
      <c r="F84" s="5" t="str">
        <f>IFERROR(VLOOKUP(A84, '[1]Desription by Level '!$B$1:$F$422, 4, 0),"Not Found")</f>
        <v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v>
      </c>
      <c r="G84" s="3" t="s">
        <v>2</v>
      </c>
      <c r="H84" s="5" t="str">
        <f>IFERROR(VLOOKUP(A84, '[1]Desription by Level '!$B$1:$F$422, 3, 0),"Not Found")</f>
        <v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v>
      </c>
      <c r="I84" s="5" t="b">
        <f>IFERROR(VLOOKUP(A84, '[1]Moderate-Low Similarities'!$A$1:$E$422, 3, 0),"Not Found")</f>
        <v>1</v>
      </c>
      <c r="J84" s="5" t="b">
        <f>IFERROR(VLOOKUP(A84, '[1]High-Moderate Similarities'!$B$1:$F$422, 3, 0),"Not Found")</f>
        <v>1</v>
      </c>
      <c r="K84" s="5" t="b">
        <f>IFERROR(VLOOKUP(A84, '[1]High-Low Similarities'!$A$1:$E$422, 3, 0),"Not Found")</f>
        <v>1</v>
      </c>
      <c r="L84" s="3"/>
      <c r="M84" s="3"/>
    </row>
    <row r="85" spans="1:13" ht="75" x14ac:dyDescent="0.2">
      <c r="A85" s="4" t="s">
        <v>233</v>
      </c>
      <c r="B85" s="5" t="str">
        <f>IFERROR(VLOOKUP(A85, '[1]Desription by Level '!$B$1:$F$422, 2, 0),"Not Found")</f>
        <v>WIRELESS ACCESS | AUTHENTICATION AND ENCRYPTION</v>
      </c>
      <c r="C85" s="3" t="s">
        <v>6</v>
      </c>
      <c r="D85" s="5" t="str">
        <f>IFERROR(VLOOKUP(A85, '[1]Desription by Level '!$B$1:$F$422, 5, 0),"Not Found")</f>
        <v>Not Found</v>
      </c>
      <c r="E85" s="3" t="s">
        <v>2</v>
      </c>
      <c r="F85" s="5" t="str">
        <f>IFERROR(VLOOKUP(A85, '[1]Desription by Level '!$B$1:$F$422, 4, 0),"Not Found")</f>
        <v xml:space="preserve">The information system protects wireless access to the system using authentication of [Selection
(one or more): users; devices] and encryption.
Supplemental Guidance:  Related controls: SC-8, SC-13.
</v>
      </c>
      <c r="G85" s="3" t="s">
        <v>2</v>
      </c>
      <c r="H85" s="5" t="str">
        <f>IFERROR(VLOOKUP(A85, '[1]Desription by Level '!$B$1:$F$422, 3, 0),"Not Found")</f>
        <v xml:space="preserve">The information system protects wireless access to the system using authentication of [Selection
(one or more): users; devices] and encryption.
Supplemental Guidance:  Related controls: SC-8, SC-13.
</v>
      </c>
      <c r="I85" s="5" t="b">
        <f>IFERROR(VLOOKUP(A85, '[1]Moderate-Low Similarities'!$A$1:$E$422, 3, 0),"Not Found")</f>
        <v>0</v>
      </c>
      <c r="J85" s="5" t="b">
        <f>IFERROR(VLOOKUP(A85, '[1]High-Moderate Similarities'!$B$1:$F$422, 3, 0),"Not Found")</f>
        <v>1</v>
      </c>
      <c r="K85" s="5" t="b">
        <f>IFERROR(VLOOKUP(A85, '[1]High-Low Similarities'!$A$1:$E$422, 3, 0),"Not Found")</f>
        <v>0</v>
      </c>
      <c r="L85" s="3"/>
      <c r="M85" s="3"/>
    </row>
    <row r="86" spans="1:13" x14ac:dyDescent="0.2">
      <c r="A86" s="4" t="s">
        <v>234</v>
      </c>
      <c r="B86" s="5" t="str">
        <f>IFERROR(VLOOKUP(A86, '[1]Desription by Level '!$B$1:$F$422, 2, 0),"Not Found")</f>
        <v>Not Found</v>
      </c>
      <c r="C86" s="3" t="s">
        <v>6</v>
      </c>
      <c r="D86" s="5" t="str">
        <f>IFERROR(VLOOKUP(A86, '[1]Desription by Level '!$B$1:$F$422, 4, 0),"Not Found")</f>
        <v>Not Found</v>
      </c>
      <c r="E86" s="3" t="s">
        <v>6</v>
      </c>
      <c r="F86" s="5" t="str">
        <f>IFERROR(VLOOKUP(A86, '[1]Desription by Level '!$B$1:$F$422, 3, 0),"Not Found")</f>
        <v>Not Found</v>
      </c>
      <c r="G86" s="3" t="s">
        <v>6</v>
      </c>
      <c r="H86" s="5" t="str">
        <f>IFERROR(VLOOKUP(A86, '[1]Desription by Level '!$B$1:$F$422, 3, 0),"Not Found")</f>
        <v>Not Found</v>
      </c>
      <c r="I86" s="5" t="str">
        <f>IFERROR(VLOOKUP(A86, '[1]Moderate-Low Similarities'!$A$1:$E$422, 3, 0),"Not Found")</f>
        <v>Not Found</v>
      </c>
      <c r="J86" s="5" t="str">
        <f>IFERROR(VLOOKUP(A86, '[1]High-Moderate Similarities'!$B$1:$F$422, 3, 0),"Not Found")</f>
        <v>Not Found</v>
      </c>
      <c r="K86" s="5" t="str">
        <f>IFERROR(VLOOKUP(A86, '[1]High-Low Similarities'!$A$1:$E$422, 3, 0),"Not Found")</f>
        <v>Not Found</v>
      </c>
      <c r="L86" s="3"/>
      <c r="M86" s="3"/>
    </row>
    <row r="87" spans="1:13" ht="75" x14ac:dyDescent="0.2">
      <c r="A87" s="4" t="s">
        <v>235</v>
      </c>
      <c r="B87" s="5" t="str">
        <f>IFERROR(VLOOKUP(A87, '[1]Desription by Level '!$B$1:$F$422, 2, 0),"Not Found")</f>
        <v>WIRELESS ACCESS | DISABLE WIRELESS NETWORKING</v>
      </c>
      <c r="C87" s="3" t="s">
        <v>6</v>
      </c>
      <c r="D87" s="5" t="str">
        <f>IFERROR(VLOOKUP(A87, '[1]Desription by Level '!$B$1:$F$422, 5, 0),"Not Found")</f>
        <v>Not Found</v>
      </c>
      <c r="E87" s="3" t="s">
        <v>6</v>
      </c>
      <c r="F87" s="5" t="str">
        <f>IFERROR(VLOOKUP(A87, '[1]Desription by Level '!$B$1:$F$422, 4, 0),"Not Found")</f>
        <v>Not Found</v>
      </c>
      <c r="G87" s="3" t="s">
        <v>2</v>
      </c>
      <c r="H87" s="5" t="str">
        <f>IFERROR(VLOOKUP(A87, '[1]Desription by Level '!$B$1:$F$422, 3, 0),"Not Found")</f>
        <v xml:space="preserve">The organization disables, when not intended for use, wireless networking capabilities internally embedded within information system components prior to issuance and deployment.
Supplemental Guidance:  Related control: AC-19.
</v>
      </c>
      <c r="I87" s="5" t="b">
        <f>IFERROR(VLOOKUP(A87, '[1]Moderate-Low Similarities'!$A$1:$E$422, 3, 0),"Not Found")</f>
        <v>1</v>
      </c>
      <c r="J87" s="5" t="b">
        <f>IFERROR(VLOOKUP(A87, '[1]High-Moderate Similarities'!$B$1:$F$422, 3, 0),"Not Found")</f>
        <v>0</v>
      </c>
      <c r="K87" s="5" t="b">
        <f>IFERROR(VLOOKUP(A87, '[1]High-Low Similarities'!$A$1:$E$422, 3, 0),"Not Found")</f>
        <v>0</v>
      </c>
      <c r="L87" s="3"/>
      <c r="M87" s="3"/>
    </row>
    <row r="88" spans="1:13" ht="105" x14ac:dyDescent="0.2">
      <c r="A88" s="4" t="s">
        <v>236</v>
      </c>
      <c r="B88" s="5" t="str">
        <f>IFERROR(VLOOKUP(A88, '[1]Desription by Level '!$B$1:$F$422, 2, 0),"Not Found")</f>
        <v>WIRELESS ACCESS | RESTRICT CONFIGURATIONS BY USERS</v>
      </c>
      <c r="C88" s="3" t="s">
        <v>6</v>
      </c>
      <c r="D88" s="5" t="str">
        <f>IFERROR(VLOOKUP(A88, '[1]Desription by Level '!$B$1:$F$422, 5, 0),"Not Found")</f>
        <v>Not Found</v>
      </c>
      <c r="E88" s="3" t="s">
        <v>6</v>
      </c>
      <c r="F88" s="5" t="str">
        <f>IFERROR(VLOOKUP(A88, '[1]Desription by Level '!$B$1:$F$422, 4, 0),"Not Found")</f>
        <v>Not Found</v>
      </c>
      <c r="G88" s="3" t="s">
        <v>2</v>
      </c>
      <c r="H88" s="5" t="str">
        <f>IFERROR(VLOOKUP(A88, '[1]Desription by Level '!$B$1:$F$422, 3, 0),"Not Found")</f>
        <v xml:space="preserve">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v>
      </c>
      <c r="I88" s="5" t="b">
        <f>IFERROR(VLOOKUP(A88, '[1]Moderate-Low Similarities'!$A$1:$E$422, 3, 0),"Not Found")</f>
        <v>1</v>
      </c>
      <c r="J88" s="5" t="b">
        <f>IFERROR(VLOOKUP(A88, '[1]High-Moderate Similarities'!$B$1:$F$422, 3, 0),"Not Found")</f>
        <v>0</v>
      </c>
      <c r="K88" s="5" t="b">
        <f>IFERROR(VLOOKUP(A88, '[1]High-Low Similarities'!$A$1:$E$422, 3, 0),"Not Found")</f>
        <v>0</v>
      </c>
      <c r="L88" s="3"/>
      <c r="M88" s="3"/>
    </row>
    <row r="89" spans="1:13" ht="180" x14ac:dyDescent="0.2">
      <c r="A89" s="4" t="s">
        <v>237</v>
      </c>
      <c r="B89" s="5" t="str">
        <f>IFERROR(VLOOKUP(A89, '[1]Desription by Level '!$B$1:$F$422, 2, 0),"Not Found")</f>
        <v>WIRELESS ACCESS | ANTENNAS / TRANSMISSION POWER LEVELS</v>
      </c>
      <c r="C89" s="3" t="s">
        <v>6</v>
      </c>
      <c r="D89" s="5" t="str">
        <f>IFERROR(VLOOKUP(A89, '[1]Desription by Level '!$B$1:$F$422, 5, 0),"Not Found")</f>
        <v>Not Found</v>
      </c>
      <c r="E89" s="3" t="s">
        <v>6</v>
      </c>
      <c r="F89" s="5" t="str">
        <f>IFERROR(VLOOKUP(A89, '[1]Desription by Level '!$B$1:$F$422, 4, 0),"Not Found")</f>
        <v>Not Found</v>
      </c>
      <c r="G89" s="3" t="s">
        <v>2</v>
      </c>
      <c r="H89" s="5" t="str">
        <f>IFERROR(VLOOKUP(A89, '[1]Desription by Level '!$B$1:$F$422, 3, 0),"Not Found")</f>
        <v xml:space="preserve">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
</v>
      </c>
      <c r="I89" s="5" t="b">
        <f>IFERROR(VLOOKUP(A89, '[1]Moderate-Low Similarities'!$A$1:$E$422, 3, 0),"Not Found")</f>
        <v>1</v>
      </c>
      <c r="J89" s="5" t="b">
        <f>IFERROR(VLOOKUP(A89, '[1]High-Moderate Similarities'!$B$1:$F$422, 3, 0),"Not Found")</f>
        <v>0</v>
      </c>
      <c r="K89" s="5" t="b">
        <f>IFERROR(VLOOKUP(A89, '[1]High-Low Similarities'!$A$1:$E$422, 3, 0),"Not Found")</f>
        <v>0</v>
      </c>
      <c r="L89" s="3"/>
      <c r="M89" s="3"/>
    </row>
    <row r="90" spans="1:13" ht="409.6" x14ac:dyDescent="0.2">
      <c r="A90" s="4" t="s">
        <v>238</v>
      </c>
      <c r="B90" s="5" t="str">
        <f>IFERROR(VLOOKUP(A90, '[1]Desription by Level '!$B$1:$F$422, 2, 0),"Not Found")</f>
        <v>ACCESS CONTROL FOR MOBILE DEVICES</v>
      </c>
      <c r="C90" s="3" t="s">
        <v>2</v>
      </c>
      <c r="D90" s="5" t="str">
        <f>IFERROR(VLOOKUP(A90, '[1]Desription by Level '!$B$1:$F$422, 5, 0),"Not Found")</f>
        <v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v>
      </c>
      <c r="E90" s="3" t="s">
        <v>2</v>
      </c>
      <c r="F90" s="5" t="str">
        <f>IFERROR(VLOOKUP(A90, '[1]Desription by Level '!$B$1:$F$422, 4, 0),"Not Found")</f>
        <v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v>
      </c>
      <c r="G90" s="3" t="s">
        <v>2</v>
      </c>
      <c r="H90" s="5" t="str">
        <f>IFERROR(VLOOKUP(A90, '[1]Desription by Level '!$B$1:$F$422, 3, 0),"Not Found")</f>
        <v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v>
      </c>
      <c r="I90" s="5" t="b">
        <f>IFERROR(VLOOKUP(A90, '[1]Moderate-Low Similarities'!$A$1:$E$422, 3, 0),"Not Found")</f>
        <v>1</v>
      </c>
      <c r="J90" s="5" t="b">
        <f>IFERROR(VLOOKUP(A90, '[1]High-Moderate Similarities'!$B$1:$F$422, 3, 0),"Not Found")</f>
        <v>1</v>
      </c>
      <c r="K90" s="5" t="b">
        <f>IFERROR(VLOOKUP(A90, '[1]High-Low Similarities'!$A$1:$E$422, 3, 0),"Not Found")</f>
        <v>1</v>
      </c>
      <c r="L90" s="3"/>
      <c r="M90" s="3"/>
    </row>
    <row r="91" spans="1:13" x14ac:dyDescent="0.2">
      <c r="A91" s="4" t="s">
        <v>239</v>
      </c>
      <c r="B91" s="5" t="str">
        <f>IFERROR(VLOOKUP(A91, '[1]Desription by Level '!$B$1:$F$422, 2, 0),"Not Found")</f>
        <v>Not Found</v>
      </c>
      <c r="C91" s="3" t="s">
        <v>6</v>
      </c>
      <c r="D91" s="5" t="str">
        <f>IFERROR(VLOOKUP(A91, '[1]Desription by Level '!$B$1:$F$422, 4, 0),"Not Found")</f>
        <v>Not Found</v>
      </c>
      <c r="E91" s="3" t="s">
        <v>6</v>
      </c>
      <c r="F91" s="5" t="str">
        <f>IFERROR(VLOOKUP(A91, '[1]Desription by Level '!$B$1:$F$422, 3, 0),"Not Found")</f>
        <v>Not Found</v>
      </c>
      <c r="G91" s="3" t="s">
        <v>6</v>
      </c>
      <c r="H91" s="5" t="str">
        <f>IFERROR(VLOOKUP(A91, '[1]Desription by Level '!$B$1:$F$422, 3, 0),"Not Found")</f>
        <v>Not Found</v>
      </c>
      <c r="I91" s="5" t="str">
        <f>IFERROR(VLOOKUP(A91, '[1]Moderate-Low Similarities'!$A$1:$E$422, 3, 0),"Not Found")</f>
        <v>Not Found</v>
      </c>
      <c r="J91" s="5" t="str">
        <f>IFERROR(VLOOKUP(A91, '[1]High-Moderate Similarities'!$B$1:$F$422, 3, 0),"Not Found")</f>
        <v>Not Found</v>
      </c>
      <c r="K91" s="5" t="str">
        <f>IFERROR(VLOOKUP(A91, '[1]High-Low Similarities'!$A$1:$E$422, 3, 0),"Not Found")</f>
        <v>Not Found</v>
      </c>
      <c r="L91" s="3"/>
      <c r="M91" s="3"/>
    </row>
    <row r="92" spans="1:13" x14ac:dyDescent="0.2">
      <c r="A92" s="4" t="s">
        <v>240</v>
      </c>
      <c r="B92" s="5" t="str">
        <f>IFERROR(VLOOKUP(A92, '[1]Desription by Level '!$B$1:$F$422, 2, 0),"Not Found")</f>
        <v>Not Found</v>
      </c>
      <c r="C92" s="3" t="s">
        <v>6</v>
      </c>
      <c r="D92" s="5" t="str">
        <f>IFERROR(VLOOKUP(A92, '[1]Desription by Level '!$B$1:$F$422, 4, 0),"Not Found")</f>
        <v>Not Found</v>
      </c>
      <c r="E92" s="3" t="s">
        <v>6</v>
      </c>
      <c r="F92" s="5" t="str">
        <f>IFERROR(VLOOKUP(A92, '[1]Desription by Level '!$B$1:$F$422, 3, 0),"Not Found")</f>
        <v>Not Found</v>
      </c>
      <c r="G92" s="3" t="s">
        <v>6</v>
      </c>
      <c r="H92" s="5" t="str">
        <f>IFERROR(VLOOKUP(A92, '[1]Desription by Level '!$B$1:$F$422, 3, 0),"Not Found")</f>
        <v>Not Found</v>
      </c>
      <c r="I92" s="5" t="str">
        <f>IFERROR(VLOOKUP(A92, '[1]Moderate-Low Similarities'!$A$1:$E$422, 3, 0),"Not Found")</f>
        <v>Not Found</v>
      </c>
      <c r="J92" s="5" t="str">
        <f>IFERROR(VLOOKUP(A92, '[1]High-Moderate Similarities'!$B$1:$F$422, 3, 0),"Not Found")</f>
        <v>Not Found</v>
      </c>
      <c r="K92" s="5" t="str">
        <f>IFERROR(VLOOKUP(A92, '[1]High-Low Similarities'!$A$1:$E$422, 3, 0),"Not Found")</f>
        <v>Not Found</v>
      </c>
      <c r="L92" s="3"/>
      <c r="M92" s="3"/>
    </row>
    <row r="93" spans="1:13" x14ac:dyDescent="0.2">
      <c r="A93" s="4" t="s">
        <v>241</v>
      </c>
      <c r="B93" s="5" t="str">
        <f>IFERROR(VLOOKUP(A93, '[1]Desription by Level '!$B$1:$F$422, 2, 0),"Not Found")</f>
        <v>Not Found</v>
      </c>
      <c r="C93" s="3" t="s">
        <v>6</v>
      </c>
      <c r="D93" s="5" t="str">
        <f>IFERROR(VLOOKUP(A93, '[1]Desription by Level '!$B$1:$F$422, 4, 0),"Not Found")</f>
        <v>Not Found</v>
      </c>
      <c r="E93" s="3" t="s">
        <v>6</v>
      </c>
      <c r="F93" s="5" t="str">
        <f>IFERROR(VLOOKUP(A93, '[1]Desription by Level '!$B$1:$F$422, 3, 0),"Not Found")</f>
        <v>Not Found</v>
      </c>
      <c r="G93" s="3" t="s">
        <v>6</v>
      </c>
      <c r="H93" s="5" t="str">
        <f>IFERROR(VLOOKUP(A93, '[1]Desription by Level '!$B$1:$F$422, 3, 0),"Not Found")</f>
        <v>Not Found</v>
      </c>
      <c r="I93" s="5" t="str">
        <f>IFERROR(VLOOKUP(A93, '[1]Moderate-Low Similarities'!$A$1:$E$422, 3, 0),"Not Found")</f>
        <v>Not Found</v>
      </c>
      <c r="J93" s="5" t="str">
        <f>IFERROR(VLOOKUP(A93, '[1]High-Moderate Similarities'!$B$1:$F$422, 3, 0),"Not Found")</f>
        <v>Not Found</v>
      </c>
      <c r="K93" s="5" t="str">
        <f>IFERROR(VLOOKUP(A93, '[1]High-Low Similarities'!$A$1:$E$422, 3, 0),"Not Found")</f>
        <v>Not Found</v>
      </c>
      <c r="L93" s="3"/>
      <c r="M93" s="3"/>
    </row>
    <row r="94" spans="1:13" x14ac:dyDescent="0.2">
      <c r="A94" s="4" t="s">
        <v>242</v>
      </c>
      <c r="B94" s="5" t="str">
        <f>IFERROR(VLOOKUP(A94, '[1]Desription by Level '!$B$1:$F$422, 2, 0),"Not Found")</f>
        <v>Not Found</v>
      </c>
      <c r="C94" s="3" t="s">
        <v>6</v>
      </c>
      <c r="D94" s="5" t="str">
        <f>IFERROR(VLOOKUP(A94, '[1]Desription by Level '!$B$1:$F$422, 4, 0),"Not Found")</f>
        <v>Not Found</v>
      </c>
      <c r="E94" s="3" t="s">
        <v>6</v>
      </c>
      <c r="F94" s="5" t="str">
        <f>IFERROR(VLOOKUP(A94, '[1]Desription by Level '!$B$1:$F$422, 3, 0),"Not Found")</f>
        <v>Not Found</v>
      </c>
      <c r="G94" s="3" t="s">
        <v>6</v>
      </c>
      <c r="H94" s="5" t="str">
        <f>IFERROR(VLOOKUP(A94, '[1]Desription by Level '!$B$1:$F$422, 3, 0),"Not Found")</f>
        <v>Not Found</v>
      </c>
      <c r="I94" s="5" t="str">
        <f>IFERROR(VLOOKUP(A94, '[1]Moderate-Low Similarities'!$A$1:$E$422, 3, 0),"Not Found")</f>
        <v>Not Found</v>
      </c>
      <c r="J94" s="5" t="str">
        <f>IFERROR(VLOOKUP(A94, '[1]High-Moderate Similarities'!$B$1:$F$422, 3, 0),"Not Found")</f>
        <v>Not Found</v>
      </c>
      <c r="K94" s="5" t="str">
        <f>IFERROR(VLOOKUP(A94, '[1]High-Low Similarities'!$A$1:$E$422, 3, 0),"Not Found")</f>
        <v>Not Found</v>
      </c>
      <c r="L94" s="3"/>
      <c r="M94" s="3"/>
    </row>
    <row r="95" spans="1:13" ht="135" x14ac:dyDescent="0.2">
      <c r="A95" s="4" t="s">
        <v>243</v>
      </c>
      <c r="B95" s="5" t="str">
        <f>IFERROR(VLOOKUP(A95, '[1]Desription by Level '!$B$1:$F$422, 2, 0),"Not Found")</f>
        <v>ACCESS CONTROL FOR MOBILE DEVICES | FULL DEVICE / CONTAINER-BASED ENCRYPTION</v>
      </c>
      <c r="C95" s="3" t="s">
        <v>6</v>
      </c>
      <c r="D95" s="5" t="str">
        <f>IFERROR(VLOOKUP(A95, '[1]Desription by Level '!$B$1:$F$422, 5, 0),"Not Found")</f>
        <v>Not Found</v>
      </c>
      <c r="E95" s="3" t="s">
        <v>2</v>
      </c>
      <c r="F95" s="5" t="str">
        <f>IFERROR(VLOOKUP(A95, '[1]Desription by Level '!$B$1:$F$422, 4, 0),"Not Found")</f>
        <v xml:space="preserve">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References:  OMB Memorandum 06-16; NIST Special Publications 800-114, 800-124, 800-164.
</v>
      </c>
      <c r="G95" s="3" t="s">
        <v>2</v>
      </c>
      <c r="H95" s="5" t="str">
        <f>IFERROR(VLOOKUP(A95, '[1]Desription by Level '!$B$1:$F$422, 3, 0),"Not Found")</f>
        <v xml:space="preserve">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References:  OMB Memorandum 06-16; NIST Special Publications 800-114, 800-124, 800-164.
</v>
      </c>
      <c r="I95" s="5" t="b">
        <f>IFERROR(VLOOKUP(A95, '[1]Moderate-Low Similarities'!$A$1:$E$422, 3, 0),"Not Found")</f>
        <v>0</v>
      </c>
      <c r="J95" s="5" t="b">
        <f>IFERROR(VLOOKUP(A95, '[1]High-Moderate Similarities'!$B$1:$F$422, 3, 0),"Not Found")</f>
        <v>1</v>
      </c>
      <c r="K95" s="5" t="b">
        <f>IFERROR(VLOOKUP(A95, '[1]High-Low Similarities'!$A$1:$E$422, 3, 0),"Not Found")</f>
        <v>0</v>
      </c>
      <c r="L95" s="3"/>
      <c r="M95" s="3"/>
    </row>
    <row r="96" spans="1:13" ht="409.6" x14ac:dyDescent="0.2">
      <c r="A96" s="4" t="s">
        <v>244</v>
      </c>
      <c r="B96" s="5" t="str">
        <f>IFERROR(VLOOKUP(A96, '[1]Desription by Level '!$B$1:$F$422, 2, 0),"Not Found")</f>
        <v>USE OF EXTERNAL INFORMATION SYSTEMS</v>
      </c>
      <c r="C96" s="3" t="s">
        <v>2</v>
      </c>
      <c r="D96" s="5" t="str">
        <f>IFERROR(VLOOKUP(A96, '[1]Desription by Level '!$B$1:$F$422, 5, 0),"Not Found")</f>
        <v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v>
      </c>
      <c r="E96" s="3" t="s">
        <v>2</v>
      </c>
      <c r="F96" s="5" t="str">
        <f>IFERROR(VLOOKUP(A96, '[1]Desription by Level '!$B$1:$F$422, 4, 0),"Not Found")</f>
        <v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v>
      </c>
      <c r="G96" s="3" t="s">
        <v>2</v>
      </c>
      <c r="H96" s="5" t="str">
        <f>IFERROR(VLOOKUP(A96, '[1]Desription by Level '!$B$1:$F$422, 3, 0),"Not Found")</f>
        <v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v>
      </c>
      <c r="I96" s="5" t="b">
        <f>IFERROR(VLOOKUP(A96, '[1]Moderate-Low Similarities'!$A$1:$E$422, 3, 0),"Not Found")</f>
        <v>1</v>
      </c>
      <c r="J96" s="5" t="b">
        <f>IFERROR(VLOOKUP(A96, '[1]High-Moderate Similarities'!$B$1:$F$422, 3, 0),"Not Found")</f>
        <v>1</v>
      </c>
      <c r="K96" s="5" t="b">
        <f>IFERROR(VLOOKUP(A96, '[1]High-Low Similarities'!$A$1:$E$422, 3, 0),"Not Found")</f>
        <v>1</v>
      </c>
      <c r="L96" s="3"/>
      <c r="M96" s="3"/>
    </row>
    <row r="97" spans="1:13" ht="225" x14ac:dyDescent="0.2">
      <c r="A97" s="4" t="s">
        <v>245</v>
      </c>
      <c r="B97" s="5" t="str">
        <f>IFERROR(VLOOKUP(A97, '[1]Desription by Level '!$B$1:$F$422, 2, 0),"Not Found")</f>
        <v>USE OF EXTERNAL INFORMATION SYSTEMS | LIMITS ON AUTHORIZED USE</v>
      </c>
      <c r="C97" s="3" t="s">
        <v>6</v>
      </c>
      <c r="D97" s="5" t="str">
        <f>IFERROR(VLOOKUP(A97, '[1]Desription by Level '!$B$1:$F$422, 5, 0),"Not Found")</f>
        <v>Not Found</v>
      </c>
      <c r="E97" s="3" t="s">
        <v>2</v>
      </c>
      <c r="F97" s="5" t="str">
        <f>IFERROR(VLOOKUP(A97, '[1]Desription by Level '!$B$1:$F$422, 4, 0),"Not Found")</f>
        <v xml:space="preserve">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v>
      </c>
      <c r="G97" s="3" t="s">
        <v>2</v>
      </c>
      <c r="H97" s="5" t="str">
        <f>IFERROR(VLOOKUP(A97, '[1]Desription by Level '!$B$1:$F$422, 3, 0),"Not Found")</f>
        <v xml:space="preserve">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v>
      </c>
      <c r="I97" s="5" t="b">
        <f>IFERROR(VLOOKUP(A97, '[1]Moderate-Low Similarities'!$A$1:$E$422, 3, 0),"Not Found")</f>
        <v>0</v>
      </c>
      <c r="J97" s="5" t="b">
        <f>IFERROR(VLOOKUP(A97, '[1]High-Moderate Similarities'!$B$1:$F$422, 3, 0),"Not Found")</f>
        <v>1</v>
      </c>
      <c r="K97" s="5" t="b">
        <f>IFERROR(VLOOKUP(A97, '[1]High-Low Similarities'!$A$1:$E$422, 3, 0),"Not Found")</f>
        <v>0</v>
      </c>
      <c r="L97" s="3"/>
      <c r="M97" s="3"/>
    </row>
    <row r="98" spans="1:13" ht="105" x14ac:dyDescent="0.2">
      <c r="A98" s="4" t="s">
        <v>246</v>
      </c>
      <c r="B98" s="5" t="str">
        <f>IFERROR(VLOOKUP(A98, '[1]Desription by Level '!$B$1:$F$422, 2, 0),"Not Found")</f>
        <v>USE OF EXTERNAL INFORMATION SYSTEMS | PORTABLE STORAGE DEVICES</v>
      </c>
      <c r="C98" s="3" t="s">
        <v>6</v>
      </c>
      <c r="D98" s="5" t="str">
        <f>IFERROR(VLOOKUP(A98, '[1]Desription by Level '!$B$1:$F$422, 5, 0),"Not Found")</f>
        <v>Not Found</v>
      </c>
      <c r="E98" s="3" t="s">
        <v>2</v>
      </c>
      <c r="F98" s="5" t="str">
        <f>IFERROR(VLOOKUP(A98, '[1]Desription by Level '!$B$1:$F$422, 4, 0),"Not Found")</f>
        <v xml:space="preserve">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v>
      </c>
      <c r="G98" s="3" t="s">
        <v>2</v>
      </c>
      <c r="H98" s="5" t="str">
        <f>IFERROR(VLOOKUP(A98, '[1]Desription by Level '!$B$1:$F$422, 3, 0),"Not Found")</f>
        <v xml:space="preserve">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v>
      </c>
      <c r="I98" s="5" t="b">
        <f>IFERROR(VLOOKUP(A98, '[1]Moderate-Low Similarities'!$A$1:$E$422, 3, 0),"Not Found")</f>
        <v>0</v>
      </c>
      <c r="J98" s="5" t="b">
        <f>IFERROR(VLOOKUP(A98, '[1]High-Moderate Similarities'!$B$1:$F$422, 3, 0),"Not Found")</f>
        <v>1</v>
      </c>
      <c r="K98" s="5" t="b">
        <f>IFERROR(VLOOKUP(A98, '[1]High-Low Similarities'!$A$1:$E$422, 3, 0),"Not Found")</f>
        <v>0</v>
      </c>
      <c r="L98" s="3"/>
      <c r="M98" s="3"/>
    </row>
    <row r="99" spans="1:13" x14ac:dyDescent="0.2">
      <c r="A99" s="4" t="s">
        <v>247</v>
      </c>
      <c r="B99" s="5" t="str">
        <f>IFERROR(VLOOKUP(A99, '[1]Desription by Level '!$B$1:$F$422, 2, 0),"Not Found")</f>
        <v>Not Found</v>
      </c>
      <c r="C99" s="3" t="s">
        <v>6</v>
      </c>
      <c r="D99" s="5" t="str">
        <f>IFERROR(VLOOKUP(A99, '[1]Desription by Level '!$B$1:$F$422, 4, 0),"Not Found")</f>
        <v>Not Found</v>
      </c>
      <c r="E99" s="3" t="s">
        <v>6</v>
      </c>
      <c r="F99" s="5" t="str">
        <f>IFERROR(VLOOKUP(A99, '[1]Desription by Level '!$B$1:$F$422, 3, 0),"Not Found")</f>
        <v>Not Found</v>
      </c>
      <c r="G99" s="3" t="s">
        <v>6</v>
      </c>
      <c r="H99" s="5" t="str">
        <f>IFERROR(VLOOKUP(A99, '[1]Desription by Level '!$B$1:$F$422, 3, 0),"Not Found")</f>
        <v>Not Found</v>
      </c>
      <c r="I99" s="5" t="str">
        <f>IFERROR(VLOOKUP(A99, '[1]Moderate-Low Similarities'!$A$1:$E$422, 3, 0),"Not Found")</f>
        <v>Not Found</v>
      </c>
      <c r="J99" s="5" t="str">
        <f>IFERROR(VLOOKUP(A99, '[1]High-Moderate Similarities'!$B$1:$F$422, 3, 0),"Not Found")</f>
        <v>Not Found</v>
      </c>
      <c r="K99" s="5" t="str">
        <f>IFERROR(VLOOKUP(A99, '[1]High-Low Similarities'!$A$1:$E$422, 3, 0),"Not Found")</f>
        <v>Not Found</v>
      </c>
      <c r="L99" s="3"/>
      <c r="M99" s="3"/>
    </row>
    <row r="100" spans="1:13" x14ac:dyDescent="0.2">
      <c r="A100" s="4" t="s">
        <v>248</v>
      </c>
      <c r="B100" s="5" t="str">
        <f>IFERROR(VLOOKUP(A100, '[1]Desription by Level '!$B$1:$F$422, 2, 0),"Not Found")</f>
        <v>Not Found</v>
      </c>
      <c r="C100" s="3" t="s">
        <v>6</v>
      </c>
      <c r="D100" s="5" t="str">
        <f>IFERROR(VLOOKUP(A100, '[1]Desription by Level '!$B$1:$F$422, 4, 0),"Not Found")</f>
        <v>Not Found</v>
      </c>
      <c r="E100" s="3" t="s">
        <v>6</v>
      </c>
      <c r="F100" s="5" t="str">
        <f>IFERROR(VLOOKUP(A100, '[1]Desription by Level '!$B$1:$F$422, 3, 0),"Not Found")</f>
        <v>Not Found</v>
      </c>
      <c r="G100" s="3" t="s">
        <v>6</v>
      </c>
      <c r="H100" s="5" t="str">
        <f>IFERROR(VLOOKUP(A100, '[1]Desription by Level '!$B$1:$F$422, 3, 0),"Not Found")</f>
        <v>Not Found</v>
      </c>
      <c r="I100" s="5" t="str">
        <f>IFERROR(VLOOKUP(A100, '[1]Moderate-Low Similarities'!$A$1:$E$422, 3, 0),"Not Found")</f>
        <v>Not Found</v>
      </c>
      <c r="J100" s="5" t="str">
        <f>IFERROR(VLOOKUP(A100, '[1]High-Moderate Similarities'!$B$1:$F$422, 3, 0),"Not Found")</f>
        <v>Not Found</v>
      </c>
      <c r="K100" s="5" t="str">
        <f>IFERROR(VLOOKUP(A100, '[1]High-Low Similarities'!$A$1:$E$422, 3, 0),"Not Found")</f>
        <v>Not Found</v>
      </c>
      <c r="L100" s="3"/>
      <c r="M100" s="3"/>
    </row>
    <row r="101" spans="1:13" ht="240" x14ac:dyDescent="0.2">
      <c r="A101" s="4" t="s">
        <v>249</v>
      </c>
      <c r="B101" s="5" t="str">
        <f>IFERROR(VLOOKUP(A101, '[1]Desription by Level '!$B$1:$F$422, 2, 0),"Not Found")</f>
        <v>INFORMATION SHARING</v>
      </c>
      <c r="C101" s="3" t="s">
        <v>6</v>
      </c>
      <c r="D101" s="5" t="str">
        <f>IFERROR(VLOOKUP(A101, '[1]Desription by Level '!$B$1:$F$422, 5, 0),"Not Found")</f>
        <v>Not Found</v>
      </c>
      <c r="E101" s="3" t="s">
        <v>2</v>
      </c>
      <c r="F101" s="5" t="str">
        <f>IFERROR(VLOOKUP(A101, '[1]Desription by Level '!$B$1:$F$422, 4, 0),"Not Found")</f>
        <v xml:space="preserve">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References: None.
</v>
      </c>
      <c r="G101" s="3" t="s">
        <v>2</v>
      </c>
      <c r="H101" s="5" t="str">
        <f>IFERROR(VLOOKUP(A101, '[1]Desription by Level '!$B$1:$F$422, 3, 0),"Not Found")</f>
        <v xml:space="preserve">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References: None.
</v>
      </c>
      <c r="I101" s="5" t="b">
        <f>IFERROR(VLOOKUP(A101, '[1]Moderate-Low Similarities'!$A$1:$E$422, 3, 0),"Not Found")</f>
        <v>0</v>
      </c>
      <c r="J101" s="5" t="b">
        <f>IFERROR(VLOOKUP(A101, '[1]High-Moderate Similarities'!$B$1:$F$422, 3, 0),"Not Found")</f>
        <v>1</v>
      </c>
      <c r="K101" s="5" t="b">
        <f>IFERROR(VLOOKUP(A101, '[1]High-Low Similarities'!$A$1:$E$422, 3, 0),"Not Found")</f>
        <v>0</v>
      </c>
      <c r="L101" s="3"/>
      <c r="M101" s="3"/>
    </row>
    <row r="102" spans="1:13" x14ac:dyDescent="0.2">
      <c r="A102" s="4" t="s">
        <v>250</v>
      </c>
      <c r="B102" s="5" t="str">
        <f>IFERROR(VLOOKUP(A102, '[1]Desription by Level '!$B$1:$F$422, 2, 0),"Not Found")</f>
        <v>Not Found</v>
      </c>
      <c r="C102" s="3" t="s">
        <v>6</v>
      </c>
      <c r="D102" s="5" t="str">
        <f>IFERROR(VLOOKUP(A102, '[1]Desription by Level '!$B$1:$F$422, 4, 0),"Not Found")</f>
        <v>Not Found</v>
      </c>
      <c r="E102" s="3" t="s">
        <v>6</v>
      </c>
      <c r="F102" s="5" t="str">
        <f>IFERROR(VLOOKUP(A102, '[1]Desription by Level '!$B$1:$F$422, 3, 0),"Not Found")</f>
        <v>Not Found</v>
      </c>
      <c r="G102" s="3" t="s">
        <v>6</v>
      </c>
      <c r="H102" s="5" t="str">
        <f>IFERROR(VLOOKUP(A102, '[1]Desription by Level '!$B$1:$F$422, 3, 0),"Not Found")</f>
        <v>Not Found</v>
      </c>
      <c r="I102" s="5" t="str">
        <f>IFERROR(VLOOKUP(A102, '[1]Moderate-Low Similarities'!$A$1:$E$422, 3, 0),"Not Found")</f>
        <v>Not Found</v>
      </c>
      <c r="J102" s="5" t="str">
        <f>IFERROR(VLOOKUP(A102, '[1]High-Moderate Similarities'!$B$1:$F$422, 3, 0),"Not Found")</f>
        <v>Not Found</v>
      </c>
      <c r="K102" s="5" t="str">
        <f>IFERROR(VLOOKUP(A102, '[1]High-Low Similarities'!$A$1:$E$422, 3, 0),"Not Found")</f>
        <v>Not Found</v>
      </c>
      <c r="L102" s="3"/>
      <c r="M102" s="3"/>
    </row>
    <row r="103" spans="1:13" x14ac:dyDescent="0.2">
      <c r="A103" s="4" t="s">
        <v>251</v>
      </c>
      <c r="B103" s="5" t="str">
        <f>IFERROR(VLOOKUP(A103, '[1]Desription by Level '!$B$1:$F$422, 2, 0),"Not Found")</f>
        <v>Not Found</v>
      </c>
      <c r="C103" s="3" t="s">
        <v>6</v>
      </c>
      <c r="D103" s="5" t="str">
        <f>IFERROR(VLOOKUP(A103, '[1]Desription by Level '!$B$1:$F$422, 4, 0),"Not Found")</f>
        <v>Not Found</v>
      </c>
      <c r="E103" s="3" t="s">
        <v>6</v>
      </c>
      <c r="F103" s="5" t="str">
        <f>IFERROR(VLOOKUP(A103, '[1]Desription by Level '!$B$1:$F$422, 3, 0),"Not Found")</f>
        <v>Not Found</v>
      </c>
      <c r="G103" s="3" t="s">
        <v>6</v>
      </c>
      <c r="H103" s="5" t="str">
        <f>IFERROR(VLOOKUP(A103, '[1]Desription by Level '!$B$1:$F$422, 3, 0),"Not Found")</f>
        <v>Not Found</v>
      </c>
      <c r="I103" s="5" t="str">
        <f>IFERROR(VLOOKUP(A103, '[1]Moderate-Low Similarities'!$A$1:$E$422, 3, 0),"Not Found")</f>
        <v>Not Found</v>
      </c>
      <c r="J103" s="5" t="str">
        <f>IFERROR(VLOOKUP(A103, '[1]High-Moderate Similarities'!$B$1:$F$422, 3, 0),"Not Found")</f>
        <v>Not Found</v>
      </c>
      <c r="K103" s="5" t="str">
        <f>IFERROR(VLOOKUP(A103, '[1]High-Low Similarities'!$A$1:$E$422, 3, 0),"Not Found")</f>
        <v>Not Found</v>
      </c>
      <c r="L103" s="3"/>
      <c r="M103" s="3"/>
    </row>
    <row r="104" spans="1:13" ht="315" x14ac:dyDescent="0.2">
      <c r="A104" s="4" t="s">
        <v>252</v>
      </c>
      <c r="B104" s="5" t="str">
        <f>IFERROR(VLOOKUP(A104, '[1]Desription by Level '!$B$1:$F$422, 2, 0),"Not Found")</f>
        <v>PUBLICLY ACCESSIBLE CONTENT</v>
      </c>
      <c r="C104" s="3" t="s">
        <v>2</v>
      </c>
      <c r="D104" s="5" t="str">
        <f>IFERROR(VLOOKUP(A104, '[1]Desription by Level '!$B$1:$F$422, 5, 0),"Not Found")</f>
        <v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v>
      </c>
      <c r="E104" s="3" t="s">
        <v>2</v>
      </c>
      <c r="F104" s="5" t="str">
        <f>IFERROR(VLOOKUP(A104, '[1]Desription by Level '!$B$1:$F$422, 4, 0),"Not Found")</f>
        <v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v>
      </c>
      <c r="G104" s="3" t="s">
        <v>2</v>
      </c>
      <c r="H104" s="5" t="str">
        <f>IFERROR(VLOOKUP(A104, '[1]Desription by Level '!$B$1:$F$422, 3, 0),"Not Found")</f>
        <v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v>
      </c>
      <c r="I104" s="5" t="b">
        <f>IFERROR(VLOOKUP(A104, '[1]Moderate-Low Similarities'!$A$1:$E$422, 3, 0),"Not Found")</f>
        <v>1</v>
      </c>
      <c r="J104" s="5" t="b">
        <f>IFERROR(VLOOKUP(A104, '[1]High-Moderate Similarities'!$B$1:$F$422, 3, 0),"Not Found")</f>
        <v>1</v>
      </c>
      <c r="K104" s="5" t="b">
        <f>IFERROR(VLOOKUP(A104, '[1]High-Low Similarities'!$A$1:$E$422, 3, 0),"Not Found")</f>
        <v>1</v>
      </c>
      <c r="L104" s="3"/>
      <c r="M104" s="3"/>
    </row>
    <row r="105" spans="1:13" ht="360" x14ac:dyDescent="0.2">
      <c r="A105" s="4" t="s">
        <v>253</v>
      </c>
      <c r="B105" s="5" t="str">
        <f>IFERROR(VLOOKUP(A105, '[1]Desription by Level '!$B$1:$F$422, 2, 0),"Not Found")</f>
        <v>SECURITY AWARENESS AND TRAINING POLICY ANDPROCEDURES</v>
      </c>
      <c r="C105" s="3" t="s">
        <v>2</v>
      </c>
      <c r="D105" s="5" t="str">
        <f>IFERROR(VLOOKUP(A105, '[1]Desription by Level '!$B$1:$F$422, 5, 0),"Not Found")</f>
        <v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v>
      </c>
      <c r="E105" s="3" t="s">
        <v>2</v>
      </c>
      <c r="F105" s="5" t="str">
        <f>IFERROR(VLOOKUP(A105, '[1]Desription by Level '!$B$1:$F$422, 4, 0),"Not Found")</f>
        <v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v>
      </c>
      <c r="G105" s="3" t="s">
        <v>2</v>
      </c>
      <c r="H105" s="5" t="str">
        <f>IFERROR(VLOOKUP(A105, '[1]Desription by Level '!$B$1:$F$422, 3, 0),"Not Found")</f>
        <v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v>
      </c>
      <c r="I105" s="5" t="b">
        <f>IFERROR(VLOOKUP(A105, '[1]Moderate-Low Similarities'!$A$1:$E$422, 3, 0),"Not Found")</f>
        <v>1</v>
      </c>
      <c r="J105" s="5" t="b">
        <f>IFERROR(VLOOKUP(A105, '[1]High-Moderate Similarities'!$B$1:$F$422, 3, 0),"Not Found")</f>
        <v>1</v>
      </c>
      <c r="K105" s="5" t="b">
        <f>IFERROR(VLOOKUP(A105, '[1]High-Low Similarities'!$A$1:$E$422, 3, 0),"Not Found")</f>
        <v>1</v>
      </c>
      <c r="L105" s="3"/>
      <c r="M105" s="3"/>
    </row>
    <row r="106" spans="1:13" ht="255" x14ac:dyDescent="0.2">
      <c r="A106" s="4" t="s">
        <v>254</v>
      </c>
      <c r="B106" s="5" t="str">
        <f>IFERROR(VLOOKUP(A106, '[1]Desription by Level '!$B$1:$F$422, 2, 0),"Not Found")</f>
        <v>SECURITY AWARENESS TRAINING</v>
      </c>
      <c r="C106" s="3" t="s">
        <v>2</v>
      </c>
      <c r="D106" s="5" t="str">
        <f>IFERROR(VLOOKUP(A106, '[1]Desription by Level '!$B$1:$F$422, 5, 0),"Not Found")</f>
        <v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v>
      </c>
      <c r="E106" s="3" t="s">
        <v>2</v>
      </c>
      <c r="F106" s="5" t="str">
        <f>IFERROR(VLOOKUP(A106, '[1]Desription by Level '!$B$1:$F$422, 4, 0),"Not Found")</f>
        <v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v>
      </c>
      <c r="G106" s="3" t="s">
        <v>2</v>
      </c>
      <c r="H106" s="5" t="str">
        <f>IFERROR(VLOOKUP(A106, '[1]Desription by Level '!$B$1:$F$422, 3, 0),"Not Found")</f>
        <v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v>
      </c>
      <c r="I106" s="5" t="b">
        <f>IFERROR(VLOOKUP(A106, '[1]Moderate-Low Similarities'!$A$1:$E$422, 3, 0),"Not Found")</f>
        <v>1</v>
      </c>
      <c r="J106" s="5" t="b">
        <f>IFERROR(VLOOKUP(A106, '[1]High-Moderate Similarities'!$B$1:$F$422, 3, 0),"Not Found")</f>
        <v>1</v>
      </c>
      <c r="K106" s="5" t="b">
        <f>IFERROR(VLOOKUP(A106, '[1]High-Low Similarities'!$A$1:$E$422, 3, 0),"Not Found")</f>
        <v>1</v>
      </c>
      <c r="L106" s="3"/>
      <c r="M106" s="3"/>
    </row>
    <row r="107" spans="1:13" x14ac:dyDescent="0.2">
      <c r="A107" s="4" t="s">
        <v>255</v>
      </c>
      <c r="B107" s="5" t="str">
        <f>IFERROR(VLOOKUP(A107, '[1]Desription by Level '!$B$1:$F$422, 2, 0),"Not Found")</f>
        <v>Not Found</v>
      </c>
      <c r="C107" s="3" t="s">
        <v>6</v>
      </c>
      <c r="D107" s="5" t="str">
        <f>IFERROR(VLOOKUP(A107, '[1]Desription by Level '!$B$1:$F$422, 4, 0),"Not Found")</f>
        <v>Not Found</v>
      </c>
      <c r="E107" s="3" t="s">
        <v>6</v>
      </c>
      <c r="F107" s="5" t="str">
        <f>IFERROR(VLOOKUP(A107, '[1]Desription by Level '!$B$1:$F$422, 3, 0),"Not Found")</f>
        <v>Not Found</v>
      </c>
      <c r="G107" s="3" t="s">
        <v>6</v>
      </c>
      <c r="H107" s="5" t="str">
        <f>IFERROR(VLOOKUP(A107, '[1]Desription by Level '!$B$1:$F$422, 3, 0),"Not Found")</f>
        <v>Not Found</v>
      </c>
      <c r="I107" s="5" t="str">
        <f>IFERROR(VLOOKUP(A107, '[1]Moderate-Low Similarities'!$A$1:$E$422, 3, 0),"Not Found")</f>
        <v>Not Found</v>
      </c>
      <c r="J107" s="5" t="str">
        <f>IFERROR(VLOOKUP(A107, '[1]High-Moderate Similarities'!$B$1:$F$422, 3, 0),"Not Found")</f>
        <v>Not Found</v>
      </c>
      <c r="K107" s="5" t="str">
        <f>IFERROR(VLOOKUP(A107, '[1]High-Low Similarities'!$A$1:$E$422, 3, 0),"Not Found")</f>
        <v>Not Found</v>
      </c>
      <c r="L107" s="3"/>
      <c r="M107" s="3"/>
    </row>
    <row r="108" spans="1:13" ht="180" x14ac:dyDescent="0.2">
      <c r="A108" s="4" t="s">
        <v>256</v>
      </c>
      <c r="B108" s="5" t="str">
        <f>IFERROR(VLOOKUP(A108, '[1]Desription by Level '!$B$1:$F$422, 2, 0),"Not Found")</f>
        <v>SECURITY AWARENESS | INSIDER THREAT</v>
      </c>
      <c r="C108" s="3" t="s">
        <v>6</v>
      </c>
      <c r="D108" s="5" t="str">
        <f>IFERROR(VLOOKUP(A108, '[1]Desription by Level '!$B$1:$F$422, 5, 0),"Not Found")</f>
        <v>Not Found</v>
      </c>
      <c r="E108" s="3" t="s">
        <v>2</v>
      </c>
      <c r="F108" s="5" t="str">
        <f>IFERROR(VLOOKUP(A108, '[1]Desription by Level '!$B$1:$F$422, 4, 0),"Not Found")</f>
        <v>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References:  C.F.R. Part 5 Subpart C (5 C.F.R 930.301); Executive Order 13587; NIST Special Publication 800-50.</v>
      </c>
      <c r="G108" s="3" t="s">
        <v>2</v>
      </c>
      <c r="H108" s="5" t="str">
        <f>IFERROR(VLOOKUP(A108, '[1]Desription by Level '!$B$1:$F$422, 3, 0),"Not Found")</f>
        <v>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References:  C.F.R. Part 5 Subpart C (5 C.F.R 930.301); Executive Order 13587; NIST Special Publication 800-50.</v>
      </c>
      <c r="I108" s="5" t="b">
        <f>IFERROR(VLOOKUP(A108, '[1]Moderate-Low Similarities'!$A$1:$E$422, 3, 0),"Not Found")</f>
        <v>0</v>
      </c>
      <c r="J108" s="5" t="b">
        <f>IFERROR(VLOOKUP(A108, '[1]High-Moderate Similarities'!$B$1:$F$422, 3, 0),"Not Found")</f>
        <v>1</v>
      </c>
      <c r="K108" s="5" t="b">
        <f>IFERROR(VLOOKUP(A108, '[1]High-Low Similarities'!$A$1:$E$422, 3, 0),"Not Found")</f>
        <v>0</v>
      </c>
      <c r="L108" s="3"/>
      <c r="M108" s="3"/>
    </row>
    <row r="109" spans="1:13" ht="360" x14ac:dyDescent="0.2">
      <c r="A109" s="4" t="s">
        <v>257</v>
      </c>
      <c r="B109" s="5" t="str">
        <f>IFERROR(VLOOKUP(A109, '[1]Desription by Level '!$B$1:$F$422, 2, 0),"Not Found")</f>
        <v>ROLE-BASED SECURITY TRAINING</v>
      </c>
      <c r="C109" s="3" t="s">
        <v>2</v>
      </c>
      <c r="D109" s="5" t="str">
        <f>IFERROR(VLOOKUP(A109, '[1]Desription by Level '!$B$1:$F$422, 5, 0),"Not Found")</f>
        <v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v>
      </c>
      <c r="E109" s="3" t="s">
        <v>2</v>
      </c>
      <c r="F109" s="5" t="str">
        <f>IFERROR(VLOOKUP(A109, '[1]Desription by Level '!$B$1:$F$422, 4, 0),"Not Found")</f>
        <v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v>
      </c>
      <c r="G109" s="3" t="s">
        <v>2</v>
      </c>
      <c r="H109" s="5" t="str">
        <f>IFERROR(VLOOKUP(A109, '[1]Desription by Level '!$B$1:$F$422, 3, 0),"Not Found")</f>
        <v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v>
      </c>
      <c r="I109" s="5" t="b">
        <f>IFERROR(VLOOKUP(A109, '[1]Moderate-Low Similarities'!$A$1:$E$422, 3, 0),"Not Found")</f>
        <v>1</v>
      </c>
      <c r="J109" s="5" t="b">
        <f>IFERROR(VLOOKUP(A109, '[1]High-Moderate Similarities'!$B$1:$F$422, 3, 0),"Not Found")</f>
        <v>1</v>
      </c>
      <c r="K109" s="5" t="b">
        <f>IFERROR(VLOOKUP(A109, '[1]High-Low Similarities'!$A$1:$E$422, 3, 0),"Not Found")</f>
        <v>1</v>
      </c>
      <c r="L109" s="3"/>
      <c r="M109" s="3"/>
    </row>
    <row r="110" spans="1:13" x14ac:dyDescent="0.2">
      <c r="A110" s="4" t="s">
        <v>258</v>
      </c>
      <c r="B110" s="5" t="str">
        <f>IFERROR(VLOOKUP(A110, '[1]Desription by Level '!$B$1:$F$422, 2, 0),"Not Found")</f>
        <v>Not Found</v>
      </c>
      <c r="C110" s="3" t="s">
        <v>6</v>
      </c>
      <c r="D110" s="5" t="str">
        <f>IFERROR(VLOOKUP(A110, '[1]Desription by Level '!$B$1:$F$422, 4, 0),"Not Found")</f>
        <v>Not Found</v>
      </c>
      <c r="E110" s="3" t="s">
        <v>6</v>
      </c>
      <c r="F110" s="5" t="str">
        <f>IFERROR(VLOOKUP(A110, '[1]Desription by Level '!$B$1:$F$422, 3, 0),"Not Found")</f>
        <v>Not Found</v>
      </c>
      <c r="G110" s="3" t="s">
        <v>6</v>
      </c>
      <c r="H110" s="5" t="str">
        <f>IFERROR(VLOOKUP(A110, '[1]Desription by Level '!$B$1:$F$422, 3, 0),"Not Found")</f>
        <v>Not Found</v>
      </c>
      <c r="I110" s="5" t="str">
        <f>IFERROR(VLOOKUP(A110, '[1]Moderate-Low Similarities'!$A$1:$E$422, 3, 0),"Not Found")</f>
        <v>Not Found</v>
      </c>
      <c r="J110" s="5" t="str">
        <f>IFERROR(VLOOKUP(A110, '[1]High-Moderate Similarities'!$B$1:$F$422, 3, 0),"Not Found")</f>
        <v>Not Found</v>
      </c>
      <c r="K110" s="5" t="str">
        <f>IFERROR(VLOOKUP(A110, '[1]High-Low Similarities'!$A$1:$E$422, 3, 0),"Not Found")</f>
        <v>Not Found</v>
      </c>
      <c r="L110" s="3"/>
      <c r="M110" s="3"/>
    </row>
    <row r="111" spans="1:13" x14ac:dyDescent="0.2">
      <c r="A111" s="4" t="s">
        <v>259</v>
      </c>
      <c r="B111" s="5" t="str">
        <f>IFERROR(VLOOKUP(A111, '[1]Desription by Level '!$B$1:$F$422, 2, 0),"Not Found")</f>
        <v>Not Found</v>
      </c>
      <c r="C111" s="3" t="s">
        <v>6</v>
      </c>
      <c r="D111" s="5" t="str">
        <f>IFERROR(VLOOKUP(A111, '[1]Desription by Level '!$B$1:$F$422, 4, 0),"Not Found")</f>
        <v>Not Found</v>
      </c>
      <c r="E111" s="3" t="s">
        <v>6</v>
      </c>
      <c r="F111" s="5" t="str">
        <f>IFERROR(VLOOKUP(A111, '[1]Desription by Level '!$B$1:$F$422, 3, 0),"Not Found")</f>
        <v>Not Found</v>
      </c>
      <c r="G111" s="3" t="s">
        <v>6</v>
      </c>
      <c r="H111" s="5" t="str">
        <f>IFERROR(VLOOKUP(A111, '[1]Desription by Level '!$B$1:$F$422, 3, 0),"Not Found")</f>
        <v>Not Found</v>
      </c>
      <c r="I111" s="5" t="str">
        <f>IFERROR(VLOOKUP(A111, '[1]Moderate-Low Similarities'!$A$1:$E$422, 3, 0),"Not Found")</f>
        <v>Not Found</v>
      </c>
      <c r="J111" s="5" t="str">
        <f>IFERROR(VLOOKUP(A111, '[1]High-Moderate Similarities'!$B$1:$F$422, 3, 0),"Not Found")</f>
        <v>Not Found</v>
      </c>
      <c r="K111" s="5" t="str">
        <f>IFERROR(VLOOKUP(A111, '[1]High-Low Similarities'!$A$1:$E$422, 3, 0),"Not Found")</f>
        <v>Not Found</v>
      </c>
      <c r="L111" s="3"/>
      <c r="M111" s="3"/>
    </row>
    <row r="112" spans="1:13" ht="120" x14ac:dyDescent="0.2">
      <c r="A112" s="4" t="s">
        <v>260</v>
      </c>
      <c r="B112" s="5" t="str">
        <f>IFERROR(VLOOKUP(A112, '[1]Desription by Level '!$B$1:$F$422, 2, 0),"Not Found")</f>
        <v>SECURITY TRAINING | PRACTICAL EXERCISES</v>
      </c>
      <c r="C112" s="3" t="s">
        <v>6</v>
      </c>
      <c r="D112" s="5" t="str">
        <f>IFERROR(VLOOKUP(A112, '[1]Desription by Level '!$B$1:$F$422, 5, 0),"Not Found")</f>
        <v>Not Found</v>
      </c>
      <c r="E112" s="3" t="s">
        <v>6</v>
      </c>
      <c r="F112" s="5" t="str">
        <f>IFERROR(VLOOKUP(A112, '[1]Desription by Level '!$B$1:$F$422, 4, 0),"Not Found")</f>
        <v>Not Found</v>
      </c>
      <c r="G112" s="3" t="s">
        <v>2</v>
      </c>
      <c r="H112" s="5" t="str">
        <f>IFERROR(VLOOKUP(A112, '[1]Desription by Level '!$B$1:$F$422, 3, 0),"Not Found")</f>
        <v xml:space="preserve">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v>
      </c>
      <c r="I112" s="5" t="b">
        <f>IFERROR(VLOOKUP(A112, '[1]Moderate-Low Similarities'!$A$1:$E$422, 3, 0),"Not Found")</f>
        <v>1</v>
      </c>
      <c r="J112" s="5" t="b">
        <f>IFERROR(VLOOKUP(A112, '[1]High-Moderate Similarities'!$B$1:$F$422, 3, 0),"Not Found")</f>
        <v>0</v>
      </c>
      <c r="K112" s="5" t="b">
        <f>IFERROR(VLOOKUP(A112, '[1]High-Low Similarities'!$A$1:$E$422, 3, 0),"Not Found")</f>
        <v>0</v>
      </c>
      <c r="L112" s="3"/>
      <c r="M112" s="3"/>
    </row>
    <row r="113" spans="1:13" ht="225" x14ac:dyDescent="0.2">
      <c r="A113" s="4" t="s">
        <v>261</v>
      </c>
      <c r="B113" s="5" t="str">
        <f>IFERROR(VLOOKUP(A113, '[1]Desription by Level '!$B$1:$F$422, 2, 0),"Not Found")</f>
        <v>SECURITY TRAINING | SUSPICIOUS COMMUNICATIONS AND ANOMALOUS SYSTEM BEHAVIOR</v>
      </c>
      <c r="C113" s="3" t="s">
        <v>6</v>
      </c>
      <c r="D113" s="5" t="str">
        <f>IFERROR(VLOOKUP(A113, '[1]Desription by Level '!$B$1:$F$422, 5, 0),"Not Found")</f>
        <v>Not Found</v>
      </c>
      <c r="E113" s="3" t="s">
        <v>6</v>
      </c>
      <c r="F113" s="5" t="str">
        <f>IFERROR(VLOOKUP(A113, '[1]Desription by Level '!$B$1:$F$422, 4, 0),"Not Found")</f>
        <v>Not Found</v>
      </c>
      <c r="G113" s="3" t="s">
        <v>2</v>
      </c>
      <c r="H113" s="5" t="str">
        <f>IFERROR(VLOOKUP(A113, '[1]Desription by Level '!$B$1:$F$422, 3, 0),"Not Found")</f>
        <v>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v>
      </c>
      <c r="I113" s="5" t="b">
        <f>IFERROR(VLOOKUP(A113, '[1]Moderate-Low Similarities'!$A$1:$E$422, 3, 0),"Not Found")</f>
        <v>1</v>
      </c>
      <c r="J113" s="5" t="b">
        <f>IFERROR(VLOOKUP(A113, '[1]High-Moderate Similarities'!$B$1:$F$422, 3, 0),"Not Found")</f>
        <v>0</v>
      </c>
      <c r="K113" s="5" t="b">
        <f>IFERROR(VLOOKUP(A113, '[1]High-Low Similarities'!$A$1:$E$422, 3, 0),"Not Found")</f>
        <v>0</v>
      </c>
      <c r="L113" s="3"/>
      <c r="M113" s="3"/>
    </row>
    <row r="114" spans="1:13" ht="180" x14ac:dyDescent="0.2">
      <c r="A114" s="4" t="s">
        <v>262</v>
      </c>
      <c r="B114" s="5" t="str">
        <f>IFERROR(VLOOKUP(A114, '[1]Desription by Level '!$B$1:$F$422, 2, 0),"Not Found")</f>
        <v>SECURITY TRAINING RECORDS</v>
      </c>
      <c r="C114" s="3" t="s">
        <v>2</v>
      </c>
      <c r="D114" s="5" t="str">
        <f>IFERROR(VLOOKUP(A114, '[1]Desription by Level '!$B$1:$F$422, 5, 0),"Not Found")</f>
        <v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v>
      </c>
      <c r="E114" s="3" t="s">
        <v>2</v>
      </c>
      <c r="F114" s="5" t="str">
        <f>IFERROR(VLOOKUP(A114, '[1]Desription by Level '!$B$1:$F$422, 4, 0),"Not Found")</f>
        <v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v>
      </c>
      <c r="G114" s="3" t="s">
        <v>2</v>
      </c>
      <c r="H114" s="5" t="str">
        <f>IFERROR(VLOOKUP(A114, '[1]Desription by Level '!$B$1:$F$422, 3, 0),"Not Found")</f>
        <v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v>
      </c>
      <c r="I114" s="5" t="b">
        <f>IFERROR(VLOOKUP(A114, '[1]Moderate-Low Similarities'!$A$1:$E$422, 3, 0),"Not Found")</f>
        <v>1</v>
      </c>
      <c r="J114" s="5" t="b">
        <f>IFERROR(VLOOKUP(A114, '[1]High-Moderate Similarities'!$B$1:$F$422, 3, 0),"Not Found")</f>
        <v>1</v>
      </c>
      <c r="K114" s="5" t="b">
        <f>IFERROR(VLOOKUP(A114, '[1]High-Low Similarities'!$A$1:$E$422, 3, 0),"Not Found")</f>
        <v>1</v>
      </c>
      <c r="L114" s="3"/>
      <c r="M114" s="3"/>
    </row>
    <row r="115" spans="1:13" ht="360" x14ac:dyDescent="0.2">
      <c r="A115" s="4" t="s">
        <v>263</v>
      </c>
      <c r="B115" s="5" t="str">
        <f>IFERROR(VLOOKUP(A115, '[1]Desription by Level '!$B$1:$F$422, 2, 0),"Not Found")</f>
        <v>AUDIT AND ACCOUNTABILITY POLICY AND
PROCEDURES</v>
      </c>
      <c r="C115" s="3" t="s">
        <v>2</v>
      </c>
      <c r="D115" s="5" t="str">
        <f>IFERROR(VLOOKUP(A115, '[1]Desription by Level '!$B$1:$F$422, 5, 0),"Not Found")</f>
        <v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E115" s="3" t="s">
        <v>2</v>
      </c>
      <c r="F115" s="5" t="str">
        <f>IFERROR(VLOOKUP(A115, '[1]Desription by Level '!$B$1:$F$422, 4, 0),"Not Found")</f>
        <v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G115" s="3" t="s">
        <v>2</v>
      </c>
      <c r="H115" s="5" t="str">
        <f>IFERROR(VLOOKUP(A115, '[1]Desription by Level '!$B$1:$F$422, 3, 0),"Not Found")</f>
        <v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I115" s="5" t="b">
        <f>IFERROR(VLOOKUP(A115, '[1]Moderate-Low Similarities'!$A$1:$E$422, 3, 0),"Not Found")</f>
        <v>1</v>
      </c>
      <c r="J115" s="5" t="b">
        <f>IFERROR(VLOOKUP(A115, '[1]High-Moderate Similarities'!$B$1:$F$422, 3, 0),"Not Found")</f>
        <v>1</v>
      </c>
      <c r="K115" s="5" t="b">
        <f>IFERROR(VLOOKUP(A115, '[1]High-Low Similarities'!$A$1:$E$422, 3, 0),"Not Found")</f>
        <v>1</v>
      </c>
      <c r="L115" s="3"/>
      <c r="M115" s="3"/>
    </row>
    <row r="116" spans="1:13" ht="409.6" x14ac:dyDescent="0.2">
      <c r="A116" s="4" t="s">
        <v>264</v>
      </c>
      <c r="B116" s="5" t="str">
        <f>IFERROR(VLOOKUP(A116, '[1]Desription by Level '!$B$1:$F$422, 2, 0),"Not Found")</f>
        <v>AUDIT EVENTS</v>
      </c>
      <c r="C116" s="3" t="s">
        <v>2</v>
      </c>
      <c r="D116" s="5" t="str">
        <f>IFERROR(VLOOKUP(A116, '[1]Desription by Level '!$B$1:$F$422, 5, 0),"Not Found")</f>
        <v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v>
      </c>
      <c r="E116" s="3" t="s">
        <v>2</v>
      </c>
      <c r="F116" s="5" t="str">
        <f>IFERROR(VLOOKUP(A116, '[1]Desription by Level '!$B$1:$F$422, 4, 0),"Not Found")</f>
        <v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v>
      </c>
      <c r="G116" s="3" t="s">
        <v>2</v>
      </c>
      <c r="H116" s="5" t="str">
        <f>IFERROR(VLOOKUP(A116, '[1]Desription by Level '!$B$1:$F$422, 3, 0),"Not Found")</f>
        <v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v>
      </c>
      <c r="I116" s="5" t="b">
        <f>IFERROR(VLOOKUP(A116, '[1]Moderate-Low Similarities'!$A$1:$E$422, 3, 0),"Not Found")</f>
        <v>1</v>
      </c>
      <c r="J116" s="5" t="b">
        <f>IFERROR(VLOOKUP(A116, '[1]High-Moderate Similarities'!$B$1:$F$422, 3, 0),"Not Found")</f>
        <v>1</v>
      </c>
      <c r="K116" s="5" t="b">
        <f>IFERROR(VLOOKUP(A116, '[1]High-Low Similarities'!$A$1:$E$422, 3, 0),"Not Found")</f>
        <v>1</v>
      </c>
      <c r="L116" s="3"/>
      <c r="M116" s="3"/>
    </row>
    <row r="117" spans="1:13" x14ac:dyDescent="0.2">
      <c r="A117" s="4" t="s">
        <v>265</v>
      </c>
      <c r="B117" s="5" t="str">
        <f>IFERROR(VLOOKUP(A117, '[1]Desription by Level '!$B$1:$F$422, 2, 0),"Not Found")</f>
        <v>Not Found</v>
      </c>
      <c r="C117" s="3" t="s">
        <v>6</v>
      </c>
      <c r="D117" s="5" t="str">
        <f>IFERROR(VLOOKUP(A117, '[1]Desription by Level '!$B$1:$F$422, 4, 0),"Not Found")</f>
        <v>Not Found</v>
      </c>
      <c r="E117" s="3" t="s">
        <v>6</v>
      </c>
      <c r="F117" s="5" t="str">
        <f>IFERROR(VLOOKUP(A117, '[1]Desription by Level '!$B$1:$F$422, 3, 0),"Not Found")</f>
        <v>Not Found</v>
      </c>
      <c r="G117" s="3" t="s">
        <v>6</v>
      </c>
      <c r="H117" s="5" t="str">
        <f>IFERROR(VLOOKUP(A117, '[1]Desription by Level '!$B$1:$F$422, 3, 0),"Not Found")</f>
        <v>Not Found</v>
      </c>
      <c r="I117" s="5" t="str">
        <f>IFERROR(VLOOKUP(A117, '[1]Moderate-Low Similarities'!$A$1:$E$422, 3, 0),"Not Found")</f>
        <v>Not Found</v>
      </c>
      <c r="J117" s="5" t="str">
        <f>IFERROR(VLOOKUP(A117, '[1]High-Moderate Similarities'!$B$1:$F$422, 3, 0),"Not Found")</f>
        <v>Not Found</v>
      </c>
      <c r="K117" s="5" t="str">
        <f>IFERROR(VLOOKUP(A117, '[1]High-Low Similarities'!$A$1:$E$422, 3, 0),"Not Found")</f>
        <v>Not Found</v>
      </c>
      <c r="L117" s="3"/>
      <c r="M117" s="3"/>
    </row>
    <row r="118" spans="1:13" x14ac:dyDescent="0.2">
      <c r="A118" s="4" t="s">
        <v>266</v>
      </c>
      <c r="B118" s="5" t="str">
        <f>IFERROR(VLOOKUP(A118, '[1]Desription by Level '!$B$1:$F$422, 2, 0),"Not Found")</f>
        <v>Not Found</v>
      </c>
      <c r="C118" s="3" t="s">
        <v>6</v>
      </c>
      <c r="D118" s="5" t="str">
        <f>IFERROR(VLOOKUP(A118, '[1]Desription by Level '!$B$1:$F$422, 4, 0),"Not Found")</f>
        <v>Not Found</v>
      </c>
      <c r="E118" s="3" t="s">
        <v>6</v>
      </c>
      <c r="F118" s="5" t="str">
        <f>IFERROR(VLOOKUP(A118, '[1]Desription by Level '!$B$1:$F$422, 3, 0),"Not Found")</f>
        <v>Not Found</v>
      </c>
      <c r="G118" s="3" t="s">
        <v>6</v>
      </c>
      <c r="H118" s="5" t="str">
        <f>IFERROR(VLOOKUP(A118, '[1]Desription by Level '!$B$1:$F$422, 3, 0),"Not Found")</f>
        <v>Not Found</v>
      </c>
      <c r="I118" s="5" t="str">
        <f>IFERROR(VLOOKUP(A118, '[1]Moderate-Low Similarities'!$A$1:$E$422, 3, 0),"Not Found")</f>
        <v>Not Found</v>
      </c>
      <c r="J118" s="5" t="str">
        <f>IFERROR(VLOOKUP(A118, '[1]High-Moderate Similarities'!$B$1:$F$422, 3, 0),"Not Found")</f>
        <v>Not Found</v>
      </c>
      <c r="K118" s="5" t="str">
        <f>IFERROR(VLOOKUP(A118, '[1]High-Low Similarities'!$A$1:$E$422, 3, 0),"Not Found")</f>
        <v>Not Found</v>
      </c>
      <c r="L118" s="3"/>
      <c r="M118" s="3"/>
    </row>
    <row r="119" spans="1:13" ht="90" x14ac:dyDescent="0.2">
      <c r="A119" s="4" t="s">
        <v>267</v>
      </c>
      <c r="B119" s="5" t="str">
        <f>IFERROR(VLOOKUP(A119, '[1]Desription by Level '!$B$1:$F$422, 2, 0),"Not Found")</f>
        <v>AUDIT EVENTS | REVIEWS AND UPDATES</v>
      </c>
      <c r="C119" s="3" t="s">
        <v>6</v>
      </c>
      <c r="D119" s="5" t="str">
        <f>IFERROR(VLOOKUP(A119, '[1]Desription by Level '!$B$1:$F$422, 5, 0),"Not Found")</f>
        <v>Not Found</v>
      </c>
      <c r="E119" s="3" t="s">
        <v>2</v>
      </c>
      <c r="F119" s="5" t="str">
        <f>IFERROR(VLOOKUP(A119, '[1]Desription by Level '!$B$1:$F$422, 4, 0),"Not Found")</f>
        <v xml:space="preserve">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v>
      </c>
      <c r="G119" s="3" t="s">
        <v>2</v>
      </c>
      <c r="H119" s="5" t="str">
        <f>IFERROR(VLOOKUP(A119, '[1]Desription by Level '!$B$1:$F$422, 3, 0),"Not Found")</f>
        <v xml:space="preserve">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v>
      </c>
      <c r="I119" s="5" t="b">
        <f>IFERROR(VLOOKUP(A119, '[1]Moderate-Low Similarities'!$A$1:$E$422, 3, 0),"Not Found")</f>
        <v>0</v>
      </c>
      <c r="J119" s="5" t="b">
        <f>IFERROR(VLOOKUP(A119, '[1]High-Moderate Similarities'!$B$1:$F$422, 3, 0),"Not Found")</f>
        <v>1</v>
      </c>
      <c r="K119" s="5" t="b">
        <f>IFERROR(VLOOKUP(A119, '[1]High-Low Similarities'!$A$1:$E$422, 3, 0),"Not Found")</f>
        <v>0</v>
      </c>
      <c r="L119" s="3"/>
      <c r="M119" s="3"/>
    </row>
    <row r="120" spans="1:13" x14ac:dyDescent="0.2">
      <c r="A120" s="4" t="s">
        <v>268</v>
      </c>
      <c r="B120" s="5" t="str">
        <f>IFERROR(VLOOKUP(A120, '[1]Desription by Level '!$B$1:$F$422, 2, 0),"Not Found")</f>
        <v>Not Found</v>
      </c>
      <c r="C120" s="3" t="s">
        <v>6</v>
      </c>
      <c r="D120" s="5" t="str">
        <f>IFERROR(VLOOKUP(A120, '[1]Desription by Level '!$B$1:$F$422, 4, 0),"Not Found")</f>
        <v>Not Found</v>
      </c>
      <c r="E120" s="3" t="s">
        <v>6</v>
      </c>
      <c r="F120" s="5" t="str">
        <f>IFERROR(VLOOKUP(A120, '[1]Desription by Level '!$B$1:$F$422, 3, 0),"Not Found")</f>
        <v>Not Found</v>
      </c>
      <c r="G120" s="3" t="s">
        <v>6</v>
      </c>
      <c r="H120" s="5" t="str">
        <f>IFERROR(VLOOKUP(A120, '[1]Desription by Level '!$B$1:$F$422, 3, 0),"Not Found")</f>
        <v>Not Found</v>
      </c>
      <c r="I120" s="5" t="str">
        <f>IFERROR(VLOOKUP(A120, '[1]Moderate-Low Similarities'!$A$1:$E$422, 3, 0),"Not Found")</f>
        <v>Not Found</v>
      </c>
      <c r="J120" s="5" t="str">
        <f>IFERROR(VLOOKUP(A120, '[1]High-Moderate Similarities'!$B$1:$F$422, 3, 0),"Not Found")</f>
        <v>Not Found</v>
      </c>
      <c r="K120" s="5" t="str">
        <f>IFERROR(VLOOKUP(A120, '[1]High-Low Similarities'!$A$1:$E$422, 3, 0),"Not Found")</f>
        <v>Not Found</v>
      </c>
      <c r="L120" s="3"/>
      <c r="M120" s="3"/>
    </row>
    <row r="121" spans="1:13" ht="180" x14ac:dyDescent="0.2">
      <c r="A121" s="4" t="s">
        <v>269</v>
      </c>
      <c r="B121" s="5" t="str">
        <f>IFERROR(VLOOKUP(A121, '[1]Desription by Level '!$B$1:$F$422, 2, 0),"Not Found")</f>
        <v>CONTENT OF AUDIT RECORDS</v>
      </c>
      <c r="C121" s="3" t="s">
        <v>2</v>
      </c>
      <c r="D121" s="5" t="str">
        <f>IFERROR(VLOOKUP(A121, '[1]Desription by Level '!$B$1:$F$422, 5, 0),"Not Found")</f>
        <v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v>
      </c>
      <c r="E121" s="3" t="s">
        <v>2</v>
      </c>
      <c r="F121" s="5" t="str">
        <f>IFERROR(VLOOKUP(A121, '[1]Desription by Level '!$B$1:$F$422, 4, 0),"Not Found")</f>
        <v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v>
      </c>
      <c r="G121" s="3" t="s">
        <v>2</v>
      </c>
      <c r="H121" s="5" t="str">
        <f>IFERROR(VLOOKUP(A121, '[1]Desription by Level '!$B$1:$F$422, 3, 0),"Not Found")</f>
        <v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v>
      </c>
      <c r="I121" s="5" t="b">
        <f>IFERROR(VLOOKUP(A121, '[1]Moderate-Low Similarities'!$A$1:$E$422, 3, 0),"Not Found")</f>
        <v>1</v>
      </c>
      <c r="J121" s="5" t="b">
        <f>IFERROR(VLOOKUP(A121, '[1]High-Moderate Similarities'!$B$1:$F$422, 3, 0),"Not Found")</f>
        <v>1</v>
      </c>
      <c r="K121" s="5" t="b">
        <f>IFERROR(VLOOKUP(A121, '[1]High-Low Similarities'!$A$1:$E$422, 3, 0),"Not Found")</f>
        <v>1</v>
      </c>
      <c r="L121" s="3"/>
      <c r="M121" s="3"/>
    </row>
    <row r="122" spans="1:13" ht="135" x14ac:dyDescent="0.2">
      <c r="A122" s="4" t="s">
        <v>270</v>
      </c>
      <c r="B122" s="5" t="str">
        <f>IFERROR(VLOOKUP(A122, '[1]Desription by Level '!$B$1:$F$422, 2, 0),"Not Found")</f>
        <v>CONTENT OF AUDIT RECORDS | ADDITIONAL AUDIT INFORMATION</v>
      </c>
      <c r="C122" s="3" t="s">
        <v>6</v>
      </c>
      <c r="D122" s="5" t="str">
        <f>IFERROR(VLOOKUP(A122, '[1]Desription by Level '!$B$1:$F$422, 5, 0),"Not Found")</f>
        <v>Not Found</v>
      </c>
      <c r="E122" s="3" t="s">
        <v>2</v>
      </c>
      <c r="F122" s="5" t="str">
        <f>IFERROR(VLOOKUP(A122, '[1]Desription by Level '!$B$1:$F$422, 4, 0),"Not Found")</f>
        <v xml:space="preserve">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v>
      </c>
      <c r="G122" s="3" t="s">
        <v>2</v>
      </c>
      <c r="H122" s="5" t="str">
        <f>IFERROR(VLOOKUP(A122, '[1]Desription by Level '!$B$1:$F$422, 3, 0),"Not Found")</f>
        <v xml:space="preserve">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v>
      </c>
      <c r="I122" s="5" t="b">
        <f>IFERROR(VLOOKUP(A122, '[1]Moderate-Low Similarities'!$A$1:$E$422, 3, 0),"Not Found")</f>
        <v>0</v>
      </c>
      <c r="J122" s="5" t="b">
        <f>IFERROR(VLOOKUP(A122, '[1]High-Moderate Similarities'!$B$1:$F$422, 3, 0),"Not Found")</f>
        <v>1</v>
      </c>
      <c r="K122" s="5" t="b">
        <f>IFERROR(VLOOKUP(A122, '[1]High-Low Similarities'!$A$1:$E$422, 3, 0),"Not Found")</f>
        <v>0</v>
      </c>
      <c r="L122" s="3"/>
      <c r="M122" s="3"/>
    </row>
    <row r="123" spans="1:13" ht="120" x14ac:dyDescent="0.2">
      <c r="A123" s="4" t="s">
        <v>271</v>
      </c>
      <c r="B123" s="5" t="str">
        <f>IFERROR(VLOOKUP(A123, '[1]Desription by Level '!$B$1:$F$422, 2, 0),"Not Found")</f>
        <v>CONTENT OF AUDIT RECORDS | CENTRALIZED MANAGEMENT OF PLANNED AUDIT RECORD CONTENT</v>
      </c>
      <c r="C123" s="3" t="s">
        <v>6</v>
      </c>
      <c r="D123" s="5" t="str">
        <f>IFERROR(VLOOKUP(A123, '[1]Desription by Level '!$B$1:$F$422, 5, 0),"Not Found")</f>
        <v>Not Found</v>
      </c>
      <c r="E123" s="3" t="s">
        <v>6</v>
      </c>
      <c r="F123" s="5" t="str">
        <f>IFERROR(VLOOKUP(A123, '[1]Desription by Level '!$B$1:$F$422, 4, 0),"Not Found")</f>
        <v>Not Found</v>
      </c>
      <c r="G123" s="3" t="s">
        <v>2</v>
      </c>
      <c r="H123" s="5" t="str">
        <f>IFERROR(VLOOKUP(A123, '[1]Desription by Level '!$B$1:$F$422, 3, 0),"Not Found")</f>
        <v xml:space="preserve">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
</v>
      </c>
      <c r="I123" s="5" t="b">
        <f>IFERROR(VLOOKUP(A123, '[1]Moderate-Low Similarities'!$A$1:$E$422, 3, 0),"Not Found")</f>
        <v>1</v>
      </c>
      <c r="J123" s="5" t="b">
        <f>IFERROR(VLOOKUP(A123, '[1]High-Moderate Similarities'!$B$1:$F$422, 3, 0),"Not Found")</f>
        <v>0</v>
      </c>
      <c r="K123" s="5" t="b">
        <f>IFERROR(VLOOKUP(A123, '[1]High-Low Similarities'!$A$1:$E$422, 3, 0),"Not Found")</f>
        <v>0</v>
      </c>
      <c r="L123" s="3"/>
      <c r="M123" s="3"/>
    </row>
    <row r="124" spans="1:13" ht="150" x14ac:dyDescent="0.2">
      <c r="A124" s="4" t="s">
        <v>272</v>
      </c>
      <c r="B124" s="5" t="str">
        <f>IFERROR(VLOOKUP(A124, '[1]Desription by Level '!$B$1:$F$422, 2, 0),"Not Found")</f>
        <v>AUDIT STORAGE CAPACITY</v>
      </c>
      <c r="C124" s="3" t="s">
        <v>2</v>
      </c>
      <c r="D124" s="5" t="str">
        <f>IFERROR(VLOOKUP(A124, '[1]Desription by Level '!$B$1:$F$422, 5, 0),"Not Found")</f>
        <v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v>
      </c>
      <c r="E124" s="3" t="s">
        <v>2</v>
      </c>
      <c r="F124" s="5" t="str">
        <f>IFERROR(VLOOKUP(A124, '[1]Desription by Level '!$B$1:$F$422, 4, 0),"Not Found")</f>
        <v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v>
      </c>
      <c r="G124" s="3" t="s">
        <v>2</v>
      </c>
      <c r="H124" s="5" t="str">
        <f>IFERROR(VLOOKUP(A124, '[1]Desription by Level '!$B$1:$F$422, 3, 0),"Not Found")</f>
        <v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v>
      </c>
      <c r="I124" s="5" t="b">
        <f>IFERROR(VLOOKUP(A124, '[1]Moderate-Low Similarities'!$A$1:$E$422, 3, 0),"Not Found")</f>
        <v>1</v>
      </c>
      <c r="J124" s="5" t="b">
        <f>IFERROR(VLOOKUP(A124, '[1]High-Moderate Similarities'!$B$1:$F$422, 3, 0),"Not Found")</f>
        <v>1</v>
      </c>
      <c r="K124" s="5" t="b">
        <f>IFERROR(VLOOKUP(A124, '[1]High-Low Similarities'!$A$1:$E$422, 3, 0),"Not Found")</f>
        <v>1</v>
      </c>
      <c r="L124" s="3"/>
      <c r="M124" s="3"/>
    </row>
    <row r="125" spans="1:13" x14ac:dyDescent="0.2">
      <c r="A125" s="4" t="s">
        <v>273</v>
      </c>
      <c r="B125" s="5" t="str">
        <f>IFERROR(VLOOKUP(A125, '[1]Desription by Level '!$B$1:$F$422, 2, 0),"Not Found")</f>
        <v>Not Found</v>
      </c>
      <c r="C125" s="3" t="s">
        <v>6</v>
      </c>
      <c r="D125" s="5" t="str">
        <f>IFERROR(VLOOKUP(A125, '[1]Desription by Level '!$B$1:$F$422, 4, 0),"Not Found")</f>
        <v>Not Found</v>
      </c>
      <c r="E125" s="3" t="s">
        <v>6</v>
      </c>
      <c r="F125" s="5" t="str">
        <f>IFERROR(VLOOKUP(A125, '[1]Desription by Level '!$B$1:$F$422, 3, 0),"Not Found")</f>
        <v>Not Found</v>
      </c>
      <c r="G125" s="3" t="s">
        <v>6</v>
      </c>
      <c r="H125" s="5" t="str">
        <f>IFERROR(VLOOKUP(A125, '[1]Desription by Level '!$B$1:$F$422, 3, 0),"Not Found")</f>
        <v>Not Found</v>
      </c>
      <c r="I125" s="5" t="str">
        <f>IFERROR(VLOOKUP(A125, '[1]Moderate-Low Similarities'!$A$1:$E$422, 3, 0),"Not Found")</f>
        <v>Not Found</v>
      </c>
      <c r="J125" s="5" t="str">
        <f>IFERROR(VLOOKUP(A125, '[1]High-Moderate Similarities'!$B$1:$F$422, 3, 0),"Not Found")</f>
        <v>Not Found</v>
      </c>
      <c r="K125" s="5" t="str">
        <f>IFERROR(VLOOKUP(A125, '[1]High-Low Similarities'!$A$1:$E$422, 3, 0),"Not Found")</f>
        <v>Not Found</v>
      </c>
      <c r="L125" s="3"/>
      <c r="M125" s="3"/>
    </row>
    <row r="126" spans="1:13" ht="210" x14ac:dyDescent="0.2">
      <c r="A126" s="4" t="s">
        <v>274</v>
      </c>
      <c r="B126" s="5" t="str">
        <f>IFERROR(VLOOKUP(A126, '[1]Desription by Level '!$B$1:$F$422, 2, 0),"Not Found")</f>
        <v>RESPONSE TO AUDIT PROCESSING FAILURES</v>
      </c>
      <c r="C126" s="3" t="s">
        <v>2</v>
      </c>
      <c r="D126" s="5" t="str">
        <f>IFERROR(VLOOKUP(A126, '[1]Desription by Level '!$B$1:$F$422, 5, 0),"Not Found")</f>
        <v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v>
      </c>
      <c r="E126" s="3" t="s">
        <v>2</v>
      </c>
      <c r="F126" s="5" t="str">
        <f>IFERROR(VLOOKUP(A126, '[1]Desription by Level '!$B$1:$F$422, 4, 0),"Not Found")</f>
        <v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v>
      </c>
      <c r="G126" s="3" t="s">
        <v>2</v>
      </c>
      <c r="H126" s="5" t="str">
        <f>IFERROR(VLOOKUP(A126, '[1]Desription by Level '!$B$1:$F$422, 3, 0),"Not Found")</f>
        <v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v>
      </c>
      <c r="I126" s="5" t="b">
        <f>IFERROR(VLOOKUP(A126, '[1]Moderate-Low Similarities'!$A$1:$E$422, 3, 0),"Not Found")</f>
        <v>1</v>
      </c>
      <c r="J126" s="5" t="b">
        <f>IFERROR(VLOOKUP(A126, '[1]High-Moderate Similarities'!$B$1:$F$422, 3, 0),"Not Found")</f>
        <v>1</v>
      </c>
      <c r="K126" s="5" t="b">
        <f>IFERROR(VLOOKUP(A126, '[1]High-Low Similarities'!$A$1:$E$422, 3, 0),"Not Found")</f>
        <v>1</v>
      </c>
      <c r="L126" s="3"/>
      <c r="M126" s="3"/>
    </row>
    <row r="127" spans="1:13" ht="105" x14ac:dyDescent="0.2">
      <c r="A127" s="4" t="s">
        <v>275</v>
      </c>
      <c r="B127" s="5" t="str">
        <f>IFERROR(VLOOKUP(A127, '[1]Desription by Level '!$B$1:$F$422, 2, 0),"Not Found")</f>
        <v>RESPONSE TO AUDIT PROCESSING FAILURES | AUDIT STORAGE CAPACITY</v>
      </c>
      <c r="C127" s="3" t="s">
        <v>6</v>
      </c>
      <c r="D127" s="5" t="str">
        <f>IFERROR(VLOOKUP(A127, '[1]Desription by Level '!$B$1:$F$422, 5, 0),"Not Found")</f>
        <v>Not Found</v>
      </c>
      <c r="E127" s="3" t="s">
        <v>6</v>
      </c>
      <c r="F127" s="5" t="str">
        <f>IFERROR(VLOOKUP(A127, '[1]Desription by Level '!$B$1:$F$422, 4, 0),"Not Found")</f>
        <v>Not Found</v>
      </c>
      <c r="G127" s="3" t="s">
        <v>2</v>
      </c>
      <c r="H127" s="5" t="str">
        <f>IFERROR(VLOOKUP(A127, '[1]Desription by Level '!$B$1:$F$422, 3, 0),"Not Found")</f>
        <v xml:space="preserve">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v>
      </c>
      <c r="I127" s="5" t="b">
        <f>IFERROR(VLOOKUP(A127, '[1]Moderate-Low Similarities'!$A$1:$E$422, 3, 0),"Not Found")</f>
        <v>1</v>
      </c>
      <c r="J127" s="5" t="b">
        <f>IFERROR(VLOOKUP(A127, '[1]High-Moderate Similarities'!$B$1:$F$422, 3, 0),"Not Found")</f>
        <v>0</v>
      </c>
      <c r="K127" s="5" t="b">
        <f>IFERROR(VLOOKUP(A127, '[1]High-Low Similarities'!$A$1:$E$422, 3, 0),"Not Found")</f>
        <v>0</v>
      </c>
      <c r="L127" s="3"/>
      <c r="M127" s="3"/>
    </row>
    <row r="128" spans="1:13" ht="105" x14ac:dyDescent="0.2">
      <c r="A128" s="4" t="s">
        <v>276</v>
      </c>
      <c r="B128" s="5" t="str">
        <f>IFERROR(VLOOKUP(A128, '[1]Desription by Level '!$B$1:$F$422, 2, 0),"Not Found")</f>
        <v>RESPONSE TO AUDIT PROCESSING FAILURES | REAL-TIME ALERTS</v>
      </c>
      <c r="C128" s="3" t="s">
        <v>6</v>
      </c>
      <c r="D128" s="5" t="str">
        <f>IFERROR(VLOOKUP(A128, '[1]Desription by Level '!$B$1:$F$422, 5, 0),"Not Found")</f>
        <v>Not Found</v>
      </c>
      <c r="E128" s="3" t="s">
        <v>6</v>
      </c>
      <c r="F128" s="5" t="str">
        <f>IFERROR(VLOOKUP(A128, '[1]Desription by Level '!$B$1:$F$422, 4, 0),"Not Found")</f>
        <v>Not Found</v>
      </c>
      <c r="G128" s="3" t="s">
        <v>2</v>
      </c>
      <c r="H128" s="5" t="str">
        <f>IFERROR(VLOOKUP(A128, '[1]Desription by Level '!$B$1:$F$422, 3, 0),"Not Found")</f>
        <v xml:space="preserve">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v>
      </c>
      <c r="I128" s="5" t="b">
        <f>IFERROR(VLOOKUP(A128, '[1]Moderate-Low Similarities'!$A$1:$E$422, 3, 0),"Not Found")</f>
        <v>1</v>
      </c>
      <c r="J128" s="5" t="b">
        <f>IFERROR(VLOOKUP(A128, '[1]High-Moderate Similarities'!$B$1:$F$422, 3, 0),"Not Found")</f>
        <v>0</v>
      </c>
      <c r="K128" s="5" t="b">
        <f>IFERROR(VLOOKUP(A128, '[1]High-Low Similarities'!$A$1:$E$422, 3, 0),"Not Found")</f>
        <v>0</v>
      </c>
      <c r="L128" s="3"/>
      <c r="M128" s="3"/>
    </row>
    <row r="129" spans="1:13" x14ac:dyDescent="0.2">
      <c r="A129" s="4" t="s">
        <v>277</v>
      </c>
      <c r="B129" s="5" t="str">
        <f>IFERROR(VLOOKUP(A129, '[1]Desription by Level '!$B$1:$F$422, 2, 0),"Not Found")</f>
        <v>Not Found</v>
      </c>
      <c r="C129" s="3" t="s">
        <v>6</v>
      </c>
      <c r="D129" s="5" t="str">
        <f>IFERROR(VLOOKUP(A129, '[1]Desription by Level '!$B$1:$F$422, 4, 0),"Not Found")</f>
        <v>Not Found</v>
      </c>
      <c r="E129" s="3" t="s">
        <v>6</v>
      </c>
      <c r="F129" s="5" t="str">
        <f>IFERROR(VLOOKUP(A129, '[1]Desription by Level '!$B$1:$F$422, 3, 0),"Not Found")</f>
        <v>Not Found</v>
      </c>
      <c r="G129" s="3" t="s">
        <v>6</v>
      </c>
      <c r="H129" s="5" t="str">
        <f>IFERROR(VLOOKUP(A129, '[1]Desription by Level '!$B$1:$F$422, 3, 0),"Not Found")</f>
        <v>Not Found</v>
      </c>
      <c r="I129" s="5" t="str">
        <f>IFERROR(VLOOKUP(A129, '[1]Moderate-Low Similarities'!$A$1:$E$422, 3, 0),"Not Found")</f>
        <v>Not Found</v>
      </c>
      <c r="J129" s="5" t="str">
        <f>IFERROR(VLOOKUP(A129, '[1]High-Moderate Similarities'!$B$1:$F$422, 3, 0),"Not Found")</f>
        <v>Not Found</v>
      </c>
      <c r="K129" s="5" t="str">
        <f>IFERROR(VLOOKUP(A129, '[1]High-Low Similarities'!$A$1:$E$422, 3, 0),"Not Found")</f>
        <v>Not Found</v>
      </c>
      <c r="L129" s="3"/>
      <c r="M129" s="3"/>
    </row>
    <row r="130" spans="1:13" x14ac:dyDescent="0.2">
      <c r="A130" s="4" t="s">
        <v>278</v>
      </c>
      <c r="B130" s="5" t="str">
        <f>IFERROR(VLOOKUP(A130, '[1]Desription by Level '!$B$1:$F$422, 2, 0),"Not Found")</f>
        <v>Not Found</v>
      </c>
      <c r="C130" s="3" t="s">
        <v>6</v>
      </c>
      <c r="D130" s="5" t="str">
        <f>IFERROR(VLOOKUP(A130, '[1]Desription by Level '!$B$1:$F$422, 4, 0),"Not Found")</f>
        <v>Not Found</v>
      </c>
      <c r="E130" s="3" t="s">
        <v>6</v>
      </c>
      <c r="F130" s="5" t="str">
        <f>IFERROR(VLOOKUP(A130, '[1]Desription by Level '!$B$1:$F$422, 3, 0),"Not Found")</f>
        <v>Not Found</v>
      </c>
      <c r="G130" s="3" t="s">
        <v>6</v>
      </c>
      <c r="H130" s="5" t="str">
        <f>IFERROR(VLOOKUP(A130, '[1]Desription by Level '!$B$1:$F$422, 3, 0),"Not Found")</f>
        <v>Not Found</v>
      </c>
      <c r="I130" s="5" t="str">
        <f>IFERROR(VLOOKUP(A130, '[1]Moderate-Low Similarities'!$A$1:$E$422, 3, 0),"Not Found")</f>
        <v>Not Found</v>
      </c>
      <c r="J130" s="5" t="str">
        <f>IFERROR(VLOOKUP(A130, '[1]High-Moderate Similarities'!$B$1:$F$422, 3, 0),"Not Found")</f>
        <v>Not Found</v>
      </c>
      <c r="K130" s="5" t="str">
        <f>IFERROR(VLOOKUP(A130, '[1]High-Low Similarities'!$A$1:$E$422, 3, 0),"Not Found")</f>
        <v>Not Found</v>
      </c>
      <c r="L130" s="3"/>
      <c r="M130" s="3"/>
    </row>
    <row r="131" spans="1:13" ht="285" x14ac:dyDescent="0.2">
      <c r="A131" s="4" t="s">
        <v>279</v>
      </c>
      <c r="B131" s="5" t="str">
        <f>IFERROR(VLOOKUP(A131, '[1]Desription by Level '!$B$1:$F$422, 2, 0),"Not Found")</f>
        <v>AUDIT REVIEW, ANALYSIS, AND REPORTING</v>
      </c>
      <c r="C131" s="3" t="s">
        <v>2</v>
      </c>
      <c r="D131" s="5" t="str">
        <f>IFERROR(VLOOKUP(A131, '[1]Desription by Level '!$B$1:$F$422, 5, 0),"Not Found")</f>
        <v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v>
      </c>
      <c r="E131" s="3" t="s">
        <v>2</v>
      </c>
      <c r="F131" s="5" t="str">
        <f>IFERROR(VLOOKUP(A131, '[1]Desription by Level '!$B$1:$F$422, 4, 0),"Not Found")</f>
        <v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v>
      </c>
      <c r="G131" s="3" t="s">
        <v>2</v>
      </c>
      <c r="H131" s="5" t="str">
        <f>IFERROR(VLOOKUP(A131, '[1]Desription by Level '!$B$1:$F$422, 3, 0),"Not Found")</f>
        <v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v>
      </c>
      <c r="I131" s="5" t="b">
        <f>IFERROR(VLOOKUP(A131, '[1]Moderate-Low Similarities'!$A$1:$E$422, 3, 0),"Not Found")</f>
        <v>1</v>
      </c>
      <c r="J131" s="5" t="b">
        <f>IFERROR(VLOOKUP(A131, '[1]High-Moderate Similarities'!$B$1:$F$422, 3, 0),"Not Found")</f>
        <v>1</v>
      </c>
      <c r="K131" s="5" t="b">
        <f>IFERROR(VLOOKUP(A131, '[1]High-Low Similarities'!$A$1:$E$422, 3, 0),"Not Found")</f>
        <v>1</v>
      </c>
      <c r="L131" s="3"/>
      <c r="M131" s="3"/>
    </row>
    <row r="132" spans="1:13" ht="105" x14ac:dyDescent="0.2">
      <c r="A132" s="4" t="s">
        <v>280</v>
      </c>
      <c r="B132" s="5" t="str">
        <f>IFERROR(VLOOKUP(A132, '[1]Desription by Level '!$B$1:$F$422, 2, 0),"Not Found")</f>
        <v>AUDIT REVIEW, ANALYSIS, AND REPORTING | PROCESS INTEGRATION</v>
      </c>
      <c r="C132" s="3" t="s">
        <v>6</v>
      </c>
      <c r="D132" s="5" t="str">
        <f>IFERROR(VLOOKUP(A132, '[1]Desription by Level '!$B$1:$F$422, 5, 0),"Not Found")</f>
        <v>Not Found</v>
      </c>
      <c r="E132" s="3" t="s">
        <v>2</v>
      </c>
      <c r="F132" s="5" t="str">
        <f>IFERROR(VLOOKUP(A132, '[1]Desription by Level '!$B$1:$F$422, 4, 0),"Not Found")</f>
        <v xml:space="preserve">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v>
      </c>
      <c r="G132" s="3" t="s">
        <v>2</v>
      </c>
      <c r="H132" s="5" t="str">
        <f>IFERROR(VLOOKUP(A132, '[1]Desription by Level '!$B$1:$F$422, 3, 0),"Not Found")</f>
        <v xml:space="preserve">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v>
      </c>
      <c r="I132" s="5" t="b">
        <f>IFERROR(VLOOKUP(A132, '[1]Moderate-Low Similarities'!$A$1:$E$422, 3, 0),"Not Found")</f>
        <v>0</v>
      </c>
      <c r="J132" s="5" t="b">
        <f>IFERROR(VLOOKUP(A132, '[1]High-Moderate Similarities'!$B$1:$F$422, 3, 0),"Not Found")</f>
        <v>1</v>
      </c>
      <c r="K132" s="5" t="b">
        <f>IFERROR(VLOOKUP(A132, '[1]High-Low Similarities'!$A$1:$E$422, 3, 0),"Not Found")</f>
        <v>0</v>
      </c>
      <c r="L132" s="3"/>
      <c r="M132" s="3"/>
    </row>
    <row r="133" spans="1:13" x14ac:dyDescent="0.2">
      <c r="A133" s="4" t="s">
        <v>281</v>
      </c>
      <c r="B133" s="5" t="str">
        <f>IFERROR(VLOOKUP(A133, '[1]Desription by Level '!$B$1:$F$422, 2, 0),"Not Found")</f>
        <v>Not Found</v>
      </c>
      <c r="C133" s="3" t="s">
        <v>6</v>
      </c>
      <c r="D133" s="5" t="str">
        <f>IFERROR(VLOOKUP(A133, '[1]Desription by Level '!$B$1:$F$422, 4, 0),"Not Found")</f>
        <v>Not Found</v>
      </c>
      <c r="E133" s="3" t="s">
        <v>6</v>
      </c>
      <c r="F133" s="5" t="str">
        <f>IFERROR(VLOOKUP(A133, '[1]Desription by Level '!$B$1:$F$422, 3, 0),"Not Found")</f>
        <v>Not Found</v>
      </c>
      <c r="G133" s="3" t="s">
        <v>6</v>
      </c>
      <c r="H133" s="5" t="str">
        <f>IFERROR(VLOOKUP(A133, '[1]Desription by Level '!$B$1:$F$422, 3, 0),"Not Found")</f>
        <v>Not Found</v>
      </c>
      <c r="I133" s="5" t="str">
        <f>IFERROR(VLOOKUP(A133, '[1]Moderate-Low Similarities'!$A$1:$E$422, 3, 0),"Not Found")</f>
        <v>Not Found</v>
      </c>
      <c r="J133" s="5" t="str">
        <f>IFERROR(VLOOKUP(A133, '[1]High-Moderate Similarities'!$B$1:$F$422, 3, 0),"Not Found")</f>
        <v>Not Found</v>
      </c>
      <c r="K133" s="5" t="str">
        <f>IFERROR(VLOOKUP(A133, '[1]High-Low Similarities'!$A$1:$E$422, 3, 0),"Not Found")</f>
        <v>Not Found</v>
      </c>
      <c r="L133" s="3"/>
      <c r="M133" s="3"/>
    </row>
    <row r="134" spans="1:13" ht="105" x14ac:dyDescent="0.2">
      <c r="A134" s="4" t="s">
        <v>282</v>
      </c>
      <c r="B134" s="5" t="str">
        <f>IFERROR(VLOOKUP(A134, '[1]Desription by Level '!$B$1:$F$422, 2, 0),"Not Found")</f>
        <v>AUDIT REVIEW, ANALYSIS, AND REPORTING | CORRELATE AUDIT REPOSITORIES</v>
      </c>
      <c r="C134" s="3" t="s">
        <v>6</v>
      </c>
      <c r="D134" s="5" t="str">
        <f>IFERROR(VLOOKUP(A134, '[1]Desription by Level '!$B$1:$F$422, 5, 0),"Not Found")</f>
        <v>Not Found</v>
      </c>
      <c r="E134" s="3" t="s">
        <v>2</v>
      </c>
      <c r="F134" s="5" t="str">
        <f>IFERROR(VLOOKUP(A134, '[1]Desription by Level '!$B$1:$F$422, 4, 0),"Not Found")</f>
        <v xml:space="preserve">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v>
      </c>
      <c r="G134" s="3" t="s">
        <v>2</v>
      </c>
      <c r="H134" s="5" t="str">
        <f>IFERROR(VLOOKUP(A134, '[1]Desription by Level '!$B$1:$F$422, 3, 0),"Not Found")</f>
        <v xml:space="preserve">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v>
      </c>
      <c r="I134" s="5" t="b">
        <f>IFERROR(VLOOKUP(A134, '[1]Moderate-Low Similarities'!$A$1:$E$422, 3, 0),"Not Found")</f>
        <v>0</v>
      </c>
      <c r="J134" s="5" t="b">
        <f>IFERROR(VLOOKUP(A134, '[1]High-Moderate Similarities'!$B$1:$F$422, 3, 0),"Not Found")</f>
        <v>1</v>
      </c>
      <c r="K134" s="5" t="b">
        <f>IFERROR(VLOOKUP(A134, '[1]High-Low Similarities'!$A$1:$E$422, 3, 0),"Not Found")</f>
        <v>0</v>
      </c>
      <c r="L134" s="3"/>
      <c r="M134" s="3"/>
    </row>
    <row r="135" spans="1:13" ht="90" x14ac:dyDescent="0.2">
      <c r="A135" s="4" t="s">
        <v>283</v>
      </c>
      <c r="B135" s="5" t="str">
        <f>IFERROR(VLOOKUP(A135, '[1]Desription by Level '!$B$1:$F$422, 2, 0),"Not Found")</f>
        <v>AUDIT REVIEW, ANALYSIS, AND REPORTING | CENTRAL REVIEW AND ANALYSIS</v>
      </c>
      <c r="C135" s="3" t="s">
        <v>6</v>
      </c>
      <c r="D135" s="5" t="str">
        <f>IFERROR(VLOOKUP(A135, '[1]Desription by Level '!$B$1:$F$422, 5, 0),"Not Found")</f>
        <v>Not Found</v>
      </c>
      <c r="E135" s="3" t="s">
        <v>6</v>
      </c>
      <c r="F135" s="5" t="str">
        <f>IFERROR(VLOOKUP(A135, '[1]Desription by Level '!$B$1:$F$422, 4, 0),"Not Found")</f>
        <v>Not Found</v>
      </c>
      <c r="G135" s="3" t="s">
        <v>2</v>
      </c>
      <c r="H135" s="5" t="str">
        <f>IFERROR(VLOOKUP(A135, '[1]Desription by Level '!$B$1:$F$422, 3, 0),"Not Found")</f>
        <v xml:space="preserve">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v>
      </c>
      <c r="I135" s="5" t="b">
        <f>IFERROR(VLOOKUP(A135, '[1]Moderate-Low Similarities'!$A$1:$E$422, 3, 0),"Not Found")</f>
        <v>1</v>
      </c>
      <c r="J135" s="5" t="b">
        <f>IFERROR(VLOOKUP(A135, '[1]High-Moderate Similarities'!$B$1:$F$422, 3, 0),"Not Found")</f>
        <v>0</v>
      </c>
      <c r="K135" s="5" t="b">
        <f>IFERROR(VLOOKUP(A135, '[1]High-Low Similarities'!$A$1:$E$422, 3, 0),"Not Found")</f>
        <v>0</v>
      </c>
      <c r="L135" s="3"/>
      <c r="M135" s="3"/>
    </row>
    <row r="136" spans="1:13" ht="270" x14ac:dyDescent="0.2">
      <c r="A136" s="4" t="s">
        <v>284</v>
      </c>
      <c r="B136" s="5" t="str">
        <f>IFERROR(VLOOKUP(A136, '[1]Desription by Level '!$B$1:$F$422, 2, 0),"Not Found")</f>
        <v>AUDIT REVIEW, ANALYSIS, AND REPORTING | INTEGRATION / SCANNING AND MONITORING CAPABILITIES</v>
      </c>
      <c r="C136" s="3" t="s">
        <v>6</v>
      </c>
      <c r="D136" s="5" t="str">
        <f>IFERROR(VLOOKUP(A136, '[1]Desription by Level '!$B$1:$F$422, 5, 0),"Not Found")</f>
        <v>Not Found</v>
      </c>
      <c r="E136" s="3" t="s">
        <v>6</v>
      </c>
      <c r="F136" s="5" t="str">
        <f>IFERROR(VLOOKUP(A136, '[1]Desription by Level '!$B$1:$F$422, 4, 0),"Not Found")</f>
        <v>Not Found</v>
      </c>
      <c r="G136" s="3" t="s">
        <v>2</v>
      </c>
      <c r="H136" s="5" t="str">
        <f>IFERROR(VLOOKUP(A136, '[1]Desription by Level '!$B$1:$F$422, 3, 0),"Not Found")</f>
        <v xml:space="preserve">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v>
      </c>
      <c r="I136" s="5" t="b">
        <f>IFERROR(VLOOKUP(A136, '[1]Moderate-Low Similarities'!$A$1:$E$422, 3, 0),"Not Found")</f>
        <v>1</v>
      </c>
      <c r="J136" s="5" t="b">
        <f>IFERROR(VLOOKUP(A136, '[1]High-Moderate Similarities'!$B$1:$F$422, 3, 0),"Not Found")</f>
        <v>0</v>
      </c>
      <c r="K136" s="5" t="b">
        <f>IFERROR(VLOOKUP(A136, '[1]High-Low Similarities'!$A$1:$E$422, 3, 0),"Not Found")</f>
        <v>0</v>
      </c>
      <c r="L136" s="3"/>
      <c r="M136" s="3"/>
    </row>
    <row r="137" spans="1:13" ht="135" x14ac:dyDescent="0.2">
      <c r="A137" s="4" t="s">
        <v>285</v>
      </c>
      <c r="B137" s="5" t="str">
        <f>IFERROR(VLOOKUP(A137, '[1]Desription by Level '!$B$1:$F$422, 2, 0),"Not Found")</f>
        <v>AUDIT REVIEW, ANALYSIS, AND REPORTING | CORRELATION WITH PHYSICAL MONITORING</v>
      </c>
      <c r="C137" s="3" t="s">
        <v>6</v>
      </c>
      <c r="D137" s="5" t="str">
        <f>IFERROR(VLOOKUP(A137, '[1]Desription by Level '!$B$1:$F$422, 5, 0),"Not Found")</f>
        <v>Not Found</v>
      </c>
      <c r="E137" s="3" t="s">
        <v>6</v>
      </c>
      <c r="F137" s="5" t="str">
        <f>IFERROR(VLOOKUP(A137, '[1]Desription by Level '!$B$1:$F$422, 4, 0),"Not Found")</f>
        <v>Not Found</v>
      </c>
      <c r="G137" s="3" t="s">
        <v>2</v>
      </c>
      <c r="H137" s="5" t="str">
        <f>IFERROR(VLOOKUP(A137, '[1]Desription by Level '!$B$1:$F$422, 3, 0),"Not Found")</f>
        <v xml:space="preserve">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identify for logical access to certain information systems with the additional physical security information that the individual was actually present at the facility when the logical access occurred, may prove to be useful in investigations.
</v>
      </c>
      <c r="I137" s="5" t="b">
        <f>IFERROR(VLOOKUP(A137, '[1]Moderate-Low Similarities'!$A$1:$E$422, 3, 0),"Not Found")</f>
        <v>1</v>
      </c>
      <c r="J137" s="5" t="b">
        <f>IFERROR(VLOOKUP(A137, '[1]High-Moderate Similarities'!$B$1:$F$422, 3, 0),"Not Found")</f>
        <v>0</v>
      </c>
      <c r="K137" s="5" t="b">
        <f>IFERROR(VLOOKUP(A137, '[1]High-Low Similarities'!$A$1:$E$422, 3, 0),"Not Found")</f>
        <v>0</v>
      </c>
      <c r="L137" s="3"/>
      <c r="M137" s="3"/>
    </row>
    <row r="138" spans="1:13" ht="135" x14ac:dyDescent="0.2">
      <c r="A138" s="4" t="s">
        <v>286</v>
      </c>
      <c r="B138" s="5" t="str">
        <f>IFERROR(VLOOKUP(A138, '[1]Desription by Level '!$B$1:$F$422, 2, 0),"Not Found")</f>
        <v>AUDIT REVIEW, ANALYSIS, AND REPORTING | PERMITTED ACTIONS</v>
      </c>
      <c r="C138" s="3" t="s">
        <v>6</v>
      </c>
      <c r="D138" s="5" t="str">
        <f>IFERROR(VLOOKUP(A138, '[1]Desription by Level '!$B$1:$F$422, 5, 0),"Not Found")</f>
        <v>Not Found</v>
      </c>
      <c r="E138" s="3" t="s">
        <v>6</v>
      </c>
      <c r="F138" s="5" t="str">
        <f>IFERROR(VLOOKUP(A138, '[1]Desription by Level '!$B$1:$F$422, 4, 0),"Not Found")</f>
        <v>Not Found</v>
      </c>
      <c r="G138" s="3" t="s">
        <v>2</v>
      </c>
      <c r="H138" s="5" t="str">
        <f>IFERROR(VLOOKUP(A138, '[1]Desription by Level '!$B$1:$F$422, 3, 0),"Not Found")</f>
        <v xml:space="preserve">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v>
      </c>
      <c r="I138" s="5" t="b">
        <f>IFERROR(VLOOKUP(A138, '[1]Moderate-Low Similarities'!$A$1:$E$422, 3, 0),"Not Found")</f>
        <v>1</v>
      </c>
      <c r="J138" s="5" t="b">
        <f>IFERROR(VLOOKUP(A138, '[1]High-Moderate Similarities'!$B$1:$F$422, 3, 0),"Not Found")</f>
        <v>0</v>
      </c>
      <c r="K138" s="5" t="b">
        <f>IFERROR(VLOOKUP(A138, '[1]High-Low Similarities'!$A$1:$E$422, 3, 0),"Not Found")</f>
        <v>0</v>
      </c>
      <c r="L138" s="3"/>
      <c r="M138" s="3"/>
    </row>
    <row r="139" spans="1:13" x14ac:dyDescent="0.2">
      <c r="A139" s="4" t="s">
        <v>287</v>
      </c>
      <c r="B139" s="5" t="str">
        <f>IFERROR(VLOOKUP(A139, '[1]Desription by Level '!$B$1:$F$422, 2, 0),"Not Found")</f>
        <v>Not Found</v>
      </c>
      <c r="C139" s="3" t="s">
        <v>6</v>
      </c>
      <c r="D139" s="5" t="str">
        <f>IFERROR(VLOOKUP(A139, '[1]Desription by Level '!$B$1:$F$422, 4, 0),"Not Found")</f>
        <v>Not Found</v>
      </c>
      <c r="E139" s="3" t="s">
        <v>6</v>
      </c>
      <c r="F139" s="5" t="str">
        <f>IFERROR(VLOOKUP(A139, '[1]Desription by Level '!$B$1:$F$422, 3, 0),"Not Found")</f>
        <v>Not Found</v>
      </c>
      <c r="G139" s="3" t="s">
        <v>6</v>
      </c>
      <c r="H139" s="5" t="str">
        <f>IFERROR(VLOOKUP(A139, '[1]Desription by Level '!$B$1:$F$422, 3, 0),"Not Found")</f>
        <v>Not Found</v>
      </c>
      <c r="I139" s="5" t="str">
        <f>IFERROR(VLOOKUP(A139, '[1]Moderate-Low Similarities'!$A$1:$E$422, 3, 0),"Not Found")</f>
        <v>Not Found</v>
      </c>
      <c r="J139" s="5" t="str">
        <f>IFERROR(VLOOKUP(A139, '[1]High-Moderate Similarities'!$B$1:$F$422, 3, 0),"Not Found")</f>
        <v>Not Found</v>
      </c>
      <c r="K139" s="5" t="str">
        <f>IFERROR(VLOOKUP(A139, '[1]High-Low Similarities'!$A$1:$E$422, 3, 0),"Not Found")</f>
        <v>Not Found</v>
      </c>
      <c r="L139" s="3"/>
      <c r="M139" s="3"/>
    </row>
    <row r="140" spans="1:13" x14ac:dyDescent="0.2">
      <c r="A140" s="4" t="s">
        <v>288</v>
      </c>
      <c r="B140" s="5" t="str">
        <f>IFERROR(VLOOKUP(A140, '[1]Desription by Level '!$B$1:$F$422, 2, 0),"Not Found")</f>
        <v>Not Found</v>
      </c>
      <c r="C140" s="3" t="s">
        <v>6</v>
      </c>
      <c r="D140" s="5" t="str">
        <f>IFERROR(VLOOKUP(A140, '[1]Desription by Level '!$B$1:$F$422, 4, 0),"Not Found")</f>
        <v>Not Found</v>
      </c>
      <c r="E140" s="3" t="s">
        <v>6</v>
      </c>
      <c r="F140" s="5" t="str">
        <f>IFERROR(VLOOKUP(A140, '[1]Desription by Level '!$B$1:$F$422, 3, 0),"Not Found")</f>
        <v>Not Found</v>
      </c>
      <c r="G140" s="3" t="s">
        <v>6</v>
      </c>
      <c r="H140" s="5" t="str">
        <f>IFERROR(VLOOKUP(A140, '[1]Desription by Level '!$B$1:$F$422, 3, 0),"Not Found")</f>
        <v>Not Found</v>
      </c>
      <c r="I140" s="5" t="str">
        <f>IFERROR(VLOOKUP(A140, '[1]Moderate-Low Similarities'!$A$1:$E$422, 3, 0),"Not Found")</f>
        <v>Not Found</v>
      </c>
      <c r="J140" s="5" t="str">
        <f>IFERROR(VLOOKUP(A140, '[1]High-Moderate Similarities'!$B$1:$F$422, 3, 0),"Not Found")</f>
        <v>Not Found</v>
      </c>
      <c r="K140" s="5" t="str">
        <f>IFERROR(VLOOKUP(A140, '[1]High-Low Similarities'!$A$1:$E$422, 3, 0),"Not Found")</f>
        <v>Not Found</v>
      </c>
      <c r="L140" s="3"/>
      <c r="M140" s="3"/>
    </row>
    <row r="141" spans="1:13" ht="105" x14ac:dyDescent="0.2">
      <c r="A141" s="4" t="s">
        <v>289</v>
      </c>
      <c r="B141" s="5" t="str">
        <f>IFERROR(VLOOKUP(A141, '[1]Desription by Level '!$B$1:$F$422, 2, 0),"Not Found")</f>
        <v>AUDIT REVIEW, ANALYSIS, AND REPORTING | AUDIT LEVEL ADJUSTMENT</v>
      </c>
      <c r="C141" s="3" t="s">
        <v>6</v>
      </c>
      <c r="D141" s="5" t="str">
        <f>IFERROR(VLOOKUP(A141, '[1]Desription by Level '!$B$1:$F$422, 5, 0),"Not Found")</f>
        <v>Not Found</v>
      </c>
      <c r="E141" s="3" t="s">
        <v>6</v>
      </c>
      <c r="F141" s="5" t="str">
        <f>IFERROR(VLOOKUP(A141, '[1]Desription by Level '!$B$1:$F$422, 4, 0),"Not Found")</f>
        <v>Not Found</v>
      </c>
      <c r="G141" s="3" t="s">
        <v>2</v>
      </c>
      <c r="H141" s="5" t="str">
        <f>IFERROR(VLOOKUP(A141, '[1]Desription by Level '!$B$1:$F$422, 3, 0),"Not Found")</f>
        <v xml:space="preserve">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
</v>
      </c>
      <c r="I141" s="5" t="b">
        <f>IFERROR(VLOOKUP(A141, '[1]Moderate-Low Similarities'!$A$1:$E$422, 3, 0),"Not Found")</f>
        <v>1</v>
      </c>
      <c r="J141" s="5" t="b">
        <f>IFERROR(VLOOKUP(A141, '[1]High-Moderate Similarities'!$B$1:$F$422, 3, 0),"Not Found")</f>
        <v>0</v>
      </c>
      <c r="K141" s="5" t="b">
        <f>IFERROR(VLOOKUP(A141, '[1]High-Low Similarities'!$A$1:$E$422, 3, 0),"Not Found")</f>
        <v>0</v>
      </c>
      <c r="L141" s="3"/>
      <c r="M141" s="3"/>
    </row>
    <row r="142" spans="1:13" ht="210" x14ac:dyDescent="0.2">
      <c r="A142" s="4" t="s">
        <v>290</v>
      </c>
      <c r="B142" s="5" t="str">
        <f>IFERROR(VLOOKUP(A142, '[1]Desription by Level '!$B$1:$F$422, 2, 0),"Not Found")</f>
        <v>AUDIT REDUCTION AND REPORT GENERATION</v>
      </c>
      <c r="C142" s="3" t="s">
        <v>6</v>
      </c>
      <c r="D142" s="5" t="str">
        <f>IFERROR(VLOOKUP(A142, '[1]Desription by Level '!$B$1:$F$422, 5, 0),"Not Found")</f>
        <v>Not Found</v>
      </c>
      <c r="E142" s="3" t="s">
        <v>2</v>
      </c>
      <c r="F142" s="5" t="str">
        <f>IFERROR(VLOOKUP(A142, '[1]Desription by Level '!$B$1:$F$422, 4, 0),"Not Found")</f>
        <v>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References: None.</v>
      </c>
      <c r="G142" s="3" t="s">
        <v>2</v>
      </c>
      <c r="H142" s="5" t="str">
        <f>IFERROR(VLOOKUP(A142, '[1]Desription by Level '!$B$1:$F$422, 3, 0),"Not Found")</f>
        <v>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References: None.</v>
      </c>
      <c r="I142" s="5" t="b">
        <f>IFERROR(VLOOKUP(A142, '[1]Moderate-Low Similarities'!$A$1:$E$422, 3, 0),"Not Found")</f>
        <v>0</v>
      </c>
      <c r="J142" s="5" t="b">
        <f>IFERROR(VLOOKUP(A142, '[1]High-Moderate Similarities'!$B$1:$F$422, 3, 0),"Not Found")</f>
        <v>1</v>
      </c>
      <c r="K142" s="5" t="b">
        <f>IFERROR(VLOOKUP(A142, '[1]High-Low Similarities'!$A$1:$E$422, 3, 0),"Not Found")</f>
        <v>0</v>
      </c>
      <c r="L142" s="3"/>
      <c r="M142" s="3"/>
    </row>
    <row r="143" spans="1:13" ht="135" x14ac:dyDescent="0.2">
      <c r="A143" s="4" t="s">
        <v>291</v>
      </c>
      <c r="B143" s="5" t="str">
        <f>IFERROR(VLOOKUP(A143, '[1]Desription by Level '!$B$1:$F$422, 2, 0),"Not Found")</f>
        <v>AUDIT REDUCTION AND REPORT GENERATION | AUTOMATIC PROCESSING</v>
      </c>
      <c r="C143" s="3" t="s">
        <v>6</v>
      </c>
      <c r="D143" s="5" t="str">
        <f>IFERROR(VLOOKUP(A143, '[1]Desription by Level '!$B$1:$F$422, 5, 0),"Not Found")</f>
        <v>Not Found</v>
      </c>
      <c r="E143" s="3" t="s">
        <v>2</v>
      </c>
      <c r="F143" s="5" t="str">
        <f>IFERROR(VLOOKUP(A143, '[1]Desription by Level '!$B$1:$F$422, 4, 0),"Not Found")</f>
        <v>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v>
      </c>
      <c r="G143" s="3" t="s">
        <v>2</v>
      </c>
      <c r="H143" s="5" t="str">
        <f>IFERROR(VLOOKUP(A143, '[1]Desription by Level '!$B$1:$F$422, 3, 0),"Not Found")</f>
        <v>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v>
      </c>
      <c r="I143" s="5" t="b">
        <f>IFERROR(VLOOKUP(A143, '[1]Moderate-Low Similarities'!$A$1:$E$422, 3, 0),"Not Found")</f>
        <v>0</v>
      </c>
      <c r="J143" s="5" t="b">
        <f>IFERROR(VLOOKUP(A143, '[1]High-Moderate Similarities'!$B$1:$F$422, 3, 0),"Not Found")</f>
        <v>1</v>
      </c>
      <c r="K143" s="5" t="b">
        <f>IFERROR(VLOOKUP(A143, '[1]High-Low Similarities'!$A$1:$E$422, 3, 0),"Not Found")</f>
        <v>0</v>
      </c>
      <c r="L143" s="3"/>
      <c r="M143" s="3"/>
    </row>
    <row r="144" spans="1:13" x14ac:dyDescent="0.2">
      <c r="A144" s="4" t="s">
        <v>292</v>
      </c>
      <c r="B144" s="5" t="str">
        <f>IFERROR(VLOOKUP(A144, '[1]Desription by Level '!$B$1:$F$422, 2, 0),"Not Found")</f>
        <v>Not Found</v>
      </c>
      <c r="C144" s="3" t="s">
        <v>6</v>
      </c>
      <c r="D144" s="5" t="str">
        <f>IFERROR(VLOOKUP(A144, '[1]Desription by Level '!$B$1:$F$422, 4, 0),"Not Found")</f>
        <v>Not Found</v>
      </c>
      <c r="E144" s="3" t="s">
        <v>6</v>
      </c>
      <c r="F144" s="5" t="str">
        <f>IFERROR(VLOOKUP(A144, '[1]Desription by Level '!$B$1:$F$422, 3, 0),"Not Found")</f>
        <v>Not Found</v>
      </c>
      <c r="G144" s="3" t="s">
        <v>6</v>
      </c>
      <c r="H144" s="5" t="str">
        <f>IFERROR(VLOOKUP(A144, '[1]Desription by Level '!$B$1:$F$422, 3, 0),"Not Found")</f>
        <v>Not Found</v>
      </c>
      <c r="I144" s="5" t="str">
        <f>IFERROR(VLOOKUP(A144, '[1]Moderate-Low Similarities'!$A$1:$E$422, 3, 0),"Not Found")</f>
        <v>Not Found</v>
      </c>
      <c r="J144" s="5" t="str">
        <f>IFERROR(VLOOKUP(A144, '[1]High-Moderate Similarities'!$B$1:$F$422, 3, 0),"Not Found")</f>
        <v>Not Found</v>
      </c>
      <c r="K144" s="5" t="str">
        <f>IFERROR(VLOOKUP(A144, '[1]High-Low Similarities'!$A$1:$E$422, 3, 0),"Not Found")</f>
        <v>Not Found</v>
      </c>
      <c r="L144" s="3"/>
      <c r="M144" s="3"/>
    </row>
    <row r="145" spans="1:13" ht="240" x14ac:dyDescent="0.2">
      <c r="A145" s="4" t="s">
        <v>293</v>
      </c>
      <c r="B145" s="5" t="str">
        <f>IFERROR(VLOOKUP(A145, '[1]Desription by Level '!$B$1:$F$422, 2, 0),"Not Found")</f>
        <v>TIME STAMPS</v>
      </c>
      <c r="C145" s="3" t="s">
        <v>2</v>
      </c>
      <c r="D145" s="5" t="str">
        <f>IFERROR(VLOOKUP(A145, '[1]Desription by Level '!$B$1:$F$422, 5, 0),"Not Found")</f>
        <v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v>
      </c>
      <c r="E145" s="3" t="s">
        <v>2</v>
      </c>
      <c r="F145" s="5" t="str">
        <f>IFERROR(VLOOKUP(A145, '[1]Desription by Level '!$B$1:$F$422, 4, 0),"Not Found")</f>
        <v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v>
      </c>
      <c r="G145" s="3" t="s">
        <v>2</v>
      </c>
      <c r="H145" s="5" t="str">
        <f>IFERROR(VLOOKUP(A145, '[1]Desription by Level '!$B$1:$F$422, 3, 0),"Not Found")</f>
        <v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v>
      </c>
      <c r="I145" s="5" t="b">
        <f>IFERROR(VLOOKUP(A145, '[1]Moderate-Low Similarities'!$A$1:$E$422, 3, 0),"Not Found")</f>
        <v>1</v>
      </c>
      <c r="J145" s="5" t="b">
        <f>IFERROR(VLOOKUP(A145, '[1]High-Moderate Similarities'!$B$1:$F$422, 3, 0),"Not Found")</f>
        <v>1</v>
      </c>
      <c r="K145" s="5" t="b">
        <f>IFERROR(VLOOKUP(A145, '[1]High-Low Similarities'!$A$1:$E$422, 3, 0),"Not Found")</f>
        <v>1</v>
      </c>
      <c r="L145" s="3"/>
      <c r="M145" s="3"/>
    </row>
    <row r="146" spans="1:13" ht="135" x14ac:dyDescent="0.2">
      <c r="A146" s="4" t="s">
        <v>294</v>
      </c>
      <c r="B146" s="5" t="str">
        <f>IFERROR(VLOOKUP(A146, '[1]Desription by Level '!$B$1:$F$422, 2, 0),"Not Found")</f>
        <v>TIME STAMPS | SYNCHRONIZATION WITH AUTHORITATIVE TIME SOURCE</v>
      </c>
      <c r="C146" s="3" t="s">
        <v>6</v>
      </c>
      <c r="D146" s="5" t="str">
        <f>IFERROR(VLOOKUP(A146, '[1]Desription by Level '!$B$1:$F$422, 5, 0),"Not Found")</f>
        <v>Not Found</v>
      </c>
      <c r="E146" s="3" t="s">
        <v>2</v>
      </c>
      <c r="F146" s="5" t="str">
        <f>IFERROR(VLOOKUP(A146, '[1]Desription by Level '!$B$1:$F$422, 4, 0),"Not Found")</f>
        <v xml:space="preserve">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v>
      </c>
      <c r="G146" s="3" t="s">
        <v>2</v>
      </c>
      <c r="H146" s="5" t="str">
        <f>IFERROR(VLOOKUP(A146, '[1]Desription by Level '!$B$1:$F$422, 3, 0),"Not Found")</f>
        <v xml:space="preserve">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v>
      </c>
      <c r="I146" s="5" t="b">
        <f>IFERROR(VLOOKUP(A146, '[1]Moderate-Low Similarities'!$A$1:$E$422, 3, 0),"Not Found")</f>
        <v>0</v>
      </c>
      <c r="J146" s="5" t="b">
        <f>IFERROR(VLOOKUP(A146, '[1]High-Moderate Similarities'!$B$1:$F$422, 3, 0),"Not Found")</f>
        <v>1</v>
      </c>
      <c r="K146" s="5" t="b">
        <f>IFERROR(VLOOKUP(A146, '[1]High-Low Similarities'!$A$1:$E$422, 3, 0),"Not Found")</f>
        <v>0</v>
      </c>
      <c r="L146" s="3"/>
      <c r="M146" s="3"/>
    </row>
    <row r="147" spans="1:13" x14ac:dyDescent="0.2">
      <c r="A147" s="4" t="s">
        <v>295</v>
      </c>
      <c r="B147" s="5" t="str">
        <f>IFERROR(VLOOKUP(A147, '[1]Desription by Level '!$B$1:$F$422, 2, 0),"Not Found")</f>
        <v>Not Found</v>
      </c>
      <c r="C147" s="3" t="s">
        <v>6</v>
      </c>
      <c r="D147" s="5" t="str">
        <f>IFERROR(VLOOKUP(A147, '[1]Desription by Level '!$B$1:$F$422, 4, 0),"Not Found")</f>
        <v>Not Found</v>
      </c>
      <c r="E147" s="3" t="s">
        <v>6</v>
      </c>
      <c r="F147" s="5" t="str">
        <f>IFERROR(VLOOKUP(A147, '[1]Desription by Level '!$B$1:$F$422, 3, 0),"Not Found")</f>
        <v>Not Found</v>
      </c>
      <c r="G147" s="3" t="s">
        <v>6</v>
      </c>
      <c r="H147" s="5" t="str">
        <f>IFERROR(VLOOKUP(A147, '[1]Desription by Level '!$B$1:$F$422, 3, 0),"Not Found")</f>
        <v>Not Found</v>
      </c>
      <c r="I147" s="5" t="str">
        <f>IFERROR(VLOOKUP(A147, '[1]Moderate-Low Similarities'!$A$1:$E$422, 3, 0),"Not Found")</f>
        <v>Not Found</v>
      </c>
      <c r="J147" s="5" t="str">
        <f>IFERROR(VLOOKUP(A147, '[1]High-Moderate Similarities'!$B$1:$F$422, 3, 0),"Not Found")</f>
        <v>Not Found</v>
      </c>
      <c r="K147" s="5" t="str">
        <f>IFERROR(VLOOKUP(A147, '[1]High-Low Similarities'!$A$1:$E$422, 3, 0),"Not Found")</f>
        <v>Not Found</v>
      </c>
      <c r="L147" s="3"/>
      <c r="M147" s="3"/>
    </row>
    <row r="148" spans="1:13" ht="150" x14ac:dyDescent="0.2">
      <c r="A148" s="4" t="s">
        <v>296</v>
      </c>
      <c r="B148" s="5" t="str">
        <f>IFERROR(VLOOKUP(A148, '[1]Desription by Level '!$B$1:$F$422, 2, 0),"Not Found")</f>
        <v>PROTECTION OF AUDIT INFORMATION</v>
      </c>
      <c r="C148" s="3" t="s">
        <v>2</v>
      </c>
      <c r="D148" s="5" t="str">
        <f>IFERROR(VLOOKUP(A148, '[1]Desription by Level '!$B$1:$F$422, 5, 0),"Not Found")</f>
        <v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v>
      </c>
      <c r="E148" s="3" t="s">
        <v>2</v>
      </c>
      <c r="F148" s="5" t="str">
        <f>IFERROR(VLOOKUP(A148, '[1]Desription by Level '!$B$1:$F$422, 4, 0),"Not Found")</f>
        <v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v>
      </c>
      <c r="G148" s="3" t="s">
        <v>2</v>
      </c>
      <c r="H148" s="5" t="str">
        <f>IFERROR(VLOOKUP(A148, '[1]Desription by Level '!$B$1:$F$422, 3, 0),"Not Found")</f>
        <v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v>
      </c>
      <c r="I148" s="5" t="b">
        <f>IFERROR(VLOOKUP(A148, '[1]Moderate-Low Similarities'!$A$1:$E$422, 3, 0),"Not Found")</f>
        <v>1</v>
      </c>
      <c r="J148" s="5" t="b">
        <f>IFERROR(VLOOKUP(A148, '[1]High-Moderate Similarities'!$B$1:$F$422, 3, 0),"Not Found")</f>
        <v>1</v>
      </c>
      <c r="K148" s="5" t="b">
        <f>IFERROR(VLOOKUP(A148, '[1]High-Low Similarities'!$A$1:$E$422, 3, 0),"Not Found")</f>
        <v>1</v>
      </c>
      <c r="L148" s="3"/>
      <c r="M148" s="3"/>
    </row>
    <row r="149" spans="1:13" x14ac:dyDescent="0.2">
      <c r="A149" s="4" t="s">
        <v>297</v>
      </c>
      <c r="B149" s="5" t="str">
        <f>IFERROR(VLOOKUP(A149, '[1]Desription by Level '!$B$1:$F$422, 2, 0),"Not Found")</f>
        <v>Not Found</v>
      </c>
      <c r="C149" s="3" t="s">
        <v>6</v>
      </c>
      <c r="D149" s="5" t="str">
        <f>IFERROR(VLOOKUP(A149, '[1]Desription by Level '!$B$1:$F$422, 4, 0),"Not Found")</f>
        <v>Not Found</v>
      </c>
      <c r="E149" s="3" t="s">
        <v>6</v>
      </c>
      <c r="F149" s="5" t="str">
        <f>IFERROR(VLOOKUP(A149, '[1]Desription by Level '!$B$1:$F$422, 3, 0),"Not Found")</f>
        <v>Not Found</v>
      </c>
      <c r="G149" s="3" t="s">
        <v>6</v>
      </c>
      <c r="H149" s="5" t="str">
        <f>IFERROR(VLOOKUP(A149, '[1]Desription by Level '!$B$1:$F$422, 3, 0),"Not Found")</f>
        <v>Not Found</v>
      </c>
      <c r="I149" s="5" t="str">
        <f>IFERROR(VLOOKUP(A149, '[1]Moderate-Low Similarities'!$A$1:$E$422, 3, 0),"Not Found")</f>
        <v>Not Found</v>
      </c>
      <c r="J149" s="5" t="str">
        <f>IFERROR(VLOOKUP(A149, '[1]High-Moderate Similarities'!$B$1:$F$422, 3, 0),"Not Found")</f>
        <v>Not Found</v>
      </c>
      <c r="K149" s="5" t="str">
        <f>IFERROR(VLOOKUP(A149, '[1]High-Low Similarities'!$A$1:$E$422, 3, 0),"Not Found")</f>
        <v>Not Found</v>
      </c>
      <c r="L149" s="3"/>
      <c r="M149" s="3"/>
    </row>
    <row r="150" spans="1:13" ht="90" x14ac:dyDescent="0.2">
      <c r="A150" s="4" t="s">
        <v>298</v>
      </c>
      <c r="B150" s="5" t="str">
        <f>IFERROR(VLOOKUP(A150, '[1]Desription by Level '!$B$1:$F$422, 2, 0),"Not Found")</f>
        <v>PROTECTION OF AUDIT INFORMATION | AUDIT BACKUP ON SEPARATE PHYSICAL SYSTEMS / COMPONENTS</v>
      </c>
      <c r="C150" s="3" t="s">
        <v>6</v>
      </c>
      <c r="D150" s="5" t="str">
        <f>IFERROR(VLOOKUP(A150, '[1]Desription by Level '!$B$1:$F$422, 5, 0),"Not Found")</f>
        <v>Not Found</v>
      </c>
      <c r="E150" s="3" t="s">
        <v>2</v>
      </c>
      <c r="F150" s="5" t="str">
        <f>IFERROR(VLOOKUP(A150, '[1]Desription by Level '!$B$1:$F$422, 4, 0),"Not Found")</f>
        <v xml:space="preserve">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v>
      </c>
      <c r="G150" s="3" t="s">
        <v>2</v>
      </c>
      <c r="H150" s="5" t="str">
        <f>IFERROR(VLOOKUP(A150, '[1]Desription by Level '!$B$1:$F$422, 3, 0),"Not Found")</f>
        <v xml:space="preserve">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v>
      </c>
      <c r="I150" s="5" t="b">
        <f>IFERROR(VLOOKUP(A150, '[1]Moderate-Low Similarities'!$A$1:$E$422, 3, 0),"Not Found")</f>
        <v>0</v>
      </c>
      <c r="J150" s="5" t="b">
        <f>IFERROR(VLOOKUP(A150, '[1]High-Moderate Similarities'!$B$1:$F$422, 3, 0),"Not Found")</f>
        <v>1</v>
      </c>
      <c r="K150" s="5" t="b">
        <f>IFERROR(VLOOKUP(A150, '[1]High-Low Similarities'!$A$1:$E$422, 3, 0),"Not Found")</f>
        <v>0</v>
      </c>
      <c r="L150" s="3"/>
      <c r="M150" s="3"/>
    </row>
    <row r="151" spans="1:13" ht="120" x14ac:dyDescent="0.2">
      <c r="A151" s="4" t="s">
        <v>299</v>
      </c>
      <c r="B151" s="5" t="str">
        <f>IFERROR(VLOOKUP(A151, '[1]Desription by Level '!$B$1:$F$422, 2, 0),"Not Found")</f>
        <v>PROTECTION OF AUDIT INFORMATION | CRYPTOGRAPHIC PROTECTION</v>
      </c>
      <c r="C151" s="3" t="s">
        <v>6</v>
      </c>
      <c r="D151" s="5" t="str">
        <f>IFERROR(VLOOKUP(A151, '[1]Desription by Level '!$B$1:$F$422, 5, 0),"Not Found")</f>
        <v>Not Found</v>
      </c>
      <c r="E151" s="3" t="s">
        <v>6</v>
      </c>
      <c r="F151" s="5" t="str">
        <f>IFERROR(VLOOKUP(A151, '[1]Desription by Level '!$B$1:$F$422, 4, 0),"Not Found")</f>
        <v>Not Found</v>
      </c>
      <c r="G151" s="3" t="s">
        <v>2</v>
      </c>
      <c r="H151" s="5" t="str">
        <f>IFERROR(VLOOKUP(A151, '[1]Desription by Level '!$B$1:$F$422, 3, 0),"Not Found")</f>
        <v xml:space="preserve">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v>
      </c>
      <c r="I151" s="5" t="b">
        <f>IFERROR(VLOOKUP(A151, '[1]Moderate-Low Similarities'!$A$1:$E$422, 3, 0),"Not Found")</f>
        <v>1</v>
      </c>
      <c r="J151" s="5" t="b">
        <f>IFERROR(VLOOKUP(A151, '[1]High-Moderate Similarities'!$B$1:$F$422, 3, 0),"Not Found")</f>
        <v>0</v>
      </c>
      <c r="K151" s="5" t="b">
        <f>IFERROR(VLOOKUP(A151, '[1]High-Low Similarities'!$A$1:$E$422, 3, 0),"Not Found")</f>
        <v>0</v>
      </c>
      <c r="L151" s="3"/>
      <c r="M151" s="3"/>
    </row>
    <row r="152" spans="1:13" ht="120" x14ac:dyDescent="0.2">
      <c r="A152" s="4" t="s">
        <v>300</v>
      </c>
      <c r="B152" s="5" t="str">
        <f>IFERROR(VLOOKUP(A152, '[1]Desription by Level '!$B$1:$F$422, 2, 0),"Not Found")</f>
        <v>PROTECTION OF AUDIT INFORMATION | ACCESS BY SUBSET OF PRIVILEGED USERS</v>
      </c>
      <c r="C152" s="3" t="s">
        <v>6</v>
      </c>
      <c r="D152" s="5" t="str">
        <f>IFERROR(VLOOKUP(A152, '[1]Desription by Level '!$B$1:$F$422, 5, 0),"Not Found")</f>
        <v>Not Found</v>
      </c>
      <c r="E152" s="3" t="s">
        <v>2</v>
      </c>
      <c r="F152" s="5" t="str">
        <f>IFERROR(VLOOKUP(A152, '[1]Desription by Level '!$B$1:$F$422, 4, 0),"Not Found")</f>
        <v xml:space="preserve">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v>
      </c>
      <c r="G152" s="3" t="s">
        <v>2</v>
      </c>
      <c r="H152" s="5" t="str">
        <f>IFERROR(VLOOKUP(A152, '[1]Desription by Level '!$B$1:$F$422, 3, 0),"Not Found")</f>
        <v xml:space="preserve">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v>
      </c>
      <c r="I152" s="5" t="b">
        <f>IFERROR(VLOOKUP(A152, '[1]Moderate-Low Similarities'!$A$1:$E$422, 3, 0),"Not Found")</f>
        <v>0</v>
      </c>
      <c r="J152" s="5" t="b">
        <f>IFERROR(VLOOKUP(A152, '[1]High-Moderate Similarities'!$B$1:$F$422, 3, 0),"Not Found")</f>
        <v>1</v>
      </c>
      <c r="K152" s="5" t="b">
        <f>IFERROR(VLOOKUP(A152, '[1]High-Low Similarities'!$A$1:$E$422, 3, 0),"Not Found")</f>
        <v>0</v>
      </c>
      <c r="L152" s="3"/>
      <c r="M152" s="3"/>
    </row>
    <row r="153" spans="1:13" x14ac:dyDescent="0.2">
      <c r="A153" s="4" t="s">
        <v>301</v>
      </c>
      <c r="B153" s="5" t="str">
        <f>IFERROR(VLOOKUP(A153, '[1]Desription by Level '!$B$1:$F$422, 2, 0),"Not Found")</f>
        <v>Not Found</v>
      </c>
      <c r="C153" s="3" t="s">
        <v>6</v>
      </c>
      <c r="D153" s="5" t="str">
        <f>IFERROR(VLOOKUP(A153, '[1]Desription by Level '!$B$1:$F$422, 4, 0),"Not Found")</f>
        <v>Not Found</v>
      </c>
      <c r="E153" s="3" t="s">
        <v>6</v>
      </c>
      <c r="F153" s="5" t="str">
        <f>IFERROR(VLOOKUP(A153, '[1]Desription by Level '!$B$1:$F$422, 3, 0),"Not Found")</f>
        <v>Not Found</v>
      </c>
      <c r="G153" s="3" t="s">
        <v>6</v>
      </c>
      <c r="H153" s="5" t="str">
        <f>IFERROR(VLOOKUP(A153, '[1]Desription by Level '!$B$1:$F$422, 3, 0),"Not Found")</f>
        <v>Not Found</v>
      </c>
      <c r="I153" s="5" t="str">
        <f>IFERROR(VLOOKUP(A153, '[1]Moderate-Low Similarities'!$A$1:$E$422, 3, 0),"Not Found")</f>
        <v>Not Found</v>
      </c>
      <c r="J153" s="5" t="str">
        <f>IFERROR(VLOOKUP(A153, '[1]High-Moderate Similarities'!$B$1:$F$422, 3, 0),"Not Found")</f>
        <v>Not Found</v>
      </c>
      <c r="K153" s="5" t="str">
        <f>IFERROR(VLOOKUP(A153, '[1]High-Low Similarities'!$A$1:$E$422, 3, 0),"Not Found")</f>
        <v>Not Found</v>
      </c>
      <c r="L153" s="3"/>
      <c r="M153" s="3"/>
    </row>
    <row r="154" spans="1:13" x14ac:dyDescent="0.2">
      <c r="A154" s="4" t="s">
        <v>302</v>
      </c>
      <c r="B154" s="5" t="str">
        <f>IFERROR(VLOOKUP(A154, '[1]Desription by Level '!$B$1:$F$422, 2, 0),"Not Found")</f>
        <v>Not Found</v>
      </c>
      <c r="C154" s="3" t="s">
        <v>6</v>
      </c>
      <c r="D154" s="5" t="str">
        <f>IFERROR(VLOOKUP(A154, '[1]Desription by Level '!$B$1:$F$422, 4, 0),"Not Found")</f>
        <v>Not Found</v>
      </c>
      <c r="E154" s="3" t="s">
        <v>6</v>
      </c>
      <c r="F154" s="5" t="str">
        <f>IFERROR(VLOOKUP(A154, '[1]Desription by Level '!$B$1:$F$422, 3, 0),"Not Found")</f>
        <v>Not Found</v>
      </c>
      <c r="G154" s="3" t="s">
        <v>6</v>
      </c>
      <c r="H154" s="5" t="str">
        <f>IFERROR(VLOOKUP(A154, '[1]Desription by Level '!$B$1:$F$422, 3, 0),"Not Found")</f>
        <v>Not Found</v>
      </c>
      <c r="I154" s="5" t="str">
        <f>IFERROR(VLOOKUP(A154, '[1]Moderate-Low Similarities'!$A$1:$E$422, 3, 0),"Not Found")</f>
        <v>Not Found</v>
      </c>
      <c r="J154" s="5" t="str">
        <f>IFERROR(VLOOKUP(A154, '[1]High-Moderate Similarities'!$B$1:$F$422, 3, 0),"Not Found")</f>
        <v>Not Found</v>
      </c>
      <c r="K154" s="5" t="str">
        <f>IFERROR(VLOOKUP(A154, '[1]High-Low Similarities'!$A$1:$E$422, 3, 0),"Not Found")</f>
        <v>Not Found</v>
      </c>
      <c r="L154" s="3"/>
      <c r="M154" s="3"/>
    </row>
    <row r="155" spans="1:13" ht="225" x14ac:dyDescent="0.2">
      <c r="A155" s="4" t="s">
        <v>303</v>
      </c>
      <c r="B155" s="5" t="str">
        <f>IFERROR(VLOOKUP(A155, '[1]Desription by Level '!$B$1:$F$422, 2, 0),"Not Found")</f>
        <v>NON-REPUDIATION</v>
      </c>
      <c r="C155" s="3" t="s">
        <v>6</v>
      </c>
      <c r="D155" s="5" t="str">
        <f>IFERROR(VLOOKUP(A155, '[1]Desription by Level '!$B$1:$F$422, 5, 0),"Not Found")</f>
        <v>Not Found</v>
      </c>
      <c r="E155" s="3" t="s">
        <v>6</v>
      </c>
      <c r="F155" s="5" t="str">
        <f>IFERROR(VLOOKUP(A155, '[1]Desription by Level '!$B$1:$F$422, 4, 0),"Not Found")</f>
        <v>Not Found</v>
      </c>
      <c r="G155" s="3" t="s">
        <v>2</v>
      </c>
      <c r="H155" s="5" t="str">
        <f>IFERROR(VLOOKUP(A155, '[1]Desription by Level '!$B$1:$F$422, 3, 0),"Not Found")</f>
        <v xml:space="preserve">The information system protects against an individual (or process acting on behalf of an individual) falsely denying having performed [Assignment: organization-defined actions to be covered by non-repudiation].
Supplemental Guidance:  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
References: None.
</v>
      </c>
      <c r="I155" s="5" t="b">
        <f>IFERROR(VLOOKUP(A155, '[1]Moderate-Low Similarities'!$A$1:$E$422, 3, 0),"Not Found")</f>
        <v>1</v>
      </c>
      <c r="J155" s="5" t="b">
        <f>IFERROR(VLOOKUP(A155, '[1]High-Moderate Similarities'!$B$1:$F$422, 3, 0),"Not Found")</f>
        <v>0</v>
      </c>
      <c r="K155" s="5" t="b">
        <f>IFERROR(VLOOKUP(A155, '[1]High-Low Similarities'!$A$1:$E$422, 3, 0),"Not Found")</f>
        <v>0</v>
      </c>
      <c r="L155" s="3"/>
      <c r="M155" s="3"/>
    </row>
    <row r="156" spans="1:13" x14ac:dyDescent="0.2">
      <c r="A156" s="4" t="s">
        <v>304</v>
      </c>
      <c r="B156" s="5" t="str">
        <f>IFERROR(VLOOKUP(A156, '[1]Desription by Level '!$B$1:$F$422, 2, 0),"Not Found")</f>
        <v>Not Found</v>
      </c>
      <c r="C156" s="3" t="s">
        <v>6</v>
      </c>
      <c r="D156" s="5" t="str">
        <f>IFERROR(VLOOKUP(A156, '[1]Desription by Level '!$B$1:$F$422, 4, 0),"Not Found")</f>
        <v>Not Found</v>
      </c>
      <c r="E156" s="3" t="s">
        <v>6</v>
      </c>
      <c r="F156" s="5" t="str">
        <f>IFERROR(VLOOKUP(A156, '[1]Desription by Level '!$B$1:$F$422, 3, 0),"Not Found")</f>
        <v>Not Found</v>
      </c>
      <c r="G156" s="3" t="s">
        <v>6</v>
      </c>
      <c r="H156" s="5" t="str">
        <f>IFERROR(VLOOKUP(A156, '[1]Desription by Level '!$B$1:$F$422, 3, 0),"Not Found")</f>
        <v>Not Found</v>
      </c>
      <c r="I156" s="5" t="str">
        <f>IFERROR(VLOOKUP(A156, '[1]Moderate-Low Similarities'!$A$1:$E$422, 3, 0),"Not Found")</f>
        <v>Not Found</v>
      </c>
      <c r="J156" s="5" t="str">
        <f>IFERROR(VLOOKUP(A156, '[1]High-Moderate Similarities'!$B$1:$F$422, 3, 0),"Not Found")</f>
        <v>Not Found</v>
      </c>
      <c r="K156" s="5" t="str">
        <f>IFERROR(VLOOKUP(A156, '[1]High-Low Similarities'!$A$1:$E$422, 3, 0),"Not Found")</f>
        <v>Not Found</v>
      </c>
      <c r="L156" s="3"/>
      <c r="M156" s="3"/>
    </row>
    <row r="157" spans="1:13" x14ac:dyDescent="0.2">
      <c r="A157" s="4" t="s">
        <v>305</v>
      </c>
      <c r="B157" s="5" t="str">
        <f>IFERROR(VLOOKUP(A157, '[1]Desription by Level '!$B$1:$F$422, 2, 0),"Not Found")</f>
        <v>Not Found</v>
      </c>
      <c r="C157" s="3" t="s">
        <v>6</v>
      </c>
      <c r="D157" s="5" t="str">
        <f>IFERROR(VLOOKUP(A157, '[1]Desription by Level '!$B$1:$F$422, 4, 0),"Not Found")</f>
        <v>Not Found</v>
      </c>
      <c r="E157" s="3" t="s">
        <v>6</v>
      </c>
      <c r="F157" s="5" t="str">
        <f>IFERROR(VLOOKUP(A157, '[1]Desription by Level '!$B$1:$F$422, 3, 0),"Not Found")</f>
        <v>Not Found</v>
      </c>
      <c r="G157" s="3" t="s">
        <v>6</v>
      </c>
      <c r="H157" s="5" t="str">
        <f>IFERROR(VLOOKUP(A157, '[1]Desription by Level '!$B$1:$F$422, 3, 0),"Not Found")</f>
        <v>Not Found</v>
      </c>
      <c r="I157" s="5" t="str">
        <f>IFERROR(VLOOKUP(A157, '[1]Moderate-Low Similarities'!$A$1:$E$422, 3, 0),"Not Found")</f>
        <v>Not Found</v>
      </c>
      <c r="J157" s="5" t="str">
        <f>IFERROR(VLOOKUP(A157, '[1]High-Moderate Similarities'!$B$1:$F$422, 3, 0),"Not Found")</f>
        <v>Not Found</v>
      </c>
      <c r="K157" s="5" t="str">
        <f>IFERROR(VLOOKUP(A157, '[1]High-Low Similarities'!$A$1:$E$422, 3, 0),"Not Found")</f>
        <v>Not Found</v>
      </c>
      <c r="L157" s="3"/>
      <c r="M157" s="3"/>
    </row>
    <row r="158" spans="1:13" x14ac:dyDescent="0.2">
      <c r="A158" s="4" t="s">
        <v>306</v>
      </c>
      <c r="B158" s="5" t="str">
        <f>IFERROR(VLOOKUP(A158, '[1]Desription by Level '!$B$1:$F$422, 2, 0),"Not Found")</f>
        <v>Not Found</v>
      </c>
      <c r="C158" s="3" t="s">
        <v>6</v>
      </c>
      <c r="D158" s="5" t="str">
        <f>IFERROR(VLOOKUP(A158, '[1]Desription by Level '!$B$1:$F$422, 4, 0),"Not Found")</f>
        <v>Not Found</v>
      </c>
      <c r="E158" s="3" t="s">
        <v>6</v>
      </c>
      <c r="F158" s="5" t="str">
        <f>IFERROR(VLOOKUP(A158, '[1]Desription by Level '!$B$1:$F$422, 3, 0),"Not Found")</f>
        <v>Not Found</v>
      </c>
      <c r="G158" s="3" t="s">
        <v>6</v>
      </c>
      <c r="H158" s="5" t="str">
        <f>IFERROR(VLOOKUP(A158, '[1]Desription by Level '!$B$1:$F$422, 3, 0),"Not Found")</f>
        <v>Not Found</v>
      </c>
      <c r="I158" s="5" t="str">
        <f>IFERROR(VLOOKUP(A158, '[1]Moderate-Low Similarities'!$A$1:$E$422, 3, 0),"Not Found")</f>
        <v>Not Found</v>
      </c>
      <c r="J158" s="5" t="str">
        <f>IFERROR(VLOOKUP(A158, '[1]High-Moderate Similarities'!$B$1:$F$422, 3, 0),"Not Found")</f>
        <v>Not Found</v>
      </c>
      <c r="K158" s="5" t="str">
        <f>IFERROR(VLOOKUP(A158, '[1]High-Low Similarities'!$A$1:$E$422, 3, 0),"Not Found")</f>
        <v>Not Found</v>
      </c>
      <c r="L158" s="3"/>
      <c r="M158" s="3"/>
    </row>
    <row r="159" spans="1:13" x14ac:dyDescent="0.2">
      <c r="A159" s="4" t="s">
        <v>307</v>
      </c>
      <c r="B159" s="5" t="str">
        <f>IFERROR(VLOOKUP(A159, '[1]Desription by Level '!$B$1:$F$422, 2, 0),"Not Found")</f>
        <v>Not Found</v>
      </c>
      <c r="C159" s="3" t="s">
        <v>6</v>
      </c>
      <c r="D159" s="5" t="str">
        <f>IFERROR(VLOOKUP(A159, '[1]Desription by Level '!$B$1:$F$422, 4, 0),"Not Found")</f>
        <v>Not Found</v>
      </c>
      <c r="E159" s="3" t="s">
        <v>6</v>
      </c>
      <c r="F159" s="5" t="str">
        <f>IFERROR(VLOOKUP(A159, '[1]Desription by Level '!$B$1:$F$422, 3, 0),"Not Found")</f>
        <v>Not Found</v>
      </c>
      <c r="G159" s="3" t="s">
        <v>6</v>
      </c>
      <c r="H159" s="5" t="str">
        <f>IFERROR(VLOOKUP(A159, '[1]Desription by Level '!$B$1:$F$422, 3, 0),"Not Found")</f>
        <v>Not Found</v>
      </c>
      <c r="I159" s="5" t="str">
        <f>IFERROR(VLOOKUP(A159, '[1]Moderate-Low Similarities'!$A$1:$E$422, 3, 0),"Not Found")</f>
        <v>Not Found</v>
      </c>
      <c r="J159" s="5" t="str">
        <f>IFERROR(VLOOKUP(A159, '[1]High-Moderate Similarities'!$B$1:$F$422, 3, 0),"Not Found")</f>
        <v>Not Found</v>
      </c>
      <c r="K159" s="5" t="str">
        <f>IFERROR(VLOOKUP(A159, '[1]High-Low Similarities'!$A$1:$E$422, 3, 0),"Not Found")</f>
        <v>Not Found</v>
      </c>
      <c r="L159" s="3"/>
      <c r="M159" s="3"/>
    </row>
    <row r="160" spans="1:13" x14ac:dyDescent="0.2">
      <c r="A160" s="4" t="s">
        <v>308</v>
      </c>
      <c r="B160" s="5" t="str">
        <f>IFERROR(VLOOKUP(A160, '[1]Desription by Level '!$B$1:$F$422, 2, 0),"Not Found")</f>
        <v>Not Found</v>
      </c>
      <c r="C160" s="3" t="s">
        <v>6</v>
      </c>
      <c r="D160" s="5" t="str">
        <f>IFERROR(VLOOKUP(A160, '[1]Desription by Level '!$B$1:$F$422, 4, 0),"Not Found")</f>
        <v>Not Found</v>
      </c>
      <c r="E160" s="3" t="s">
        <v>6</v>
      </c>
      <c r="F160" s="5" t="str">
        <f>IFERROR(VLOOKUP(A160, '[1]Desription by Level '!$B$1:$F$422, 3, 0),"Not Found")</f>
        <v>Not Found</v>
      </c>
      <c r="G160" s="3" t="s">
        <v>6</v>
      </c>
      <c r="H160" s="5" t="str">
        <f>IFERROR(VLOOKUP(A160, '[1]Desription by Level '!$B$1:$F$422, 3, 0),"Not Found")</f>
        <v>Not Found</v>
      </c>
      <c r="I160" s="5" t="str">
        <f>IFERROR(VLOOKUP(A160, '[1]Moderate-Low Similarities'!$A$1:$E$422, 3, 0),"Not Found")</f>
        <v>Not Found</v>
      </c>
      <c r="J160" s="5" t="str">
        <f>IFERROR(VLOOKUP(A160, '[1]High-Moderate Similarities'!$B$1:$F$422, 3, 0),"Not Found")</f>
        <v>Not Found</v>
      </c>
      <c r="K160" s="5" t="str">
        <f>IFERROR(VLOOKUP(A160, '[1]High-Low Similarities'!$A$1:$E$422, 3, 0),"Not Found")</f>
        <v>Not Found</v>
      </c>
      <c r="L160" s="3"/>
      <c r="M160" s="3"/>
    </row>
    <row r="161" spans="1:13" ht="195" x14ac:dyDescent="0.2">
      <c r="A161" s="4" t="s">
        <v>309</v>
      </c>
      <c r="B161" s="5" t="str">
        <f>IFERROR(VLOOKUP(A161, '[1]Desription by Level '!$B$1:$F$422, 2, 0),"Not Found")</f>
        <v>AUDIT RECORD RETENTION</v>
      </c>
      <c r="C161" s="3" t="s">
        <v>2</v>
      </c>
      <c r="D161" s="5" t="str">
        <f>IFERROR(VLOOKUP(A161, '[1]Desription by Level '!$B$1:$F$422, 5, 0),"Not Found")</f>
        <v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v>
      </c>
      <c r="E161" s="3" t="s">
        <v>2</v>
      </c>
      <c r="F161" s="5" t="str">
        <f>IFERROR(VLOOKUP(A161, '[1]Desription by Level '!$B$1:$F$422, 4, 0),"Not Found")</f>
        <v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v>
      </c>
      <c r="G161" s="3" t="s">
        <v>2</v>
      </c>
      <c r="H161" s="5" t="str">
        <f>IFERROR(VLOOKUP(A161, '[1]Desription by Level '!$B$1:$F$422, 3, 0),"Not Found")</f>
        <v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v>
      </c>
      <c r="I161" s="5" t="b">
        <f>IFERROR(VLOOKUP(A161, '[1]Moderate-Low Similarities'!$A$1:$E$422, 3, 0),"Not Found")</f>
        <v>1</v>
      </c>
      <c r="J161" s="5" t="b">
        <f>IFERROR(VLOOKUP(A161, '[1]High-Moderate Similarities'!$B$1:$F$422, 3, 0),"Not Found")</f>
        <v>1</v>
      </c>
      <c r="K161" s="5" t="b">
        <f>IFERROR(VLOOKUP(A161, '[1]High-Low Similarities'!$A$1:$E$422, 3, 0),"Not Found")</f>
        <v>1</v>
      </c>
      <c r="L161" s="3"/>
      <c r="M161" s="3"/>
    </row>
    <row r="162" spans="1:13" x14ac:dyDescent="0.2">
      <c r="A162" s="4" t="s">
        <v>310</v>
      </c>
      <c r="B162" s="5" t="str">
        <f>IFERROR(VLOOKUP(A162, '[1]Desription by Level '!$B$1:$F$422, 2, 0),"Not Found")</f>
        <v>Not Found</v>
      </c>
      <c r="C162" s="3" t="s">
        <v>6</v>
      </c>
      <c r="D162" s="5" t="str">
        <f>IFERROR(VLOOKUP(A162, '[1]Desription by Level '!$B$1:$F$422, 4, 0),"Not Found")</f>
        <v>Not Found</v>
      </c>
      <c r="E162" s="3" t="s">
        <v>6</v>
      </c>
      <c r="F162" s="5" t="str">
        <f>IFERROR(VLOOKUP(A162, '[1]Desription by Level '!$B$1:$F$422, 3, 0),"Not Found")</f>
        <v>Not Found</v>
      </c>
      <c r="G162" s="3" t="s">
        <v>6</v>
      </c>
      <c r="H162" s="5" t="str">
        <f>IFERROR(VLOOKUP(A162, '[1]Desription by Level '!$B$1:$F$422, 3, 0),"Not Found")</f>
        <v>Not Found</v>
      </c>
      <c r="I162" s="5" t="str">
        <f>IFERROR(VLOOKUP(A162, '[1]Moderate-Low Similarities'!$A$1:$E$422, 3, 0),"Not Found")</f>
        <v>Not Found</v>
      </c>
      <c r="J162" s="5" t="str">
        <f>IFERROR(VLOOKUP(A162, '[1]High-Moderate Similarities'!$B$1:$F$422, 3, 0),"Not Found")</f>
        <v>Not Found</v>
      </c>
      <c r="K162" s="5" t="str">
        <f>IFERROR(VLOOKUP(A162, '[1]High-Low Similarities'!$A$1:$E$422, 3, 0),"Not Found")</f>
        <v>Not Found</v>
      </c>
      <c r="L162" s="3"/>
      <c r="M162" s="3"/>
    </row>
    <row r="163" spans="1:13" ht="210" x14ac:dyDescent="0.2">
      <c r="A163" s="4" t="s">
        <v>311</v>
      </c>
      <c r="B163" s="5" t="str">
        <f>IFERROR(VLOOKUP(A163, '[1]Desription by Level '!$B$1:$F$422, 2, 0),"Not Found")</f>
        <v>AUDIT GENERATION</v>
      </c>
      <c r="C163" s="3" t="s">
        <v>2</v>
      </c>
      <c r="D163" s="5" t="str">
        <f>IFERROR(VLOOKUP(A163, '[1]Desription by Level '!$B$1:$F$422, 5, 0),"Not Found")</f>
        <v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v>
      </c>
      <c r="E163" s="3" t="s">
        <v>2</v>
      </c>
      <c r="F163" s="5" t="str">
        <f>IFERROR(VLOOKUP(A163, '[1]Desription by Level '!$B$1:$F$422, 4, 0),"Not Found")</f>
        <v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v>
      </c>
      <c r="G163" s="3" t="s">
        <v>2</v>
      </c>
      <c r="H163" s="5" t="str">
        <f>IFERROR(VLOOKUP(A163, '[1]Desription by Level '!$B$1:$F$422, 3, 0),"Not Found")</f>
        <v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v>
      </c>
      <c r="I163" s="5" t="b">
        <f>IFERROR(VLOOKUP(A163, '[1]Moderate-Low Similarities'!$A$1:$E$422, 3, 0),"Not Found")</f>
        <v>1</v>
      </c>
      <c r="J163" s="5" t="b">
        <f>IFERROR(VLOOKUP(A163, '[1]High-Moderate Similarities'!$B$1:$F$422, 3, 0),"Not Found")</f>
        <v>1</v>
      </c>
      <c r="K163" s="5" t="b">
        <f>IFERROR(VLOOKUP(A163, '[1]High-Low Similarities'!$A$1:$E$422, 3, 0),"Not Found")</f>
        <v>1</v>
      </c>
      <c r="L163" s="3"/>
      <c r="M163" s="3"/>
    </row>
    <row r="164" spans="1:13" ht="135" x14ac:dyDescent="0.2">
      <c r="A164" s="4" t="s">
        <v>312</v>
      </c>
      <c r="B164" s="5" t="str">
        <f>IFERROR(VLOOKUP(A164, '[1]Desription by Level '!$B$1:$F$422, 2, 0),"Not Found")</f>
        <v>AUDIT GENERATION | SYSTEM-WIDE / TIME-CORRELATED AUDIT TRAIL</v>
      </c>
      <c r="C164" s="3" t="s">
        <v>6</v>
      </c>
      <c r="D164" s="5" t="str">
        <f>IFERROR(VLOOKUP(A164, '[1]Desription by Level '!$B$1:$F$422, 5, 0),"Not Found")</f>
        <v>Not Found</v>
      </c>
      <c r="E164" s="3" t="s">
        <v>6</v>
      </c>
      <c r="F164" s="5" t="str">
        <f>IFERROR(VLOOKUP(A164, '[1]Desription by Level '!$B$1:$F$422, 4, 0),"Not Found")</f>
        <v>Not Found</v>
      </c>
      <c r="G164" s="3" t="s">
        <v>2</v>
      </c>
      <c r="H164" s="5" t="str">
        <f>IFERROR(VLOOKUP(A164, '[1]Desription by Level '!$B$1:$F$422, 3, 0),"Not Found")</f>
        <v xml:space="preserve">The information system compiles audit records from [Assignment: organization-defined information system components] into a system-wide (logical or physical) audit trail that is time- correlated to within [Assignment: organization-defined level of tolerance for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v>
      </c>
      <c r="I164" s="5" t="b">
        <f>IFERROR(VLOOKUP(A164, '[1]Moderate-Low Similarities'!$A$1:$E$422, 3, 0),"Not Found")</f>
        <v>1</v>
      </c>
      <c r="J164" s="5" t="b">
        <f>IFERROR(VLOOKUP(A164, '[1]High-Moderate Similarities'!$B$1:$F$422, 3, 0),"Not Found")</f>
        <v>0</v>
      </c>
      <c r="K164" s="5" t="b">
        <f>IFERROR(VLOOKUP(A164, '[1]High-Low Similarities'!$A$1:$E$422, 3, 0),"Not Found")</f>
        <v>0</v>
      </c>
      <c r="L164" s="3"/>
      <c r="M164" s="3"/>
    </row>
    <row r="165" spans="1:13" x14ac:dyDescent="0.2">
      <c r="A165" s="4" t="s">
        <v>313</v>
      </c>
      <c r="B165" s="5" t="str">
        <f>IFERROR(VLOOKUP(A165, '[1]Desription by Level '!$B$1:$F$422, 2, 0),"Not Found")</f>
        <v>Not Found</v>
      </c>
      <c r="C165" s="3" t="s">
        <v>6</v>
      </c>
      <c r="D165" s="5" t="str">
        <f>IFERROR(VLOOKUP(A165, '[1]Desription by Level '!$B$1:$F$422, 4, 0),"Not Found")</f>
        <v>Not Found</v>
      </c>
      <c r="E165" s="3" t="s">
        <v>6</v>
      </c>
      <c r="F165" s="5" t="str">
        <f>IFERROR(VLOOKUP(A165, '[1]Desription by Level '!$B$1:$F$422, 3, 0),"Not Found")</f>
        <v>Not Found</v>
      </c>
      <c r="G165" s="3" t="s">
        <v>6</v>
      </c>
      <c r="H165" s="5" t="str">
        <f>IFERROR(VLOOKUP(A165, '[1]Desription by Level '!$B$1:$F$422, 3, 0),"Not Found")</f>
        <v>Not Found</v>
      </c>
      <c r="I165" s="5" t="str">
        <f>IFERROR(VLOOKUP(A165, '[1]Moderate-Low Similarities'!$A$1:$E$422, 3, 0),"Not Found")</f>
        <v>Not Found</v>
      </c>
      <c r="J165" s="5" t="str">
        <f>IFERROR(VLOOKUP(A165, '[1]High-Moderate Similarities'!$B$1:$F$422, 3, 0),"Not Found")</f>
        <v>Not Found</v>
      </c>
      <c r="K165" s="5" t="str">
        <f>IFERROR(VLOOKUP(A165, '[1]High-Low Similarities'!$A$1:$E$422, 3, 0),"Not Found")</f>
        <v>Not Found</v>
      </c>
      <c r="L165" s="3"/>
      <c r="M165" s="3"/>
    </row>
    <row r="166" spans="1:13" ht="165" x14ac:dyDescent="0.2">
      <c r="A166" s="4" t="s">
        <v>314</v>
      </c>
      <c r="B166" s="5" t="str">
        <f>IFERROR(VLOOKUP(A166, '[1]Desription by Level '!$B$1:$F$422, 2, 0),"Not Found")</f>
        <v>AUDIT GENERATION | CHANGES BY AUTHORIZED INDIVIDUALS</v>
      </c>
      <c r="C166" s="3" t="s">
        <v>6</v>
      </c>
      <c r="D166" s="5" t="str">
        <f>IFERROR(VLOOKUP(A166, '[1]Desription by Level '!$B$1:$F$422, 5, 0),"Not Found")</f>
        <v>Not Found</v>
      </c>
      <c r="E166" s="3" t="s">
        <v>6</v>
      </c>
      <c r="F166" s="5" t="str">
        <f>IFERROR(VLOOKUP(A166, '[1]Desription by Level '!$B$1:$F$422, 4, 0),"Not Found")</f>
        <v>Not Found</v>
      </c>
      <c r="G166" s="3" t="s">
        <v>2</v>
      </c>
      <c r="H166" s="5" t="str">
        <f>IFERROR(VLOOKUP(A166, '[1]Desription by Level '!$B$1:$F$422, 3, 0),"Not Found")</f>
        <v xml:space="preserve">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
</v>
      </c>
      <c r="I166" s="5" t="b">
        <f>IFERROR(VLOOKUP(A166, '[1]Moderate-Low Similarities'!$A$1:$E$422, 3, 0),"Not Found")</f>
        <v>1</v>
      </c>
      <c r="J166" s="5" t="b">
        <f>IFERROR(VLOOKUP(A166, '[1]High-Moderate Similarities'!$B$1:$F$422, 3, 0),"Not Found")</f>
        <v>0</v>
      </c>
      <c r="K166" s="5" t="b">
        <f>IFERROR(VLOOKUP(A166, '[1]High-Low Similarities'!$A$1:$E$422, 3, 0),"Not Found")</f>
        <v>0</v>
      </c>
      <c r="L166" s="3"/>
      <c r="M166" s="3"/>
    </row>
    <row r="167" spans="1:13" ht="360" x14ac:dyDescent="0.2">
      <c r="A167" s="4" t="s">
        <v>315</v>
      </c>
      <c r="B167" s="5" t="str">
        <f>IFERROR(VLOOKUP(A167, '[1]Desription by Level '!$B$1:$F$422, 2, 0),"Not Found")</f>
        <v>SECURITY ASSESSMENT AND AUTHORIZATION
POLICY AND PROCEDURES</v>
      </c>
      <c r="C167" s="3" t="s">
        <v>2</v>
      </c>
      <c r="D167" s="5" t="str">
        <f>IFERROR(VLOOKUP(A167, '[1]Desription by Level '!$B$1:$F$422, 5, 0),"Not Found")</f>
        <v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v>
      </c>
      <c r="E167" s="3" t="s">
        <v>2</v>
      </c>
      <c r="F167" s="5" t="str">
        <f>IFERROR(VLOOKUP(A167, '[1]Desription by Level '!$B$1:$F$422, 4, 0),"Not Found")</f>
        <v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v>
      </c>
      <c r="G167" s="3" t="s">
        <v>2</v>
      </c>
      <c r="H167" s="5" t="str">
        <f>IFERROR(VLOOKUP(A167, '[1]Desription by Level '!$B$1:$F$422, 3, 0),"Not Found")</f>
        <v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v>
      </c>
      <c r="I167" s="5" t="b">
        <f>IFERROR(VLOOKUP(A167, '[1]Moderate-Low Similarities'!$A$1:$E$422, 3, 0),"Not Found")</f>
        <v>1</v>
      </c>
      <c r="J167" s="5" t="b">
        <f>IFERROR(VLOOKUP(A167, '[1]High-Moderate Similarities'!$B$1:$F$422, 3, 0),"Not Found")</f>
        <v>1</v>
      </c>
      <c r="K167" s="5" t="b">
        <f>IFERROR(VLOOKUP(A167, '[1]High-Low Similarities'!$A$1:$E$422, 3, 0),"Not Found")</f>
        <v>1</v>
      </c>
      <c r="L167" s="3"/>
      <c r="M167" s="3"/>
    </row>
    <row r="168" spans="1:13" ht="409.6" x14ac:dyDescent="0.2">
      <c r="A168" s="4" t="s">
        <v>316</v>
      </c>
      <c r="B168" s="5" t="str">
        <f>IFERROR(VLOOKUP(A168, '[1]Desription by Level '!$B$1:$F$422, 2, 0),"Not Found")</f>
        <v>SECURITY ASSESSMENTS</v>
      </c>
      <c r="C168" s="3" t="s">
        <v>2</v>
      </c>
      <c r="D168" s="5" t="str">
        <f>IFERROR(VLOOKUP(A168, '[1]Desription by Level '!$B$1:$F$422, 5, 0),"Not Found")</f>
        <v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v>
      </c>
      <c r="E168" s="3" t="s">
        <v>2</v>
      </c>
      <c r="F168" s="5" t="str">
        <f>IFERROR(VLOOKUP(A168, '[1]Desription by Level '!$B$1:$F$422, 4, 0),"Not Found")</f>
        <v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v>
      </c>
      <c r="G168" s="3" t="s">
        <v>2</v>
      </c>
      <c r="H168" s="5" t="str">
        <f>IFERROR(VLOOKUP(A168, '[1]Desription by Level '!$B$1:$F$422, 3, 0),"Not Found")</f>
        <v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v>
      </c>
      <c r="I168" s="5" t="b">
        <f>IFERROR(VLOOKUP(A168, '[1]Moderate-Low Similarities'!$A$1:$E$422, 3, 0),"Not Found")</f>
        <v>1</v>
      </c>
      <c r="J168" s="5" t="b">
        <f>IFERROR(VLOOKUP(A168, '[1]High-Moderate Similarities'!$B$1:$F$422, 3, 0),"Not Found")</f>
        <v>1</v>
      </c>
      <c r="K168" s="5" t="b">
        <f>IFERROR(VLOOKUP(A168, '[1]High-Low Similarities'!$A$1:$E$422, 3, 0),"Not Found")</f>
        <v>1</v>
      </c>
      <c r="L168" s="3"/>
      <c r="M168" s="3"/>
    </row>
    <row r="169" spans="1:13" ht="390" x14ac:dyDescent="0.2">
      <c r="A169" s="4" t="s">
        <v>3</v>
      </c>
      <c r="B169" s="5" t="str">
        <f>IFERROR(VLOOKUP(A169, '[1]Desription by Level '!$B$1:$F$422, 2, 0),"Not Found")</f>
        <v>SECURITY ASSESSMENTS | INDEPENDENT ASSESSORS</v>
      </c>
      <c r="C169" s="3" t="s">
        <v>2</v>
      </c>
      <c r="D169" s="5" t="str">
        <f>IFERROR(VLOOKUP(A169, '[1]Desription by Level '!$B$1:$F$422, 5, 0),"Not Found")</f>
        <v>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v>
      </c>
      <c r="E169" s="3" t="s">
        <v>2</v>
      </c>
      <c r="F169" s="5" t="str">
        <f>IFERROR(VLOOKUP(A169, '[1]Desription by Level '!$B$1:$F$422, 4, 0),"Not Found")</f>
        <v>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v>
      </c>
      <c r="G169" s="3" t="s">
        <v>2</v>
      </c>
      <c r="H169" s="5" t="str">
        <f>IFERROR(VLOOKUP(A169, '[1]Desription by Level '!$B$1:$F$422, 3, 0),"Not Found")</f>
        <v>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v>
      </c>
      <c r="I169" s="5" t="b">
        <f>IFERROR(VLOOKUP(A169, '[1]Moderate-Low Similarities'!$A$1:$E$422, 3, 0),"Not Found")</f>
        <v>1</v>
      </c>
      <c r="J169" s="5" t="b">
        <f>IFERROR(VLOOKUP(A169, '[1]High-Moderate Similarities'!$B$1:$F$422, 3, 0),"Not Found")</f>
        <v>1</v>
      </c>
      <c r="K169" s="5" t="b">
        <f>IFERROR(VLOOKUP(A169, '[1]High-Low Similarities'!$A$1:$E$422, 3, 0),"Not Found")</f>
        <v>1</v>
      </c>
      <c r="L169" s="3"/>
      <c r="M169" s="3"/>
    </row>
    <row r="170" spans="1:13" ht="210" x14ac:dyDescent="0.2">
      <c r="A170" s="4" t="s">
        <v>317</v>
      </c>
      <c r="B170" s="5" t="str">
        <f>IFERROR(VLOOKUP(A170, '[1]Desription by Level '!$B$1:$F$422, 2, 0),"Not Found")</f>
        <v>SECURITY ASSESSMENTS | SPECIALIZED ASSESSMENTS</v>
      </c>
      <c r="C170" s="3" t="s">
        <v>6</v>
      </c>
      <c r="D170" s="5" t="str">
        <f>IFERROR(VLOOKUP(A170, '[1]Desription by Level '!$B$1:$F$422, 5, 0),"Not Found")</f>
        <v>Not Found</v>
      </c>
      <c r="E170" s="3" t="s">
        <v>2</v>
      </c>
      <c r="F170" s="5" t="str">
        <f>IFERROR(VLOOKUP(A170, '[1]Desription by Level '!$B$1:$F$422, 4, 0),"Not Found")</f>
        <v xml:space="preserve">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v>
      </c>
      <c r="G170" s="3" t="s">
        <v>2</v>
      </c>
      <c r="H170" s="5" t="str">
        <f>IFERROR(VLOOKUP(A170, '[1]Desription by Level '!$B$1:$F$422, 3, 0),"Not Found")</f>
        <v xml:space="preserve">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v>
      </c>
      <c r="I170" s="5" t="b">
        <f>IFERROR(VLOOKUP(A170, '[1]Moderate-Low Similarities'!$A$1:$E$422, 3, 0),"Not Found")</f>
        <v>0</v>
      </c>
      <c r="J170" s="5" t="b">
        <f>IFERROR(VLOOKUP(A170, '[1]High-Moderate Similarities'!$B$1:$F$422, 3, 0),"Not Found")</f>
        <v>1</v>
      </c>
      <c r="K170" s="5" t="b">
        <f>IFERROR(VLOOKUP(A170, '[1]High-Low Similarities'!$A$1:$E$422, 3, 0),"Not Found")</f>
        <v>0</v>
      </c>
      <c r="L170" s="3"/>
      <c r="M170" s="3"/>
    </row>
    <row r="171" spans="1:13" ht="210" x14ac:dyDescent="0.2">
      <c r="A171" s="4" t="s">
        <v>318</v>
      </c>
      <c r="B171" s="5" t="str">
        <f>IFERROR(VLOOKUP(A171, '[1]Desription by Level '!$B$1:$F$422, 2, 0),"Not Found")</f>
        <v>SECURITY ASSESSMENTS | EXTERNAL ORGANIZATIONS</v>
      </c>
      <c r="C171" s="3" t="s">
        <v>6</v>
      </c>
      <c r="D171" s="5" t="str">
        <f>IFERROR(VLOOKUP(A171, '[1]Desription by Level '!$B$1:$F$422, 5, 0),"Not Found")</f>
        <v>Not Found</v>
      </c>
      <c r="E171" s="3" t="s">
        <v>2</v>
      </c>
      <c r="F171" s="5" t="str">
        <f>IFERROR(VLOOKUP(A171, '[1]Desription by Level '!$B$1:$F$422, 4, 0),"Not Found")</f>
        <v xml:space="preserve">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v>
      </c>
      <c r="G171" s="3" t="s">
        <v>2</v>
      </c>
      <c r="H171" s="5" t="str">
        <f>IFERROR(VLOOKUP(A171, '[1]Desription by Level '!$B$1:$F$422, 3, 0),"Not Found")</f>
        <v xml:space="preserve">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v>
      </c>
      <c r="I171" s="5" t="b">
        <f>IFERROR(VLOOKUP(A171, '[1]Moderate-Low Similarities'!$A$1:$E$422, 3, 0),"Not Found")</f>
        <v>0</v>
      </c>
      <c r="J171" s="5" t="b">
        <f>IFERROR(VLOOKUP(A171, '[1]High-Moderate Similarities'!$B$1:$F$422, 3, 0),"Not Found")</f>
        <v>1</v>
      </c>
      <c r="K171" s="5" t="b">
        <f>IFERROR(VLOOKUP(A171, '[1]High-Low Similarities'!$A$1:$E$422, 3, 0),"Not Found")</f>
        <v>0</v>
      </c>
      <c r="L171" s="3"/>
      <c r="M171" s="3"/>
    </row>
    <row r="172" spans="1:13" ht="405" x14ac:dyDescent="0.2">
      <c r="A172" s="4" t="s">
        <v>319</v>
      </c>
      <c r="B172" s="5" t="str">
        <f>IFERROR(VLOOKUP(A172, '[1]Desription by Level '!$B$1:$F$422, 2, 0),"Not Found")</f>
        <v>SYSTEM INTERCONNECTIONS</v>
      </c>
      <c r="C172" s="3" t="s">
        <v>2</v>
      </c>
      <c r="D172" s="5" t="str">
        <f>IFERROR(VLOOKUP(A172, '[1]Desription by Level '!$B$1:$F$422, 5, 0),"Not Found")</f>
        <v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v>
      </c>
      <c r="E172" s="3" t="s">
        <v>2</v>
      </c>
      <c r="F172" s="5" t="str">
        <f>IFERROR(VLOOKUP(A172, '[1]Desription by Level '!$B$1:$F$422, 4, 0),"Not Found")</f>
        <v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v>
      </c>
      <c r="G172" s="3" t="s">
        <v>2</v>
      </c>
      <c r="H172" s="5" t="str">
        <f>IFERROR(VLOOKUP(A172, '[1]Desription by Level '!$B$1:$F$422, 3, 0),"Not Found")</f>
        <v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v>
      </c>
      <c r="I172" s="5" t="b">
        <f>IFERROR(VLOOKUP(A172, '[1]Moderate-Low Similarities'!$A$1:$E$422, 3, 0),"Not Found")</f>
        <v>1</v>
      </c>
      <c r="J172" s="5" t="b">
        <f>IFERROR(VLOOKUP(A172, '[1]High-Moderate Similarities'!$B$1:$F$422, 3, 0),"Not Found")</f>
        <v>1</v>
      </c>
      <c r="K172" s="5" t="b">
        <f>IFERROR(VLOOKUP(A172, '[1]High-Low Similarities'!$A$1:$E$422, 3, 0),"Not Found")</f>
        <v>1</v>
      </c>
      <c r="L172" s="3"/>
      <c r="M172" s="3"/>
    </row>
    <row r="173" spans="1:13" x14ac:dyDescent="0.2">
      <c r="A173" s="4" t="s">
        <v>320</v>
      </c>
      <c r="B173" s="5" t="str">
        <f>IFERROR(VLOOKUP(A173, '[1]Desription by Level '!$B$1:$F$422, 2, 0),"Not Found")</f>
        <v>Not Found</v>
      </c>
      <c r="C173" s="3" t="s">
        <v>6</v>
      </c>
      <c r="D173" s="5" t="str">
        <f>IFERROR(VLOOKUP(A173, '[1]Desription by Level '!$B$1:$F$422, 4, 0),"Not Found")</f>
        <v>Not Found</v>
      </c>
      <c r="E173" s="3" t="s">
        <v>6</v>
      </c>
      <c r="F173" s="5" t="str">
        <f>IFERROR(VLOOKUP(A173, '[1]Desription by Level '!$B$1:$F$422, 3, 0),"Not Found")</f>
        <v>Not Found</v>
      </c>
      <c r="G173" s="3" t="s">
        <v>6</v>
      </c>
      <c r="H173" s="5" t="str">
        <f>IFERROR(VLOOKUP(A173, '[1]Desription by Level '!$B$1:$F$422, 3, 0),"Not Found")</f>
        <v>Not Found</v>
      </c>
      <c r="I173" s="5" t="str">
        <f>IFERROR(VLOOKUP(A173, '[1]Moderate-Low Similarities'!$A$1:$E$422, 3, 0),"Not Found")</f>
        <v>Not Found</v>
      </c>
      <c r="J173" s="5" t="str">
        <f>IFERROR(VLOOKUP(A173, '[1]High-Moderate Similarities'!$B$1:$F$422, 3, 0),"Not Found")</f>
        <v>Not Found</v>
      </c>
      <c r="K173" s="5" t="str">
        <f>IFERROR(VLOOKUP(A173, '[1]High-Low Similarities'!$A$1:$E$422, 3, 0),"Not Found")</f>
        <v>Not Found</v>
      </c>
      <c r="L173" s="3"/>
      <c r="M173" s="3"/>
    </row>
    <row r="174" spans="1:13" x14ac:dyDescent="0.2">
      <c r="A174" s="4" t="s">
        <v>321</v>
      </c>
      <c r="B174" s="5" t="str">
        <f>IFERROR(VLOOKUP(A174, '[1]Desription by Level '!$B$1:$F$422, 2, 0),"Not Found")</f>
        <v>Not Found</v>
      </c>
      <c r="C174" s="3" t="s">
        <v>6</v>
      </c>
      <c r="D174" s="5" t="str">
        <f>IFERROR(VLOOKUP(A174, '[1]Desription by Level '!$B$1:$F$422, 4, 0),"Not Found")</f>
        <v>Not Found</v>
      </c>
      <c r="E174" s="3" t="s">
        <v>6</v>
      </c>
      <c r="F174" s="5" t="str">
        <f>IFERROR(VLOOKUP(A174, '[1]Desription by Level '!$B$1:$F$422, 3, 0),"Not Found")</f>
        <v>Not Found</v>
      </c>
      <c r="G174" s="3" t="s">
        <v>6</v>
      </c>
      <c r="H174" s="5" t="str">
        <f>IFERROR(VLOOKUP(A174, '[1]Desription by Level '!$B$1:$F$422, 3, 0),"Not Found")</f>
        <v>Not Found</v>
      </c>
      <c r="I174" s="5" t="str">
        <f>IFERROR(VLOOKUP(A174, '[1]Moderate-Low Similarities'!$A$1:$E$422, 3, 0),"Not Found")</f>
        <v>Not Found</v>
      </c>
      <c r="J174" s="5" t="str">
        <f>IFERROR(VLOOKUP(A174, '[1]High-Moderate Similarities'!$B$1:$F$422, 3, 0),"Not Found")</f>
        <v>Not Found</v>
      </c>
      <c r="K174" s="5" t="str">
        <f>IFERROR(VLOOKUP(A174, '[1]High-Low Similarities'!$A$1:$E$422, 3, 0),"Not Found")</f>
        <v>Not Found</v>
      </c>
      <c r="L174" s="3"/>
      <c r="M174" s="3"/>
    </row>
    <row r="175" spans="1:13" ht="135" x14ac:dyDescent="0.2">
      <c r="A175" s="4" t="s">
        <v>322</v>
      </c>
      <c r="B175" s="5" t="str">
        <f>IFERROR(VLOOKUP(A175, '[1]Desription by Level '!$B$1:$F$422, 2, 0),"Not Found")</f>
        <v>SYSTEM INTERCONNECTIONS | UNCLASSIFIED NON-NATIONAL SECURITY SYSTEM CONNECTIONS</v>
      </c>
      <c r="C175" s="3" t="s">
        <v>6</v>
      </c>
      <c r="D175" s="5" t="str">
        <f>IFERROR(VLOOKUP(A175, '[1]Desription by Level '!$B$1:$F$422, 5, 0),"Not Found")</f>
        <v>Not Found</v>
      </c>
      <c r="E175" s="3" t="s">
        <v>2</v>
      </c>
      <c r="F175" s="5" t="str">
        <f>IFERROR(VLOOKUP(A175, '[1]Desription by Level '!$B$1:$F$422, 4, 0),"Not Found")</f>
        <v xml:space="preserve">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v>
      </c>
      <c r="G175" s="3" t="s">
        <v>2</v>
      </c>
      <c r="H175" s="5" t="str">
        <f>IFERROR(VLOOKUP(A175, '[1]Desription by Level '!$B$1:$F$422, 3, 0),"Not Found")</f>
        <v xml:space="preserve">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v>
      </c>
      <c r="I175" s="5" t="b">
        <f>IFERROR(VLOOKUP(A175, '[1]Moderate-Low Similarities'!$A$1:$E$422, 3, 0),"Not Found")</f>
        <v>0</v>
      </c>
      <c r="J175" s="5" t="b">
        <f>IFERROR(VLOOKUP(A175, '[1]High-Moderate Similarities'!$B$1:$F$422, 3, 0),"Not Found")</f>
        <v>1</v>
      </c>
      <c r="K175" s="5" t="b">
        <f>IFERROR(VLOOKUP(A175, '[1]High-Low Similarities'!$A$1:$E$422, 3, 0),"Not Found")</f>
        <v>0</v>
      </c>
      <c r="L175" s="3"/>
      <c r="M175" s="3"/>
    </row>
    <row r="176" spans="1:13" x14ac:dyDescent="0.2">
      <c r="A176" s="4" t="s">
        <v>323</v>
      </c>
      <c r="B176" s="5" t="str">
        <f>IFERROR(VLOOKUP(A176, '[1]Desription by Level '!$B$1:$F$422, 2, 0),"Not Found")</f>
        <v>Not Found</v>
      </c>
      <c r="C176" s="3" t="s">
        <v>6</v>
      </c>
      <c r="D176" s="5" t="str">
        <f>IFERROR(VLOOKUP(A176, '[1]Desription by Level '!$B$1:$F$422, 4, 0),"Not Found")</f>
        <v>Not Found</v>
      </c>
      <c r="E176" s="3" t="s">
        <v>6</v>
      </c>
      <c r="F176" s="5" t="str">
        <f>IFERROR(VLOOKUP(A176, '[1]Desription by Level '!$B$1:$F$422, 3, 0),"Not Found")</f>
        <v>Not Found</v>
      </c>
      <c r="G176" s="3" t="s">
        <v>6</v>
      </c>
      <c r="H176" s="5" t="str">
        <f>IFERROR(VLOOKUP(A176, '[1]Desription by Level '!$B$1:$F$422, 3, 0),"Not Found")</f>
        <v>Not Found</v>
      </c>
      <c r="I176" s="5" t="str">
        <f>IFERROR(VLOOKUP(A176, '[1]Moderate-Low Similarities'!$A$1:$E$422, 3, 0),"Not Found")</f>
        <v>Not Found</v>
      </c>
      <c r="J176" s="5" t="str">
        <f>IFERROR(VLOOKUP(A176, '[1]High-Moderate Similarities'!$B$1:$F$422, 3, 0),"Not Found")</f>
        <v>Not Found</v>
      </c>
      <c r="K176" s="5" t="str">
        <f>IFERROR(VLOOKUP(A176, '[1]High-Low Similarities'!$A$1:$E$422, 3, 0),"Not Found")</f>
        <v>Not Found</v>
      </c>
      <c r="L176" s="3"/>
      <c r="M176" s="3"/>
    </row>
    <row r="177" spans="1:13" ht="135" x14ac:dyDescent="0.2">
      <c r="A177" s="4" t="s">
        <v>324</v>
      </c>
      <c r="B177" s="5" t="str">
        <f>IFERROR(VLOOKUP(A177, '[1]Desription by Level '!$B$1:$F$422, 2, 0),"Not Found")</f>
        <v>SYSTEM INTERCONNECTIONS | RESTRICTIONS ON EXTERNAL SYSTEM CONNECTIONS</v>
      </c>
      <c r="C177" s="3" t="s">
        <v>6</v>
      </c>
      <c r="D177" s="5" t="str">
        <f>IFERROR(VLOOKUP(A177, '[1]Desription by Level '!$B$1:$F$422, 5, 0),"Not Found")</f>
        <v>Not Found</v>
      </c>
      <c r="E177" s="3" t="s">
        <v>2</v>
      </c>
      <c r="F177" s="5" t="str">
        <f>IFERROR(VLOOKUP(A177, '[1]Desription by Level '!$B$1:$F$422, 4, 0),"Not Found")</f>
        <v xml:space="preserve">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v>
      </c>
      <c r="G177" s="3" t="s">
        <v>2</v>
      </c>
      <c r="H177" s="5" t="str">
        <f>IFERROR(VLOOKUP(A177, '[1]Desription by Level '!$B$1:$F$422, 3, 0),"Not Found")</f>
        <v xml:space="preserve">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v>
      </c>
      <c r="I177" s="5" t="b">
        <f>IFERROR(VLOOKUP(A177, '[1]Moderate-Low Similarities'!$A$1:$E$422, 3, 0),"Not Found")</f>
        <v>0</v>
      </c>
      <c r="J177" s="5" t="b">
        <f>IFERROR(VLOOKUP(A177, '[1]High-Moderate Similarities'!$B$1:$F$422, 3, 0),"Not Found")</f>
        <v>1</v>
      </c>
      <c r="K177" s="5" t="b">
        <f>IFERROR(VLOOKUP(A177, '[1]High-Low Similarities'!$A$1:$E$422, 3, 0),"Not Found")</f>
        <v>0</v>
      </c>
      <c r="L177" s="3"/>
      <c r="M177" s="3"/>
    </row>
    <row r="178" spans="1:13" ht="180" x14ac:dyDescent="0.2">
      <c r="A178" s="4" t="s">
        <v>325</v>
      </c>
      <c r="B178" s="5" t="str">
        <f>IFERROR(VLOOKUP(A178, '[1]Desription by Level '!$B$1:$F$422, 2, 0),"Not Found")</f>
        <v>PLAN OF ACTION AND MILESTONES</v>
      </c>
      <c r="C178" s="3" t="s">
        <v>2</v>
      </c>
      <c r="D178" s="5" t="str">
        <f>IFERROR(VLOOKUP(A178, '[1]Desription by Level '!$B$1:$F$422, 5, 0),"Not Found")</f>
        <v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v>
      </c>
      <c r="E178" s="3" t="s">
        <v>2</v>
      </c>
      <c r="F178" s="5" t="str">
        <f>IFERROR(VLOOKUP(A178, '[1]Desription by Level '!$B$1:$F$422, 4, 0),"Not Found")</f>
        <v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v>
      </c>
      <c r="G178" s="3" t="s">
        <v>2</v>
      </c>
      <c r="H178" s="5" t="str">
        <f>IFERROR(VLOOKUP(A178, '[1]Desription by Level '!$B$1:$F$422, 3, 0),"Not Found")</f>
        <v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v>
      </c>
      <c r="I178" s="5" t="b">
        <f>IFERROR(VLOOKUP(A178, '[1]Moderate-Low Similarities'!$A$1:$E$422, 3, 0),"Not Found")</f>
        <v>1</v>
      </c>
      <c r="J178" s="5" t="b">
        <f>IFERROR(VLOOKUP(A178, '[1]High-Moderate Similarities'!$B$1:$F$422, 3, 0),"Not Found")</f>
        <v>1</v>
      </c>
      <c r="K178" s="5" t="b">
        <f>IFERROR(VLOOKUP(A178, '[1]High-Low Similarities'!$A$1:$E$422, 3, 0),"Not Found")</f>
        <v>1</v>
      </c>
      <c r="L178" s="3"/>
      <c r="M178" s="3"/>
    </row>
    <row r="179" spans="1:13" x14ac:dyDescent="0.2">
      <c r="A179" s="4" t="s">
        <v>326</v>
      </c>
      <c r="B179" s="5" t="str">
        <f>IFERROR(VLOOKUP(A179, '[1]Desription by Level '!$B$1:$F$422, 2, 0),"Not Found")</f>
        <v>Not Found</v>
      </c>
      <c r="C179" s="3" t="s">
        <v>6</v>
      </c>
      <c r="D179" s="5" t="str">
        <f>IFERROR(VLOOKUP(A179, '[1]Desription by Level '!$B$1:$F$422, 4, 0),"Not Found")</f>
        <v>Not Found</v>
      </c>
      <c r="E179" s="3" t="s">
        <v>6</v>
      </c>
      <c r="F179" s="5" t="str">
        <f>IFERROR(VLOOKUP(A179, '[1]Desription by Level '!$B$1:$F$422, 3, 0),"Not Found")</f>
        <v>Not Found</v>
      </c>
      <c r="G179" s="3" t="s">
        <v>6</v>
      </c>
      <c r="H179" s="5" t="str">
        <f>IFERROR(VLOOKUP(A179, '[1]Desription by Level '!$B$1:$F$422, 3, 0),"Not Found")</f>
        <v>Not Found</v>
      </c>
      <c r="I179" s="5" t="str">
        <f>IFERROR(VLOOKUP(A179, '[1]Moderate-Low Similarities'!$A$1:$E$422, 3, 0),"Not Found")</f>
        <v>Not Found</v>
      </c>
      <c r="J179" s="5" t="str">
        <f>IFERROR(VLOOKUP(A179, '[1]High-Moderate Similarities'!$B$1:$F$422, 3, 0),"Not Found")</f>
        <v>Not Found</v>
      </c>
      <c r="K179" s="5" t="str">
        <f>IFERROR(VLOOKUP(A179, '[1]High-Low Similarities'!$A$1:$E$422, 3, 0),"Not Found")</f>
        <v>Not Found</v>
      </c>
      <c r="L179" s="3"/>
      <c r="M179" s="3"/>
    </row>
    <row r="180" spans="1:13" ht="409.6" x14ac:dyDescent="0.2">
      <c r="A180" s="4" t="s">
        <v>327</v>
      </c>
      <c r="B180" s="5" t="str">
        <f>IFERROR(VLOOKUP(A180, '[1]Desription by Level '!$B$1:$F$422, 2, 0),"Not Found")</f>
        <v>SECURITY AUTHORIZATION</v>
      </c>
      <c r="C180" s="3" t="s">
        <v>2</v>
      </c>
      <c r="D180" s="5" t="str">
        <f>IFERROR(VLOOKUP(A180, '[1]Desription by Level '!$B$1:$F$422, 5, 0),"Not Found")</f>
        <v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v>
      </c>
      <c r="E180" s="3" t="s">
        <v>2</v>
      </c>
      <c r="F180" s="5" t="str">
        <f>IFERROR(VLOOKUP(A180, '[1]Desription by Level '!$B$1:$F$422, 4, 0),"Not Found")</f>
        <v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v>
      </c>
      <c r="G180" s="3" t="s">
        <v>2</v>
      </c>
      <c r="H180" s="5" t="str">
        <f>IFERROR(VLOOKUP(A180, '[1]Desription by Level '!$B$1:$F$422, 3, 0),"Not Found")</f>
        <v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v>
      </c>
      <c r="I180" s="5" t="b">
        <f>IFERROR(VLOOKUP(A180, '[1]Moderate-Low Similarities'!$A$1:$E$422, 3, 0),"Not Found")</f>
        <v>1</v>
      </c>
      <c r="J180" s="5" t="b">
        <f>IFERROR(VLOOKUP(A180, '[1]High-Moderate Similarities'!$B$1:$F$422, 3, 0),"Not Found")</f>
        <v>1</v>
      </c>
      <c r="K180" s="5" t="b">
        <f>IFERROR(VLOOKUP(A180, '[1]High-Low Similarities'!$A$1:$E$422, 3, 0),"Not Found")</f>
        <v>1</v>
      </c>
      <c r="L180" s="3"/>
      <c r="M180" s="3"/>
    </row>
    <row r="181" spans="1:13" ht="409.6" x14ac:dyDescent="0.2">
      <c r="A181" s="4" t="s">
        <v>328</v>
      </c>
      <c r="B181" s="5" t="str">
        <f>IFERROR(VLOOKUP(A181, '[1]Desription by Level '!$B$1:$F$422, 2, 0),"Not Found")</f>
        <v>CONTINUOUS MONITORING</v>
      </c>
      <c r="C181" s="3" t="s">
        <v>2</v>
      </c>
      <c r="D181" s="5" t="str">
        <f>IFERROR(VLOOKUP(A181, '[1]Desription by Level '!$B$1:$F$422, 5, 0),"Not Found")</f>
        <v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v>
      </c>
      <c r="E181" s="3" t="s">
        <v>2</v>
      </c>
      <c r="F181" s="5" t="str">
        <f>IFERROR(VLOOKUP(A181, '[1]Desription by Level '!$B$1:$F$422, 4, 0),"Not Found")</f>
        <v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v>
      </c>
      <c r="G181" s="3" t="s">
        <v>2</v>
      </c>
      <c r="H181" s="5" t="str">
        <f>IFERROR(VLOOKUP(A181, '[1]Desription by Level '!$B$1:$F$422, 3, 0),"Not Found")</f>
        <v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v>
      </c>
      <c r="I181" s="5" t="b">
        <f>IFERROR(VLOOKUP(A181, '[1]Moderate-Low Similarities'!$A$1:$E$422, 3, 0),"Not Found")</f>
        <v>1</v>
      </c>
      <c r="J181" s="5" t="b">
        <f>IFERROR(VLOOKUP(A181, '[1]High-Moderate Similarities'!$B$1:$F$422, 3, 0),"Not Found")</f>
        <v>1</v>
      </c>
      <c r="K181" s="5" t="b">
        <f>IFERROR(VLOOKUP(A181, '[1]High-Low Similarities'!$A$1:$E$422, 3, 0),"Not Found")</f>
        <v>1</v>
      </c>
      <c r="L181" s="3"/>
      <c r="M181" s="3"/>
    </row>
    <row r="182" spans="1:13" ht="165" x14ac:dyDescent="0.2">
      <c r="A182" s="4" t="s">
        <v>329</v>
      </c>
      <c r="B182" s="5" t="str">
        <f>IFERROR(VLOOKUP(A182, '[1]Desription by Level '!$B$1:$F$422, 2, 0),"Not Found")</f>
        <v>CONTINUOUS MONITORING | INDEPENDENT ASSESSMENT</v>
      </c>
      <c r="C182" s="3" t="s">
        <v>6</v>
      </c>
      <c r="D182" s="5" t="str">
        <f>IFERROR(VLOOKUP(A182, '[1]Desription by Level '!$B$1:$F$422, 5, 0),"Not Found")</f>
        <v>Not Found</v>
      </c>
      <c r="E182" s="3" t="s">
        <v>2</v>
      </c>
      <c r="F182" s="5" t="str">
        <f>IFERROR(VLOOKUP(A182, '[1]Desription by Level '!$B$1:$F$422, 4, 0),"Not Found")</f>
        <v xml:space="preserve">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v>
      </c>
      <c r="G182" s="3" t="s">
        <v>2</v>
      </c>
      <c r="H182" s="5" t="str">
        <f>IFERROR(VLOOKUP(A182, '[1]Desription by Level '!$B$1:$F$422, 3, 0),"Not Found")</f>
        <v xml:space="preserve">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v>
      </c>
      <c r="I182" s="5" t="b">
        <f>IFERROR(VLOOKUP(A182, '[1]Moderate-Low Similarities'!$A$1:$E$422, 3, 0),"Not Found")</f>
        <v>0</v>
      </c>
      <c r="J182" s="5" t="b">
        <f>IFERROR(VLOOKUP(A182, '[1]High-Moderate Similarities'!$B$1:$F$422, 3, 0),"Not Found")</f>
        <v>1</v>
      </c>
      <c r="K182" s="5" t="b">
        <f>IFERROR(VLOOKUP(A182, '[1]High-Low Similarities'!$A$1:$E$422, 3, 0),"Not Found")</f>
        <v>0</v>
      </c>
      <c r="L182" s="3"/>
      <c r="M182" s="3"/>
    </row>
    <row r="183" spans="1:13" x14ac:dyDescent="0.2">
      <c r="A183" s="4" t="s">
        <v>330</v>
      </c>
      <c r="B183" s="5" t="str">
        <f>IFERROR(VLOOKUP(A183, '[1]Desription by Level '!$B$1:$F$422, 2, 0),"Not Found")</f>
        <v>Not Found</v>
      </c>
      <c r="C183" s="3" t="s">
        <v>6</v>
      </c>
      <c r="D183" s="5" t="str">
        <f>IFERROR(VLOOKUP(A183, '[1]Desription by Level '!$B$1:$F$422, 4, 0),"Not Found")</f>
        <v>Not Found</v>
      </c>
      <c r="E183" s="3" t="s">
        <v>6</v>
      </c>
      <c r="F183" s="5" t="str">
        <f>IFERROR(VLOOKUP(A183, '[1]Desription by Level '!$B$1:$F$422, 3, 0),"Not Found")</f>
        <v>Not Found</v>
      </c>
      <c r="G183" s="3" t="s">
        <v>6</v>
      </c>
      <c r="H183" s="5" t="str">
        <f>IFERROR(VLOOKUP(A183, '[1]Desription by Level '!$B$1:$F$422, 3, 0),"Not Found")</f>
        <v>Not Found</v>
      </c>
      <c r="I183" s="5" t="str">
        <f>IFERROR(VLOOKUP(A183, '[1]Moderate-Low Similarities'!$A$1:$E$422, 3, 0),"Not Found")</f>
        <v>Not Found</v>
      </c>
      <c r="J183" s="5" t="str">
        <f>IFERROR(VLOOKUP(A183, '[1]High-Moderate Similarities'!$B$1:$F$422, 3, 0),"Not Found")</f>
        <v>Not Found</v>
      </c>
      <c r="K183" s="5" t="str">
        <f>IFERROR(VLOOKUP(A183, '[1]High-Low Similarities'!$A$1:$E$422, 3, 0),"Not Found")</f>
        <v>Not Found</v>
      </c>
      <c r="L183" s="3"/>
      <c r="M183" s="3"/>
    </row>
    <row r="184" spans="1:13" ht="150" x14ac:dyDescent="0.2">
      <c r="A184" s="4" t="s">
        <v>331</v>
      </c>
      <c r="B184" s="5" t="str">
        <f>IFERROR(VLOOKUP(A184, '[1]Desription by Level '!$B$1:$F$422, 2, 0),"Not Found")</f>
        <v>CONTINUOUS MONITORING | TREND ANALYSES</v>
      </c>
      <c r="C184" s="3" t="s">
        <v>6</v>
      </c>
      <c r="D184" s="5" t="str">
        <f>IFERROR(VLOOKUP(A184, '[1]Desription by Level '!$B$1:$F$422, 5, 0),"Not Found")</f>
        <v>Not Found</v>
      </c>
      <c r="E184" s="3" t="s">
        <v>6</v>
      </c>
      <c r="F184" s="5" t="str">
        <f>IFERROR(VLOOKUP(A184, '[1]Desription by Level '!$B$1:$F$422, 4, 0),"Not Found")</f>
        <v>Not Found</v>
      </c>
      <c r="G184" s="3" t="s">
        <v>2</v>
      </c>
      <c r="H184" s="5" t="str">
        <f>IFERROR(VLOOKUP(A184, '[1]Desription by Level '!$B$1:$F$422, 3, 0),"Not Found")</f>
        <v xml:space="preserve">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
</v>
      </c>
      <c r="I184" s="5" t="b">
        <f>IFERROR(VLOOKUP(A184, '[1]Moderate-Low Similarities'!$A$1:$E$422, 3, 0),"Not Found")</f>
        <v>1</v>
      </c>
      <c r="J184" s="5" t="b">
        <f>IFERROR(VLOOKUP(A184, '[1]High-Moderate Similarities'!$B$1:$F$422, 3, 0),"Not Found")</f>
        <v>0</v>
      </c>
      <c r="K184" s="5" t="b">
        <f>IFERROR(VLOOKUP(A184, '[1]High-Low Similarities'!$A$1:$E$422, 3, 0),"Not Found")</f>
        <v>0</v>
      </c>
      <c r="L184" s="3"/>
      <c r="M184" s="3"/>
    </row>
    <row r="185" spans="1:13" ht="330" x14ac:dyDescent="0.2">
      <c r="A185" s="4" t="s">
        <v>332</v>
      </c>
      <c r="B185" s="5" t="str">
        <f>IFERROR(VLOOKUP(A185, '[1]Desription by Level '!$B$1:$F$422, 2, 0),"Not Found")</f>
        <v>PENETRATION TESTING</v>
      </c>
      <c r="C185" s="3" t="s">
        <v>6</v>
      </c>
      <c r="D185" s="5" t="str">
        <f>IFERROR(VLOOKUP(A185, '[1]Desription by Level '!$B$1:$F$422, 5, 0),"Not Found")</f>
        <v>Not Found</v>
      </c>
      <c r="E185" s="3" t="s">
        <v>2</v>
      </c>
      <c r="F185" s="5" t="str">
        <f>IFERROR(VLOOKUP(A185, '[1]Desription by Level '!$B$1:$F$422, 4, 0),"Not Found")</f>
        <v xml:space="preserve">The organization conducts penetration testing [Assignment: 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References: None.
</v>
      </c>
      <c r="G185" s="3" t="s">
        <v>2</v>
      </c>
      <c r="H185" s="5" t="str">
        <f>IFERROR(VLOOKUP(A185, '[1]Desription by Level '!$B$1:$F$422, 3, 0),"Not Found")</f>
        <v xml:space="preserve">The organization conducts penetration testing [Assignment: 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References: None.
</v>
      </c>
      <c r="I185" s="5" t="b">
        <f>IFERROR(VLOOKUP(A185, '[1]Moderate-Low Similarities'!$A$1:$E$422, 3, 0),"Not Found")</f>
        <v>0</v>
      </c>
      <c r="J185" s="5" t="b">
        <f>IFERROR(VLOOKUP(A185, '[1]High-Moderate Similarities'!$B$1:$F$422, 3, 0),"Not Found")</f>
        <v>1</v>
      </c>
      <c r="K185" s="5" t="b">
        <f>IFERROR(VLOOKUP(A185, '[1]High-Low Similarities'!$A$1:$E$422, 3, 0),"Not Found")</f>
        <v>0</v>
      </c>
      <c r="L185" s="3"/>
      <c r="M185" s="3"/>
    </row>
    <row r="186" spans="1:13" ht="150" x14ac:dyDescent="0.2">
      <c r="A186" s="4" t="s">
        <v>333</v>
      </c>
      <c r="B186" s="5" t="str">
        <f>IFERROR(VLOOKUP(A186, '[1]Desription by Level '!$B$1:$F$422, 2, 0),"Not Found")</f>
        <v>PENETRATION TESTING | INDEPENDENT PENETRATION AGENT OR TEAM</v>
      </c>
      <c r="C186" s="3" t="s">
        <v>6</v>
      </c>
      <c r="D186" s="5" t="str">
        <f>IFERROR(VLOOKUP(A186, '[1]Desription by Level '!$B$1:$F$422, 5, 0),"Not Found")</f>
        <v>Not Found</v>
      </c>
      <c r="E186" s="3" t="s">
        <v>2</v>
      </c>
      <c r="F186" s="5" t="str">
        <f>IFERROR(VLOOKUP(A186, '[1]Desription by Level '!$B$1:$F$422, 4, 0),"Not Found")</f>
        <v xml:space="preserve">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v>
      </c>
      <c r="G186" s="3" t="s">
        <v>2</v>
      </c>
      <c r="H186" s="5" t="str">
        <f>IFERROR(VLOOKUP(A186, '[1]Desription by Level '!$B$1:$F$422, 3, 0),"Not Found")</f>
        <v xml:space="preserve">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v>
      </c>
      <c r="I186" s="5" t="b">
        <f>IFERROR(VLOOKUP(A186, '[1]Moderate-Low Similarities'!$A$1:$E$422, 3, 0),"Not Found")</f>
        <v>0</v>
      </c>
      <c r="J186" s="5" t="b">
        <f>IFERROR(VLOOKUP(A186, '[1]High-Moderate Similarities'!$B$1:$F$422, 3, 0),"Not Found")</f>
        <v>1</v>
      </c>
      <c r="K186" s="5" t="b">
        <f>IFERROR(VLOOKUP(A186, '[1]High-Low Similarities'!$A$1:$E$422, 3, 0),"Not Found")</f>
        <v>0</v>
      </c>
      <c r="L186" s="3"/>
      <c r="M186" s="3"/>
    </row>
    <row r="187" spans="1:13" x14ac:dyDescent="0.2">
      <c r="A187" s="4" t="s">
        <v>334</v>
      </c>
      <c r="B187" s="5" t="str">
        <f>IFERROR(VLOOKUP(A187, '[1]Desription by Level '!$B$1:$F$422, 2, 0),"Not Found")</f>
        <v>Not Found</v>
      </c>
      <c r="C187" s="3" t="s">
        <v>6</v>
      </c>
      <c r="D187" s="5" t="str">
        <f>IFERROR(VLOOKUP(A187, '[1]Desription by Level '!$B$1:$F$422, 4, 0),"Not Found")</f>
        <v>Not Found</v>
      </c>
      <c r="E187" s="3" t="s">
        <v>6</v>
      </c>
      <c r="F187" s="5" t="str">
        <f>IFERROR(VLOOKUP(A187, '[1]Desription by Level '!$B$1:$F$422, 3, 0),"Not Found")</f>
        <v>Not Found</v>
      </c>
      <c r="G187" s="3" t="s">
        <v>6</v>
      </c>
      <c r="H187" s="5" t="str">
        <f>IFERROR(VLOOKUP(A187, '[1]Desription by Level '!$B$1:$F$422, 3, 0),"Not Found")</f>
        <v>Not Found</v>
      </c>
      <c r="I187" s="5" t="str">
        <f>IFERROR(VLOOKUP(A187, '[1]Moderate-Low Similarities'!$A$1:$E$422, 3, 0),"Not Found")</f>
        <v>Not Found</v>
      </c>
      <c r="J187" s="5" t="str">
        <f>IFERROR(VLOOKUP(A187, '[1]High-Moderate Similarities'!$B$1:$F$422, 3, 0),"Not Found")</f>
        <v>Not Found</v>
      </c>
      <c r="K187" s="5" t="str">
        <f>IFERROR(VLOOKUP(A187, '[1]High-Low Similarities'!$A$1:$E$422, 3, 0),"Not Found")</f>
        <v>Not Found</v>
      </c>
      <c r="L187" s="3"/>
      <c r="M187" s="3"/>
    </row>
    <row r="188" spans="1:13" ht="255" x14ac:dyDescent="0.2">
      <c r="A188" s="4" t="s">
        <v>335</v>
      </c>
      <c r="B188" s="5" t="str">
        <f>IFERROR(VLOOKUP(A188, '[1]Desription by Level '!$B$1:$F$422, 2, 0),"Not Found")</f>
        <v>INTERNAL SYSTEM CONNECTIONS</v>
      </c>
      <c r="C188" s="3" t="s">
        <v>2</v>
      </c>
      <c r="D188" s="5" t="str">
        <f>IFERROR(VLOOKUP(A188, '[1]Desription by Level '!$B$1:$F$422, 5, 0),"Not Found")</f>
        <v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v>
      </c>
      <c r="E188" s="3" t="s">
        <v>2</v>
      </c>
      <c r="F188" s="5" t="str">
        <f>IFERROR(VLOOKUP(A188, '[1]Desription by Level '!$B$1:$F$422, 4, 0),"Not Found")</f>
        <v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v>
      </c>
      <c r="G188" s="3" t="s">
        <v>2</v>
      </c>
      <c r="H188" s="5" t="str">
        <f>IFERROR(VLOOKUP(A188, '[1]Desription by Level '!$B$1:$F$422, 3, 0),"Not Found")</f>
        <v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v>
      </c>
      <c r="I188" s="5" t="b">
        <f>IFERROR(VLOOKUP(A188, '[1]Moderate-Low Similarities'!$A$1:$E$422, 3, 0),"Not Found")</f>
        <v>1</v>
      </c>
      <c r="J188" s="5" t="b">
        <f>IFERROR(VLOOKUP(A188, '[1]High-Moderate Similarities'!$B$1:$F$422, 3, 0),"Not Found")</f>
        <v>1</v>
      </c>
      <c r="K188" s="5" t="b">
        <f>IFERROR(VLOOKUP(A188, '[1]High-Low Similarities'!$A$1:$E$422, 3, 0),"Not Found")</f>
        <v>1</v>
      </c>
      <c r="L188" s="3"/>
      <c r="M188" s="3"/>
    </row>
    <row r="189" spans="1:13" x14ac:dyDescent="0.2">
      <c r="A189" s="4" t="s">
        <v>336</v>
      </c>
      <c r="B189" s="5" t="str">
        <f>IFERROR(VLOOKUP(A189, '[1]Desription by Level '!$B$1:$F$422, 2, 0),"Not Found")</f>
        <v>Not Found</v>
      </c>
      <c r="C189" s="3" t="s">
        <v>6</v>
      </c>
      <c r="D189" s="5" t="str">
        <f>IFERROR(VLOOKUP(A189, '[1]Desription by Level '!$B$1:$F$422, 4, 0),"Not Found")</f>
        <v>Not Found</v>
      </c>
      <c r="E189" s="3" t="s">
        <v>6</v>
      </c>
      <c r="F189" s="5" t="str">
        <f>IFERROR(VLOOKUP(A189, '[1]Desription by Level '!$B$1:$F$422, 3, 0),"Not Found")</f>
        <v>Not Found</v>
      </c>
      <c r="G189" s="3" t="s">
        <v>6</v>
      </c>
      <c r="H189" s="5" t="str">
        <f>IFERROR(VLOOKUP(A189, '[1]Desription by Level '!$B$1:$F$422, 3, 0),"Not Found")</f>
        <v>Not Found</v>
      </c>
      <c r="I189" s="5" t="str">
        <f>IFERROR(VLOOKUP(A189, '[1]Moderate-Low Similarities'!$A$1:$E$422, 3, 0),"Not Found")</f>
        <v>Not Found</v>
      </c>
      <c r="J189" s="5" t="str">
        <f>IFERROR(VLOOKUP(A189, '[1]High-Moderate Similarities'!$B$1:$F$422, 3, 0),"Not Found")</f>
        <v>Not Found</v>
      </c>
      <c r="K189" s="5" t="str">
        <f>IFERROR(VLOOKUP(A189, '[1]High-Low Similarities'!$A$1:$E$422, 3, 0),"Not Found")</f>
        <v>Not Found</v>
      </c>
      <c r="L189" s="3"/>
      <c r="M189" s="3"/>
    </row>
    <row r="190" spans="1:13" ht="360" x14ac:dyDescent="0.2">
      <c r="A190" s="4" t="s">
        <v>337</v>
      </c>
      <c r="B190" s="5" t="str">
        <f>IFERROR(VLOOKUP(A190, '[1]Desription by Level '!$B$1:$F$422, 2, 0),"Not Found")</f>
        <v>CONFIGURATION MANAGEMENT POLICY AND
PROCEDURES</v>
      </c>
      <c r="C190" s="3" t="s">
        <v>2</v>
      </c>
      <c r="D190" s="5" t="str">
        <f>IFERROR(VLOOKUP(A190, '[1]Desription by Level '!$B$1:$F$422, 5, 0),"Not Found")</f>
        <v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E190" s="3" t="s">
        <v>2</v>
      </c>
      <c r="F190" s="5" t="str">
        <f>IFERROR(VLOOKUP(A190, '[1]Desription by Level '!$B$1:$F$422, 4, 0),"Not Found")</f>
        <v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G190" s="3" t="s">
        <v>2</v>
      </c>
      <c r="H190" s="5" t="str">
        <f>IFERROR(VLOOKUP(A190, '[1]Desription by Level '!$B$1:$F$422, 3, 0),"Not Found")</f>
        <v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I190" s="5" t="b">
        <f>IFERROR(VLOOKUP(A190, '[1]Moderate-Low Similarities'!$A$1:$E$422, 3, 0),"Not Found")</f>
        <v>1</v>
      </c>
      <c r="J190" s="5" t="b">
        <f>IFERROR(VLOOKUP(A190, '[1]High-Moderate Similarities'!$B$1:$F$422, 3, 0),"Not Found")</f>
        <v>1</v>
      </c>
      <c r="K190" s="5" t="b">
        <f>IFERROR(VLOOKUP(A190, '[1]High-Low Similarities'!$A$1:$E$422, 3, 0),"Not Found")</f>
        <v>1</v>
      </c>
      <c r="L190" s="3"/>
      <c r="M190" s="3"/>
    </row>
    <row r="191" spans="1:13" ht="255" x14ac:dyDescent="0.2">
      <c r="A191" s="4" t="s">
        <v>338</v>
      </c>
      <c r="B191" s="5" t="str">
        <f>IFERROR(VLOOKUP(A191, '[1]Desription by Level '!$B$1:$F$422, 2, 0),"Not Found")</f>
        <v>BASELINE CONFIGURATION</v>
      </c>
      <c r="C191" s="3" t="s">
        <v>2</v>
      </c>
      <c r="D191" s="5" t="str">
        <f>IFERROR(VLOOKUP(A191, '[1]Desription by Level '!$B$1:$F$422, 5, 0),"Not Found")</f>
        <v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v>
      </c>
      <c r="E191" s="3" t="s">
        <v>2</v>
      </c>
      <c r="F191" s="5" t="str">
        <f>IFERROR(VLOOKUP(A191, '[1]Desription by Level '!$B$1:$F$422, 4, 0),"Not Found")</f>
        <v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v>
      </c>
      <c r="G191" s="3" t="s">
        <v>2</v>
      </c>
      <c r="H191" s="5" t="str">
        <f>IFERROR(VLOOKUP(A191, '[1]Desription by Level '!$B$1:$F$422, 3, 0),"Not Found")</f>
        <v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v>
      </c>
      <c r="I191" s="5" t="b">
        <f>IFERROR(VLOOKUP(A191, '[1]Moderate-Low Similarities'!$A$1:$E$422, 3, 0),"Not Found")</f>
        <v>1</v>
      </c>
      <c r="J191" s="5" t="b">
        <f>IFERROR(VLOOKUP(A191, '[1]High-Moderate Similarities'!$B$1:$F$422, 3, 0),"Not Found")</f>
        <v>1</v>
      </c>
      <c r="K191" s="5" t="b">
        <f>IFERROR(VLOOKUP(A191, '[1]High-Low Similarities'!$A$1:$E$422, 3, 0),"Not Found")</f>
        <v>1</v>
      </c>
      <c r="L191" s="3"/>
      <c r="M191" s="3"/>
    </row>
    <row r="192" spans="1:13" ht="105" x14ac:dyDescent="0.2">
      <c r="A192" s="4" t="s">
        <v>339</v>
      </c>
      <c r="B192" s="5" t="str">
        <f>IFERROR(VLOOKUP(A192, '[1]Desription by Level '!$B$1:$F$422, 2, 0),"Not Found")</f>
        <v>BASELINE CONFIGURATION | REVIEWS AND UPDATES</v>
      </c>
      <c r="C192" s="3" t="s">
        <v>6</v>
      </c>
      <c r="D192" s="5" t="str">
        <f>IFERROR(VLOOKUP(A192, '[1]Desription by Level '!$B$1:$F$422, 5, 0),"Not Found")</f>
        <v>Not Found</v>
      </c>
      <c r="E192" s="3" t="s">
        <v>2</v>
      </c>
      <c r="F192" s="5" t="str">
        <f>IFERROR(VLOOKUP(A192, '[1]Desription by Level '!$B$1:$F$422, 4, 0),"Not Found")</f>
        <v xml:space="preserve">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v>
      </c>
      <c r="G192" s="3" t="s">
        <v>2</v>
      </c>
      <c r="H192" s="5" t="str">
        <f>IFERROR(VLOOKUP(A192, '[1]Desription by Level '!$B$1:$F$422, 3, 0),"Not Found")</f>
        <v xml:space="preserve">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v>
      </c>
      <c r="I192" s="5" t="b">
        <f>IFERROR(VLOOKUP(A192, '[1]Moderate-Low Similarities'!$A$1:$E$422, 3, 0),"Not Found")</f>
        <v>0</v>
      </c>
      <c r="J192" s="5" t="b">
        <f>IFERROR(VLOOKUP(A192, '[1]High-Moderate Similarities'!$B$1:$F$422, 3, 0),"Not Found")</f>
        <v>1</v>
      </c>
      <c r="K192" s="5" t="b">
        <f>IFERROR(VLOOKUP(A192, '[1]High-Low Similarities'!$A$1:$E$422, 3, 0),"Not Found")</f>
        <v>0</v>
      </c>
      <c r="L192" s="3"/>
      <c r="M192" s="3"/>
    </row>
    <row r="193" spans="1:13" ht="195" x14ac:dyDescent="0.2">
      <c r="A193" s="4" t="s">
        <v>340</v>
      </c>
      <c r="B193" s="5" t="str">
        <f>IFERROR(VLOOKUP(A193, '[1]Desription by Level '!$B$1:$F$422, 2, 0),"Not Found")</f>
        <v>BASELINE CONFIGURATION | AUTOMATION SUPPORT FOR ACCURACY / CURRENCY</v>
      </c>
      <c r="C193" s="3" t="s">
        <v>6</v>
      </c>
      <c r="D193" s="5" t="str">
        <f>IFERROR(VLOOKUP(A193, '[1]Desription by Level '!$B$1:$F$422, 5, 0),"Not Found")</f>
        <v>Not Found</v>
      </c>
      <c r="E193" s="3" t="s">
        <v>2</v>
      </c>
      <c r="F193" s="5" t="str">
        <f>IFERROR(VLOOKUP(A193, '[1]Desription by Level '!$B$1:$F$422, 4, 0),"Not Found")</f>
        <v xml:space="preserve">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v>
      </c>
      <c r="G193" s="3" t="s">
        <v>2</v>
      </c>
      <c r="H193" s="5" t="str">
        <f>IFERROR(VLOOKUP(A193, '[1]Desription by Level '!$B$1:$F$422, 3, 0),"Not Found")</f>
        <v xml:space="preserve">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v>
      </c>
      <c r="I193" s="5" t="b">
        <f>IFERROR(VLOOKUP(A193, '[1]Moderate-Low Similarities'!$A$1:$E$422, 3, 0),"Not Found")</f>
        <v>0</v>
      </c>
      <c r="J193" s="5" t="b">
        <f>IFERROR(VLOOKUP(A193, '[1]High-Moderate Similarities'!$B$1:$F$422, 3, 0),"Not Found")</f>
        <v>1</v>
      </c>
      <c r="K193" s="5" t="b">
        <f>IFERROR(VLOOKUP(A193, '[1]High-Low Similarities'!$A$1:$E$422, 3, 0),"Not Found")</f>
        <v>0</v>
      </c>
      <c r="L193" s="3"/>
      <c r="M193" s="3"/>
    </row>
    <row r="194" spans="1:13" ht="90" x14ac:dyDescent="0.2">
      <c r="A194" s="4" t="s">
        <v>341</v>
      </c>
      <c r="B194" s="5" t="str">
        <f>IFERROR(VLOOKUP(A194, '[1]Desription by Level '!$B$1:$F$422, 2, 0),"Not Found")</f>
        <v>BASELINE CONFIGURATION | RETENTION OF PREVIOUS CONFIGURATIONS</v>
      </c>
      <c r="C194" s="3" t="s">
        <v>6</v>
      </c>
      <c r="D194" s="5" t="str">
        <f>IFERROR(VLOOKUP(A194, '[1]Desription by Level '!$B$1:$F$422, 5, 0),"Not Found")</f>
        <v>Not Found</v>
      </c>
      <c r="E194" s="3" t="s">
        <v>2</v>
      </c>
      <c r="F194" s="5" t="str">
        <f>IFERROR(VLOOKUP(A194, '[1]Desription by Level '!$B$1:$F$422, 4, 0),"Not Found")</f>
        <v xml:space="preserve">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v>
      </c>
      <c r="G194" s="3" t="s">
        <v>2</v>
      </c>
      <c r="H194" s="5" t="str">
        <f>IFERROR(VLOOKUP(A194, '[1]Desription by Level '!$B$1:$F$422, 3, 0),"Not Found")</f>
        <v xml:space="preserve">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v>
      </c>
      <c r="I194" s="5" t="b">
        <f>IFERROR(VLOOKUP(A194, '[1]Moderate-Low Similarities'!$A$1:$E$422, 3, 0),"Not Found")</f>
        <v>0</v>
      </c>
      <c r="J194" s="5" t="b">
        <f>IFERROR(VLOOKUP(A194, '[1]High-Moderate Similarities'!$B$1:$F$422, 3, 0),"Not Found")</f>
        <v>1</v>
      </c>
      <c r="K194" s="5" t="b">
        <f>IFERROR(VLOOKUP(A194, '[1]High-Low Similarities'!$A$1:$E$422, 3, 0),"Not Found")</f>
        <v>0</v>
      </c>
      <c r="L194" s="3"/>
      <c r="M194" s="3"/>
    </row>
    <row r="195" spans="1:13" x14ac:dyDescent="0.2">
      <c r="A195" s="4" t="s">
        <v>342</v>
      </c>
      <c r="B195" s="5" t="str">
        <f>IFERROR(VLOOKUP(A195, '[1]Desription by Level '!$B$1:$F$422, 2, 0),"Not Found")</f>
        <v>Not Found</v>
      </c>
      <c r="C195" s="3" t="s">
        <v>6</v>
      </c>
      <c r="D195" s="5" t="str">
        <f>IFERROR(VLOOKUP(A195, '[1]Desription by Level '!$B$1:$F$422, 4, 0),"Not Found")</f>
        <v>Not Found</v>
      </c>
      <c r="E195" s="3" t="s">
        <v>6</v>
      </c>
      <c r="F195" s="5" t="str">
        <f>IFERROR(VLOOKUP(A195, '[1]Desription by Level '!$B$1:$F$422, 3, 0),"Not Found")</f>
        <v>Not Found</v>
      </c>
      <c r="G195" s="3" t="s">
        <v>6</v>
      </c>
      <c r="H195" s="5" t="str">
        <f>IFERROR(VLOOKUP(A195, '[1]Desription by Level '!$B$1:$F$422, 3, 0),"Not Found")</f>
        <v>Not Found</v>
      </c>
      <c r="I195" s="5" t="str">
        <f>IFERROR(VLOOKUP(A195, '[1]Moderate-Low Similarities'!$A$1:$E$422, 3, 0),"Not Found")</f>
        <v>Not Found</v>
      </c>
      <c r="J195" s="5" t="str">
        <f>IFERROR(VLOOKUP(A195, '[1]High-Moderate Similarities'!$B$1:$F$422, 3, 0),"Not Found")</f>
        <v>Not Found</v>
      </c>
      <c r="K195" s="5" t="str">
        <f>IFERROR(VLOOKUP(A195, '[1]High-Low Similarities'!$A$1:$E$422, 3, 0),"Not Found")</f>
        <v>Not Found</v>
      </c>
      <c r="L195" s="3"/>
      <c r="M195" s="3"/>
    </row>
    <row r="196" spans="1:13" x14ac:dyDescent="0.2">
      <c r="A196" s="4" t="s">
        <v>343</v>
      </c>
      <c r="B196" s="5" t="str">
        <f>IFERROR(VLOOKUP(A196, '[1]Desription by Level '!$B$1:$F$422, 2, 0),"Not Found")</f>
        <v>Not Found</v>
      </c>
      <c r="C196" s="3" t="s">
        <v>6</v>
      </c>
      <c r="D196" s="5" t="str">
        <f>IFERROR(VLOOKUP(A196, '[1]Desription by Level '!$B$1:$F$422, 4, 0),"Not Found")</f>
        <v>Not Found</v>
      </c>
      <c r="E196" s="3" t="s">
        <v>6</v>
      </c>
      <c r="F196" s="5" t="str">
        <f>IFERROR(VLOOKUP(A196, '[1]Desription by Level '!$B$1:$F$422, 3, 0),"Not Found")</f>
        <v>Not Found</v>
      </c>
      <c r="G196" s="3" t="s">
        <v>6</v>
      </c>
      <c r="H196" s="5" t="str">
        <f>IFERROR(VLOOKUP(A196, '[1]Desription by Level '!$B$1:$F$422, 3, 0),"Not Found")</f>
        <v>Not Found</v>
      </c>
      <c r="I196" s="5" t="str">
        <f>IFERROR(VLOOKUP(A196, '[1]Moderate-Low Similarities'!$A$1:$E$422, 3, 0),"Not Found")</f>
        <v>Not Found</v>
      </c>
      <c r="J196" s="5" t="str">
        <f>IFERROR(VLOOKUP(A196, '[1]High-Moderate Similarities'!$B$1:$F$422, 3, 0),"Not Found")</f>
        <v>Not Found</v>
      </c>
      <c r="K196" s="5" t="str">
        <f>IFERROR(VLOOKUP(A196, '[1]High-Low Similarities'!$A$1:$E$422, 3, 0),"Not Found")</f>
        <v>Not Found</v>
      </c>
      <c r="L196" s="3"/>
      <c r="M196" s="3"/>
    </row>
    <row r="197" spans="1:13" x14ac:dyDescent="0.2">
      <c r="A197" s="4" t="s">
        <v>344</v>
      </c>
      <c r="B197" s="5" t="str">
        <f>IFERROR(VLOOKUP(A197, '[1]Desription by Level '!$B$1:$F$422, 2, 0),"Not Found")</f>
        <v>Not Found</v>
      </c>
      <c r="C197" s="3" t="s">
        <v>6</v>
      </c>
      <c r="D197" s="5" t="str">
        <f>IFERROR(VLOOKUP(A197, '[1]Desription by Level '!$B$1:$F$422, 4, 0),"Not Found")</f>
        <v>Not Found</v>
      </c>
      <c r="E197" s="3" t="s">
        <v>6</v>
      </c>
      <c r="F197" s="5" t="str">
        <f>IFERROR(VLOOKUP(A197, '[1]Desription by Level '!$B$1:$F$422, 3, 0),"Not Found")</f>
        <v>Not Found</v>
      </c>
      <c r="G197" s="3" t="s">
        <v>6</v>
      </c>
      <c r="H197" s="5" t="str">
        <f>IFERROR(VLOOKUP(A197, '[1]Desription by Level '!$B$1:$F$422, 3, 0),"Not Found")</f>
        <v>Not Found</v>
      </c>
      <c r="I197" s="5" t="str">
        <f>IFERROR(VLOOKUP(A197, '[1]Moderate-Low Similarities'!$A$1:$E$422, 3, 0),"Not Found")</f>
        <v>Not Found</v>
      </c>
      <c r="J197" s="5" t="str">
        <f>IFERROR(VLOOKUP(A197, '[1]High-Moderate Similarities'!$B$1:$F$422, 3, 0),"Not Found")</f>
        <v>Not Found</v>
      </c>
      <c r="K197" s="5" t="str">
        <f>IFERROR(VLOOKUP(A197, '[1]High-Low Similarities'!$A$1:$E$422, 3, 0),"Not Found")</f>
        <v>Not Found</v>
      </c>
      <c r="L197" s="3"/>
      <c r="M197" s="3"/>
    </row>
    <row r="198" spans="1:13" ht="285" x14ac:dyDescent="0.2">
      <c r="A198" s="4" t="s">
        <v>345</v>
      </c>
      <c r="B198" s="5" t="str">
        <f>IFERROR(VLOOKUP(A198, '[1]Desription by Level '!$B$1:$F$422, 2, 0),"Not Found")</f>
        <v>BASELINE CONFIGURATION | CONFIGURE SYSTEMS, COMPONENTS, OR DEVICES FOR HIGH-RISK AREAS</v>
      </c>
      <c r="C198" s="3" t="s">
        <v>6</v>
      </c>
      <c r="D198" s="5" t="str">
        <f>IFERROR(VLOOKUP(A198, '[1]Desription by Level '!$B$1:$F$422, 5, 0),"Not Found")</f>
        <v>Not Found</v>
      </c>
      <c r="E198" s="3" t="s">
        <v>2</v>
      </c>
      <c r="F198" s="5" t="str">
        <f>IFERROR(VLOOKUP(A198, '[1]Desription by Level '!$B$1:$F$422, 4, 0),"Not Found")</f>
        <v xml:space="preserve">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v>
      </c>
      <c r="G198" s="3" t="s">
        <v>2</v>
      </c>
      <c r="H198" s="5" t="str">
        <f>IFERROR(VLOOKUP(A198, '[1]Desription by Level '!$B$1:$F$422, 3, 0),"Not Found")</f>
        <v xml:space="preserve">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v>
      </c>
      <c r="I198" s="5" t="b">
        <f>IFERROR(VLOOKUP(A198, '[1]Moderate-Low Similarities'!$A$1:$E$422, 3, 0),"Not Found")</f>
        <v>0</v>
      </c>
      <c r="J198" s="5" t="b">
        <f>IFERROR(VLOOKUP(A198, '[1]High-Moderate Similarities'!$B$1:$F$422, 3, 0),"Not Found")</f>
        <v>1</v>
      </c>
      <c r="K198" s="5" t="b">
        <f>IFERROR(VLOOKUP(A198, '[1]High-Low Similarities'!$A$1:$E$422, 3, 0),"Not Found")</f>
        <v>0</v>
      </c>
      <c r="L198" s="3"/>
      <c r="M198" s="3"/>
    </row>
    <row r="199" spans="1:13" ht="409.6" x14ac:dyDescent="0.2">
      <c r="A199" s="4" t="s">
        <v>346</v>
      </c>
      <c r="B199" s="5" t="str">
        <f>IFERROR(VLOOKUP(A199, '[1]Desription by Level '!$B$1:$F$422, 2, 0),"Not Found")</f>
        <v>CONFIGURATION CHANGE CONTROL</v>
      </c>
      <c r="C199" s="3" t="s">
        <v>6</v>
      </c>
      <c r="D199" s="5" t="str">
        <f>IFERROR(VLOOKUP(A199, '[1]Desription by Level '!$B$1:$F$422, 5, 0),"Not Found")</f>
        <v>Not Found</v>
      </c>
      <c r="E199" s="3" t="s">
        <v>2</v>
      </c>
      <c r="F199" s="5" t="str">
        <f>IFERROR(VLOOKUP(A199, '[1]Desription by Level '!$B$1:$F$422, 4, 0),"Not Found")</f>
        <v xml:space="preserve">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CM-2, CM-4, CM-5, CM-6, CM-9, SA-10, SI-2, SI-12.
References: NIST Special Publication 800-128.
</v>
      </c>
      <c r="G199" s="3" t="s">
        <v>2</v>
      </c>
      <c r="H199" s="5" t="str">
        <f>IFERROR(VLOOKUP(A199, '[1]Desription by Level '!$B$1:$F$422, 3, 0),"Not Found")</f>
        <v xml:space="preserve">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CM-2, CM-4, CM-5, CM-6, CM-9, SA-10, SI-2, SI-12.
References: NIST Special Publication 800-128.
</v>
      </c>
      <c r="I199" s="5" t="b">
        <f>IFERROR(VLOOKUP(A199, '[1]Moderate-Low Similarities'!$A$1:$E$422, 3, 0),"Not Found")</f>
        <v>0</v>
      </c>
      <c r="J199" s="5" t="b">
        <f>IFERROR(VLOOKUP(A199, '[1]High-Moderate Similarities'!$B$1:$F$422, 3, 0),"Not Found")</f>
        <v>1</v>
      </c>
      <c r="K199" s="5" t="b">
        <f>IFERROR(VLOOKUP(A199, '[1]High-Low Similarities'!$A$1:$E$422, 3, 0),"Not Found")</f>
        <v>0</v>
      </c>
      <c r="L199" s="3"/>
      <c r="M199" s="3"/>
    </row>
    <row r="200" spans="1:13" ht="165" x14ac:dyDescent="0.2">
      <c r="A200" s="4" t="s">
        <v>347</v>
      </c>
      <c r="B200" s="5" t="str">
        <f>IFERROR(VLOOKUP(A200, '[1]Desription by Level '!$B$1:$F$422, 2, 0),"Not Found")</f>
        <v>CONFIGURATION CHANGE CONTROL | AUTOMATED DOCUMENT / NOTIFICATION / PROHIBITION OF CHANGES</v>
      </c>
      <c r="C200" s="3" t="s">
        <v>6</v>
      </c>
      <c r="D200" s="5" t="str">
        <f>IFERROR(VLOOKUP(A200, '[1]Desription by Level '!$B$1:$F$422, 5, 0),"Not Found")</f>
        <v>Not Found</v>
      </c>
      <c r="E200" s="3" t="s">
        <v>6</v>
      </c>
      <c r="F200" s="5" t="str">
        <f>IFERROR(VLOOKUP(A200, '[1]Desription by Level '!$B$1:$F$422, 4, 0),"Not Found")</f>
        <v>Not Found</v>
      </c>
      <c r="G200" s="3" t="s">
        <v>2</v>
      </c>
      <c r="H200" s="5" t="str">
        <f>IFERROR(VLOOKUP(A200, '[1]Desription by Level '!$B$1:$F$422, 3, 0),"Not Found")</f>
        <v xml:space="preserve">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v>
      </c>
      <c r="I200" s="5" t="b">
        <f>IFERROR(VLOOKUP(A200, '[1]Moderate-Low Similarities'!$A$1:$E$422, 3, 0),"Not Found")</f>
        <v>1</v>
      </c>
      <c r="J200" s="5" t="b">
        <f>IFERROR(VLOOKUP(A200, '[1]High-Moderate Similarities'!$B$1:$F$422, 3, 0),"Not Found")</f>
        <v>0</v>
      </c>
      <c r="K200" s="5" t="b">
        <f>IFERROR(VLOOKUP(A200, '[1]High-Low Similarities'!$A$1:$E$422, 3, 0),"Not Found")</f>
        <v>0</v>
      </c>
      <c r="L200" s="3"/>
      <c r="M200" s="3"/>
    </row>
    <row r="201" spans="1:13" ht="195" x14ac:dyDescent="0.2">
      <c r="A201" s="4" t="s">
        <v>348</v>
      </c>
      <c r="B201" s="5" t="str">
        <f>IFERROR(VLOOKUP(A201, '[1]Desription by Level '!$B$1:$F$422, 2, 0),"Not Found")</f>
        <v>CONFIGURATION CHANGE CONTROL | TEST / VALIDATE / DOCUMENT CHANGES</v>
      </c>
      <c r="C201" s="3" t="s">
        <v>6</v>
      </c>
      <c r="D201" s="5" t="str">
        <f>IFERROR(VLOOKUP(A201, '[1]Desription by Level '!$B$1:$F$422, 5, 0),"Not Found")</f>
        <v>Not Found</v>
      </c>
      <c r="E201" s="3" t="s">
        <v>6</v>
      </c>
      <c r="F201" s="5" t="str">
        <f>IFERROR(VLOOKUP(A201, '[1]Desription by Level '!$B$1:$F$422, 4, 0),"Not Found")</f>
        <v>Not Found</v>
      </c>
      <c r="G201" s="3" t="s">
        <v>2</v>
      </c>
      <c r="H201" s="5" t="str">
        <f>IFERROR(VLOOKUP(A201, '[1]Desription by Level '!$B$1:$F$422, 3, 0),"Not Found")</f>
        <v xml:space="preserve">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v>
      </c>
      <c r="I201" s="5" t="b">
        <f>IFERROR(VLOOKUP(A201, '[1]Moderate-Low Similarities'!$A$1:$E$422, 3, 0),"Not Found")</f>
        <v>1</v>
      </c>
      <c r="J201" s="5" t="b">
        <f>IFERROR(VLOOKUP(A201, '[1]High-Moderate Similarities'!$B$1:$F$422, 3, 0),"Not Found")</f>
        <v>0</v>
      </c>
      <c r="K201" s="5" t="b">
        <f>IFERROR(VLOOKUP(A201, '[1]High-Low Similarities'!$A$1:$E$422, 3, 0),"Not Found")</f>
        <v>0</v>
      </c>
      <c r="L201" s="3"/>
      <c r="M201" s="3"/>
    </row>
    <row r="202" spans="1:13" x14ac:dyDescent="0.2">
      <c r="A202" s="4" t="s">
        <v>349</v>
      </c>
      <c r="B202" s="5" t="str">
        <f>IFERROR(VLOOKUP(A202, '[1]Desription by Level '!$B$1:$F$422, 2, 0),"Not Found")</f>
        <v>Not Found</v>
      </c>
      <c r="C202" s="3" t="s">
        <v>6</v>
      </c>
      <c r="D202" s="5" t="str">
        <f>IFERROR(VLOOKUP(A202, '[1]Desription by Level '!$B$1:$F$422, 4, 0),"Not Found")</f>
        <v>Not Found</v>
      </c>
      <c r="E202" s="3" t="s">
        <v>6</v>
      </c>
      <c r="F202" s="5" t="str">
        <f>IFERROR(VLOOKUP(A202, '[1]Desription by Level '!$B$1:$F$422, 3, 0),"Not Found")</f>
        <v>Not Found</v>
      </c>
      <c r="G202" s="3" t="s">
        <v>6</v>
      </c>
      <c r="H202" s="5" t="str">
        <f>IFERROR(VLOOKUP(A202, '[1]Desription by Level '!$B$1:$F$422, 3, 0),"Not Found")</f>
        <v>Not Found</v>
      </c>
      <c r="I202" s="5" t="str">
        <f>IFERROR(VLOOKUP(A202, '[1]Moderate-Low Similarities'!$A$1:$E$422, 3, 0),"Not Found")</f>
        <v>Not Found</v>
      </c>
      <c r="J202" s="5" t="str">
        <f>IFERROR(VLOOKUP(A202, '[1]High-Moderate Similarities'!$B$1:$F$422, 3, 0),"Not Found")</f>
        <v>Not Found</v>
      </c>
      <c r="K202" s="5" t="str">
        <f>IFERROR(VLOOKUP(A202, '[1]High-Low Similarities'!$A$1:$E$422, 3, 0),"Not Found")</f>
        <v>Not Found</v>
      </c>
      <c r="L202" s="3"/>
      <c r="M202" s="3"/>
    </row>
    <row r="203" spans="1:13" ht="165" x14ac:dyDescent="0.2">
      <c r="A203" s="4" t="s">
        <v>350</v>
      </c>
      <c r="B203" s="5" t="str">
        <f>IFERROR(VLOOKUP(A203, '[1]Desription by Level '!$B$1:$F$422, 2, 0),"Not Found")</f>
        <v>CONFIGURATION CHANGE CONTROL | SECURITY REPRESENTATIVE</v>
      </c>
      <c r="C203" s="3" t="s">
        <v>6</v>
      </c>
      <c r="D203" s="5" t="str">
        <f>IFERROR(VLOOKUP(A203, '[1]Desription by Level '!$B$1:$F$422, 5, 0),"Not Found")</f>
        <v>Not Found</v>
      </c>
      <c r="E203" s="3" t="s">
        <v>6</v>
      </c>
      <c r="F203" s="5" t="str">
        <f>IFERROR(VLOOKUP(A203, '[1]Desription by Level '!$B$1:$F$422, 4, 0),"Not Found")</f>
        <v>Not Found</v>
      </c>
      <c r="G203" s="3" t="s">
        <v>2</v>
      </c>
      <c r="H203" s="5" t="str">
        <f>IFERROR(VLOOKUP(A203, '[1]Desription by Level '!$B$1:$F$422, 3, 0),"Not Found")</f>
        <v xml:space="preserve">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v>
      </c>
      <c r="I203" s="5" t="b">
        <f>IFERROR(VLOOKUP(A203, '[1]Moderate-Low Similarities'!$A$1:$E$422, 3, 0),"Not Found")</f>
        <v>1</v>
      </c>
      <c r="J203" s="5" t="b">
        <f>IFERROR(VLOOKUP(A203, '[1]High-Moderate Similarities'!$B$1:$F$422, 3, 0),"Not Found")</f>
        <v>0</v>
      </c>
      <c r="K203" s="5" t="b">
        <f>IFERROR(VLOOKUP(A203, '[1]High-Low Similarities'!$A$1:$E$422, 3, 0),"Not Found")</f>
        <v>0</v>
      </c>
      <c r="L203" s="3"/>
      <c r="M203" s="3"/>
    </row>
    <row r="204" spans="1:13" x14ac:dyDescent="0.2">
      <c r="A204" s="4" t="s">
        <v>351</v>
      </c>
      <c r="B204" s="5" t="str">
        <f>IFERROR(VLOOKUP(A204, '[1]Desription by Level '!$B$1:$F$422, 2, 0),"Not Found")</f>
        <v>Not Found</v>
      </c>
      <c r="C204" s="3" t="s">
        <v>6</v>
      </c>
      <c r="D204" s="5" t="str">
        <f>IFERROR(VLOOKUP(A204, '[1]Desription by Level '!$B$1:$F$422, 4, 0),"Not Found")</f>
        <v>Not Found</v>
      </c>
      <c r="E204" s="3" t="s">
        <v>6</v>
      </c>
      <c r="F204" s="5" t="str">
        <f>IFERROR(VLOOKUP(A204, '[1]Desription by Level '!$B$1:$F$422, 3, 0),"Not Found")</f>
        <v>Not Found</v>
      </c>
      <c r="G204" s="3" t="s">
        <v>6</v>
      </c>
      <c r="H204" s="5" t="str">
        <f>IFERROR(VLOOKUP(A204, '[1]Desription by Level '!$B$1:$F$422, 3, 0),"Not Found")</f>
        <v>Not Found</v>
      </c>
      <c r="I204" s="5" t="str">
        <f>IFERROR(VLOOKUP(A204, '[1]Moderate-Low Similarities'!$A$1:$E$422, 3, 0),"Not Found")</f>
        <v>Not Found</v>
      </c>
      <c r="J204" s="5" t="str">
        <f>IFERROR(VLOOKUP(A204, '[1]High-Moderate Similarities'!$B$1:$F$422, 3, 0),"Not Found")</f>
        <v>Not Found</v>
      </c>
      <c r="K204" s="5" t="str">
        <f>IFERROR(VLOOKUP(A204, '[1]High-Low Similarities'!$A$1:$E$422, 3, 0),"Not Found")</f>
        <v>Not Found</v>
      </c>
      <c r="L204" s="3"/>
      <c r="M204" s="3"/>
    </row>
    <row r="205" spans="1:13" ht="120" x14ac:dyDescent="0.2">
      <c r="A205" s="4" t="s">
        <v>352</v>
      </c>
      <c r="B205" s="5" t="str">
        <f>IFERROR(VLOOKUP(A205, '[1]Desription by Level '!$B$1:$F$422, 2, 0),"Not Found")</f>
        <v>CONFIGURATION CHANGE CONTROL | CRYPTOGRAPHY MANAGEMENT</v>
      </c>
      <c r="C205" s="3" t="s">
        <v>6</v>
      </c>
      <c r="D205" s="5" t="str">
        <f>IFERROR(VLOOKUP(A205, '[1]Desription by Level '!$B$1:$F$422, 5, 0),"Not Found")</f>
        <v>Not Found</v>
      </c>
      <c r="E205" s="3" t="s">
        <v>6</v>
      </c>
      <c r="F205" s="5" t="str">
        <f>IFERROR(VLOOKUP(A205, '[1]Desription by Level '!$B$1:$F$422, 4, 0),"Not Found")</f>
        <v>Not Found</v>
      </c>
      <c r="G205" s="3" t="s">
        <v>2</v>
      </c>
      <c r="H205" s="5" t="str">
        <f>IFERROR(VLOOKUP(A205, '[1]Desription by Level '!$B$1:$F$422, 3, 0),"Not Found")</f>
        <v xml:space="preserve">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
</v>
      </c>
      <c r="I205" s="5" t="b">
        <f>IFERROR(VLOOKUP(A205, '[1]Moderate-Low Similarities'!$A$1:$E$422, 3, 0),"Not Found")</f>
        <v>1</v>
      </c>
      <c r="J205" s="5" t="b">
        <f>IFERROR(VLOOKUP(A205, '[1]High-Moderate Similarities'!$B$1:$F$422, 3, 0),"Not Found")</f>
        <v>0</v>
      </c>
      <c r="K205" s="5" t="b">
        <f>IFERROR(VLOOKUP(A205, '[1]High-Low Similarities'!$A$1:$E$422, 3, 0),"Not Found")</f>
        <v>0</v>
      </c>
      <c r="L205" s="3"/>
      <c r="M205" s="3"/>
    </row>
    <row r="206" spans="1:13" ht="240" x14ac:dyDescent="0.2">
      <c r="A206" s="4" t="s">
        <v>353</v>
      </c>
      <c r="B206" s="5" t="str">
        <f>IFERROR(VLOOKUP(A206, '[1]Desription by Level '!$B$1:$F$422, 2, 0),"Not Found")</f>
        <v>SECURITY IMPACT ANALYSIS</v>
      </c>
      <c r="C206" s="3" t="s">
        <v>2</v>
      </c>
      <c r="D206" s="5" t="str">
        <f>IFERROR(VLOOKUP(A206, '[1]Desription by Level '!$B$1:$F$422, 5, 0),"Not Found")</f>
        <v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v>
      </c>
      <c r="E206" s="3" t="s">
        <v>2</v>
      </c>
      <c r="F206" s="5" t="str">
        <f>IFERROR(VLOOKUP(A206, '[1]Desription by Level '!$B$1:$F$422, 4, 0),"Not Found")</f>
        <v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v>
      </c>
      <c r="G206" s="3" t="s">
        <v>2</v>
      </c>
      <c r="H206" s="5" t="str">
        <f>IFERROR(VLOOKUP(A206, '[1]Desription by Level '!$B$1:$F$422, 3, 0),"Not Found")</f>
        <v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v>
      </c>
      <c r="I206" s="5" t="b">
        <f>IFERROR(VLOOKUP(A206, '[1]Moderate-Low Similarities'!$A$1:$E$422, 3, 0),"Not Found")</f>
        <v>1</v>
      </c>
      <c r="J206" s="5" t="b">
        <f>IFERROR(VLOOKUP(A206, '[1]High-Moderate Similarities'!$B$1:$F$422, 3, 0),"Not Found")</f>
        <v>1</v>
      </c>
      <c r="K206" s="5" t="b">
        <f>IFERROR(VLOOKUP(A206, '[1]High-Low Similarities'!$A$1:$E$422, 3, 0),"Not Found")</f>
        <v>1</v>
      </c>
      <c r="L206" s="3"/>
      <c r="M206" s="3"/>
    </row>
    <row r="207" spans="1:13" ht="195" x14ac:dyDescent="0.2">
      <c r="A207" s="4" t="s">
        <v>354</v>
      </c>
      <c r="B207" s="5" t="str">
        <f>IFERROR(VLOOKUP(A207, '[1]Desription by Level '!$B$1:$F$422, 2, 0),"Not Found")</f>
        <v>SECURITY IMPACT ANALYSIS | SEPARATE TEST ENVIRONMENTS</v>
      </c>
      <c r="C207" s="3" t="s">
        <v>6</v>
      </c>
      <c r="D207" s="5" t="str">
        <f>IFERROR(VLOOKUP(A207, '[1]Desription by Level '!$B$1:$F$422, 5, 0),"Not Found")</f>
        <v>Not Found</v>
      </c>
      <c r="E207" s="3" t="s">
        <v>6</v>
      </c>
      <c r="F207" s="5" t="str">
        <f>IFERROR(VLOOKUP(A207, '[1]Desription by Level '!$B$1:$F$422, 4, 0),"Not Found")</f>
        <v>Not Found</v>
      </c>
      <c r="G207" s="3" t="s">
        <v>2</v>
      </c>
      <c r="H207" s="5" t="str">
        <f>IFERROR(VLOOKUP(A207, '[1]Desription by Level '!$B$1:$F$422, 3, 0),"Not Found")</f>
        <v xml:space="preserve">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v>
      </c>
      <c r="I207" s="5" t="b">
        <f>IFERROR(VLOOKUP(A207, '[1]Moderate-Low Similarities'!$A$1:$E$422, 3, 0),"Not Found")</f>
        <v>1</v>
      </c>
      <c r="J207" s="5" t="b">
        <f>IFERROR(VLOOKUP(A207, '[1]High-Moderate Similarities'!$B$1:$F$422, 3, 0),"Not Found")</f>
        <v>0</v>
      </c>
      <c r="K207" s="5" t="b">
        <f>IFERROR(VLOOKUP(A207, '[1]High-Low Similarities'!$A$1:$E$422, 3, 0),"Not Found")</f>
        <v>0</v>
      </c>
      <c r="L207" s="3"/>
      <c r="M207" s="3"/>
    </row>
    <row r="208" spans="1:13" x14ac:dyDescent="0.2">
      <c r="A208" s="4" t="s">
        <v>355</v>
      </c>
      <c r="B208" s="5" t="str">
        <f>IFERROR(VLOOKUP(A208, '[1]Desription by Level '!$B$1:$F$422, 2, 0),"Not Found")</f>
        <v>Not Found</v>
      </c>
      <c r="C208" s="3" t="s">
        <v>6</v>
      </c>
      <c r="D208" s="5" t="str">
        <f>IFERROR(VLOOKUP(A208, '[1]Desription by Level '!$B$1:$F$422, 4, 0),"Not Found")</f>
        <v>Not Found</v>
      </c>
      <c r="E208" s="3" t="s">
        <v>6</v>
      </c>
      <c r="F208" s="5" t="str">
        <f>IFERROR(VLOOKUP(A208, '[1]Desription by Level '!$B$1:$F$422, 3, 0),"Not Found")</f>
        <v>Not Found</v>
      </c>
      <c r="G208" s="3" t="s">
        <v>6</v>
      </c>
      <c r="H208" s="5" t="str">
        <f>IFERROR(VLOOKUP(A208, '[1]Desription by Level '!$B$1:$F$422, 3, 0),"Not Found")</f>
        <v>Not Found</v>
      </c>
      <c r="I208" s="5" t="str">
        <f>IFERROR(VLOOKUP(A208, '[1]Moderate-Low Similarities'!$A$1:$E$422, 3, 0),"Not Found")</f>
        <v>Not Found</v>
      </c>
      <c r="J208" s="5" t="str">
        <f>IFERROR(VLOOKUP(A208, '[1]High-Moderate Similarities'!$B$1:$F$422, 3, 0),"Not Found")</f>
        <v>Not Found</v>
      </c>
      <c r="K208" s="5" t="str">
        <f>IFERROR(VLOOKUP(A208, '[1]High-Low Similarities'!$A$1:$E$422, 3, 0),"Not Found")</f>
        <v>Not Found</v>
      </c>
      <c r="L208" s="3"/>
      <c r="M208" s="3"/>
    </row>
    <row r="209" spans="1:13" ht="240" x14ac:dyDescent="0.2">
      <c r="A209" s="4" t="s">
        <v>356</v>
      </c>
      <c r="B209" s="5" t="str">
        <f>IFERROR(VLOOKUP(A209, '[1]Desription by Level '!$B$1:$F$422, 2, 0),"Not Found")</f>
        <v>ACCESS RESTRICTIONS FOR CHANGE</v>
      </c>
      <c r="C209" s="3" t="s">
        <v>6</v>
      </c>
      <c r="D209" s="5" t="str">
        <f>IFERROR(VLOOKUP(A209, '[1]Desription by Level '!$B$1:$F$422, 5, 0),"Not Found")</f>
        <v>Not Found</v>
      </c>
      <c r="E209" s="3" t="s">
        <v>2</v>
      </c>
      <c r="F209" s="5" t="str">
        <f>IFERROR(VLOOKUP(A209, '[1]Desription by Level '!$B$1:$F$422, 4, 0),"Not Found")</f>
        <v xml:space="preserve">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References: None.
</v>
      </c>
      <c r="G209" s="3" t="s">
        <v>2</v>
      </c>
      <c r="H209" s="5" t="str">
        <f>IFERROR(VLOOKUP(A209, '[1]Desription by Level '!$B$1:$F$422, 3, 0),"Not Found")</f>
        <v xml:space="preserve">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References: None.
</v>
      </c>
      <c r="I209" s="5" t="b">
        <f>IFERROR(VLOOKUP(A209, '[1]Moderate-Low Similarities'!$A$1:$E$422, 3, 0),"Not Found")</f>
        <v>0</v>
      </c>
      <c r="J209" s="5" t="b">
        <f>IFERROR(VLOOKUP(A209, '[1]High-Moderate Similarities'!$B$1:$F$422, 3, 0),"Not Found")</f>
        <v>1</v>
      </c>
      <c r="K209" s="5" t="b">
        <f>IFERROR(VLOOKUP(A209, '[1]High-Low Similarities'!$A$1:$E$422, 3, 0),"Not Found")</f>
        <v>0</v>
      </c>
      <c r="L209" s="3"/>
      <c r="M209" s="3"/>
    </row>
    <row r="210" spans="1:13" ht="60" x14ac:dyDescent="0.2">
      <c r="A210" s="4" t="s">
        <v>357</v>
      </c>
      <c r="B210" s="5" t="str">
        <f>IFERROR(VLOOKUP(A210, '[1]Desription by Level '!$B$1:$F$422, 2, 0),"Not Found")</f>
        <v>ACCESS RESTRICTIONS FOR CHANGE | AUTOMATED ACCESS ENFORCEMENT / AUDITING</v>
      </c>
      <c r="C210" s="3" t="s">
        <v>6</v>
      </c>
      <c r="D210" s="5" t="str">
        <f>IFERROR(VLOOKUP(A210, '[1]Desription by Level '!$B$1:$F$422, 5, 0),"Not Found")</f>
        <v>Not Found</v>
      </c>
      <c r="E210" s="3" t="s">
        <v>2</v>
      </c>
      <c r="F210" s="5" t="str">
        <f>IFERROR(VLOOKUP(A210, '[1]Desription by Level '!$B$1:$F$422, 4, 0),"Not Found")</f>
        <v xml:space="preserve">The information system enforces access restrictions and supports auditing of the enforcement actions.
Supplemental Guidance:  Related controls: AU-2, AU-12, AU-6, CM-3, CM-6.
</v>
      </c>
      <c r="G210" s="3" t="s">
        <v>2</v>
      </c>
      <c r="H210" s="5" t="str">
        <f>IFERROR(VLOOKUP(A210, '[1]Desription by Level '!$B$1:$F$422, 3, 0),"Not Found")</f>
        <v xml:space="preserve">The information system enforces access restrictions and supports auditing of the enforcement actions.
Supplemental Guidance:  Related controls: AU-2, AU-12, AU-6, CM-3, CM-6.
</v>
      </c>
      <c r="I210" s="5" t="b">
        <f>IFERROR(VLOOKUP(A210, '[1]Moderate-Low Similarities'!$A$1:$E$422, 3, 0),"Not Found")</f>
        <v>0</v>
      </c>
      <c r="J210" s="5" t="b">
        <f>IFERROR(VLOOKUP(A210, '[1]High-Moderate Similarities'!$B$1:$F$422, 3, 0),"Not Found")</f>
        <v>1</v>
      </c>
      <c r="K210" s="5" t="b">
        <f>IFERROR(VLOOKUP(A210, '[1]High-Low Similarities'!$A$1:$E$422, 3, 0),"Not Found")</f>
        <v>0</v>
      </c>
      <c r="L210" s="3"/>
      <c r="M210" s="3"/>
    </row>
    <row r="211" spans="1:13" ht="105" x14ac:dyDescent="0.2">
      <c r="A211" s="4" t="s">
        <v>358</v>
      </c>
      <c r="B211" s="5" t="str">
        <f>IFERROR(VLOOKUP(A211, '[1]Desription by Level '!$B$1:$F$422, 2, 0),"Not Found")</f>
        <v>ACCESS RESTRICTIONS FOR CHANGE | REVIEW SYSTEM CHANGES</v>
      </c>
      <c r="C211" s="3" t="s">
        <v>6</v>
      </c>
      <c r="D211" s="5" t="str">
        <f>IFERROR(VLOOKUP(A211, '[1]Desription by Level '!$B$1:$F$422, 5, 0),"Not Found")</f>
        <v>Not Found</v>
      </c>
      <c r="E211" s="3" t="s">
        <v>6</v>
      </c>
      <c r="F211" s="5" t="str">
        <f>IFERROR(VLOOKUP(A211, '[1]Desription by Level '!$B$1:$F$422, 4, 0),"Not Found")</f>
        <v>Not Found</v>
      </c>
      <c r="G211" s="3" t="s">
        <v>2</v>
      </c>
      <c r="H211" s="5" t="str">
        <f>IFERROR(VLOOKUP(A211, '[1]Desription by Level '!$B$1:$F$422, 3, 0),"Not Found")</f>
        <v xml:space="preserve">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v>
      </c>
      <c r="I211" s="5" t="b">
        <f>IFERROR(VLOOKUP(A211, '[1]Moderate-Low Similarities'!$A$1:$E$422, 3, 0),"Not Found")</f>
        <v>1</v>
      </c>
      <c r="J211" s="5" t="b">
        <f>IFERROR(VLOOKUP(A211, '[1]High-Moderate Similarities'!$B$1:$F$422, 3, 0),"Not Found")</f>
        <v>0</v>
      </c>
      <c r="K211" s="5" t="b">
        <f>IFERROR(VLOOKUP(A211, '[1]High-Low Similarities'!$A$1:$E$422, 3, 0),"Not Found")</f>
        <v>0</v>
      </c>
      <c r="L211" s="3"/>
      <c r="M211" s="3"/>
    </row>
    <row r="212" spans="1:13" ht="165" x14ac:dyDescent="0.2">
      <c r="A212" s="4" t="s">
        <v>359</v>
      </c>
      <c r="B212" s="5" t="str">
        <f>IFERROR(VLOOKUP(A212, '[1]Desription by Level '!$B$1:$F$422, 2, 0),"Not Found")</f>
        <v>ACCESS RESTRICTIONS FOR CHANGE | SIGNED COMPONENTS</v>
      </c>
      <c r="C212" s="3" t="s">
        <v>6</v>
      </c>
      <c r="D212" s="5" t="str">
        <f>IFERROR(VLOOKUP(A212, '[1]Desription by Level '!$B$1:$F$422, 5, 0),"Not Found")</f>
        <v>Not Found</v>
      </c>
      <c r="E212" s="3" t="s">
        <v>2</v>
      </c>
      <c r="F212" s="5" t="str">
        <f>IFERROR(VLOOKUP(A212, '[1]Desription by Level '!$B$1:$F$422, 4, 0),"Not Found")</f>
        <v xml:space="preserve">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v>
      </c>
      <c r="G212" s="3" t="s">
        <v>2</v>
      </c>
      <c r="H212" s="5" t="str">
        <f>IFERROR(VLOOKUP(A212, '[1]Desription by Level '!$B$1:$F$422, 3, 0),"Not Found")</f>
        <v xml:space="preserve">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v>
      </c>
      <c r="I212" s="5" t="b">
        <f>IFERROR(VLOOKUP(A212, '[1]Moderate-Low Similarities'!$A$1:$E$422, 3, 0),"Not Found")</f>
        <v>0</v>
      </c>
      <c r="J212" s="5" t="b">
        <f>IFERROR(VLOOKUP(A212, '[1]High-Moderate Similarities'!$B$1:$F$422, 3, 0),"Not Found")</f>
        <v>1</v>
      </c>
      <c r="K212" s="5" t="b">
        <f>IFERROR(VLOOKUP(A212, '[1]High-Low Similarities'!$A$1:$E$422, 3, 0),"Not Found")</f>
        <v>0</v>
      </c>
      <c r="L212" s="3"/>
      <c r="M212" s="3"/>
    </row>
    <row r="213" spans="1:13" x14ac:dyDescent="0.2">
      <c r="A213" s="4" t="s">
        <v>360</v>
      </c>
      <c r="B213" s="5" t="str">
        <f>IFERROR(VLOOKUP(A213, '[1]Desription by Level '!$B$1:$F$422, 2, 0),"Not Found")</f>
        <v>Not Found</v>
      </c>
      <c r="C213" s="3" t="s">
        <v>6</v>
      </c>
      <c r="D213" s="5" t="str">
        <f>IFERROR(VLOOKUP(A213, '[1]Desription by Level '!$B$1:$F$422, 4, 0),"Not Found")</f>
        <v>Not Found</v>
      </c>
      <c r="E213" s="3" t="s">
        <v>6</v>
      </c>
      <c r="F213" s="5" t="str">
        <f>IFERROR(VLOOKUP(A213, '[1]Desription by Level '!$B$1:$F$422, 3, 0),"Not Found")</f>
        <v>Not Found</v>
      </c>
      <c r="G213" s="3" t="s">
        <v>6</v>
      </c>
      <c r="H213" s="5" t="str">
        <f>IFERROR(VLOOKUP(A213, '[1]Desription by Level '!$B$1:$F$422, 3, 0),"Not Found")</f>
        <v>Not Found</v>
      </c>
      <c r="I213" s="5" t="str">
        <f>IFERROR(VLOOKUP(A213, '[1]Moderate-Low Similarities'!$A$1:$E$422, 3, 0),"Not Found")</f>
        <v>Not Found</v>
      </c>
      <c r="J213" s="5" t="str">
        <f>IFERROR(VLOOKUP(A213, '[1]High-Moderate Similarities'!$B$1:$F$422, 3, 0),"Not Found")</f>
        <v>Not Found</v>
      </c>
      <c r="K213" s="5" t="str">
        <f>IFERROR(VLOOKUP(A213, '[1]High-Low Similarities'!$A$1:$E$422, 3, 0),"Not Found")</f>
        <v>Not Found</v>
      </c>
      <c r="L213" s="3"/>
      <c r="M213" s="3"/>
    </row>
    <row r="214" spans="1:13" ht="180" x14ac:dyDescent="0.2">
      <c r="A214" s="4" t="s">
        <v>361</v>
      </c>
      <c r="B214" s="5" t="str">
        <f>IFERROR(VLOOKUP(A214, '[1]Desription by Level '!$B$1:$F$422, 2, 0),"Not Found")</f>
        <v>ACCESS RESTRICTIONS FOR CHANGE | LIMIT PRODUCTION /
OPERATIONAL PRIVILEGES</v>
      </c>
      <c r="C214" s="3" t="s">
        <v>6</v>
      </c>
      <c r="D214" s="5" t="str">
        <f>IFERROR(VLOOKUP(A214, '[1]Desription by Level '!$B$1:$F$422, 5, 0),"Not Found")</f>
        <v>Not Found</v>
      </c>
      <c r="E214" s="3" t="s">
        <v>2</v>
      </c>
      <c r="F214" s="5" t="str">
        <f>IFERROR(VLOOKUP(A214, '[1]Desription by Level '!$B$1:$F$422, 4, 0),"Not Found")</f>
        <v xml:space="preserve">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v>
      </c>
      <c r="G214" s="3" t="s">
        <v>2</v>
      </c>
      <c r="H214" s="5" t="str">
        <f>IFERROR(VLOOKUP(A214, '[1]Desription by Level '!$B$1:$F$422, 3, 0),"Not Found")</f>
        <v xml:space="preserve">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v>
      </c>
      <c r="I214" s="5" t="b">
        <f>IFERROR(VLOOKUP(A214, '[1]Moderate-Low Similarities'!$A$1:$E$422, 3, 0),"Not Found")</f>
        <v>0</v>
      </c>
      <c r="J214" s="5" t="b">
        <f>IFERROR(VLOOKUP(A214, '[1]High-Moderate Similarities'!$B$1:$F$422, 3, 0),"Not Found")</f>
        <v>1</v>
      </c>
      <c r="K214" s="5" t="b">
        <f>IFERROR(VLOOKUP(A214, '[1]High-Low Similarities'!$A$1:$E$422, 3, 0),"Not Found")</f>
        <v>0</v>
      </c>
      <c r="L214" s="3"/>
      <c r="M214" s="3"/>
    </row>
    <row r="215" spans="1:13" x14ac:dyDescent="0.2">
      <c r="A215" s="4" t="s">
        <v>362</v>
      </c>
      <c r="B215" s="5" t="str">
        <f>IFERROR(VLOOKUP(A215, '[1]Desription by Level '!$B$1:$F$422, 2, 0),"Not Found")</f>
        <v>Not Found</v>
      </c>
      <c r="C215" s="3" t="s">
        <v>6</v>
      </c>
      <c r="D215" s="5" t="str">
        <f>IFERROR(VLOOKUP(A215, '[1]Desription by Level '!$B$1:$F$422, 4, 0),"Not Found")</f>
        <v>Not Found</v>
      </c>
      <c r="E215" s="3" t="s">
        <v>6</v>
      </c>
      <c r="F215" s="5" t="str">
        <f>IFERROR(VLOOKUP(A215, '[1]Desription by Level '!$B$1:$F$422, 3, 0),"Not Found")</f>
        <v>Not Found</v>
      </c>
      <c r="G215" s="3" t="s">
        <v>6</v>
      </c>
      <c r="H215" s="5" t="str">
        <f>IFERROR(VLOOKUP(A215, '[1]Desription by Level '!$B$1:$F$422, 3, 0),"Not Found")</f>
        <v>Not Found</v>
      </c>
      <c r="I215" s="5" t="str">
        <f>IFERROR(VLOOKUP(A215, '[1]Moderate-Low Similarities'!$A$1:$E$422, 3, 0),"Not Found")</f>
        <v>Not Found</v>
      </c>
      <c r="J215" s="5" t="str">
        <f>IFERROR(VLOOKUP(A215, '[1]High-Moderate Similarities'!$B$1:$F$422, 3, 0),"Not Found")</f>
        <v>Not Found</v>
      </c>
      <c r="K215" s="5" t="str">
        <f>IFERROR(VLOOKUP(A215, '[1]High-Low Similarities'!$A$1:$E$422, 3, 0),"Not Found")</f>
        <v>Not Found</v>
      </c>
      <c r="L215" s="3"/>
      <c r="M215" s="3"/>
    </row>
    <row r="216" spans="1:13" x14ac:dyDescent="0.2">
      <c r="A216" s="4" t="s">
        <v>363</v>
      </c>
      <c r="B216" s="5" t="str">
        <f>IFERROR(VLOOKUP(A216, '[1]Desription by Level '!$B$1:$F$422, 2, 0),"Not Found")</f>
        <v>Not Found</v>
      </c>
      <c r="C216" s="3" t="s">
        <v>6</v>
      </c>
      <c r="D216" s="5" t="str">
        <f>IFERROR(VLOOKUP(A216, '[1]Desription by Level '!$B$1:$F$422, 4, 0),"Not Found")</f>
        <v>Not Found</v>
      </c>
      <c r="E216" s="3" t="s">
        <v>6</v>
      </c>
      <c r="F216" s="5" t="str">
        <f>IFERROR(VLOOKUP(A216, '[1]Desription by Level '!$B$1:$F$422, 3, 0),"Not Found")</f>
        <v>Not Found</v>
      </c>
      <c r="G216" s="3" t="s">
        <v>6</v>
      </c>
      <c r="H216" s="5" t="str">
        <f>IFERROR(VLOOKUP(A216, '[1]Desription by Level '!$B$1:$F$422, 3, 0),"Not Found")</f>
        <v>Not Found</v>
      </c>
      <c r="I216" s="5" t="str">
        <f>IFERROR(VLOOKUP(A216, '[1]Moderate-Low Similarities'!$A$1:$E$422, 3, 0),"Not Found")</f>
        <v>Not Found</v>
      </c>
      <c r="J216" s="5" t="str">
        <f>IFERROR(VLOOKUP(A216, '[1]High-Moderate Similarities'!$B$1:$F$422, 3, 0),"Not Found")</f>
        <v>Not Found</v>
      </c>
      <c r="K216" s="5" t="str">
        <f>IFERROR(VLOOKUP(A216, '[1]High-Low Similarities'!$A$1:$E$422, 3, 0),"Not Found")</f>
        <v>Not Found</v>
      </c>
      <c r="L216" s="3"/>
      <c r="M216" s="3"/>
    </row>
    <row r="217" spans="1:13" ht="409.6" x14ac:dyDescent="0.2">
      <c r="A217" s="4" t="s">
        <v>364</v>
      </c>
      <c r="B217" s="5" t="str">
        <f>IFERROR(VLOOKUP(A217, '[1]Desription by Level '!$B$1:$F$422, 2, 0),"Not Found")</f>
        <v>CONFIGURATION SETTINGS</v>
      </c>
      <c r="C217" s="3" t="s">
        <v>2</v>
      </c>
      <c r="D217" s="5" t="str">
        <f>IFERROR(VLOOKUP(A217, '[1]Desription by Level '!$B$1:$F$422, 5, 0),"Not Found")</f>
        <v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v>
      </c>
      <c r="E217" s="3" t="s">
        <v>2</v>
      </c>
      <c r="F217" s="5" t="str">
        <f>IFERROR(VLOOKUP(A217, '[1]Desription by Level '!$B$1:$F$422, 4, 0),"Not Found")</f>
        <v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v>
      </c>
      <c r="G217" s="3" t="s">
        <v>2</v>
      </c>
      <c r="H217" s="5" t="str">
        <f>IFERROR(VLOOKUP(A217, '[1]Desription by Level '!$B$1:$F$422, 3, 0),"Not Found")</f>
        <v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v>
      </c>
      <c r="I217" s="5" t="b">
        <f>IFERROR(VLOOKUP(A217, '[1]Moderate-Low Similarities'!$A$1:$E$422, 3, 0),"Not Found")</f>
        <v>1</v>
      </c>
      <c r="J217" s="5" t="b">
        <f>IFERROR(VLOOKUP(A217, '[1]High-Moderate Similarities'!$B$1:$F$422, 3, 0),"Not Found")</f>
        <v>1</v>
      </c>
      <c r="K217" s="5" t="b">
        <f>IFERROR(VLOOKUP(A217, '[1]High-Low Similarities'!$A$1:$E$422, 3, 0),"Not Found")</f>
        <v>1</v>
      </c>
      <c r="L217" s="3"/>
      <c r="M217" s="3"/>
    </row>
    <row r="218" spans="1:13" ht="75" x14ac:dyDescent="0.2">
      <c r="A218" s="4" t="s">
        <v>365</v>
      </c>
      <c r="B218" s="5" t="str">
        <f>IFERROR(VLOOKUP(A218, '[1]Desription by Level '!$B$1:$F$422, 2, 0),"Not Found")</f>
        <v>CONFIGURATION SETTINGS | AUTOMATED CENTRAL MANAGEMENT / APPLICATION / VERIFICATION</v>
      </c>
      <c r="C218" s="3" t="s">
        <v>6</v>
      </c>
      <c r="D218" s="5" t="str">
        <f>IFERROR(VLOOKUP(A218, '[1]Desription by Level '!$B$1:$F$422, 5, 0),"Not Found")</f>
        <v>Not Found</v>
      </c>
      <c r="E218" s="3" t="s">
        <v>2</v>
      </c>
      <c r="F218" s="5" t="str">
        <f>IFERROR(VLOOKUP(A218, '[1]Desription by Level '!$B$1:$F$422, 4, 0),"Not Found")</f>
        <v xml:space="preserve">The organization employs automated mechanisms to centrally manage, apply, and verify configuration settings for [Assignment: organization-defined information system components].
Supplemental Guidance:  Related controls: CA-7, CM-4.
</v>
      </c>
      <c r="G218" s="3" t="s">
        <v>2</v>
      </c>
      <c r="H218" s="5" t="str">
        <f>IFERROR(VLOOKUP(A218, '[1]Desription by Level '!$B$1:$F$422, 3, 0),"Not Found")</f>
        <v xml:space="preserve">The organization employs automated mechanisms to centrally manage, apply, and verify configuration settings for [Assignment: organization-defined information system components].
Supplemental Guidance:  Related controls: CA-7, CM-4.
</v>
      </c>
      <c r="I218" s="5" t="b">
        <f>IFERROR(VLOOKUP(A218, '[1]Moderate-Low Similarities'!$A$1:$E$422, 3, 0),"Not Found")</f>
        <v>0</v>
      </c>
      <c r="J218" s="5" t="b">
        <f>IFERROR(VLOOKUP(A218, '[1]High-Moderate Similarities'!$B$1:$F$422, 3, 0),"Not Found")</f>
        <v>1</v>
      </c>
      <c r="K218" s="5" t="b">
        <f>IFERROR(VLOOKUP(A218, '[1]High-Low Similarities'!$A$1:$E$422, 3, 0),"Not Found")</f>
        <v>0</v>
      </c>
      <c r="L218" s="3"/>
      <c r="M218" s="3"/>
    </row>
    <row r="219" spans="1:13" ht="105" x14ac:dyDescent="0.2">
      <c r="A219" s="4" t="s">
        <v>366</v>
      </c>
      <c r="B219" s="5" t="str">
        <f>IFERROR(VLOOKUP(A219, '[1]Desription by Level '!$B$1:$F$422, 2, 0),"Not Found")</f>
        <v>CONFIGURATION SETTINGS | RESPOND TO UNAUTHORIZED CHANGES</v>
      </c>
      <c r="C219" s="3" t="s">
        <v>6</v>
      </c>
      <c r="D219" s="5" t="str">
        <f>IFERROR(VLOOKUP(A219, '[1]Desription by Level '!$B$1:$F$422, 5, 0),"Not Found")</f>
        <v>Not Found</v>
      </c>
      <c r="E219" s="3" t="s">
        <v>6</v>
      </c>
      <c r="F219" s="5" t="str">
        <f>IFERROR(VLOOKUP(A219, '[1]Desription by Level '!$B$1:$F$422, 4, 0),"Not Found")</f>
        <v>Not Found</v>
      </c>
      <c r="G219" s="3" t="s">
        <v>2</v>
      </c>
      <c r="H219" s="5" t="str">
        <f>IFERROR(VLOOKUP(A219, '[1]Desription by Level '!$B$1:$F$422, 3, 0),"Not Found")</f>
        <v xml:space="preserve">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v>
      </c>
      <c r="I219" s="5" t="b">
        <f>IFERROR(VLOOKUP(A219, '[1]Moderate-Low Similarities'!$A$1:$E$422, 3, 0),"Not Found")</f>
        <v>1</v>
      </c>
      <c r="J219" s="5" t="b">
        <f>IFERROR(VLOOKUP(A219, '[1]High-Moderate Similarities'!$B$1:$F$422, 3, 0),"Not Found")</f>
        <v>0</v>
      </c>
      <c r="K219" s="5" t="b">
        <f>IFERROR(VLOOKUP(A219, '[1]High-Low Similarities'!$A$1:$E$422, 3, 0),"Not Found")</f>
        <v>0</v>
      </c>
      <c r="L219" s="3"/>
      <c r="M219" s="3"/>
    </row>
    <row r="220" spans="1:13" x14ac:dyDescent="0.2">
      <c r="A220" s="4" t="s">
        <v>367</v>
      </c>
      <c r="B220" s="5" t="str">
        <f>IFERROR(VLOOKUP(A220, '[1]Desription by Level '!$B$1:$F$422, 2, 0),"Not Found")</f>
        <v>Not Found</v>
      </c>
      <c r="C220" s="3" t="s">
        <v>6</v>
      </c>
      <c r="D220" s="5" t="str">
        <f>IFERROR(VLOOKUP(A220, '[1]Desription by Level '!$B$1:$F$422, 4, 0),"Not Found")</f>
        <v>Not Found</v>
      </c>
      <c r="E220" s="3" t="s">
        <v>6</v>
      </c>
      <c r="F220" s="5" t="str">
        <f>IFERROR(VLOOKUP(A220, '[1]Desription by Level '!$B$1:$F$422, 3, 0),"Not Found")</f>
        <v>Not Found</v>
      </c>
      <c r="G220" s="3" t="s">
        <v>6</v>
      </c>
      <c r="H220" s="5" t="str">
        <f>IFERROR(VLOOKUP(A220, '[1]Desription by Level '!$B$1:$F$422, 3, 0),"Not Found")</f>
        <v>Not Found</v>
      </c>
      <c r="I220" s="5" t="str">
        <f>IFERROR(VLOOKUP(A220, '[1]Moderate-Low Similarities'!$A$1:$E$422, 3, 0),"Not Found")</f>
        <v>Not Found</v>
      </c>
      <c r="J220" s="5" t="str">
        <f>IFERROR(VLOOKUP(A220, '[1]High-Moderate Similarities'!$B$1:$F$422, 3, 0),"Not Found")</f>
        <v>Not Found</v>
      </c>
      <c r="K220" s="5" t="str">
        <f>IFERROR(VLOOKUP(A220, '[1]High-Low Similarities'!$A$1:$E$422, 3, 0),"Not Found")</f>
        <v>Not Found</v>
      </c>
      <c r="L220" s="3"/>
      <c r="M220" s="3"/>
    </row>
    <row r="221" spans="1:13" x14ac:dyDescent="0.2">
      <c r="A221" s="4" t="s">
        <v>368</v>
      </c>
      <c r="B221" s="5" t="str">
        <f>IFERROR(VLOOKUP(A221, '[1]Desription by Level '!$B$1:$F$422, 2, 0),"Not Found")</f>
        <v>Not Found</v>
      </c>
      <c r="C221" s="3" t="s">
        <v>6</v>
      </c>
      <c r="D221" s="5" t="str">
        <f>IFERROR(VLOOKUP(A221, '[1]Desription by Level '!$B$1:$F$422, 4, 0),"Not Found")</f>
        <v>Not Found</v>
      </c>
      <c r="E221" s="3" t="s">
        <v>6</v>
      </c>
      <c r="F221" s="5" t="str">
        <f>IFERROR(VLOOKUP(A221, '[1]Desription by Level '!$B$1:$F$422, 3, 0),"Not Found")</f>
        <v>Not Found</v>
      </c>
      <c r="G221" s="3" t="s">
        <v>6</v>
      </c>
      <c r="H221" s="5" t="str">
        <f>IFERROR(VLOOKUP(A221, '[1]Desription by Level '!$B$1:$F$422, 3, 0),"Not Found")</f>
        <v>Not Found</v>
      </c>
      <c r="I221" s="5" t="str">
        <f>IFERROR(VLOOKUP(A221, '[1]Moderate-Low Similarities'!$A$1:$E$422, 3, 0),"Not Found")</f>
        <v>Not Found</v>
      </c>
      <c r="J221" s="5" t="str">
        <f>IFERROR(VLOOKUP(A221, '[1]High-Moderate Similarities'!$B$1:$F$422, 3, 0),"Not Found")</f>
        <v>Not Found</v>
      </c>
      <c r="K221" s="5" t="str">
        <f>IFERROR(VLOOKUP(A221, '[1]High-Low Similarities'!$A$1:$E$422, 3, 0),"Not Found")</f>
        <v>Not Found</v>
      </c>
      <c r="L221" s="3"/>
      <c r="M221" s="3"/>
    </row>
    <row r="222" spans="1:13" ht="330" x14ac:dyDescent="0.2">
      <c r="A222" s="4" t="s">
        <v>369</v>
      </c>
      <c r="B222" s="5" t="str">
        <f>IFERROR(VLOOKUP(A222, '[1]Desription by Level '!$B$1:$F$422, 2, 0),"Not Found")</f>
        <v>LEAST FUNCTIONALITY</v>
      </c>
      <c r="C222" s="3" t="s">
        <v>2</v>
      </c>
      <c r="D222" s="5" t="str">
        <f>IFERROR(VLOOKUP(A222, '[1]Desription by Level '!$B$1:$F$422, 5, 0),"Not Found")</f>
        <v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v>
      </c>
      <c r="E222" s="3" t="s">
        <v>2</v>
      </c>
      <c r="F222" s="5" t="str">
        <f>IFERROR(VLOOKUP(A222, '[1]Desription by Level '!$B$1:$F$422, 4, 0),"Not Found")</f>
        <v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v>
      </c>
      <c r="G222" s="3" t="s">
        <v>2</v>
      </c>
      <c r="H222" s="5" t="str">
        <f>IFERROR(VLOOKUP(A222, '[1]Desription by Level '!$B$1:$F$422, 3, 0),"Not Found")</f>
        <v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v>
      </c>
      <c r="I222" s="5" t="b">
        <f>IFERROR(VLOOKUP(A222, '[1]Moderate-Low Similarities'!$A$1:$E$422, 3, 0),"Not Found")</f>
        <v>1</v>
      </c>
      <c r="J222" s="5" t="b">
        <f>IFERROR(VLOOKUP(A222, '[1]High-Moderate Similarities'!$B$1:$F$422, 3, 0),"Not Found")</f>
        <v>1</v>
      </c>
      <c r="K222" s="5" t="b">
        <f>IFERROR(VLOOKUP(A222, '[1]High-Low Similarities'!$A$1:$E$422, 3, 0),"Not Found")</f>
        <v>1</v>
      </c>
      <c r="L222" s="3"/>
      <c r="M222" s="3"/>
    </row>
    <row r="223" spans="1:13" ht="150" x14ac:dyDescent="0.2">
      <c r="A223" s="4" t="s">
        <v>370</v>
      </c>
      <c r="B223" s="5" t="str">
        <f>IFERROR(VLOOKUP(A223, '[1]Desription by Level '!$B$1:$F$422, 2, 0),"Not Found")</f>
        <v>LEAST FUNCTIONALITY | PERIODIC REVIEW</v>
      </c>
      <c r="C223" s="3" t="s">
        <v>6</v>
      </c>
      <c r="D223" s="5" t="str">
        <f>IFERROR(VLOOKUP(A223, '[1]Desription by Level '!$B$1:$F$422, 5, 0),"Not Found")</f>
        <v>Not Found</v>
      </c>
      <c r="E223" s="3" t="s">
        <v>2</v>
      </c>
      <c r="F223" s="5" t="str">
        <f>IFERROR(VLOOKUP(A223, '[1]Desription by Level '!$B$1:$F$422, 4, 0),"Not Found")</f>
        <v xml:space="preserve">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v>
      </c>
      <c r="G223" s="3" t="s">
        <v>2</v>
      </c>
      <c r="H223" s="5" t="str">
        <f>IFERROR(VLOOKUP(A223, '[1]Desription by Level '!$B$1:$F$422, 3, 0),"Not Found")</f>
        <v xml:space="preserve">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v>
      </c>
      <c r="I223" s="5" t="b">
        <f>IFERROR(VLOOKUP(A223, '[1]Moderate-Low Similarities'!$A$1:$E$422, 3, 0),"Not Found")</f>
        <v>0</v>
      </c>
      <c r="J223" s="5" t="b">
        <f>IFERROR(VLOOKUP(A223, '[1]High-Moderate Similarities'!$B$1:$F$422, 3, 0),"Not Found")</f>
        <v>1</v>
      </c>
      <c r="K223" s="5" t="b">
        <f>IFERROR(VLOOKUP(A223, '[1]High-Low Similarities'!$A$1:$E$422, 3, 0),"Not Found")</f>
        <v>0</v>
      </c>
      <c r="L223" s="3"/>
      <c r="M223" s="3"/>
    </row>
    <row r="224" spans="1:13" ht="90" x14ac:dyDescent="0.2">
      <c r="A224" s="4" t="s">
        <v>371</v>
      </c>
      <c r="B224" s="5" t="str">
        <f>IFERROR(VLOOKUP(A224, '[1]Desription by Level '!$B$1:$F$422, 2, 0),"Not Found")</f>
        <v>LEAST FUNCTIONALITY | PREVENT PROGRAM EXECUTION</v>
      </c>
      <c r="C224" s="3" t="s">
        <v>6</v>
      </c>
      <c r="D224" s="5" t="str">
        <f>IFERROR(VLOOKUP(A224, '[1]Desription by Level '!$B$1:$F$422, 5, 0),"Not Found")</f>
        <v>Not Found</v>
      </c>
      <c r="E224" s="3" t="s">
        <v>2</v>
      </c>
      <c r="F224" s="5" t="str">
        <f>IFERROR(VLOOKUP(A224, '[1]Desription by Level '!$B$1:$F$422, 4, 0),"Not Found")</f>
        <v xml:space="preserve">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v>
      </c>
      <c r="G224" s="3" t="s">
        <v>2</v>
      </c>
      <c r="H224" s="5" t="str">
        <f>IFERROR(VLOOKUP(A224, '[1]Desription by Level '!$B$1:$F$422, 3, 0),"Not Found")</f>
        <v xml:space="preserve">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v>
      </c>
      <c r="I224" s="5" t="b">
        <f>IFERROR(VLOOKUP(A224, '[1]Moderate-Low Similarities'!$A$1:$E$422, 3, 0),"Not Found")</f>
        <v>0</v>
      </c>
      <c r="J224" s="5" t="b">
        <f>IFERROR(VLOOKUP(A224, '[1]High-Moderate Similarities'!$B$1:$F$422, 3, 0),"Not Found")</f>
        <v>1</v>
      </c>
      <c r="K224" s="5" t="b">
        <f>IFERROR(VLOOKUP(A224, '[1]High-Low Similarities'!$A$1:$E$422, 3, 0),"Not Found")</f>
        <v>0</v>
      </c>
      <c r="L224" s="3"/>
      <c r="M224" s="3"/>
    </row>
    <row r="225" spans="1:13" x14ac:dyDescent="0.2">
      <c r="A225" s="4" t="s">
        <v>372</v>
      </c>
      <c r="B225" s="5" t="str">
        <f>IFERROR(VLOOKUP(A225, '[1]Desription by Level '!$B$1:$F$422, 2, 0),"Not Found")</f>
        <v>Not Found</v>
      </c>
      <c r="C225" s="3" t="s">
        <v>6</v>
      </c>
      <c r="D225" s="5" t="str">
        <f>IFERROR(VLOOKUP(A225, '[1]Desription by Level '!$B$1:$F$422, 4, 0),"Not Found")</f>
        <v>Not Found</v>
      </c>
      <c r="E225" s="3" t="s">
        <v>6</v>
      </c>
      <c r="F225" s="5" t="str">
        <f>IFERROR(VLOOKUP(A225, '[1]Desription by Level '!$B$1:$F$422, 3, 0),"Not Found")</f>
        <v>Not Found</v>
      </c>
      <c r="G225" s="3" t="s">
        <v>6</v>
      </c>
      <c r="H225" s="5" t="str">
        <f>IFERROR(VLOOKUP(A225, '[1]Desription by Level '!$B$1:$F$422, 3, 0),"Not Found")</f>
        <v>Not Found</v>
      </c>
      <c r="I225" s="5" t="str">
        <f>IFERROR(VLOOKUP(A225, '[1]Moderate-Low Similarities'!$A$1:$E$422, 3, 0),"Not Found")</f>
        <v>Not Found</v>
      </c>
      <c r="J225" s="5" t="str">
        <f>IFERROR(VLOOKUP(A225, '[1]High-Moderate Similarities'!$B$1:$F$422, 3, 0),"Not Found")</f>
        <v>Not Found</v>
      </c>
      <c r="K225" s="5" t="str">
        <f>IFERROR(VLOOKUP(A225, '[1]High-Low Similarities'!$A$1:$E$422, 3, 0),"Not Found")</f>
        <v>Not Found</v>
      </c>
      <c r="L225" s="3"/>
      <c r="M225" s="3"/>
    </row>
    <row r="226" spans="1:13" x14ac:dyDescent="0.2">
      <c r="A226" s="4" t="s">
        <v>373</v>
      </c>
      <c r="B226" s="5" t="str">
        <f>IFERROR(VLOOKUP(A226, '[1]Desription by Level '!$B$1:$F$422, 2, 0),"Not Found")</f>
        <v>Not Found</v>
      </c>
      <c r="C226" s="3" t="s">
        <v>6</v>
      </c>
      <c r="D226" s="5" t="str">
        <f>IFERROR(VLOOKUP(A226, '[1]Desription by Level '!$B$1:$F$422, 4, 0),"Not Found")</f>
        <v>Not Found</v>
      </c>
      <c r="E226" s="3" t="s">
        <v>6</v>
      </c>
      <c r="F226" s="5" t="str">
        <f>IFERROR(VLOOKUP(A226, '[1]Desription by Level '!$B$1:$F$422, 3, 0),"Not Found")</f>
        <v>Not Found</v>
      </c>
      <c r="G226" s="3" t="s">
        <v>6</v>
      </c>
      <c r="H226" s="5" t="str">
        <f>IFERROR(VLOOKUP(A226, '[1]Desription by Level '!$B$1:$F$422, 3, 0),"Not Found")</f>
        <v>Not Found</v>
      </c>
      <c r="I226" s="5" t="str">
        <f>IFERROR(VLOOKUP(A226, '[1]Moderate-Low Similarities'!$A$1:$E$422, 3, 0),"Not Found")</f>
        <v>Not Found</v>
      </c>
      <c r="J226" s="5" t="str">
        <f>IFERROR(VLOOKUP(A226, '[1]High-Moderate Similarities'!$B$1:$F$422, 3, 0),"Not Found")</f>
        <v>Not Found</v>
      </c>
      <c r="K226" s="5" t="str">
        <f>IFERROR(VLOOKUP(A226, '[1]High-Low Similarities'!$A$1:$E$422, 3, 0),"Not Found")</f>
        <v>Not Found</v>
      </c>
      <c r="L226" s="3"/>
      <c r="M226" s="3"/>
    </row>
    <row r="227" spans="1:13" ht="195" x14ac:dyDescent="0.2">
      <c r="A227" s="4" t="s">
        <v>374</v>
      </c>
      <c r="B227" s="5" t="str">
        <f>IFERROR(VLOOKUP(A227, '[1]Desription by Level '!$B$1:$F$422, 2, 0),"Not Found")</f>
        <v>LEAST FUNCTIONALITY | AUTHORIZED SOFTWARE / WHITELISTING</v>
      </c>
      <c r="C227" s="3" t="s">
        <v>6</v>
      </c>
      <c r="D227" s="5" t="str">
        <f>IFERROR(VLOOKUP(A227, '[1]Desription by Level '!$B$1:$F$422, 5, 0),"Not Found")</f>
        <v>Not Found</v>
      </c>
      <c r="E227" s="3" t="s">
        <v>2</v>
      </c>
      <c r="F227" s="5" t="str">
        <f>IFERROR(VLOOKUP(A227, '[1]Desription by Level '!$B$1:$F$422, 4, 0),"Not Found")</f>
        <v xml:space="preserve">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v>
      </c>
      <c r="G227" s="3" t="s">
        <v>2</v>
      </c>
      <c r="H227" s="5" t="str">
        <f>IFERROR(VLOOKUP(A227, '[1]Desription by Level '!$B$1:$F$422, 3, 0),"Not Found")</f>
        <v xml:space="preserve">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v>
      </c>
      <c r="I227" s="5" t="b">
        <f>IFERROR(VLOOKUP(A227, '[1]Moderate-Low Similarities'!$A$1:$E$422, 3, 0),"Not Found")</f>
        <v>0</v>
      </c>
      <c r="J227" s="5" t="b">
        <f>IFERROR(VLOOKUP(A227, '[1]High-Moderate Similarities'!$B$1:$F$422, 3, 0),"Not Found")</f>
        <v>1</v>
      </c>
      <c r="K227" s="5" t="b">
        <f>IFERROR(VLOOKUP(A227, '[1]High-Low Similarities'!$A$1:$E$422, 3, 0),"Not Found")</f>
        <v>0</v>
      </c>
      <c r="L227" s="3"/>
      <c r="M227" s="3"/>
    </row>
    <row r="228" spans="1:13" ht="330" x14ac:dyDescent="0.2">
      <c r="A228" s="4" t="s">
        <v>375</v>
      </c>
      <c r="B228" s="5" t="str">
        <f>IFERROR(VLOOKUP(A228, '[1]Desription by Level '!$B$1:$F$422, 2, 0),"Not Found")</f>
        <v>INFORMATION SYSTEM COMPONENT INVENTORY</v>
      </c>
      <c r="C228" s="3" t="s">
        <v>2</v>
      </c>
      <c r="D228" s="5" t="str">
        <f>IFERROR(VLOOKUP(A228, '[1]Desription by Level '!$B$1:$F$422, 5, 0),"Not Found")</f>
        <v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v>
      </c>
      <c r="E228" s="3" t="s">
        <v>2</v>
      </c>
      <c r="F228" s="5" t="str">
        <f>IFERROR(VLOOKUP(A228, '[1]Desription by Level '!$B$1:$F$422, 4, 0),"Not Found")</f>
        <v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v>
      </c>
      <c r="G228" s="3" t="s">
        <v>2</v>
      </c>
      <c r="H228" s="5" t="str">
        <f>IFERROR(VLOOKUP(A228, '[1]Desription by Level '!$B$1:$F$422, 3, 0),"Not Found")</f>
        <v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v>
      </c>
      <c r="I228" s="5" t="b">
        <f>IFERROR(VLOOKUP(A228, '[1]Moderate-Low Similarities'!$A$1:$E$422, 3, 0),"Not Found")</f>
        <v>1</v>
      </c>
      <c r="J228" s="5" t="b">
        <f>IFERROR(VLOOKUP(A228, '[1]High-Moderate Similarities'!$B$1:$F$422, 3, 0),"Not Found")</f>
        <v>1</v>
      </c>
      <c r="K228" s="5" t="b">
        <f>IFERROR(VLOOKUP(A228, '[1]High-Low Similarities'!$A$1:$E$422, 3, 0),"Not Found")</f>
        <v>1</v>
      </c>
      <c r="L228" s="3"/>
      <c r="M228" s="3"/>
    </row>
    <row r="229" spans="1:13" ht="45" x14ac:dyDescent="0.2">
      <c r="A229" s="4" t="s">
        <v>376</v>
      </c>
      <c r="B229" s="5" t="str">
        <f>IFERROR(VLOOKUP(A229, '[1]Desription by Level '!$B$1:$F$422, 2, 0),"Not Found")</f>
        <v>INFORMATION SYSTEM COMPONENT INVENTORY | UPDATES DURING INSTALLATIONS / REMOVALS</v>
      </c>
      <c r="C229" s="3" t="s">
        <v>6</v>
      </c>
      <c r="D229" s="5" t="str">
        <f>IFERROR(VLOOKUP(A229, '[1]Desription by Level '!$B$1:$F$422, 5, 0),"Not Found")</f>
        <v>Not Found</v>
      </c>
      <c r="E229" s="3" t="s">
        <v>2</v>
      </c>
      <c r="F229" s="5" t="str">
        <f>IFERROR(VLOOKUP(A229, '[1]Desription by Level '!$B$1:$F$422, 4, 0),"Not Found")</f>
        <v xml:space="preserve">The organization updates the inventory of information system components as an integral part of component installations, removals, and information system updates.
</v>
      </c>
      <c r="G229" s="3" t="s">
        <v>2</v>
      </c>
      <c r="H229" s="5" t="str">
        <f>IFERROR(VLOOKUP(A229, '[1]Desription by Level '!$B$1:$F$422, 3, 0),"Not Found")</f>
        <v xml:space="preserve">The organization updates the inventory of information system components as an integral part of component installations, removals, and information system updates.
</v>
      </c>
      <c r="I229" s="5" t="b">
        <f>IFERROR(VLOOKUP(A229, '[1]Moderate-Low Similarities'!$A$1:$E$422, 3, 0),"Not Found")</f>
        <v>0</v>
      </c>
      <c r="J229" s="5" t="b">
        <f>IFERROR(VLOOKUP(A229, '[1]High-Moderate Similarities'!$B$1:$F$422, 3, 0),"Not Found")</f>
        <v>1</v>
      </c>
      <c r="K229" s="5" t="b">
        <f>IFERROR(VLOOKUP(A229, '[1]High-Low Similarities'!$A$1:$E$422, 3, 0),"Not Found")</f>
        <v>0</v>
      </c>
      <c r="L229" s="3"/>
      <c r="M229" s="3"/>
    </row>
    <row r="230" spans="1:13" ht="150" x14ac:dyDescent="0.2">
      <c r="A230" s="4" t="s">
        <v>377</v>
      </c>
      <c r="B230" s="5" t="str">
        <f>IFERROR(VLOOKUP(A230, '[1]Desription by Level '!$B$1:$F$422, 2, 0),"Not Found")</f>
        <v>INFORMATION SYSTEM COMPONENT INVENTORY | AUTOMATED MAINTENANCE</v>
      </c>
      <c r="C230" s="3" t="s">
        <v>6</v>
      </c>
      <c r="D230" s="5" t="str">
        <f>IFERROR(VLOOKUP(A230, '[1]Desription by Level '!$B$1:$F$422, 5, 0),"Not Found")</f>
        <v>Not Found</v>
      </c>
      <c r="E230" s="3" t="s">
        <v>6</v>
      </c>
      <c r="F230" s="5" t="str">
        <f>IFERROR(VLOOKUP(A230, '[1]Desription by Level '!$B$1:$F$422, 4, 0),"Not Found")</f>
        <v>Not Found</v>
      </c>
      <c r="G230" s="3" t="s">
        <v>2</v>
      </c>
      <c r="H230" s="5" t="str">
        <f>IFERROR(VLOOKUP(A230, '[1]Desription by Level '!$B$1:$F$422, 3, 0),"Not Found")</f>
        <v xml:space="preserve">The organization employs automated mechanisms to help maintain an up-to-date, complete, accurate, and readily available inventory of information system components.
Supplemental Guidance:  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
</v>
      </c>
      <c r="I230" s="5" t="b">
        <f>IFERROR(VLOOKUP(A230, '[1]Moderate-Low Similarities'!$A$1:$E$422, 3, 0),"Not Found")</f>
        <v>1</v>
      </c>
      <c r="J230" s="5" t="b">
        <f>IFERROR(VLOOKUP(A230, '[1]High-Moderate Similarities'!$B$1:$F$422, 3, 0),"Not Found")</f>
        <v>0</v>
      </c>
      <c r="K230" s="5" t="b">
        <f>IFERROR(VLOOKUP(A230, '[1]High-Low Similarities'!$A$1:$E$422, 3, 0),"Not Found")</f>
        <v>0</v>
      </c>
      <c r="L230" s="3"/>
      <c r="M230" s="3"/>
    </row>
    <row r="231" spans="1:13" ht="225" x14ac:dyDescent="0.2">
      <c r="A231" s="4" t="s">
        <v>378</v>
      </c>
      <c r="B231" s="5" t="str">
        <f>IFERROR(VLOOKUP(A231, '[1]Desription by Level '!$B$1:$F$422, 2, 0),"Not Found")</f>
        <v>INFORMATION SYSTEM COMPONENT INVENTORY | AUTOMATED UNAUTHORIZED COMPONENT DETECTION</v>
      </c>
      <c r="C231" s="3" t="s">
        <v>6</v>
      </c>
      <c r="D231" s="5" t="str">
        <f>IFERROR(VLOOKUP(A231, '[1]Desription by Level '!$B$1:$F$422, 5, 0),"Not Found")</f>
        <v>Not Found</v>
      </c>
      <c r="E231" s="3" t="s">
        <v>2</v>
      </c>
      <c r="F231" s="5" t="str">
        <f>IFERROR(VLOOKUP(A231, '[1]Desription by Level '!$B$1:$F$422, 4, 0),"Not Found")</f>
        <v xml:space="preserve">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v>
      </c>
      <c r="G231" s="3" t="s">
        <v>2</v>
      </c>
      <c r="H231" s="5" t="str">
        <f>IFERROR(VLOOKUP(A231, '[1]Desription by Level '!$B$1:$F$422, 3, 0),"Not Found")</f>
        <v xml:space="preserve">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v>
      </c>
      <c r="I231" s="5" t="b">
        <f>IFERROR(VLOOKUP(A231, '[1]Moderate-Low Similarities'!$A$1:$E$422, 3, 0),"Not Found")</f>
        <v>0</v>
      </c>
      <c r="J231" s="5" t="b">
        <f>IFERROR(VLOOKUP(A231, '[1]High-Moderate Similarities'!$B$1:$F$422, 3, 0),"Not Found")</f>
        <v>1</v>
      </c>
      <c r="K231" s="5" t="b">
        <f>IFERROR(VLOOKUP(A231, '[1]High-Low Similarities'!$A$1:$E$422, 3, 0),"Not Found")</f>
        <v>0</v>
      </c>
      <c r="L231" s="3"/>
      <c r="M231" s="3"/>
    </row>
    <row r="232" spans="1:13" ht="135" x14ac:dyDescent="0.2">
      <c r="A232" s="4" t="s">
        <v>379</v>
      </c>
      <c r="B232" s="5" t="str">
        <f>IFERROR(VLOOKUP(A232, '[1]Desription by Level '!$B$1:$F$422, 2, 0),"Not Found")</f>
        <v>INFORMATION SYSTEM COMPONENT INVENTORY | ACCOUNTABILITY INFORMATION</v>
      </c>
      <c r="C232" s="3" t="s">
        <v>6</v>
      </c>
      <c r="D232" s="5" t="str">
        <f>IFERROR(VLOOKUP(A232, '[1]Desription by Level '!$B$1:$F$422, 5, 0),"Not Found")</f>
        <v>Not Found</v>
      </c>
      <c r="E232" s="3" t="s">
        <v>6</v>
      </c>
      <c r="F232" s="5" t="str">
        <f>IFERROR(VLOOKUP(A232, '[1]Desription by Level '!$B$1:$F$422, 4, 0),"Not Found")</f>
        <v>Not Found</v>
      </c>
      <c r="G232" s="3" t="s">
        <v>2</v>
      </c>
      <c r="H232" s="5" t="str">
        <f>IFERROR(VLOOKUP(A232, '[1]Desription by Level '!$B$1:$F$422, 3, 0),"Not Found")</f>
        <v xml:space="preserve">The organization includes in the information system component inventory information, a means for identifying by [Selection (one or more): name; position; role], individuals responsible/accountable for administering those components.
Supplemental Guidance:  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
</v>
      </c>
      <c r="I232" s="5" t="b">
        <f>IFERROR(VLOOKUP(A232, '[1]Moderate-Low Similarities'!$A$1:$E$422, 3, 0),"Not Found")</f>
        <v>1</v>
      </c>
      <c r="J232" s="5" t="b">
        <f>IFERROR(VLOOKUP(A232, '[1]High-Moderate Similarities'!$B$1:$F$422, 3, 0),"Not Found")</f>
        <v>0</v>
      </c>
      <c r="K232" s="5" t="b">
        <f>IFERROR(VLOOKUP(A232, '[1]High-Low Similarities'!$A$1:$E$422, 3, 0),"Not Found")</f>
        <v>0</v>
      </c>
      <c r="L232" s="3"/>
      <c r="M232" s="3"/>
    </row>
    <row r="233" spans="1:13" ht="90" x14ac:dyDescent="0.2">
      <c r="A233" s="4" t="s">
        <v>380</v>
      </c>
      <c r="B233" s="5" t="str">
        <f>IFERROR(VLOOKUP(A233, '[1]Desription by Level '!$B$1:$F$422, 2, 0),"Not Found")</f>
        <v>INFORMATION SYSTEM COMPONENT INVENTORY | NO DUPLICATE ACCOUNTING OF COMPONENTS</v>
      </c>
      <c r="C233" s="3" t="s">
        <v>6</v>
      </c>
      <c r="D233" s="5" t="str">
        <f>IFERROR(VLOOKUP(A233, '[1]Desription by Level '!$B$1:$F$422, 5, 0),"Not Found")</f>
        <v>Not Found</v>
      </c>
      <c r="E233" s="3" t="s">
        <v>2</v>
      </c>
      <c r="F233" s="5" t="str">
        <f>IFERROR(VLOOKUP(A233, '[1]Desription by Level '!$B$1:$F$422, 4, 0),"Not Found")</f>
        <v xml:space="preserve">The organization verifies that all components within the authorization boundary of the information system are not duplicated in other information system inventories.
Supplemental Guidance:  This control enhancement addresses the potential problem of duplicate accounting of information system components in large or complex interconnected systems.
</v>
      </c>
      <c r="G233" s="3" t="s">
        <v>2</v>
      </c>
      <c r="H233" s="5" t="str">
        <f>IFERROR(VLOOKUP(A233, '[1]Desription by Level '!$B$1:$F$422, 3, 0),"Not Found")</f>
        <v xml:space="preserve">The organization verifies that all components within the authorization boundary of the information system are not duplicated in other information system inventories.
Supplemental Guidance:  This control enhancement addresses the potential problem of duplicate accounting of information system components in large or complex interconnected systems.
</v>
      </c>
      <c r="I233" s="5" t="b">
        <f>IFERROR(VLOOKUP(A233, '[1]Moderate-Low Similarities'!$A$1:$E$422, 3, 0),"Not Found")</f>
        <v>0</v>
      </c>
      <c r="J233" s="5" t="b">
        <f>IFERROR(VLOOKUP(A233, '[1]High-Moderate Similarities'!$B$1:$F$422, 3, 0),"Not Found")</f>
        <v>1</v>
      </c>
      <c r="K233" s="5" t="b">
        <f>IFERROR(VLOOKUP(A233, '[1]High-Low Similarities'!$A$1:$E$422, 3, 0),"Not Found")</f>
        <v>0</v>
      </c>
      <c r="L233" s="3"/>
      <c r="M233" s="3"/>
    </row>
    <row r="234" spans="1:13" x14ac:dyDescent="0.2">
      <c r="A234" s="4" t="s">
        <v>381</v>
      </c>
      <c r="B234" s="5" t="str">
        <f>IFERROR(VLOOKUP(A234, '[1]Desription by Level '!$B$1:$F$422, 2, 0),"Not Found")</f>
        <v>Not Found</v>
      </c>
      <c r="C234" s="3" t="s">
        <v>6</v>
      </c>
      <c r="D234" s="5" t="str">
        <f>IFERROR(VLOOKUP(A234, '[1]Desription by Level '!$B$1:$F$422, 4, 0),"Not Found")</f>
        <v>Not Found</v>
      </c>
      <c r="E234" s="3" t="s">
        <v>6</v>
      </c>
      <c r="F234" s="5" t="str">
        <f>IFERROR(VLOOKUP(A234, '[1]Desription by Level '!$B$1:$F$422, 3, 0),"Not Found")</f>
        <v>Not Found</v>
      </c>
      <c r="G234" s="3" t="s">
        <v>6</v>
      </c>
      <c r="H234" s="5" t="str">
        <f>IFERROR(VLOOKUP(A234, '[1]Desription by Level '!$B$1:$F$422, 3, 0),"Not Found")</f>
        <v>Not Found</v>
      </c>
      <c r="I234" s="5" t="str">
        <f>IFERROR(VLOOKUP(A234, '[1]Moderate-Low Similarities'!$A$1:$E$422, 3, 0),"Not Found")</f>
        <v>Not Found</v>
      </c>
      <c r="J234" s="5" t="str">
        <f>IFERROR(VLOOKUP(A234, '[1]High-Moderate Similarities'!$B$1:$F$422, 3, 0),"Not Found")</f>
        <v>Not Found</v>
      </c>
      <c r="K234" s="5" t="str">
        <f>IFERROR(VLOOKUP(A234, '[1]High-Low Similarities'!$A$1:$E$422, 3, 0),"Not Found")</f>
        <v>Not Found</v>
      </c>
      <c r="L234" s="3"/>
      <c r="M234" s="3"/>
    </row>
    <row r="235" spans="1:13" x14ac:dyDescent="0.2">
      <c r="A235" s="4" t="s">
        <v>382</v>
      </c>
      <c r="B235" s="5" t="str">
        <f>IFERROR(VLOOKUP(A235, '[1]Desription by Level '!$B$1:$F$422, 2, 0),"Not Found")</f>
        <v>Not Found</v>
      </c>
      <c r="C235" s="3" t="s">
        <v>6</v>
      </c>
      <c r="D235" s="5" t="str">
        <f>IFERROR(VLOOKUP(A235, '[1]Desription by Level '!$B$1:$F$422, 4, 0),"Not Found")</f>
        <v>Not Found</v>
      </c>
      <c r="E235" s="3" t="s">
        <v>6</v>
      </c>
      <c r="F235" s="5" t="str">
        <f>IFERROR(VLOOKUP(A235, '[1]Desription by Level '!$B$1:$F$422, 3, 0),"Not Found")</f>
        <v>Not Found</v>
      </c>
      <c r="G235" s="3" t="s">
        <v>6</v>
      </c>
      <c r="H235" s="5" t="str">
        <f>IFERROR(VLOOKUP(A235, '[1]Desription by Level '!$B$1:$F$422, 3, 0),"Not Found")</f>
        <v>Not Found</v>
      </c>
      <c r="I235" s="5" t="str">
        <f>IFERROR(VLOOKUP(A235, '[1]Moderate-Low Similarities'!$A$1:$E$422, 3, 0),"Not Found")</f>
        <v>Not Found</v>
      </c>
      <c r="J235" s="5" t="str">
        <f>IFERROR(VLOOKUP(A235, '[1]High-Moderate Similarities'!$B$1:$F$422, 3, 0),"Not Found")</f>
        <v>Not Found</v>
      </c>
      <c r="K235" s="5" t="str">
        <f>IFERROR(VLOOKUP(A235, '[1]High-Low Similarities'!$A$1:$E$422, 3, 0),"Not Found")</f>
        <v>Not Found</v>
      </c>
      <c r="L235" s="3"/>
      <c r="M235" s="3"/>
    </row>
    <row r="236" spans="1:13" x14ac:dyDescent="0.2">
      <c r="A236" s="4" t="s">
        <v>383</v>
      </c>
      <c r="B236" s="5" t="str">
        <f>IFERROR(VLOOKUP(A236, '[1]Desription by Level '!$B$1:$F$422, 2, 0),"Not Found")</f>
        <v>Not Found</v>
      </c>
      <c r="C236" s="3" t="s">
        <v>6</v>
      </c>
      <c r="D236" s="5" t="str">
        <f>IFERROR(VLOOKUP(A236, '[1]Desription by Level '!$B$1:$F$422, 4, 0),"Not Found")</f>
        <v>Not Found</v>
      </c>
      <c r="E236" s="3" t="s">
        <v>6</v>
      </c>
      <c r="F236" s="5" t="str">
        <f>IFERROR(VLOOKUP(A236, '[1]Desription by Level '!$B$1:$F$422, 3, 0),"Not Found")</f>
        <v>Not Found</v>
      </c>
      <c r="G236" s="3" t="s">
        <v>6</v>
      </c>
      <c r="H236" s="5" t="str">
        <f>IFERROR(VLOOKUP(A236, '[1]Desription by Level '!$B$1:$F$422, 3, 0),"Not Found")</f>
        <v>Not Found</v>
      </c>
      <c r="I236" s="5" t="str">
        <f>IFERROR(VLOOKUP(A236, '[1]Moderate-Low Similarities'!$A$1:$E$422, 3, 0),"Not Found")</f>
        <v>Not Found</v>
      </c>
      <c r="J236" s="5" t="str">
        <f>IFERROR(VLOOKUP(A236, '[1]High-Moderate Similarities'!$B$1:$F$422, 3, 0),"Not Found")</f>
        <v>Not Found</v>
      </c>
      <c r="K236" s="5" t="str">
        <f>IFERROR(VLOOKUP(A236, '[1]High-Low Similarities'!$A$1:$E$422, 3, 0),"Not Found")</f>
        <v>Not Found</v>
      </c>
      <c r="L236" s="3"/>
      <c r="M236" s="3"/>
    </row>
    <row r="237" spans="1:13" x14ac:dyDescent="0.2">
      <c r="A237" s="4" t="s">
        <v>384</v>
      </c>
      <c r="B237" s="5" t="str">
        <f>IFERROR(VLOOKUP(A237, '[1]Desription by Level '!$B$1:$F$422, 2, 0),"Not Found")</f>
        <v>Not Found</v>
      </c>
      <c r="C237" s="3" t="s">
        <v>6</v>
      </c>
      <c r="D237" s="5" t="str">
        <f>IFERROR(VLOOKUP(A237, '[1]Desription by Level '!$B$1:$F$422, 4, 0),"Not Found")</f>
        <v>Not Found</v>
      </c>
      <c r="E237" s="3" t="s">
        <v>6</v>
      </c>
      <c r="F237" s="5" t="str">
        <f>IFERROR(VLOOKUP(A237, '[1]Desription by Level '!$B$1:$F$422, 3, 0),"Not Found")</f>
        <v>Not Found</v>
      </c>
      <c r="G237" s="3" t="s">
        <v>6</v>
      </c>
      <c r="H237" s="5" t="str">
        <f>IFERROR(VLOOKUP(A237, '[1]Desription by Level '!$B$1:$F$422, 3, 0),"Not Found")</f>
        <v>Not Found</v>
      </c>
      <c r="I237" s="5" t="str">
        <f>IFERROR(VLOOKUP(A237, '[1]Moderate-Low Similarities'!$A$1:$E$422, 3, 0),"Not Found")</f>
        <v>Not Found</v>
      </c>
      <c r="J237" s="5" t="str">
        <f>IFERROR(VLOOKUP(A237, '[1]High-Moderate Similarities'!$B$1:$F$422, 3, 0),"Not Found")</f>
        <v>Not Found</v>
      </c>
      <c r="K237" s="5" t="str">
        <f>IFERROR(VLOOKUP(A237, '[1]High-Low Similarities'!$A$1:$E$422, 3, 0),"Not Found")</f>
        <v>Not Found</v>
      </c>
      <c r="L237" s="3"/>
      <c r="M237" s="3"/>
    </row>
    <row r="238" spans="1:13" ht="409.6" x14ac:dyDescent="0.2">
      <c r="A238" s="4" t="s">
        <v>385</v>
      </c>
      <c r="B238" s="5" t="str">
        <f>IFERROR(VLOOKUP(A238, '[1]Desription by Level '!$B$1:$F$422, 2, 0),"Not Found")</f>
        <v>CONFIGURATION MANAGEMENT PLAN</v>
      </c>
      <c r="C238" s="3" t="s">
        <v>6</v>
      </c>
      <c r="D238" s="5" t="str">
        <f>IFERROR(VLOOKUP(A238, '[1]Desription by Level '!$B$1:$F$422, 5, 0),"Not Found")</f>
        <v>Not Found</v>
      </c>
      <c r="E238" s="3" t="s">
        <v>2</v>
      </c>
      <c r="F238" s="5" t="str">
        <f>IFERROR(VLOOKUP(A238, '[1]Desription by Level '!$B$1:$F$422, 4, 0),"Not Found")</f>
        <v xml:space="preserve">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References: NIST Special Publication 800-128.
</v>
      </c>
      <c r="G238" s="3" t="s">
        <v>2</v>
      </c>
      <c r="H238" s="5" t="str">
        <f>IFERROR(VLOOKUP(A238, '[1]Desription by Level '!$B$1:$F$422, 3, 0),"Not Found")</f>
        <v xml:space="preserve">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References: NIST Special Publication 800-128.
</v>
      </c>
      <c r="I238" s="5" t="b">
        <f>IFERROR(VLOOKUP(A238, '[1]Moderate-Low Similarities'!$A$1:$E$422, 3, 0),"Not Found")</f>
        <v>0</v>
      </c>
      <c r="J238" s="5" t="b">
        <f>IFERROR(VLOOKUP(A238, '[1]High-Moderate Similarities'!$B$1:$F$422, 3, 0),"Not Found")</f>
        <v>1</v>
      </c>
      <c r="K238" s="5" t="b">
        <f>IFERROR(VLOOKUP(A238, '[1]High-Low Similarities'!$A$1:$E$422, 3, 0),"Not Found")</f>
        <v>0</v>
      </c>
      <c r="L238" s="3"/>
      <c r="M238" s="3"/>
    </row>
    <row r="239" spans="1:13" x14ac:dyDescent="0.2">
      <c r="A239" s="4" t="s">
        <v>386</v>
      </c>
      <c r="B239" s="5" t="str">
        <f>IFERROR(VLOOKUP(A239, '[1]Desription by Level '!$B$1:$F$422, 2, 0),"Not Found")</f>
        <v>Not Found</v>
      </c>
      <c r="C239" s="3" t="s">
        <v>6</v>
      </c>
      <c r="D239" s="5" t="str">
        <f>IFERROR(VLOOKUP(A239, '[1]Desription by Level '!$B$1:$F$422, 4, 0),"Not Found")</f>
        <v>Not Found</v>
      </c>
      <c r="E239" s="3" t="s">
        <v>6</v>
      </c>
      <c r="F239" s="5" t="str">
        <f>IFERROR(VLOOKUP(A239, '[1]Desription by Level '!$B$1:$F$422, 3, 0),"Not Found")</f>
        <v>Not Found</v>
      </c>
      <c r="G239" s="3" t="s">
        <v>6</v>
      </c>
      <c r="H239" s="5" t="str">
        <f>IFERROR(VLOOKUP(A239, '[1]Desription by Level '!$B$1:$F$422, 3, 0),"Not Found")</f>
        <v>Not Found</v>
      </c>
      <c r="I239" s="5" t="str">
        <f>IFERROR(VLOOKUP(A239, '[1]Moderate-Low Similarities'!$A$1:$E$422, 3, 0),"Not Found")</f>
        <v>Not Found</v>
      </c>
      <c r="J239" s="5" t="str">
        <f>IFERROR(VLOOKUP(A239, '[1]High-Moderate Similarities'!$B$1:$F$422, 3, 0),"Not Found")</f>
        <v>Not Found</v>
      </c>
      <c r="K239" s="5" t="str">
        <f>IFERROR(VLOOKUP(A239, '[1]High-Low Similarities'!$A$1:$E$422, 3, 0),"Not Found")</f>
        <v>Not Found</v>
      </c>
      <c r="L239" s="3"/>
      <c r="M239" s="3"/>
    </row>
    <row r="240" spans="1:13" ht="195" x14ac:dyDescent="0.2">
      <c r="A240" s="4" t="s">
        <v>387</v>
      </c>
      <c r="B240" s="5" t="str">
        <f>IFERROR(VLOOKUP(A240, '[1]Desription by Level '!$B$1:$F$422, 2, 0),"Not Found")</f>
        <v>SOFTWARE USAGE RESTRICTIONS</v>
      </c>
      <c r="C240" s="3" t="s">
        <v>2</v>
      </c>
      <c r="D240" s="5" t="str">
        <f>IFERROR(VLOOKUP(A240, '[1]Desription by Level '!$B$1:$F$422, 5, 0),"Not Found")</f>
        <v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v>
      </c>
      <c r="E240" s="3" t="s">
        <v>2</v>
      </c>
      <c r="F240" s="5" t="str">
        <f>IFERROR(VLOOKUP(A240, '[1]Desription by Level '!$B$1:$F$422, 4, 0),"Not Found")</f>
        <v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v>
      </c>
      <c r="G240" s="3" t="s">
        <v>2</v>
      </c>
      <c r="H240" s="5" t="str">
        <f>IFERROR(VLOOKUP(A240, '[1]Desription by Level '!$B$1:$F$422, 3, 0),"Not Found")</f>
        <v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v>
      </c>
      <c r="I240" s="5" t="b">
        <f>IFERROR(VLOOKUP(A240, '[1]Moderate-Low Similarities'!$A$1:$E$422, 3, 0),"Not Found")</f>
        <v>1</v>
      </c>
      <c r="J240" s="5" t="b">
        <f>IFERROR(VLOOKUP(A240, '[1]High-Moderate Similarities'!$B$1:$F$422, 3, 0),"Not Found")</f>
        <v>1</v>
      </c>
      <c r="K240" s="5" t="b">
        <f>IFERROR(VLOOKUP(A240, '[1]High-Low Similarities'!$A$1:$E$422, 3, 0),"Not Found")</f>
        <v>1</v>
      </c>
      <c r="L240" s="3"/>
      <c r="M240" s="3"/>
    </row>
    <row r="241" spans="1:13" ht="150" x14ac:dyDescent="0.2">
      <c r="A241" s="4" t="s">
        <v>388</v>
      </c>
      <c r="B241" s="5" t="str">
        <f>IFERROR(VLOOKUP(A241, '[1]Desription by Level '!$B$1:$F$422, 2, 0),"Not Found")</f>
        <v>SOFTWARE USAGE RESTRICTIONS | OPEN SOURCE SOFTWARE</v>
      </c>
      <c r="C241" s="3" t="s">
        <v>6</v>
      </c>
      <c r="D241" s="5" t="str">
        <f>IFERROR(VLOOKUP(A241, '[1]Desription by Level '!$B$1:$F$422, 5, 0),"Not Found")</f>
        <v>Not Found</v>
      </c>
      <c r="E241" s="3" t="s">
        <v>2</v>
      </c>
      <c r="F241" s="5" t="str">
        <f>IFERROR(VLOOKUP(A241, '[1]Desription by Level '!$B$1:$F$422, 4, 0),"Not Found")</f>
        <v xml:space="preserve">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v>
      </c>
      <c r="G241" s="3" t="s">
        <v>2</v>
      </c>
      <c r="H241" s="5" t="str">
        <f>IFERROR(VLOOKUP(A241, '[1]Desription by Level '!$B$1:$F$422, 3, 0),"Not Found")</f>
        <v xml:space="preserve">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v>
      </c>
      <c r="I241" s="5" t="b">
        <f>IFERROR(VLOOKUP(A241, '[1]Moderate-Low Similarities'!$A$1:$E$422, 3, 0),"Not Found")</f>
        <v>0</v>
      </c>
      <c r="J241" s="5" t="b">
        <f>IFERROR(VLOOKUP(A241, '[1]High-Moderate Similarities'!$B$1:$F$422, 3, 0),"Not Found")</f>
        <v>1</v>
      </c>
      <c r="K241" s="5" t="b">
        <f>IFERROR(VLOOKUP(A241, '[1]High-Low Similarities'!$A$1:$E$422, 3, 0),"Not Found")</f>
        <v>0</v>
      </c>
      <c r="L241" s="3"/>
      <c r="M241" s="3"/>
    </row>
    <row r="242" spans="1:13" ht="270" x14ac:dyDescent="0.2">
      <c r="A242" s="4" t="s">
        <v>389</v>
      </c>
      <c r="B242" s="5" t="str">
        <f>IFERROR(VLOOKUP(A242, '[1]Desription by Level '!$B$1:$F$422, 2, 0),"Not Found")</f>
        <v>USER-INSTALLED SOFTWARE</v>
      </c>
      <c r="C242" s="3" t="s">
        <v>2</v>
      </c>
      <c r="D242" s="5" t="str">
        <f>IFERROR(VLOOKUP(A242, '[1]Desription by Level '!$B$1:$F$422, 5, 0),"Not Found")</f>
        <v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v>
      </c>
      <c r="E242" s="3" t="s">
        <v>2</v>
      </c>
      <c r="F242" s="5" t="str">
        <f>IFERROR(VLOOKUP(A242, '[1]Desription by Level '!$B$1:$F$422, 4, 0),"Not Found")</f>
        <v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v>
      </c>
      <c r="G242" s="3" t="s">
        <v>2</v>
      </c>
      <c r="H242" s="5" t="str">
        <f>IFERROR(VLOOKUP(A242, '[1]Desription by Level '!$B$1:$F$422, 3, 0),"Not Found")</f>
        <v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v>
      </c>
      <c r="I242" s="5" t="b">
        <f>IFERROR(VLOOKUP(A242, '[1]Moderate-Low Similarities'!$A$1:$E$422, 3, 0),"Not Found")</f>
        <v>1</v>
      </c>
      <c r="J242" s="5" t="b">
        <f>IFERROR(VLOOKUP(A242, '[1]High-Moderate Similarities'!$B$1:$F$422, 3, 0),"Not Found")</f>
        <v>1</v>
      </c>
      <c r="K242" s="5" t="b">
        <f>IFERROR(VLOOKUP(A242, '[1]High-Low Similarities'!$A$1:$E$422, 3, 0),"Not Found")</f>
        <v>1</v>
      </c>
      <c r="L242" s="3"/>
      <c r="M242" s="3"/>
    </row>
    <row r="243" spans="1:13" ht="75" x14ac:dyDescent="0.2">
      <c r="A243" s="4" t="s">
        <v>390</v>
      </c>
      <c r="B243" s="5" t="str">
        <f>IFERROR(VLOOKUP(A243, '[1]Desription by Level '!$B$1:$F$422, 2, 0),"Not Found")</f>
        <v>USER-INSTALLED SOFTWARE | ALERTS FOR UNAUTHORIZED INSTALLATIONS</v>
      </c>
      <c r="C243" s="3" t="s">
        <v>6</v>
      </c>
      <c r="D243" s="5" t="str">
        <f>IFERROR(VLOOKUP(A243, '[1]Desription by Level '!$B$1:$F$422, 5, 0),"Not Found")</f>
        <v>Not Found</v>
      </c>
      <c r="E243" s="3" t="s">
        <v>6</v>
      </c>
      <c r="F243" s="5" t="str">
        <f>IFERROR(VLOOKUP(A243, '[1]Desription by Level '!$B$1:$F$422, 4, 0),"Not Found")</f>
        <v>Not Found</v>
      </c>
      <c r="G243" s="3" t="s">
        <v>2</v>
      </c>
      <c r="H243" s="5" t="str">
        <f>IFERROR(VLOOKUP(A243, '[1]Desription by Level '!$B$1:$F$422, 3, 0),"Not Found")</f>
        <v xml:space="preserve">The information system alerts [Assignment: organization-defined personnel or roles] when the unauthorized installation of software is detected.
Supplemental Guidance:  Related controls: CA-7, SI-4.
</v>
      </c>
      <c r="I243" s="5" t="b">
        <f>IFERROR(VLOOKUP(A243, '[1]Moderate-Low Similarities'!$A$1:$E$422, 3, 0),"Not Found")</f>
        <v>1</v>
      </c>
      <c r="J243" s="5" t="b">
        <f>IFERROR(VLOOKUP(A243, '[1]High-Moderate Similarities'!$B$1:$F$422, 3, 0),"Not Found")</f>
        <v>0</v>
      </c>
      <c r="K243" s="5" t="b">
        <f>IFERROR(VLOOKUP(A243, '[1]High-Low Similarities'!$A$1:$E$422, 3, 0),"Not Found")</f>
        <v>0</v>
      </c>
      <c r="L243" s="3"/>
      <c r="M243" s="3"/>
    </row>
    <row r="244" spans="1:13" x14ac:dyDescent="0.2">
      <c r="A244" s="4" t="s">
        <v>391</v>
      </c>
      <c r="B244" s="5" t="str">
        <f>IFERROR(VLOOKUP(A244, '[1]Desription by Level '!$B$1:$F$422, 2, 0),"Not Found")</f>
        <v>Not Found</v>
      </c>
      <c r="C244" s="3" t="s">
        <v>6</v>
      </c>
      <c r="D244" s="5" t="str">
        <f>IFERROR(VLOOKUP(A244, '[1]Desription by Level '!$B$1:$F$422, 4, 0),"Not Found")</f>
        <v>Not Found</v>
      </c>
      <c r="E244" s="3" t="s">
        <v>6</v>
      </c>
      <c r="F244" s="5" t="str">
        <f>IFERROR(VLOOKUP(A244, '[1]Desription by Level '!$B$1:$F$422, 3, 0),"Not Found")</f>
        <v>Not Found</v>
      </c>
      <c r="G244" s="3" t="s">
        <v>6</v>
      </c>
      <c r="H244" s="5" t="str">
        <f>IFERROR(VLOOKUP(A244, '[1]Desription by Level '!$B$1:$F$422, 3, 0),"Not Found")</f>
        <v>Not Found</v>
      </c>
      <c r="I244" s="5" t="str">
        <f>IFERROR(VLOOKUP(A244, '[1]Moderate-Low Similarities'!$A$1:$E$422, 3, 0),"Not Found")</f>
        <v>Not Found</v>
      </c>
      <c r="J244" s="5" t="str">
        <f>IFERROR(VLOOKUP(A244, '[1]High-Moderate Similarities'!$B$1:$F$422, 3, 0),"Not Found")</f>
        <v>Not Found</v>
      </c>
      <c r="K244" s="5" t="str">
        <f>IFERROR(VLOOKUP(A244, '[1]High-Low Similarities'!$A$1:$E$422, 3, 0),"Not Found")</f>
        <v>Not Found</v>
      </c>
      <c r="L244" s="3"/>
      <c r="M244" s="3"/>
    </row>
    <row r="245" spans="1:13" ht="360" x14ac:dyDescent="0.2">
      <c r="A245" s="4" t="s">
        <v>392</v>
      </c>
      <c r="B245" s="5" t="str">
        <f>IFERROR(VLOOKUP(A245, '[1]Desription by Level '!$B$1:$F$422, 2, 0),"Not Found")</f>
        <v>CONTINGENCY PLANNING POLICY AND
PROCEDURES</v>
      </c>
      <c r="C245" s="3" t="s">
        <v>2</v>
      </c>
      <c r="D245" s="5" t="str">
        <f>IFERROR(VLOOKUP(A245, '[1]Desription by Level '!$B$1:$F$422, 5, 0),"Not Found")</f>
        <v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v>
      </c>
      <c r="E245" s="3" t="s">
        <v>2</v>
      </c>
      <c r="F245" s="5" t="str">
        <f>IFERROR(VLOOKUP(A245, '[1]Desription by Level '!$B$1:$F$422, 4, 0),"Not Found")</f>
        <v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v>
      </c>
      <c r="G245" s="3" t="s">
        <v>2</v>
      </c>
      <c r="H245" s="5" t="str">
        <f>IFERROR(VLOOKUP(A245, '[1]Desription by Level '!$B$1:$F$422, 3, 0),"Not Found")</f>
        <v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v>
      </c>
      <c r="I245" s="5" t="b">
        <f>IFERROR(VLOOKUP(A245, '[1]Moderate-Low Similarities'!$A$1:$E$422, 3, 0),"Not Found")</f>
        <v>1</v>
      </c>
      <c r="J245" s="5" t="b">
        <f>IFERROR(VLOOKUP(A245, '[1]High-Moderate Similarities'!$B$1:$F$422, 3, 0),"Not Found")</f>
        <v>1</v>
      </c>
      <c r="K245" s="5" t="b">
        <f>IFERROR(VLOOKUP(A245, '[1]High-Low Similarities'!$A$1:$E$422, 3, 0),"Not Found")</f>
        <v>1</v>
      </c>
      <c r="L245" s="3"/>
      <c r="M245" s="3"/>
    </row>
    <row r="246" spans="1:13" ht="409.6" x14ac:dyDescent="0.2">
      <c r="A246" s="4" t="s">
        <v>393</v>
      </c>
      <c r="B246" s="5" t="str">
        <f>IFERROR(VLOOKUP(A246, '[1]Desription by Level '!$B$1:$F$422, 2, 0),"Not Found")</f>
        <v>CONTINGENCY PLAN</v>
      </c>
      <c r="C246" s="3" t="s">
        <v>2</v>
      </c>
      <c r="D246" s="5" t="str">
        <f>IFERROR(VLOOKUP(A246, '[1]Desription by Level '!$B$1:$F$422, 5, 0),"Not Found")</f>
        <v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v>
      </c>
      <c r="E246" s="3" t="s">
        <v>2</v>
      </c>
      <c r="F246" s="5" t="str">
        <f>IFERROR(VLOOKUP(A246, '[1]Desription by Level '!$B$1:$F$422, 4, 0),"Not Found")</f>
        <v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v>
      </c>
      <c r="G246" s="3" t="s">
        <v>2</v>
      </c>
      <c r="H246" s="5" t="str">
        <f>IFERROR(VLOOKUP(A246, '[1]Desription by Level '!$B$1:$F$422, 3, 0),"Not Found")</f>
        <v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v>
      </c>
      <c r="I246" s="5" t="b">
        <f>IFERROR(VLOOKUP(A246, '[1]Moderate-Low Similarities'!$A$1:$E$422, 3, 0),"Not Found")</f>
        <v>1</v>
      </c>
      <c r="J246" s="5" t="b">
        <f>IFERROR(VLOOKUP(A246, '[1]High-Moderate Similarities'!$B$1:$F$422, 3, 0),"Not Found")</f>
        <v>1</v>
      </c>
      <c r="K246" s="5" t="b">
        <f>IFERROR(VLOOKUP(A246, '[1]High-Low Similarities'!$A$1:$E$422, 3, 0),"Not Found")</f>
        <v>1</v>
      </c>
      <c r="L246" s="3"/>
      <c r="M246" s="3"/>
    </row>
    <row r="247" spans="1:13" ht="120" x14ac:dyDescent="0.2">
      <c r="A247" s="4" t="s">
        <v>394</v>
      </c>
      <c r="B247" s="5" t="str">
        <f>IFERROR(VLOOKUP(A247, '[1]Desription by Level '!$B$1:$F$422, 2, 0),"Not Found")</f>
        <v>CONTINGENCY PLAN | COORDINATE WITH RELATED PLANS</v>
      </c>
      <c r="C247" s="3" t="s">
        <v>6</v>
      </c>
      <c r="D247" s="5" t="str">
        <f>IFERROR(VLOOKUP(A247, '[1]Desription by Level '!$B$1:$F$422, 5, 0),"Not Found")</f>
        <v>Not Found</v>
      </c>
      <c r="E247" s="3" t="s">
        <v>2</v>
      </c>
      <c r="F247" s="5" t="str">
        <f>IFERROR(VLOOKUP(A247, '[1]Desription by Level '!$B$1:$F$422, 4, 0),"Not Found")</f>
        <v xml:space="preserve">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v>
      </c>
      <c r="G247" s="3" t="s">
        <v>2</v>
      </c>
      <c r="H247" s="5" t="str">
        <f>IFERROR(VLOOKUP(A247, '[1]Desription by Level '!$B$1:$F$422, 3, 0),"Not Found")</f>
        <v xml:space="preserve">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v>
      </c>
      <c r="I247" s="5" t="b">
        <f>IFERROR(VLOOKUP(A247, '[1]Moderate-Low Similarities'!$A$1:$E$422, 3, 0),"Not Found")</f>
        <v>0</v>
      </c>
      <c r="J247" s="5" t="b">
        <f>IFERROR(VLOOKUP(A247, '[1]High-Moderate Similarities'!$B$1:$F$422, 3, 0),"Not Found")</f>
        <v>1</v>
      </c>
      <c r="K247" s="5" t="b">
        <f>IFERROR(VLOOKUP(A247, '[1]High-Low Similarities'!$A$1:$E$422, 3, 0),"Not Found")</f>
        <v>0</v>
      </c>
      <c r="L247" s="3"/>
      <c r="M247" s="3"/>
    </row>
    <row r="248" spans="1:13" ht="135" x14ac:dyDescent="0.2">
      <c r="A248" s="4" t="s">
        <v>395</v>
      </c>
      <c r="B248" s="5" t="str">
        <f>IFERROR(VLOOKUP(A248, '[1]Desription by Level '!$B$1:$F$422, 2, 0),"Not Found")</f>
        <v>CONTINGENCY PLAN | CAPACITY PLANNING</v>
      </c>
      <c r="C248" s="3" t="s">
        <v>6</v>
      </c>
      <c r="D248" s="5" t="str">
        <f>IFERROR(VLOOKUP(A248, '[1]Desription by Level '!$B$1:$F$422, 5, 0),"Not Found")</f>
        <v>Not Found</v>
      </c>
      <c r="E248" s="3" t="s">
        <v>2</v>
      </c>
      <c r="F248" s="5" t="str">
        <f>IFERROR(VLOOKUP(A248, '[1]Desription by Level '!$B$1:$F$422, 4, 0),"Not Found")</f>
        <v xml:space="preserve">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v>
      </c>
      <c r="G248" s="3" t="s">
        <v>2</v>
      </c>
      <c r="H248" s="5" t="str">
        <f>IFERROR(VLOOKUP(A248, '[1]Desription by Level '!$B$1:$F$422, 3, 0),"Not Found")</f>
        <v xml:space="preserve">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v>
      </c>
      <c r="I248" s="5" t="b">
        <f>IFERROR(VLOOKUP(A248, '[1]Moderate-Low Similarities'!$A$1:$E$422, 3, 0),"Not Found")</f>
        <v>0</v>
      </c>
      <c r="J248" s="5" t="b">
        <f>IFERROR(VLOOKUP(A248, '[1]High-Moderate Similarities'!$B$1:$F$422, 3, 0),"Not Found")</f>
        <v>1</v>
      </c>
      <c r="K248" s="5" t="b">
        <f>IFERROR(VLOOKUP(A248, '[1]High-Low Similarities'!$A$1:$E$422, 3, 0),"Not Found")</f>
        <v>0</v>
      </c>
      <c r="L248" s="3"/>
      <c r="M248" s="3"/>
    </row>
    <row r="249" spans="1:13" ht="120" x14ac:dyDescent="0.2">
      <c r="A249" s="4" t="s">
        <v>396</v>
      </c>
      <c r="B249" s="5" t="str">
        <f>IFERROR(VLOOKUP(A249, '[1]Desription by Level '!$B$1:$F$422, 2, 0),"Not Found")</f>
        <v>CONTINGENCY PLAN | RESUME ESSENTIAL MISSIONS / BUSINESS FUNCTIONS</v>
      </c>
      <c r="C249" s="3" t="s">
        <v>6</v>
      </c>
      <c r="D249" s="5" t="str">
        <f>IFERROR(VLOOKUP(A249, '[1]Desription by Level '!$B$1:$F$422, 5, 0),"Not Found")</f>
        <v>Not Found</v>
      </c>
      <c r="E249" s="3" t="s">
        <v>2</v>
      </c>
      <c r="F249" s="5" t="str">
        <f>IFERROR(VLOOKUP(A249, '[1]Desription by Level '!$B$1:$F$422, 4, 0),"Not Found")</f>
        <v>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v>
      </c>
      <c r="G249" s="3" t="s">
        <v>2</v>
      </c>
      <c r="H249" s="5" t="str">
        <f>IFERROR(VLOOKUP(A249, '[1]Desription by Level '!$B$1:$F$422, 3, 0),"Not Found")</f>
        <v>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v>
      </c>
      <c r="I249" s="5" t="b">
        <f>IFERROR(VLOOKUP(A249, '[1]Moderate-Low Similarities'!$A$1:$E$422, 3, 0),"Not Found")</f>
        <v>0</v>
      </c>
      <c r="J249" s="5" t="b">
        <f>IFERROR(VLOOKUP(A249, '[1]High-Moderate Similarities'!$B$1:$F$422, 3, 0),"Not Found")</f>
        <v>1</v>
      </c>
      <c r="K249" s="5" t="b">
        <f>IFERROR(VLOOKUP(A249, '[1]High-Low Similarities'!$A$1:$E$422, 3, 0),"Not Found")</f>
        <v>0</v>
      </c>
      <c r="L249" s="3"/>
      <c r="M249" s="3"/>
    </row>
    <row r="250" spans="1:13" ht="120" x14ac:dyDescent="0.2">
      <c r="A250" s="4" t="s">
        <v>397</v>
      </c>
      <c r="B250" s="5" t="str">
        <f>IFERROR(VLOOKUP(A250, '[1]Desription by Level '!$B$1:$F$422, 2, 0),"Not Found")</f>
        <v>CONTINGENCY PLAN | RESUME ALL MISSIONS / BUSINESS FUNCTIONS</v>
      </c>
      <c r="C250" s="3" t="s">
        <v>6</v>
      </c>
      <c r="D250" s="5" t="str">
        <f>IFERROR(VLOOKUP(A250, '[1]Desription by Level '!$B$1:$F$422, 5, 0),"Not Found")</f>
        <v>Not Found</v>
      </c>
      <c r="E250" s="3" t="s">
        <v>6</v>
      </c>
      <c r="F250" s="5" t="str">
        <f>IFERROR(VLOOKUP(A250, '[1]Desription by Level '!$B$1:$F$422, 4, 0),"Not Found")</f>
        <v>Not Found</v>
      </c>
      <c r="G250" s="3" t="s">
        <v>2</v>
      </c>
      <c r="H250" s="5" t="str">
        <f>IFERROR(VLOOKUP(A250, '[1]Desription by Level '!$B$1:$F$422, 3, 0),"Not Found")</f>
        <v>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v>
      </c>
      <c r="I250" s="5" t="b">
        <f>IFERROR(VLOOKUP(A250, '[1]Moderate-Low Similarities'!$A$1:$E$422, 3, 0),"Not Found")</f>
        <v>1</v>
      </c>
      <c r="J250" s="5" t="b">
        <f>IFERROR(VLOOKUP(A250, '[1]High-Moderate Similarities'!$B$1:$F$422, 3, 0),"Not Found")</f>
        <v>0</v>
      </c>
      <c r="K250" s="5" t="b">
        <f>IFERROR(VLOOKUP(A250, '[1]High-Low Similarities'!$A$1:$E$422, 3, 0),"Not Found")</f>
        <v>0</v>
      </c>
      <c r="L250" s="3"/>
      <c r="M250" s="3"/>
    </row>
    <row r="251" spans="1:13" ht="135" x14ac:dyDescent="0.2">
      <c r="A251" s="4" t="s">
        <v>398</v>
      </c>
      <c r="B251" s="5" t="str">
        <f>IFERROR(VLOOKUP(A251, '[1]Desription by Level '!$B$1:$F$422, 2, 0),"Not Found")</f>
        <v>CONTINGENCY PLAN | CONTINUE ESSENTIAL MISSIONS / BUSINESS FUNCTIONS</v>
      </c>
      <c r="C251" s="3" t="s">
        <v>6</v>
      </c>
      <c r="D251" s="5" t="str">
        <f>IFERROR(VLOOKUP(A251, '[1]Desription by Level '!$B$1:$F$422, 5, 0),"Not Found")</f>
        <v>Not Found</v>
      </c>
      <c r="E251" s="3" t="s">
        <v>6</v>
      </c>
      <c r="F251" s="5" t="str">
        <f>IFERROR(VLOOKUP(A251, '[1]Desription by Level '!$B$1:$F$422, 4, 0),"Not Found")</f>
        <v>Not Found</v>
      </c>
      <c r="G251" s="3" t="s">
        <v>2</v>
      </c>
      <c r="H251" s="5" t="str">
        <f>IFERROR(VLOOKUP(A251, '[1]Desription by Level '!$B$1:$F$422, 3, 0),"Not Found")</f>
        <v>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v>
      </c>
      <c r="I251" s="5" t="b">
        <f>IFERROR(VLOOKUP(A251, '[1]Moderate-Low Similarities'!$A$1:$E$422, 3, 0),"Not Found")</f>
        <v>1</v>
      </c>
      <c r="J251" s="5" t="b">
        <f>IFERROR(VLOOKUP(A251, '[1]High-Moderate Similarities'!$B$1:$F$422, 3, 0),"Not Found")</f>
        <v>0</v>
      </c>
      <c r="K251" s="5" t="b">
        <f>IFERROR(VLOOKUP(A251, '[1]High-Low Similarities'!$A$1:$E$422, 3, 0),"Not Found")</f>
        <v>0</v>
      </c>
      <c r="L251" s="3"/>
      <c r="M251" s="3"/>
    </row>
    <row r="252" spans="1:13" x14ac:dyDescent="0.2">
      <c r="A252" s="4" t="s">
        <v>399</v>
      </c>
      <c r="B252" s="5" t="str">
        <f>IFERROR(VLOOKUP(A252, '[1]Desription by Level '!$B$1:$F$422, 2, 0),"Not Found")</f>
        <v>Not Found</v>
      </c>
      <c r="C252" s="3" t="s">
        <v>6</v>
      </c>
      <c r="D252" s="5" t="str">
        <f>IFERROR(VLOOKUP(A252, '[1]Desription by Level '!$B$1:$F$422, 4, 0),"Not Found")</f>
        <v>Not Found</v>
      </c>
      <c r="E252" s="3" t="s">
        <v>6</v>
      </c>
      <c r="F252" s="5" t="str">
        <f>IFERROR(VLOOKUP(A252, '[1]Desription by Level '!$B$1:$F$422, 3, 0),"Not Found")</f>
        <v>Not Found</v>
      </c>
      <c r="G252" s="3" t="s">
        <v>6</v>
      </c>
      <c r="H252" s="5" t="str">
        <f>IFERROR(VLOOKUP(A252, '[1]Desription by Level '!$B$1:$F$422, 3, 0),"Not Found")</f>
        <v>Not Found</v>
      </c>
      <c r="I252" s="5" t="str">
        <f>IFERROR(VLOOKUP(A252, '[1]Moderate-Low Similarities'!$A$1:$E$422, 3, 0),"Not Found")</f>
        <v>Not Found</v>
      </c>
      <c r="J252" s="5" t="str">
        <f>IFERROR(VLOOKUP(A252, '[1]High-Moderate Similarities'!$B$1:$F$422, 3, 0),"Not Found")</f>
        <v>Not Found</v>
      </c>
      <c r="K252" s="5" t="str">
        <f>IFERROR(VLOOKUP(A252, '[1]High-Low Similarities'!$A$1:$E$422, 3, 0),"Not Found")</f>
        <v>Not Found</v>
      </c>
      <c r="L252" s="3"/>
      <c r="M252" s="3"/>
    </row>
    <row r="253" spans="1:13" x14ac:dyDescent="0.2">
      <c r="A253" s="4" t="s">
        <v>400</v>
      </c>
      <c r="B253" s="5" t="str">
        <f>IFERROR(VLOOKUP(A253, '[1]Desription by Level '!$B$1:$F$422, 2, 0),"Not Found")</f>
        <v>Not Found</v>
      </c>
      <c r="C253" s="3" t="s">
        <v>6</v>
      </c>
      <c r="D253" s="5" t="str">
        <f>IFERROR(VLOOKUP(A253, '[1]Desription by Level '!$B$1:$F$422, 4, 0),"Not Found")</f>
        <v>Not Found</v>
      </c>
      <c r="E253" s="3" t="s">
        <v>6</v>
      </c>
      <c r="F253" s="5" t="str">
        <f>IFERROR(VLOOKUP(A253, '[1]Desription by Level '!$B$1:$F$422, 3, 0),"Not Found")</f>
        <v>Not Found</v>
      </c>
      <c r="G253" s="3" t="s">
        <v>6</v>
      </c>
      <c r="H253" s="5" t="str">
        <f>IFERROR(VLOOKUP(A253, '[1]Desription by Level '!$B$1:$F$422, 3, 0),"Not Found")</f>
        <v>Not Found</v>
      </c>
      <c r="I253" s="5" t="str">
        <f>IFERROR(VLOOKUP(A253, '[1]Moderate-Low Similarities'!$A$1:$E$422, 3, 0),"Not Found")</f>
        <v>Not Found</v>
      </c>
      <c r="J253" s="5" t="str">
        <f>IFERROR(VLOOKUP(A253, '[1]High-Moderate Similarities'!$B$1:$F$422, 3, 0),"Not Found")</f>
        <v>Not Found</v>
      </c>
      <c r="K253" s="5" t="str">
        <f>IFERROR(VLOOKUP(A253, '[1]High-Low Similarities'!$A$1:$E$422, 3, 0),"Not Found")</f>
        <v>Not Found</v>
      </c>
      <c r="L253" s="3"/>
      <c r="M253" s="3"/>
    </row>
    <row r="254" spans="1:13" ht="225" x14ac:dyDescent="0.2">
      <c r="A254" s="4" t="s">
        <v>401</v>
      </c>
      <c r="B254" s="5" t="str">
        <f>IFERROR(VLOOKUP(A254, '[1]Desription by Level '!$B$1:$F$422, 2, 0),"Not Found")</f>
        <v>CONTINGENCY PLAN | IDENTIFY CRITICAL ASSETS</v>
      </c>
      <c r="C254" s="3" t="s">
        <v>6</v>
      </c>
      <c r="D254" s="5" t="str">
        <f>IFERROR(VLOOKUP(A254, '[1]Desription by Level '!$B$1:$F$422, 5, 0),"Not Found")</f>
        <v>Not Found</v>
      </c>
      <c r="E254" s="3" t="s">
        <v>2</v>
      </c>
      <c r="F254" s="5" t="str">
        <f>IFERROR(VLOOKUP(A254, '[1]Desription by Level '!$B$1:$F$422, 4, 0),"Not Found")</f>
        <v xml:space="preserve">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v>
      </c>
      <c r="G254" s="3" t="s">
        <v>2</v>
      </c>
      <c r="H254" s="5" t="str">
        <f>IFERROR(VLOOKUP(A254, '[1]Desription by Level '!$B$1:$F$422, 3, 0),"Not Found")</f>
        <v xml:space="preserve">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v>
      </c>
      <c r="I254" s="5" t="b">
        <f>IFERROR(VLOOKUP(A254, '[1]Moderate-Low Similarities'!$A$1:$E$422, 3, 0),"Not Found")</f>
        <v>0</v>
      </c>
      <c r="J254" s="5" t="b">
        <f>IFERROR(VLOOKUP(A254, '[1]High-Moderate Similarities'!$B$1:$F$422, 3, 0),"Not Found")</f>
        <v>1</v>
      </c>
      <c r="K254" s="5" t="b">
        <f>IFERROR(VLOOKUP(A254, '[1]High-Low Similarities'!$A$1:$E$422, 3, 0),"Not Found")</f>
        <v>0</v>
      </c>
      <c r="L254" s="3"/>
      <c r="M254" s="3"/>
    </row>
    <row r="255" spans="1:13" ht="285" x14ac:dyDescent="0.2">
      <c r="A255" s="4" t="s">
        <v>402</v>
      </c>
      <c r="B255" s="5" t="str">
        <f>IFERROR(VLOOKUP(A255, '[1]Desription by Level '!$B$1:$F$422, 2, 0),"Not Found")</f>
        <v>CONTINGENCY TRAINING</v>
      </c>
      <c r="C255" s="3" t="s">
        <v>2</v>
      </c>
      <c r="D255" s="5" t="str">
        <f>IFERROR(VLOOKUP(A255, '[1]Desription by Level '!$B$1:$F$422, 5, 0),"Not Found")</f>
        <v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v>
      </c>
      <c r="E255" s="3" t="s">
        <v>2</v>
      </c>
      <c r="F255" s="5" t="str">
        <f>IFERROR(VLOOKUP(A255, '[1]Desription by Level '!$B$1:$F$422, 4, 0),"Not Found")</f>
        <v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v>
      </c>
      <c r="G255" s="3" t="s">
        <v>2</v>
      </c>
      <c r="H255" s="5" t="str">
        <f>IFERROR(VLOOKUP(A255, '[1]Desription by Level '!$B$1:$F$422, 3, 0),"Not Found")</f>
        <v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v>
      </c>
      <c r="I255" s="5" t="b">
        <f>IFERROR(VLOOKUP(A255, '[1]Moderate-Low Similarities'!$A$1:$E$422, 3, 0),"Not Found")</f>
        <v>1</v>
      </c>
      <c r="J255" s="5" t="b">
        <f>IFERROR(VLOOKUP(A255, '[1]High-Moderate Similarities'!$B$1:$F$422, 3, 0),"Not Found")</f>
        <v>1</v>
      </c>
      <c r="K255" s="5" t="b">
        <f>IFERROR(VLOOKUP(A255, '[1]High-Low Similarities'!$A$1:$E$422, 3, 0),"Not Found")</f>
        <v>1</v>
      </c>
      <c r="L255" s="3"/>
      <c r="M255" s="3"/>
    </row>
    <row r="256" spans="1:13" ht="45" x14ac:dyDescent="0.2">
      <c r="A256" s="4" t="s">
        <v>403</v>
      </c>
      <c r="B256" s="5" t="str">
        <f>IFERROR(VLOOKUP(A256, '[1]Desription by Level '!$B$1:$F$422, 2, 0),"Not Found")</f>
        <v>CONTINGENCY TRAINING | SIMULATED EVENTS</v>
      </c>
      <c r="C256" s="3" t="s">
        <v>6</v>
      </c>
      <c r="D256" s="5" t="str">
        <f>IFERROR(VLOOKUP(A256, '[1]Desription by Level '!$B$1:$F$422, 5, 0),"Not Found")</f>
        <v>Not Found</v>
      </c>
      <c r="E256" s="3" t="s">
        <v>6</v>
      </c>
      <c r="F256" s="5" t="str">
        <f>IFERROR(VLOOKUP(A256, '[1]Desription by Level '!$B$1:$F$422, 4, 0),"Not Found")</f>
        <v>Not Found</v>
      </c>
      <c r="G256" s="3" t="s">
        <v>2</v>
      </c>
      <c r="H256" s="5" t="str">
        <f>IFERROR(VLOOKUP(A256, '[1]Desription by Level '!$B$1:$F$422, 3, 0),"Not Found")</f>
        <v xml:space="preserve">The organization incorporates simulated events into contingency training to facilitate effective response by personnel in crisis situations.
</v>
      </c>
      <c r="I256" s="5" t="b">
        <f>IFERROR(VLOOKUP(A256, '[1]Moderate-Low Similarities'!$A$1:$E$422, 3, 0),"Not Found")</f>
        <v>1</v>
      </c>
      <c r="J256" s="5" t="b">
        <f>IFERROR(VLOOKUP(A256, '[1]High-Moderate Similarities'!$B$1:$F$422, 3, 0),"Not Found")</f>
        <v>0</v>
      </c>
      <c r="K256" s="5" t="b">
        <f>IFERROR(VLOOKUP(A256, '[1]High-Low Similarities'!$A$1:$E$422, 3, 0),"Not Found")</f>
        <v>0</v>
      </c>
      <c r="L256" s="3"/>
      <c r="M256" s="3"/>
    </row>
    <row r="257" spans="1:13" x14ac:dyDescent="0.2">
      <c r="A257" s="4" t="s">
        <v>404</v>
      </c>
      <c r="B257" s="5" t="str">
        <f>IFERROR(VLOOKUP(A257, '[1]Desription by Level '!$B$1:$F$422, 2, 0),"Not Found")</f>
        <v>Not Found</v>
      </c>
      <c r="C257" s="3" t="s">
        <v>6</v>
      </c>
      <c r="D257" s="5" t="str">
        <f>IFERROR(VLOOKUP(A257, '[1]Desription by Level '!$B$1:$F$422, 4, 0),"Not Found")</f>
        <v>Not Found</v>
      </c>
      <c r="E257" s="3" t="s">
        <v>6</v>
      </c>
      <c r="F257" s="5" t="str">
        <f>IFERROR(VLOOKUP(A257, '[1]Desription by Level '!$B$1:$F$422, 3, 0),"Not Found")</f>
        <v>Not Found</v>
      </c>
      <c r="G257" s="3" t="s">
        <v>6</v>
      </c>
      <c r="H257" s="5" t="str">
        <f>IFERROR(VLOOKUP(A257, '[1]Desription by Level '!$B$1:$F$422, 3, 0),"Not Found")</f>
        <v>Not Found</v>
      </c>
      <c r="I257" s="5" t="str">
        <f>IFERROR(VLOOKUP(A257, '[1]Moderate-Low Similarities'!$A$1:$E$422, 3, 0),"Not Found")</f>
        <v>Not Found</v>
      </c>
      <c r="J257" s="5" t="str">
        <f>IFERROR(VLOOKUP(A257, '[1]High-Moderate Similarities'!$B$1:$F$422, 3, 0),"Not Found")</f>
        <v>Not Found</v>
      </c>
      <c r="K257" s="5" t="str">
        <f>IFERROR(VLOOKUP(A257, '[1]High-Low Similarities'!$A$1:$E$422, 3, 0),"Not Found")</f>
        <v>Not Found</v>
      </c>
      <c r="L257" s="3"/>
      <c r="M257" s="3"/>
    </row>
    <row r="258" spans="1:13" ht="240" x14ac:dyDescent="0.2">
      <c r="A258" s="4" t="s">
        <v>405</v>
      </c>
      <c r="B258" s="5" t="str">
        <f>IFERROR(VLOOKUP(A258, '[1]Desription by Level '!$B$1:$F$422, 2, 0),"Not Found")</f>
        <v>CONTINGENCY PLAN TESTING</v>
      </c>
      <c r="C258" s="3" t="s">
        <v>2</v>
      </c>
      <c r="D258" s="5" t="str">
        <f>IFERROR(VLOOKUP(A258, '[1]Desription by Level '!$B$1:$F$422, 5, 0),"Not Found")</f>
        <v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v>
      </c>
      <c r="E258" s="3" t="s">
        <v>2</v>
      </c>
      <c r="F258" s="5" t="str">
        <f>IFERROR(VLOOKUP(A258, '[1]Desription by Level '!$B$1:$F$422, 4, 0),"Not Found")</f>
        <v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v>
      </c>
      <c r="G258" s="3" t="s">
        <v>2</v>
      </c>
      <c r="H258" s="5" t="str">
        <f>IFERROR(VLOOKUP(A258, '[1]Desription by Level '!$B$1:$F$422, 3, 0),"Not Found")</f>
        <v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v>
      </c>
      <c r="I258" s="5" t="b">
        <f>IFERROR(VLOOKUP(A258, '[1]Moderate-Low Similarities'!$A$1:$E$422, 3, 0),"Not Found")</f>
        <v>1</v>
      </c>
      <c r="J258" s="5" t="b">
        <f>IFERROR(VLOOKUP(A258, '[1]High-Moderate Similarities'!$B$1:$F$422, 3, 0),"Not Found")</f>
        <v>1</v>
      </c>
      <c r="K258" s="5" t="b">
        <f>IFERROR(VLOOKUP(A258, '[1]High-Low Similarities'!$A$1:$E$422, 3, 0),"Not Found")</f>
        <v>1</v>
      </c>
      <c r="L258" s="3"/>
      <c r="M258" s="3"/>
    </row>
    <row r="259" spans="1:13" ht="150" x14ac:dyDescent="0.2">
      <c r="A259" s="4" t="s">
        <v>406</v>
      </c>
      <c r="B259" s="5" t="str">
        <f>IFERROR(VLOOKUP(A259, '[1]Desription by Level '!$B$1:$F$422, 2, 0),"Not Found")</f>
        <v>CONTINGENCY PLAN TESTING | COORDINATE WITH RELATED PLANS</v>
      </c>
      <c r="C259" s="3" t="s">
        <v>6</v>
      </c>
      <c r="D259" s="5" t="str">
        <f>IFERROR(VLOOKUP(A259, '[1]Desription by Level '!$B$1:$F$422, 5, 0),"Not Found")</f>
        <v>Not Found</v>
      </c>
      <c r="E259" s="3" t="s">
        <v>2</v>
      </c>
      <c r="F259" s="5" t="str">
        <f>IFERROR(VLOOKUP(A259, '[1]Desription by Level '!$B$1:$F$422, 4, 0),"Not Found")</f>
        <v xml:space="preserve">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v>
      </c>
      <c r="G259" s="3" t="s">
        <v>2</v>
      </c>
      <c r="H259" s="5" t="str">
        <f>IFERROR(VLOOKUP(A259, '[1]Desription by Level '!$B$1:$F$422, 3, 0),"Not Found")</f>
        <v xml:space="preserve">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v>
      </c>
      <c r="I259" s="5" t="b">
        <f>IFERROR(VLOOKUP(A259, '[1]Moderate-Low Similarities'!$A$1:$E$422, 3, 0),"Not Found")</f>
        <v>0</v>
      </c>
      <c r="J259" s="5" t="b">
        <f>IFERROR(VLOOKUP(A259, '[1]High-Moderate Similarities'!$B$1:$F$422, 3, 0),"Not Found")</f>
        <v>1</v>
      </c>
      <c r="K259" s="5" t="b">
        <f>IFERROR(VLOOKUP(A259, '[1]High-Low Similarities'!$A$1:$E$422, 3, 0),"Not Found")</f>
        <v>0</v>
      </c>
      <c r="L259" s="3"/>
      <c r="M259" s="3"/>
    </row>
    <row r="260" spans="1:13" ht="90" x14ac:dyDescent="0.2">
      <c r="A260" s="4" t="s">
        <v>407</v>
      </c>
      <c r="B260" s="5" t="str">
        <f>IFERROR(VLOOKUP(A260, '[1]Desription by Level '!$B$1:$F$422, 2, 0),"Not Found")</f>
        <v>CONTINGENCY PLAN TESTING | ALTERNATE PROCESSING SITE</v>
      </c>
      <c r="C260" s="3" t="s">
        <v>6</v>
      </c>
      <c r="D260" s="5" t="str">
        <f>IFERROR(VLOOKUP(A260, '[1]Desription by Level '!$B$1:$F$422, 5, 0),"Not Found")</f>
        <v>Not Found</v>
      </c>
      <c r="E260" s="3" t="s">
        <v>6</v>
      </c>
      <c r="F260" s="5" t="str">
        <f>IFERROR(VLOOKUP(A260, '[1]Desription by Level '!$B$1:$F$422, 4, 0),"Not Found")</f>
        <v>Not Found</v>
      </c>
      <c r="G260" s="3" t="s">
        <v>2</v>
      </c>
      <c r="H260" s="5" t="str">
        <f>IFERROR(VLOOKUP(A260, '[1]Desription by Level '!$B$1:$F$422, 3, 0),"Not Found")</f>
        <v xml:space="preserve">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v>
      </c>
      <c r="I260" s="5" t="b">
        <f>IFERROR(VLOOKUP(A260, '[1]Moderate-Low Similarities'!$A$1:$E$422, 3, 0),"Not Found")</f>
        <v>1</v>
      </c>
      <c r="J260" s="5" t="b">
        <f>IFERROR(VLOOKUP(A260, '[1]High-Moderate Similarities'!$B$1:$F$422, 3, 0),"Not Found")</f>
        <v>0</v>
      </c>
      <c r="K260" s="5" t="b">
        <f>IFERROR(VLOOKUP(A260, '[1]High-Low Similarities'!$A$1:$E$422, 3, 0),"Not Found")</f>
        <v>0</v>
      </c>
      <c r="L260" s="3"/>
      <c r="M260" s="3"/>
    </row>
    <row r="261" spans="1:13" x14ac:dyDescent="0.2">
      <c r="A261" s="4" t="s">
        <v>408</v>
      </c>
      <c r="B261" s="5" t="str">
        <f>IFERROR(VLOOKUP(A261, '[1]Desription by Level '!$B$1:$F$422, 2, 0),"Not Found")</f>
        <v>Not Found</v>
      </c>
      <c r="C261" s="3" t="s">
        <v>6</v>
      </c>
      <c r="D261" s="5" t="str">
        <f>IFERROR(VLOOKUP(A261, '[1]Desription by Level '!$B$1:$F$422, 4, 0),"Not Found")</f>
        <v>Not Found</v>
      </c>
      <c r="E261" s="3" t="s">
        <v>6</v>
      </c>
      <c r="F261" s="5" t="str">
        <f>IFERROR(VLOOKUP(A261, '[1]Desription by Level '!$B$1:$F$422, 3, 0),"Not Found")</f>
        <v>Not Found</v>
      </c>
      <c r="G261" s="3" t="s">
        <v>6</v>
      </c>
      <c r="H261" s="5" t="str">
        <f>IFERROR(VLOOKUP(A261, '[1]Desription by Level '!$B$1:$F$422, 3, 0),"Not Found")</f>
        <v>Not Found</v>
      </c>
      <c r="I261" s="5" t="str">
        <f>IFERROR(VLOOKUP(A261, '[1]Moderate-Low Similarities'!$A$1:$E$422, 3, 0),"Not Found")</f>
        <v>Not Found</v>
      </c>
      <c r="J261" s="5" t="str">
        <f>IFERROR(VLOOKUP(A261, '[1]High-Moderate Similarities'!$B$1:$F$422, 3, 0),"Not Found")</f>
        <v>Not Found</v>
      </c>
      <c r="K261" s="5" t="str">
        <f>IFERROR(VLOOKUP(A261, '[1]High-Low Similarities'!$A$1:$E$422, 3, 0),"Not Found")</f>
        <v>Not Found</v>
      </c>
      <c r="L261" s="3"/>
      <c r="M261" s="3"/>
    </row>
    <row r="262" spans="1:13" x14ac:dyDescent="0.2">
      <c r="A262" s="4" t="s">
        <v>409</v>
      </c>
      <c r="B262" s="5" t="str">
        <f>IFERROR(VLOOKUP(A262, '[1]Desription by Level '!$B$1:$F$422, 2, 0),"Not Found")</f>
        <v>Not Found</v>
      </c>
      <c r="C262" s="3" t="s">
        <v>6</v>
      </c>
      <c r="D262" s="5" t="str">
        <f>IFERROR(VLOOKUP(A262, '[1]Desription by Level '!$B$1:$F$422, 4, 0),"Not Found")</f>
        <v>Not Found</v>
      </c>
      <c r="E262" s="3" t="s">
        <v>6</v>
      </c>
      <c r="F262" s="5" t="str">
        <f>IFERROR(VLOOKUP(A262, '[1]Desription by Level '!$B$1:$F$422, 3, 0),"Not Found")</f>
        <v>Not Found</v>
      </c>
      <c r="G262" s="3" t="s">
        <v>6</v>
      </c>
      <c r="H262" s="5" t="str">
        <f>IFERROR(VLOOKUP(A262, '[1]Desription by Level '!$B$1:$F$422, 3, 0),"Not Found")</f>
        <v>Not Found</v>
      </c>
      <c r="I262" s="5" t="str">
        <f>IFERROR(VLOOKUP(A262, '[1]Moderate-Low Similarities'!$A$1:$E$422, 3, 0),"Not Found")</f>
        <v>Not Found</v>
      </c>
      <c r="J262" s="5" t="str">
        <f>IFERROR(VLOOKUP(A262, '[1]High-Moderate Similarities'!$B$1:$F$422, 3, 0),"Not Found")</f>
        <v>Not Found</v>
      </c>
      <c r="K262" s="5" t="str">
        <f>IFERROR(VLOOKUP(A262, '[1]High-Low Similarities'!$A$1:$E$422, 3, 0),"Not Found")</f>
        <v>Not Found</v>
      </c>
      <c r="L262" s="3"/>
      <c r="M262" s="3"/>
    </row>
    <row r="263" spans="1:13" ht="255" x14ac:dyDescent="0.2">
      <c r="A263" s="4" t="s">
        <v>410</v>
      </c>
      <c r="B263" s="5" t="str">
        <f>IFERROR(VLOOKUP(A263, '[1]Desription by Level '!$B$1:$F$422, 2, 0),"Not Found")</f>
        <v>ALTERNATE STORAGE SITE</v>
      </c>
      <c r="C263" s="3" t="s">
        <v>6</v>
      </c>
      <c r="D263" s="5" t="str">
        <f>IFERROR(VLOOKUP(A263, '[1]Desription by Level '!$B$1:$F$422, 5, 0),"Not Found")</f>
        <v>Not Found</v>
      </c>
      <c r="E263" s="3" t="s">
        <v>2</v>
      </c>
      <c r="F263" s="5" t="str">
        <f>IFERROR(VLOOKUP(A263, '[1]Desription by Level '!$B$1:$F$422, 4, 0),"Not Found")</f>
        <v xml:space="preserve">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References: NIST Special Publication 800-34.
</v>
      </c>
      <c r="G263" s="3" t="s">
        <v>2</v>
      </c>
      <c r="H263" s="5" t="str">
        <f>IFERROR(VLOOKUP(A263, '[1]Desription by Level '!$B$1:$F$422, 3, 0),"Not Found")</f>
        <v xml:space="preserve">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References: NIST Special Publication 800-34.
</v>
      </c>
      <c r="I263" s="5" t="b">
        <f>IFERROR(VLOOKUP(A263, '[1]Moderate-Low Similarities'!$A$1:$E$422, 3, 0),"Not Found")</f>
        <v>0</v>
      </c>
      <c r="J263" s="5" t="b">
        <f>IFERROR(VLOOKUP(A263, '[1]High-Moderate Similarities'!$B$1:$F$422, 3, 0),"Not Found")</f>
        <v>1</v>
      </c>
      <c r="K263" s="5" t="b">
        <f>IFERROR(VLOOKUP(A263, '[1]High-Low Similarities'!$A$1:$E$422, 3, 0),"Not Found")</f>
        <v>0</v>
      </c>
      <c r="L263" s="3"/>
      <c r="M263" s="3"/>
    </row>
    <row r="264" spans="1:13" ht="135" x14ac:dyDescent="0.2">
      <c r="A264" s="4" t="s">
        <v>411</v>
      </c>
      <c r="B264" s="5" t="str">
        <f>IFERROR(VLOOKUP(A264, '[1]Desription by Level '!$B$1:$F$422, 2, 0),"Not Found")</f>
        <v>ALTERNATE STORAGE SITE | SEPARATION FROM PRIMARY SITE</v>
      </c>
      <c r="C264" s="3" t="s">
        <v>6</v>
      </c>
      <c r="D264" s="5" t="str">
        <f>IFERROR(VLOOKUP(A264, '[1]Desription by Level '!$B$1:$F$422, 5, 0),"Not Found")</f>
        <v>Not Found</v>
      </c>
      <c r="E264" s="3" t="s">
        <v>2</v>
      </c>
      <c r="F264" s="5" t="str">
        <f>IFERROR(VLOOKUP(A264, '[1]Desription by Level '!$B$1:$F$422, 4, 0),"Not Found")</f>
        <v xml:space="preserve">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v>
      </c>
      <c r="G264" s="3" t="s">
        <v>2</v>
      </c>
      <c r="H264" s="5" t="str">
        <f>IFERROR(VLOOKUP(A264, '[1]Desription by Level '!$B$1:$F$422, 3, 0),"Not Found")</f>
        <v xml:space="preserve">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v>
      </c>
      <c r="I264" s="5" t="b">
        <f>IFERROR(VLOOKUP(A264, '[1]Moderate-Low Similarities'!$A$1:$E$422, 3, 0),"Not Found")</f>
        <v>0</v>
      </c>
      <c r="J264" s="5" t="b">
        <f>IFERROR(VLOOKUP(A264, '[1]High-Moderate Similarities'!$B$1:$F$422, 3, 0),"Not Found")</f>
        <v>1</v>
      </c>
      <c r="K264" s="5" t="b">
        <f>IFERROR(VLOOKUP(A264, '[1]High-Low Similarities'!$A$1:$E$422, 3, 0),"Not Found")</f>
        <v>0</v>
      </c>
      <c r="L264" s="3"/>
      <c r="M264" s="3"/>
    </row>
    <row r="265" spans="1:13" ht="45" x14ac:dyDescent="0.2">
      <c r="A265" s="4" t="s">
        <v>412</v>
      </c>
      <c r="B265" s="5" t="str">
        <f>IFERROR(VLOOKUP(A265, '[1]Desription by Level '!$B$1:$F$422, 2, 0),"Not Found")</f>
        <v>ALTERNATE STORAGE SITE | RECOVERY TIME / POINT OBJECTIVES</v>
      </c>
      <c r="C265" s="3" t="s">
        <v>6</v>
      </c>
      <c r="D265" s="5" t="str">
        <f>IFERROR(VLOOKUP(A265, '[1]Desription by Level '!$B$1:$F$422, 5, 0),"Not Found")</f>
        <v>Not Found</v>
      </c>
      <c r="E265" s="3" t="s">
        <v>6</v>
      </c>
      <c r="F265" s="5" t="str">
        <f>IFERROR(VLOOKUP(A265, '[1]Desription by Level '!$B$1:$F$422, 4, 0),"Not Found")</f>
        <v>Not Found</v>
      </c>
      <c r="G265" s="3" t="s">
        <v>2</v>
      </c>
      <c r="H265" s="5" t="str">
        <f>IFERROR(VLOOKUP(A265, '[1]Desription by Level '!$B$1:$F$422, 3, 0),"Not Found")</f>
        <v xml:space="preserve">The organization configures the alternate storage site to facilitate recovery operations in accordance with recovery time and recovery point objectives.
</v>
      </c>
      <c r="I265" s="5" t="b">
        <f>IFERROR(VLOOKUP(A265, '[1]Moderate-Low Similarities'!$A$1:$E$422, 3, 0),"Not Found")</f>
        <v>1</v>
      </c>
      <c r="J265" s="5" t="b">
        <f>IFERROR(VLOOKUP(A265, '[1]High-Moderate Similarities'!$B$1:$F$422, 3, 0),"Not Found")</f>
        <v>0</v>
      </c>
      <c r="K265" s="5" t="b">
        <f>IFERROR(VLOOKUP(A265, '[1]High-Low Similarities'!$A$1:$E$422, 3, 0),"Not Found")</f>
        <v>0</v>
      </c>
      <c r="L265" s="3"/>
      <c r="M265" s="3"/>
    </row>
    <row r="266" spans="1:13" ht="150" x14ac:dyDescent="0.2">
      <c r="A266" s="4" t="s">
        <v>413</v>
      </c>
      <c r="B266" s="5" t="str">
        <f>IFERROR(VLOOKUP(A266, '[1]Desription by Level '!$B$1:$F$422, 2, 0),"Not Found")</f>
        <v>ALTERNATE STORAGE SITE | ACCESSIBILITY</v>
      </c>
      <c r="C266" s="3" t="s">
        <v>6</v>
      </c>
      <c r="D266" s="5" t="str">
        <f>IFERROR(VLOOKUP(A266, '[1]Desription by Level '!$B$1:$F$422, 5, 0),"Not Found")</f>
        <v>Not Found</v>
      </c>
      <c r="E266" s="3" t="s">
        <v>2</v>
      </c>
      <c r="F266" s="5" t="str">
        <f>IFERROR(VLOOKUP(A266, '[1]Desription by Level '!$B$1:$F$422, 4, 0),"Not Found")</f>
        <v xml:space="preserve">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v>
      </c>
      <c r="G266" s="3" t="s">
        <v>2</v>
      </c>
      <c r="H266" s="5" t="str">
        <f>IFERROR(VLOOKUP(A266, '[1]Desription by Level '!$B$1:$F$422, 3, 0),"Not Found")</f>
        <v xml:space="preserve">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v>
      </c>
      <c r="I266" s="5" t="b">
        <f>IFERROR(VLOOKUP(A266, '[1]Moderate-Low Similarities'!$A$1:$E$422, 3, 0),"Not Found")</f>
        <v>0</v>
      </c>
      <c r="J266" s="5" t="b">
        <f>IFERROR(VLOOKUP(A266, '[1]High-Moderate Similarities'!$B$1:$F$422, 3, 0),"Not Found")</f>
        <v>1</v>
      </c>
      <c r="K266" s="5" t="b">
        <f>IFERROR(VLOOKUP(A266, '[1]High-Low Similarities'!$A$1:$E$422, 3, 0),"Not Found")</f>
        <v>0</v>
      </c>
      <c r="L266" s="3"/>
      <c r="M266" s="3"/>
    </row>
    <row r="267" spans="1:13" ht="330" x14ac:dyDescent="0.2">
      <c r="A267" s="4" t="s">
        <v>414</v>
      </c>
      <c r="B267" s="5" t="str">
        <f>IFERROR(VLOOKUP(A267, '[1]Desription by Level '!$B$1:$F$422, 2, 0),"Not Found")</f>
        <v>ALTERNATE PROCESSING SITE</v>
      </c>
      <c r="C267" s="3" t="s">
        <v>6</v>
      </c>
      <c r="D267" s="5" t="str">
        <f>IFERROR(VLOOKUP(A267, '[1]Desription by Level '!$B$1:$F$422, 5, 0),"Not Found")</f>
        <v>Not Found</v>
      </c>
      <c r="E267" s="3" t="s">
        <v>2</v>
      </c>
      <c r="F267" s="5" t="str">
        <f>IFERROR(VLOOKUP(A267, '[1]Desription by Level '!$B$1:$F$422, 4, 0),"Not Found")</f>
        <v xml:space="preserve">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References: NIST Special Publication 800-34.
</v>
      </c>
      <c r="G267" s="3" t="s">
        <v>2</v>
      </c>
      <c r="H267" s="5" t="str">
        <f>IFERROR(VLOOKUP(A267, '[1]Desription by Level '!$B$1:$F$422, 3, 0),"Not Found")</f>
        <v xml:space="preserve">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References: NIST Special Publication 800-34.
</v>
      </c>
      <c r="I267" s="5" t="b">
        <f>IFERROR(VLOOKUP(A267, '[1]Moderate-Low Similarities'!$A$1:$E$422, 3, 0),"Not Found")</f>
        <v>0</v>
      </c>
      <c r="J267" s="5" t="b">
        <f>IFERROR(VLOOKUP(A267, '[1]High-Moderate Similarities'!$B$1:$F$422, 3, 0),"Not Found")</f>
        <v>1</v>
      </c>
      <c r="K267" s="5" t="b">
        <f>IFERROR(VLOOKUP(A267, '[1]High-Low Similarities'!$A$1:$E$422, 3, 0),"Not Found")</f>
        <v>0</v>
      </c>
      <c r="L267" s="3"/>
      <c r="M267" s="3"/>
    </row>
    <row r="268" spans="1:13" ht="135" x14ac:dyDescent="0.2">
      <c r="A268" s="4" t="s">
        <v>415</v>
      </c>
      <c r="B268" s="5" t="str">
        <f>IFERROR(VLOOKUP(A268, '[1]Desription by Level '!$B$1:$F$422, 2, 0),"Not Found")</f>
        <v>ALTERNATE PROCESSING SITE | SEPARATION FROM PRIMARY SITE</v>
      </c>
      <c r="C268" s="3" t="s">
        <v>6</v>
      </c>
      <c r="D268" s="5" t="str">
        <f>IFERROR(VLOOKUP(A268, '[1]Desription by Level '!$B$1:$F$422, 5, 0),"Not Found")</f>
        <v>Not Found</v>
      </c>
      <c r="E268" s="3" t="s">
        <v>2</v>
      </c>
      <c r="F268" s="5" t="str">
        <f>IFERROR(VLOOKUP(A268, '[1]Desription by Level '!$B$1:$F$422, 4, 0),"Not Found")</f>
        <v xml:space="preserve">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v>
      </c>
      <c r="G268" s="3" t="s">
        <v>2</v>
      </c>
      <c r="H268" s="5" t="str">
        <f>IFERROR(VLOOKUP(A268, '[1]Desription by Level '!$B$1:$F$422, 3, 0),"Not Found")</f>
        <v xml:space="preserve">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v>
      </c>
      <c r="I268" s="5" t="b">
        <f>IFERROR(VLOOKUP(A268, '[1]Moderate-Low Similarities'!$A$1:$E$422, 3, 0),"Not Found")</f>
        <v>0</v>
      </c>
      <c r="J268" s="5" t="b">
        <f>IFERROR(VLOOKUP(A268, '[1]High-Moderate Similarities'!$B$1:$F$422, 3, 0),"Not Found")</f>
        <v>1</v>
      </c>
      <c r="K268" s="5" t="b">
        <f>IFERROR(VLOOKUP(A268, '[1]High-Low Similarities'!$A$1:$E$422, 3, 0),"Not Found")</f>
        <v>0</v>
      </c>
      <c r="L268" s="3"/>
      <c r="M268" s="3"/>
    </row>
    <row r="269" spans="1:13" ht="105" x14ac:dyDescent="0.2">
      <c r="A269" s="4" t="s">
        <v>416</v>
      </c>
      <c r="B269" s="5" t="str">
        <f>IFERROR(VLOOKUP(A269, '[1]Desription by Level '!$B$1:$F$422, 2, 0),"Not Found")</f>
        <v>ALTERNATE PROCESSING SITE | ACCESSIBILITY</v>
      </c>
      <c r="C269" s="3" t="s">
        <v>6</v>
      </c>
      <c r="D269" s="5" t="str">
        <f>IFERROR(VLOOKUP(A269, '[1]Desription by Level '!$B$1:$F$422, 5, 0),"Not Found")</f>
        <v>Not Found</v>
      </c>
      <c r="E269" s="3" t="s">
        <v>2</v>
      </c>
      <c r="F269" s="5" t="str">
        <f>IFERROR(VLOOKUP(A269, '[1]Desription by Level '!$B$1:$F$422, 4, 0),"Not Found")</f>
        <v xml:space="preserve">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v>
      </c>
      <c r="G269" s="3" t="s">
        <v>2</v>
      </c>
      <c r="H269" s="5" t="str">
        <f>IFERROR(VLOOKUP(A269, '[1]Desription by Level '!$B$1:$F$422, 3, 0),"Not Found")</f>
        <v xml:space="preserve">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v>
      </c>
      <c r="I269" s="5" t="b">
        <f>IFERROR(VLOOKUP(A269, '[1]Moderate-Low Similarities'!$A$1:$E$422, 3, 0),"Not Found")</f>
        <v>0</v>
      </c>
      <c r="J269" s="5" t="b">
        <f>IFERROR(VLOOKUP(A269, '[1]High-Moderate Similarities'!$B$1:$F$422, 3, 0),"Not Found")</f>
        <v>1</v>
      </c>
      <c r="K269" s="5" t="b">
        <f>IFERROR(VLOOKUP(A269, '[1]High-Low Similarities'!$A$1:$E$422, 3, 0),"Not Found")</f>
        <v>0</v>
      </c>
      <c r="L269" s="3"/>
      <c r="M269" s="3"/>
    </row>
    <row r="270" spans="1:13" ht="105" x14ac:dyDescent="0.2">
      <c r="A270" s="4" t="s">
        <v>417</v>
      </c>
      <c r="B270" s="5" t="str">
        <f>IFERROR(VLOOKUP(A270, '[1]Desription by Level '!$B$1:$F$422, 2, 0),"Not Found")</f>
        <v>ALTERNATE PROCESSING SITE | PRIORITY OF SERVICE</v>
      </c>
      <c r="C270" s="3" t="s">
        <v>6</v>
      </c>
      <c r="D270" s="5" t="str">
        <f>IFERROR(VLOOKUP(A270, '[1]Desription by Level '!$B$1:$F$422, 5, 0),"Not Found")</f>
        <v>Not Found</v>
      </c>
      <c r="E270" s="3" t="s">
        <v>2</v>
      </c>
      <c r="F270" s="5" t="str">
        <f>IFERROR(VLOOKUP(A270, '[1]Desription by Level '!$B$1:$F$422, 4, 0),"Not Found")</f>
        <v xml:space="preserve">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v>
      </c>
      <c r="G270" s="3" t="s">
        <v>2</v>
      </c>
      <c r="H270" s="5" t="str">
        <f>IFERROR(VLOOKUP(A270, '[1]Desription by Level '!$B$1:$F$422, 3, 0),"Not Found")</f>
        <v xml:space="preserve">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v>
      </c>
      <c r="I270" s="5" t="b">
        <f>IFERROR(VLOOKUP(A270, '[1]Moderate-Low Similarities'!$A$1:$E$422, 3, 0),"Not Found")</f>
        <v>0</v>
      </c>
      <c r="J270" s="5" t="b">
        <f>IFERROR(VLOOKUP(A270, '[1]High-Moderate Similarities'!$B$1:$F$422, 3, 0),"Not Found")</f>
        <v>1</v>
      </c>
      <c r="K270" s="5" t="b">
        <f>IFERROR(VLOOKUP(A270, '[1]High-Low Similarities'!$A$1:$E$422, 3, 0),"Not Found")</f>
        <v>0</v>
      </c>
      <c r="L270" s="3"/>
      <c r="M270" s="3"/>
    </row>
    <row r="271" spans="1:13" ht="120" x14ac:dyDescent="0.2">
      <c r="A271" s="4" t="s">
        <v>418</v>
      </c>
      <c r="B271" s="5" t="str">
        <f>IFERROR(VLOOKUP(A271, '[1]Desription by Level '!$B$1:$F$422, 2, 0),"Not Found")</f>
        <v>ALTERNATE PROCESSING SITE | PREPARATION FOR USE</v>
      </c>
      <c r="C271" s="3" t="s">
        <v>6</v>
      </c>
      <c r="D271" s="5" t="str">
        <f>IFERROR(VLOOKUP(A271, '[1]Desription by Level '!$B$1:$F$422, 5, 0),"Not Found")</f>
        <v>Not Found</v>
      </c>
      <c r="E271" s="3" t="s">
        <v>6</v>
      </c>
      <c r="F271" s="5" t="str">
        <f>IFERROR(VLOOKUP(A271, '[1]Desription by Level '!$B$1:$F$422, 4, 0),"Not Found")</f>
        <v>Not Found</v>
      </c>
      <c r="G271" s="3" t="s">
        <v>2</v>
      </c>
      <c r="H271" s="5" t="str">
        <f>IFERROR(VLOOKUP(A271, '[1]Desription by Level '!$B$1:$F$422, 3, 0),"Not Found")</f>
        <v xml:space="preserve">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v>
      </c>
      <c r="I271" s="5" t="b">
        <f>IFERROR(VLOOKUP(A271, '[1]Moderate-Low Similarities'!$A$1:$E$422, 3, 0),"Not Found")</f>
        <v>1</v>
      </c>
      <c r="J271" s="5" t="b">
        <f>IFERROR(VLOOKUP(A271, '[1]High-Moderate Similarities'!$B$1:$F$422, 3, 0),"Not Found")</f>
        <v>0</v>
      </c>
      <c r="K271" s="5" t="b">
        <f>IFERROR(VLOOKUP(A271, '[1]High-Low Similarities'!$A$1:$E$422, 3, 0),"Not Found")</f>
        <v>0</v>
      </c>
      <c r="L271" s="3"/>
      <c r="M271" s="3"/>
    </row>
    <row r="272" spans="1:13" x14ac:dyDescent="0.2">
      <c r="A272" s="4" t="s">
        <v>419</v>
      </c>
      <c r="B272" s="5" t="str">
        <f>IFERROR(VLOOKUP(A272, '[1]Desription by Level '!$B$1:$F$422, 2, 0),"Not Found")</f>
        <v>Not Found</v>
      </c>
      <c r="C272" s="3" t="s">
        <v>6</v>
      </c>
      <c r="D272" s="5" t="str">
        <f>IFERROR(VLOOKUP(A272, '[1]Desription by Level '!$B$1:$F$422, 4, 0),"Not Found")</f>
        <v>Not Found</v>
      </c>
      <c r="E272" s="3" t="s">
        <v>6</v>
      </c>
      <c r="F272" s="5" t="str">
        <f>IFERROR(VLOOKUP(A272, '[1]Desription by Level '!$B$1:$F$422, 3, 0),"Not Found")</f>
        <v>Not Found</v>
      </c>
      <c r="G272" s="3" t="s">
        <v>6</v>
      </c>
      <c r="H272" s="5" t="str">
        <f>IFERROR(VLOOKUP(A272, '[1]Desription by Level '!$B$1:$F$422, 3, 0),"Not Found")</f>
        <v>Not Found</v>
      </c>
      <c r="I272" s="5" t="str">
        <f>IFERROR(VLOOKUP(A272, '[1]Moderate-Low Similarities'!$A$1:$E$422, 3, 0),"Not Found")</f>
        <v>Not Found</v>
      </c>
      <c r="J272" s="5" t="str">
        <f>IFERROR(VLOOKUP(A272, '[1]High-Moderate Similarities'!$B$1:$F$422, 3, 0),"Not Found")</f>
        <v>Not Found</v>
      </c>
      <c r="K272" s="5" t="str">
        <f>IFERROR(VLOOKUP(A272, '[1]High-Low Similarities'!$A$1:$E$422, 3, 0),"Not Found")</f>
        <v>Not Found</v>
      </c>
      <c r="L272" s="3"/>
      <c r="M272" s="3"/>
    </row>
    <row r="273" spans="1:13" x14ac:dyDescent="0.2">
      <c r="A273" s="4" t="s">
        <v>420</v>
      </c>
      <c r="B273" s="5" t="str">
        <f>IFERROR(VLOOKUP(A273, '[1]Desription by Level '!$B$1:$F$422, 2, 0),"Not Found")</f>
        <v>Not Found</v>
      </c>
      <c r="C273" s="3" t="s">
        <v>6</v>
      </c>
      <c r="D273" s="5" t="str">
        <f>IFERROR(VLOOKUP(A273, '[1]Desription by Level '!$B$1:$F$422, 4, 0),"Not Found")</f>
        <v>Not Found</v>
      </c>
      <c r="E273" s="3" t="s">
        <v>6</v>
      </c>
      <c r="F273" s="5" t="str">
        <f>IFERROR(VLOOKUP(A273, '[1]Desription by Level '!$B$1:$F$422, 3, 0),"Not Found")</f>
        <v>Not Found</v>
      </c>
      <c r="G273" s="3" t="s">
        <v>6</v>
      </c>
      <c r="H273" s="5" t="str">
        <f>IFERROR(VLOOKUP(A273, '[1]Desription by Level '!$B$1:$F$422, 3, 0),"Not Found")</f>
        <v>Not Found</v>
      </c>
      <c r="I273" s="5" t="str">
        <f>IFERROR(VLOOKUP(A273, '[1]Moderate-Low Similarities'!$A$1:$E$422, 3, 0),"Not Found")</f>
        <v>Not Found</v>
      </c>
      <c r="J273" s="5" t="str">
        <f>IFERROR(VLOOKUP(A273, '[1]High-Moderate Similarities'!$B$1:$F$422, 3, 0),"Not Found")</f>
        <v>Not Found</v>
      </c>
      <c r="K273" s="5" t="str">
        <f>IFERROR(VLOOKUP(A273, '[1]High-Low Similarities'!$A$1:$E$422, 3, 0),"Not Found")</f>
        <v>Not Found</v>
      </c>
      <c r="L273" s="3"/>
      <c r="M273" s="3"/>
    </row>
    <row r="274" spans="1:13" ht="255" x14ac:dyDescent="0.2">
      <c r="A274" s="4" t="s">
        <v>421</v>
      </c>
      <c r="B274" s="5" t="str">
        <f>IFERROR(VLOOKUP(A274, '[1]Desription by Level '!$B$1:$F$422, 2, 0),"Not Found")</f>
        <v>TELECOMMUNICATIONS SERVICES</v>
      </c>
      <c r="C274" s="3" t="s">
        <v>6</v>
      </c>
      <c r="D274" s="5" t="str">
        <f>IFERROR(VLOOKUP(A274, '[1]Desription by Level '!$B$1:$F$422, 5, 0),"Not Found")</f>
        <v>Not Found</v>
      </c>
      <c r="E274" s="3" t="s">
        <v>2</v>
      </c>
      <c r="F274" s="5" t="str">
        <f>IFERROR(VLOOKUP(A274, '[1]Desription by Level '!$B$1:$F$422, 4, 0),"Not Found")</f>
        <v xml:space="preserve">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 based communications. Organizations consider factors such as availability, quality of service, and access when entering into alternate telecommunications agreements. Related controls: CP-2, CP-6, CP-7.
References: NIST Special Publication 800-34; National Communications Systems Directive 3-10; Web: http://www.dhs.gov/telecommunications-service-priority-tsp.
</v>
      </c>
      <c r="G274" s="3" t="s">
        <v>2</v>
      </c>
      <c r="H274" s="5" t="str">
        <f>IFERROR(VLOOKUP(A274, '[1]Desription by Level '!$B$1:$F$422, 3, 0),"Not Found")</f>
        <v xml:space="preserve">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 based communications. Organizations consider factors such as availability, quality of service, and access when entering into alternate telecommunications agreements. Related controls: CP-2, CP-6, CP-7.
References: NIST Special Publication 800-34; National Communications Systems Directive 3-10; Web: http://www.dhs.gov/telecommunications-service-priority-tsp.
</v>
      </c>
      <c r="I274" s="5" t="b">
        <f>IFERROR(VLOOKUP(A274, '[1]Moderate-Low Similarities'!$A$1:$E$422, 3, 0),"Not Found")</f>
        <v>0</v>
      </c>
      <c r="J274" s="5" t="b">
        <f>IFERROR(VLOOKUP(A274, '[1]High-Moderate Similarities'!$B$1:$F$422, 3, 0),"Not Found")</f>
        <v>1</v>
      </c>
      <c r="K274" s="5" t="b">
        <f>IFERROR(VLOOKUP(A274, '[1]High-Low Similarities'!$A$1:$E$422, 3, 0),"Not Found")</f>
        <v>0</v>
      </c>
      <c r="L274" s="3"/>
      <c r="M274" s="3"/>
    </row>
    <row r="275" spans="1:13" ht="150" x14ac:dyDescent="0.2">
      <c r="A275" s="4" t="s">
        <v>422</v>
      </c>
      <c r="B275" s="5" t="str">
        <f>IFERROR(VLOOKUP(A275, '[1]Desription by Level '!$B$1:$F$422, 2, 0),"Not Found")</f>
        <v>TELECOMMUNICATIONS SERVICES | PRIORITY OF SERVICE PROVISIONS</v>
      </c>
      <c r="C275" s="3" t="s">
        <v>6</v>
      </c>
      <c r="D275" s="5" t="str">
        <f>IFERROR(VLOOKUP(A275, '[1]Desription by Level '!$B$1:$F$422, 5, 0),"Not Found")</f>
        <v>Not Found</v>
      </c>
      <c r="E275" s="3" t="s">
        <v>2</v>
      </c>
      <c r="F275" s="5" t="str">
        <f>IFERROR(VLOOKUP(A275, '[1]Desription by Level '!$B$1:$F$422, 4, 0),"Not Found")</f>
        <v xml:space="preserve">The organization:
 (a)   Develops primary and alternate telecommunications service agreements that contain priority- 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v>
      </c>
      <c r="G275" s="3" t="s">
        <v>2</v>
      </c>
      <c r="H275" s="5" t="str">
        <f>IFERROR(VLOOKUP(A275, '[1]Desription by Level '!$B$1:$F$422, 3, 0),"Not Found")</f>
        <v xml:space="preserve">The organization:
 (a)   Develops primary and alternate telecommunications service agreements that contain priority- 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v>
      </c>
      <c r="I275" s="5" t="b">
        <f>IFERROR(VLOOKUP(A275, '[1]Moderate-Low Similarities'!$A$1:$E$422, 3, 0),"Not Found")</f>
        <v>0</v>
      </c>
      <c r="J275" s="5" t="b">
        <f>IFERROR(VLOOKUP(A275, '[1]High-Moderate Similarities'!$B$1:$F$422, 3, 0),"Not Found")</f>
        <v>1</v>
      </c>
      <c r="K275" s="5" t="b">
        <f>IFERROR(VLOOKUP(A275, '[1]High-Low Similarities'!$A$1:$E$422, 3, 0),"Not Found")</f>
        <v>0</v>
      </c>
      <c r="L275" s="3"/>
      <c r="M275" s="3"/>
    </row>
    <row r="276" spans="1:13" ht="45" x14ac:dyDescent="0.2">
      <c r="A276" s="4" t="s">
        <v>423</v>
      </c>
      <c r="B276" s="5" t="str">
        <f>IFERROR(VLOOKUP(A276, '[1]Desription by Level '!$B$1:$F$422, 2, 0),"Not Found")</f>
        <v>TELECOMMUNICATIONS SERVICES | SINGLE POINTS OF FAILURE</v>
      </c>
      <c r="C276" s="3" t="s">
        <v>6</v>
      </c>
      <c r="D276" s="5" t="str">
        <f>IFERROR(VLOOKUP(A276, '[1]Desription by Level '!$B$1:$F$422, 5, 0),"Not Found")</f>
        <v>Not Found</v>
      </c>
      <c r="E276" s="3" t="s">
        <v>2</v>
      </c>
      <c r="F276" s="5" t="str">
        <f>IFERROR(VLOOKUP(A276, '[1]Desription by Level '!$B$1:$F$422, 4, 0),"Not Found")</f>
        <v xml:space="preserve">The organization obtains alternate telecommunications services to reduce the likelihood of sharing a single point of failure with primary telecommunications services.
</v>
      </c>
      <c r="G276" s="3" t="s">
        <v>2</v>
      </c>
      <c r="H276" s="5" t="str">
        <f>IFERROR(VLOOKUP(A276, '[1]Desription by Level '!$B$1:$F$422, 3, 0),"Not Found")</f>
        <v xml:space="preserve">The organization obtains alternate telecommunications services to reduce the likelihood of sharing a single point of failure with primary telecommunications services.
</v>
      </c>
      <c r="I276" s="5" t="b">
        <f>IFERROR(VLOOKUP(A276, '[1]Moderate-Low Similarities'!$A$1:$E$422, 3, 0),"Not Found")</f>
        <v>0</v>
      </c>
      <c r="J276" s="5" t="b">
        <f>IFERROR(VLOOKUP(A276, '[1]High-Moderate Similarities'!$B$1:$F$422, 3, 0),"Not Found")</f>
        <v>1</v>
      </c>
      <c r="K276" s="5" t="b">
        <f>IFERROR(VLOOKUP(A276, '[1]High-Low Similarities'!$A$1:$E$422, 3, 0),"Not Found")</f>
        <v>0</v>
      </c>
      <c r="L276" s="3"/>
      <c r="M276" s="3"/>
    </row>
    <row r="277" spans="1:13" ht="165" x14ac:dyDescent="0.2">
      <c r="A277" s="4" t="s">
        <v>424</v>
      </c>
      <c r="B277" s="5" t="str">
        <f>IFERROR(VLOOKUP(A277, '[1]Desription by Level '!$B$1:$F$422, 2, 0),"Not Found")</f>
        <v>TELECOMMUNICATIONS SERVICES | SEPARATION OF PRIMARY / ALTERNATE PROVIDERS</v>
      </c>
      <c r="C277" s="3" t="s">
        <v>6</v>
      </c>
      <c r="D277" s="5" t="str">
        <f>IFERROR(VLOOKUP(A277, '[1]Desription by Level '!$B$1:$F$422, 5, 0),"Not Found")</f>
        <v>Not Found</v>
      </c>
      <c r="E277" s="3" t="s">
        <v>6</v>
      </c>
      <c r="F277" s="5" t="str">
        <f>IFERROR(VLOOKUP(A277, '[1]Desription by Level '!$B$1:$F$422, 4, 0),"Not Found")</f>
        <v>Not Found</v>
      </c>
      <c r="G277" s="3" t="s">
        <v>2</v>
      </c>
      <c r="H277" s="5" t="str">
        <f>IFERROR(VLOOKUP(A277, '[1]Desription by Level '!$B$1:$F$422, 3, 0),"Not Found")</f>
        <v xml:space="preserve">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v>
      </c>
      <c r="I277" s="5" t="b">
        <f>IFERROR(VLOOKUP(A277, '[1]Moderate-Low Similarities'!$A$1:$E$422, 3, 0),"Not Found")</f>
        <v>1</v>
      </c>
      <c r="J277" s="5" t="b">
        <f>IFERROR(VLOOKUP(A277, '[1]High-Moderate Similarities'!$B$1:$F$422, 3, 0),"Not Found")</f>
        <v>0</v>
      </c>
      <c r="K277" s="5" t="b">
        <f>IFERROR(VLOOKUP(A277, '[1]High-Low Similarities'!$A$1:$E$422, 3, 0),"Not Found")</f>
        <v>0</v>
      </c>
      <c r="L277" s="3"/>
      <c r="M277" s="3"/>
    </row>
    <row r="278" spans="1:13" ht="195" x14ac:dyDescent="0.2">
      <c r="A278" s="4" t="s">
        <v>425</v>
      </c>
      <c r="B278" s="5" t="str">
        <f>IFERROR(VLOOKUP(A278, '[1]Desription by Level '!$B$1:$F$422, 2, 0),"Not Found")</f>
        <v>TELECOMMUNICATIONS SERVICES | PROVIDER CONTINGENCY PLAN</v>
      </c>
      <c r="C278" s="3" t="s">
        <v>6</v>
      </c>
      <c r="D278" s="5" t="str">
        <f>IFERROR(VLOOKUP(A278, '[1]Desription by Level '!$B$1:$F$422, 5, 0),"Not Found")</f>
        <v>Not Found</v>
      </c>
      <c r="E278" s="3" t="s">
        <v>6</v>
      </c>
      <c r="F278" s="5" t="str">
        <f>IFERROR(VLOOKUP(A278, '[1]Desription by Level '!$B$1:$F$422, 4, 0),"Not Found")</f>
        <v>Not Found</v>
      </c>
      <c r="G278" s="3" t="s">
        <v>2</v>
      </c>
      <c r="H278" s="5" t="str">
        <f>IFERROR(VLOOKUP(A278, '[1]Desription by Level '!$B$1:$F$422, 3, 0),"Not Found")</f>
        <v xml:space="preserve">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 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v>
      </c>
      <c r="I278" s="5" t="b">
        <f>IFERROR(VLOOKUP(A278, '[1]Moderate-Low Similarities'!$A$1:$E$422, 3, 0),"Not Found")</f>
        <v>1</v>
      </c>
      <c r="J278" s="5" t="b">
        <f>IFERROR(VLOOKUP(A278, '[1]High-Moderate Similarities'!$B$1:$F$422, 3, 0),"Not Found")</f>
        <v>0</v>
      </c>
      <c r="K278" s="5" t="b">
        <f>IFERROR(VLOOKUP(A278, '[1]High-Low Similarities'!$A$1:$E$422, 3, 0),"Not Found")</f>
        <v>0</v>
      </c>
      <c r="L278" s="3"/>
      <c r="M278" s="3"/>
    </row>
    <row r="279" spans="1:13" x14ac:dyDescent="0.2">
      <c r="A279" s="4" t="s">
        <v>426</v>
      </c>
      <c r="B279" s="5" t="str">
        <f>IFERROR(VLOOKUP(A279, '[1]Desription by Level '!$B$1:$F$422, 2, 0),"Not Found")</f>
        <v>Not Found</v>
      </c>
      <c r="C279" s="3" t="s">
        <v>6</v>
      </c>
      <c r="D279" s="5" t="str">
        <f>IFERROR(VLOOKUP(A279, '[1]Desription by Level '!$B$1:$F$422, 4, 0),"Not Found")</f>
        <v>Not Found</v>
      </c>
      <c r="E279" s="3" t="s">
        <v>6</v>
      </c>
      <c r="F279" s="5" t="str">
        <f>IFERROR(VLOOKUP(A279, '[1]Desription by Level '!$B$1:$F$422, 3, 0),"Not Found")</f>
        <v>Not Found</v>
      </c>
      <c r="G279" s="3" t="s">
        <v>6</v>
      </c>
      <c r="H279" s="5" t="str">
        <f>IFERROR(VLOOKUP(A279, '[1]Desription by Level '!$B$1:$F$422, 3, 0),"Not Found")</f>
        <v>Not Found</v>
      </c>
      <c r="I279" s="5" t="str">
        <f>IFERROR(VLOOKUP(A279, '[1]Moderate-Low Similarities'!$A$1:$E$422, 3, 0),"Not Found")</f>
        <v>Not Found</v>
      </c>
      <c r="J279" s="5" t="str">
        <f>IFERROR(VLOOKUP(A279, '[1]High-Moderate Similarities'!$B$1:$F$422, 3, 0),"Not Found")</f>
        <v>Not Found</v>
      </c>
      <c r="K279" s="5" t="str">
        <f>IFERROR(VLOOKUP(A279, '[1]High-Low Similarities'!$A$1:$E$422, 3, 0),"Not Found")</f>
        <v>Not Found</v>
      </c>
      <c r="L279" s="3"/>
      <c r="M279" s="3"/>
    </row>
    <row r="280" spans="1:13" ht="285" x14ac:dyDescent="0.2">
      <c r="A280" s="4" t="s">
        <v>427</v>
      </c>
      <c r="B280" s="5" t="str">
        <f>IFERROR(VLOOKUP(A280, '[1]Desription by Level '!$B$1:$F$422, 2, 0),"Not Found")</f>
        <v>INFORMATION SYSTEM BACKUP</v>
      </c>
      <c r="C280" s="3" t="s">
        <v>2</v>
      </c>
      <c r="D280" s="5" t="str">
        <f>IFERROR(VLOOKUP(A280, '[1]Desription by Level '!$B$1:$F$422, 5, 0),"Not Found")</f>
        <v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v>
      </c>
      <c r="E280" s="3" t="s">
        <v>2</v>
      </c>
      <c r="F280" s="5" t="str">
        <f>IFERROR(VLOOKUP(A280, '[1]Desription by Level '!$B$1:$F$422, 4, 0),"Not Found")</f>
        <v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v>
      </c>
      <c r="G280" s="3" t="s">
        <v>2</v>
      </c>
      <c r="H280" s="5" t="str">
        <f>IFERROR(VLOOKUP(A280, '[1]Desription by Level '!$B$1:$F$422, 3, 0),"Not Found")</f>
        <v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v>
      </c>
      <c r="I280" s="5" t="b">
        <f>IFERROR(VLOOKUP(A280, '[1]Moderate-Low Similarities'!$A$1:$E$422, 3, 0),"Not Found")</f>
        <v>1</v>
      </c>
      <c r="J280" s="5" t="b">
        <f>IFERROR(VLOOKUP(A280, '[1]High-Moderate Similarities'!$B$1:$F$422, 3, 0),"Not Found")</f>
        <v>1</v>
      </c>
      <c r="K280" s="5" t="b">
        <f>IFERROR(VLOOKUP(A280, '[1]High-Low Similarities'!$A$1:$E$422, 3, 0),"Not Found")</f>
        <v>1</v>
      </c>
      <c r="L280" s="3"/>
      <c r="M280" s="3"/>
    </row>
    <row r="281" spans="1:13" ht="75" x14ac:dyDescent="0.2">
      <c r="A281" s="4" t="s">
        <v>428</v>
      </c>
      <c r="B281" s="5" t="str">
        <f>IFERROR(VLOOKUP(A281, '[1]Desription by Level '!$B$1:$F$422, 2, 0),"Not Found")</f>
        <v>INFORMATION SYSTEM BACKUP | TESTING FOR RELIABILITY / INTEGRITY</v>
      </c>
      <c r="C281" s="3" t="s">
        <v>6</v>
      </c>
      <c r="D281" s="5" t="str">
        <f>IFERROR(VLOOKUP(A281, '[1]Desription by Level '!$B$1:$F$422, 5, 0),"Not Found")</f>
        <v>Not Found</v>
      </c>
      <c r="E281" s="3" t="s">
        <v>2</v>
      </c>
      <c r="F281" s="5" t="str">
        <f>IFERROR(VLOOKUP(A281, '[1]Desription by Level '!$B$1:$F$422, 4, 0),"Not Found")</f>
        <v xml:space="preserve">The organization tests backup information [Assignment: organization-defined frequency] to verify media reliability and information integrity.
Supplemental Guidance:  Related control: CP-4.
</v>
      </c>
      <c r="G281" s="3" t="s">
        <v>2</v>
      </c>
      <c r="H281" s="5" t="str">
        <f>IFERROR(VLOOKUP(A281, '[1]Desription by Level '!$B$1:$F$422, 3, 0),"Not Found")</f>
        <v xml:space="preserve">The organization tests backup information [Assignment: organization-defined frequency] to verify media reliability and information integrity.
Supplemental Guidance:  Related control: CP-4.
</v>
      </c>
      <c r="I281" s="5" t="b">
        <f>IFERROR(VLOOKUP(A281, '[1]Moderate-Low Similarities'!$A$1:$E$422, 3, 0),"Not Found")</f>
        <v>0</v>
      </c>
      <c r="J281" s="5" t="b">
        <f>IFERROR(VLOOKUP(A281, '[1]High-Moderate Similarities'!$B$1:$F$422, 3, 0),"Not Found")</f>
        <v>1</v>
      </c>
      <c r="K281" s="5" t="b">
        <f>IFERROR(VLOOKUP(A281, '[1]High-Low Similarities'!$A$1:$E$422, 3, 0),"Not Found")</f>
        <v>0</v>
      </c>
      <c r="L281" s="3"/>
      <c r="M281" s="3"/>
    </row>
    <row r="282" spans="1:13" ht="75" x14ac:dyDescent="0.2">
      <c r="A282" s="4" t="s">
        <v>429</v>
      </c>
      <c r="B282" s="5" t="str">
        <f>IFERROR(VLOOKUP(A282, '[1]Desription by Level '!$B$1:$F$422, 2, 0),"Not Found")</f>
        <v>INFORMATION SYSTEM BACKUP | TEST RESTORATION USING SAMPLING</v>
      </c>
      <c r="C282" s="3" t="s">
        <v>6</v>
      </c>
      <c r="D282" s="5" t="str">
        <f>IFERROR(VLOOKUP(A282, '[1]Desription by Level '!$B$1:$F$422, 5, 0),"Not Found")</f>
        <v>Not Found</v>
      </c>
      <c r="E282" s="3" t="s">
        <v>6</v>
      </c>
      <c r="F282" s="5" t="str">
        <f>IFERROR(VLOOKUP(A282, '[1]Desription by Level '!$B$1:$F$422, 4, 0),"Not Found")</f>
        <v>Not Found</v>
      </c>
      <c r="G282" s="3" t="s">
        <v>2</v>
      </c>
      <c r="H282" s="5" t="str">
        <f>IFERROR(VLOOKUP(A282, '[1]Desription by Level '!$B$1:$F$422, 3, 0),"Not Found")</f>
        <v xml:space="preserve">The organization uses a sample of backup information in the restoration of selected information system functions as part of contingency plan testing.
Supplemental Guidance:  Related control: CP-4.
</v>
      </c>
      <c r="I282" s="5" t="b">
        <f>IFERROR(VLOOKUP(A282, '[1]Moderate-Low Similarities'!$A$1:$E$422, 3, 0),"Not Found")</f>
        <v>1</v>
      </c>
      <c r="J282" s="5" t="b">
        <f>IFERROR(VLOOKUP(A282, '[1]High-Moderate Similarities'!$B$1:$F$422, 3, 0),"Not Found")</f>
        <v>0</v>
      </c>
      <c r="K282" s="5" t="b">
        <f>IFERROR(VLOOKUP(A282, '[1]High-Low Similarities'!$A$1:$E$422, 3, 0),"Not Found")</f>
        <v>0</v>
      </c>
      <c r="L282" s="3"/>
      <c r="M282" s="3"/>
    </row>
    <row r="283" spans="1:13" ht="135" x14ac:dyDescent="0.2">
      <c r="A283" s="4" t="s">
        <v>430</v>
      </c>
      <c r="B283" s="5" t="str">
        <f>IFERROR(VLOOKUP(A283, '[1]Desription by Level '!$B$1:$F$422, 2, 0),"Not Found")</f>
        <v>INFORMATION SYSTEM BACKUP | SEPARATE STORAGE FOR CRITICAL INFORMATION</v>
      </c>
      <c r="C283" s="3" t="s">
        <v>6</v>
      </c>
      <c r="D283" s="5" t="str">
        <f>IFERROR(VLOOKUP(A283, '[1]Desription by Level '!$B$1:$F$422, 5, 0),"Not Found")</f>
        <v>Not Found</v>
      </c>
      <c r="E283" s="3" t="s">
        <v>2</v>
      </c>
      <c r="F283" s="5" t="str">
        <f>IFERROR(VLOOKUP(A283, '[1]Desription by Level '!$B$1:$F$422, 4, 0),"Not Found")</f>
        <v xml:space="preserve">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v>
      </c>
      <c r="G283" s="3" t="s">
        <v>2</v>
      </c>
      <c r="H283" s="5" t="str">
        <f>IFERROR(VLOOKUP(A283, '[1]Desription by Level '!$B$1:$F$422, 3, 0),"Not Found")</f>
        <v xml:space="preserve">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v>
      </c>
      <c r="I283" s="5" t="b">
        <f>IFERROR(VLOOKUP(A283, '[1]Moderate-Low Similarities'!$A$1:$E$422, 3, 0),"Not Found")</f>
        <v>0</v>
      </c>
      <c r="J283" s="5" t="b">
        <f>IFERROR(VLOOKUP(A283, '[1]High-Moderate Similarities'!$B$1:$F$422, 3, 0),"Not Found")</f>
        <v>1</v>
      </c>
      <c r="K283" s="5" t="b">
        <f>IFERROR(VLOOKUP(A283, '[1]High-Low Similarities'!$A$1:$E$422, 3, 0),"Not Found")</f>
        <v>0</v>
      </c>
      <c r="L283" s="3"/>
      <c r="M283" s="3"/>
    </row>
    <row r="284" spans="1:13" x14ac:dyDescent="0.2">
      <c r="A284" s="4" t="s">
        <v>431</v>
      </c>
      <c r="B284" s="5" t="str">
        <f>IFERROR(VLOOKUP(A284, '[1]Desription by Level '!$B$1:$F$422, 2, 0),"Not Found")</f>
        <v>Not Found</v>
      </c>
      <c r="C284" s="3" t="s">
        <v>6</v>
      </c>
      <c r="D284" s="5" t="str">
        <f>IFERROR(VLOOKUP(A284, '[1]Desription by Level '!$B$1:$F$422, 4, 0),"Not Found")</f>
        <v>Not Found</v>
      </c>
      <c r="E284" s="3" t="s">
        <v>6</v>
      </c>
      <c r="F284" s="5" t="str">
        <f>IFERROR(VLOOKUP(A284, '[1]Desription by Level '!$B$1:$F$422, 3, 0),"Not Found")</f>
        <v>Not Found</v>
      </c>
      <c r="G284" s="3" t="s">
        <v>6</v>
      </c>
      <c r="H284" s="5" t="str">
        <f>IFERROR(VLOOKUP(A284, '[1]Desription by Level '!$B$1:$F$422, 3, 0),"Not Found")</f>
        <v>Not Found</v>
      </c>
      <c r="I284" s="5" t="str">
        <f>IFERROR(VLOOKUP(A284, '[1]Moderate-Low Similarities'!$A$1:$E$422, 3, 0),"Not Found")</f>
        <v>Not Found</v>
      </c>
      <c r="J284" s="5" t="str">
        <f>IFERROR(VLOOKUP(A284, '[1]High-Moderate Similarities'!$B$1:$F$422, 3, 0),"Not Found")</f>
        <v>Not Found</v>
      </c>
      <c r="K284" s="5" t="str">
        <f>IFERROR(VLOOKUP(A284, '[1]High-Low Similarities'!$A$1:$E$422, 3, 0),"Not Found")</f>
        <v>Not Found</v>
      </c>
      <c r="L284" s="3"/>
      <c r="M284" s="3"/>
    </row>
    <row r="285" spans="1:13" ht="105" x14ac:dyDescent="0.2">
      <c r="A285" s="4" t="s">
        <v>432</v>
      </c>
      <c r="B285" s="5" t="str">
        <f>IFERROR(VLOOKUP(A285, '[1]Desription by Level '!$B$1:$F$422, 2, 0),"Not Found")</f>
        <v>INFORMATION SYSTEM BACKUP | TRANSFER TO ALTERNATE STORAGE SITE</v>
      </c>
      <c r="C285" s="3" t="s">
        <v>6</v>
      </c>
      <c r="D285" s="5" t="str">
        <f>IFERROR(VLOOKUP(A285, '[1]Desription by Level '!$B$1:$F$422, 5, 0),"Not Found")</f>
        <v>Not Found</v>
      </c>
      <c r="E285" s="3" t="s">
        <v>6</v>
      </c>
      <c r="F285" s="5" t="str">
        <f>IFERROR(VLOOKUP(A285, '[1]Desription by Level '!$B$1:$F$422, 4, 0),"Not Found")</f>
        <v>Not Found</v>
      </c>
      <c r="G285" s="3" t="s">
        <v>2</v>
      </c>
      <c r="H285" s="5" t="str">
        <f>IFERROR(VLOOKUP(A285, '[1]Desription by Level '!$B$1:$F$422, 3, 0),"Not Found")</f>
        <v xml:space="preserve">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v>
      </c>
      <c r="I285" s="5" t="b">
        <f>IFERROR(VLOOKUP(A285, '[1]Moderate-Low Similarities'!$A$1:$E$422, 3, 0),"Not Found")</f>
        <v>1</v>
      </c>
      <c r="J285" s="5" t="b">
        <f>IFERROR(VLOOKUP(A285, '[1]High-Moderate Similarities'!$B$1:$F$422, 3, 0),"Not Found")</f>
        <v>0</v>
      </c>
      <c r="K285" s="5" t="b">
        <f>IFERROR(VLOOKUP(A285, '[1]High-Low Similarities'!$A$1:$E$422, 3, 0),"Not Found")</f>
        <v>0</v>
      </c>
      <c r="L285" s="3"/>
      <c r="M285" s="3"/>
    </row>
    <row r="286" spans="1:13" x14ac:dyDescent="0.2">
      <c r="A286" s="4" t="s">
        <v>433</v>
      </c>
      <c r="B286" s="5" t="str">
        <f>IFERROR(VLOOKUP(A286, '[1]Desription by Level '!$B$1:$F$422, 2, 0),"Not Found")</f>
        <v>Not Found</v>
      </c>
      <c r="C286" s="3" t="s">
        <v>6</v>
      </c>
      <c r="D286" s="5" t="str">
        <f>IFERROR(VLOOKUP(A286, '[1]Desription by Level '!$B$1:$F$422, 4, 0),"Not Found")</f>
        <v>Not Found</v>
      </c>
      <c r="E286" s="3" t="s">
        <v>6</v>
      </c>
      <c r="F286" s="5" t="str">
        <f>IFERROR(VLOOKUP(A286, '[1]Desription by Level '!$B$1:$F$422, 3, 0),"Not Found")</f>
        <v>Not Found</v>
      </c>
      <c r="G286" s="3" t="s">
        <v>6</v>
      </c>
      <c r="H286" s="5" t="str">
        <f>IFERROR(VLOOKUP(A286, '[1]Desription by Level '!$B$1:$F$422, 3, 0),"Not Found")</f>
        <v>Not Found</v>
      </c>
      <c r="I286" s="5" t="str">
        <f>IFERROR(VLOOKUP(A286, '[1]Moderate-Low Similarities'!$A$1:$E$422, 3, 0),"Not Found")</f>
        <v>Not Found</v>
      </c>
      <c r="J286" s="5" t="str">
        <f>IFERROR(VLOOKUP(A286, '[1]High-Moderate Similarities'!$B$1:$F$422, 3, 0),"Not Found")</f>
        <v>Not Found</v>
      </c>
      <c r="K286" s="5" t="str">
        <f>IFERROR(VLOOKUP(A286, '[1]High-Low Similarities'!$A$1:$E$422, 3, 0),"Not Found")</f>
        <v>Not Found</v>
      </c>
      <c r="L286" s="3"/>
      <c r="M286" s="3"/>
    </row>
    <row r="287" spans="1:13" x14ac:dyDescent="0.2">
      <c r="A287" s="4" t="s">
        <v>434</v>
      </c>
      <c r="B287" s="5" t="str">
        <f>IFERROR(VLOOKUP(A287, '[1]Desription by Level '!$B$1:$F$422, 2, 0),"Not Found")</f>
        <v>Not Found</v>
      </c>
      <c r="C287" s="3" t="s">
        <v>6</v>
      </c>
      <c r="D287" s="5" t="str">
        <f>IFERROR(VLOOKUP(A287, '[1]Desription by Level '!$B$1:$F$422, 4, 0),"Not Found")</f>
        <v>Not Found</v>
      </c>
      <c r="E287" s="3" t="s">
        <v>6</v>
      </c>
      <c r="F287" s="5" t="str">
        <f>IFERROR(VLOOKUP(A287, '[1]Desription by Level '!$B$1:$F$422, 3, 0),"Not Found")</f>
        <v>Not Found</v>
      </c>
      <c r="G287" s="3" t="s">
        <v>6</v>
      </c>
      <c r="H287" s="5" t="str">
        <f>IFERROR(VLOOKUP(A287, '[1]Desription by Level '!$B$1:$F$422, 3, 0),"Not Found")</f>
        <v>Not Found</v>
      </c>
      <c r="I287" s="5" t="str">
        <f>IFERROR(VLOOKUP(A287, '[1]Moderate-Low Similarities'!$A$1:$E$422, 3, 0),"Not Found")</f>
        <v>Not Found</v>
      </c>
      <c r="J287" s="5" t="str">
        <f>IFERROR(VLOOKUP(A287, '[1]High-Moderate Similarities'!$B$1:$F$422, 3, 0),"Not Found")</f>
        <v>Not Found</v>
      </c>
      <c r="K287" s="5" t="str">
        <f>IFERROR(VLOOKUP(A287, '[1]High-Low Similarities'!$A$1:$E$422, 3, 0),"Not Found")</f>
        <v>Not Found</v>
      </c>
      <c r="L287" s="3"/>
      <c r="M287" s="3"/>
    </row>
    <row r="288" spans="1:13" ht="255" x14ac:dyDescent="0.2">
      <c r="A288" s="4" t="s">
        <v>435</v>
      </c>
      <c r="B288" s="5" t="str">
        <f>IFERROR(VLOOKUP(A288, '[1]Desription by Level '!$B$1:$F$422, 2, 0),"Not Found")</f>
        <v>INFORMATION SYSTEM RECOVERY AND
RECONSTITUTION</v>
      </c>
      <c r="C288" s="3" t="s">
        <v>2</v>
      </c>
      <c r="D288" s="5" t="str">
        <f>IFERROR(VLOOKUP(A288, '[1]Desription by Level '!$B$1:$F$422, 5, 0),"Not Found")</f>
        <v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v>
      </c>
      <c r="E288" s="3" t="s">
        <v>2</v>
      </c>
      <c r="F288" s="5" t="str">
        <f>IFERROR(VLOOKUP(A288, '[1]Desription by Level '!$B$1:$F$422, 4, 0),"Not Found")</f>
        <v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v>
      </c>
      <c r="G288" s="3" t="s">
        <v>2</v>
      </c>
      <c r="H288" s="5" t="str">
        <f>IFERROR(VLOOKUP(A288, '[1]Desription by Level '!$B$1:$F$422, 3, 0),"Not Found")</f>
        <v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v>
      </c>
      <c r="I288" s="5" t="b">
        <f>IFERROR(VLOOKUP(A288, '[1]Moderate-Low Similarities'!$A$1:$E$422, 3, 0),"Not Found")</f>
        <v>1</v>
      </c>
      <c r="J288" s="5" t="b">
        <f>IFERROR(VLOOKUP(A288, '[1]High-Moderate Similarities'!$B$1:$F$422, 3, 0),"Not Found")</f>
        <v>1</v>
      </c>
      <c r="K288" s="5" t="b">
        <f>IFERROR(VLOOKUP(A288, '[1]High-Low Similarities'!$A$1:$E$422, 3, 0),"Not Found")</f>
        <v>1</v>
      </c>
      <c r="L288" s="3"/>
      <c r="M288" s="3"/>
    </row>
    <row r="289" spans="1:13" x14ac:dyDescent="0.2">
      <c r="A289" s="4" t="s">
        <v>436</v>
      </c>
      <c r="B289" s="5" t="str">
        <f>IFERROR(VLOOKUP(A289, '[1]Desription by Level '!$B$1:$F$422, 2, 0),"Not Found")</f>
        <v>Not Found</v>
      </c>
      <c r="C289" s="3" t="s">
        <v>6</v>
      </c>
      <c r="D289" s="5" t="str">
        <f>IFERROR(VLOOKUP(A289, '[1]Desription by Level '!$B$1:$F$422, 4, 0),"Not Found")</f>
        <v>Not Found</v>
      </c>
      <c r="E289" s="3" t="s">
        <v>6</v>
      </c>
      <c r="F289" s="5" t="str">
        <f>IFERROR(VLOOKUP(A289, '[1]Desription by Level '!$B$1:$F$422, 3, 0),"Not Found")</f>
        <v>Not Found</v>
      </c>
      <c r="G289" s="3" t="s">
        <v>6</v>
      </c>
      <c r="H289" s="5" t="str">
        <f>IFERROR(VLOOKUP(A289, '[1]Desription by Level '!$B$1:$F$422, 3, 0),"Not Found")</f>
        <v>Not Found</v>
      </c>
      <c r="I289" s="5" t="str">
        <f>IFERROR(VLOOKUP(A289, '[1]Moderate-Low Similarities'!$A$1:$E$422, 3, 0),"Not Found")</f>
        <v>Not Found</v>
      </c>
      <c r="J289" s="5" t="str">
        <f>IFERROR(VLOOKUP(A289, '[1]High-Moderate Similarities'!$B$1:$F$422, 3, 0),"Not Found")</f>
        <v>Not Found</v>
      </c>
      <c r="K289" s="5" t="str">
        <f>IFERROR(VLOOKUP(A289, '[1]High-Low Similarities'!$A$1:$E$422, 3, 0),"Not Found")</f>
        <v>Not Found</v>
      </c>
      <c r="L289" s="3"/>
      <c r="M289" s="3"/>
    </row>
    <row r="290" spans="1:13" ht="90" x14ac:dyDescent="0.2">
      <c r="A290" s="4" t="s">
        <v>437</v>
      </c>
      <c r="B290" s="5" t="str">
        <f>IFERROR(VLOOKUP(A290, '[1]Desription by Level '!$B$1:$F$422, 2, 0),"Not Found")</f>
        <v>INFORMATION SYSTEM RECOVERY AND RECONSTITUTION | TRANSACTION RECOVERY</v>
      </c>
      <c r="C290" s="3" t="s">
        <v>6</v>
      </c>
      <c r="D290" s="5" t="str">
        <f>IFERROR(VLOOKUP(A290, '[1]Desription by Level '!$B$1:$F$422, 5, 0),"Not Found")</f>
        <v>Not Found</v>
      </c>
      <c r="E290" s="3" t="s">
        <v>2</v>
      </c>
      <c r="F290" s="5" t="str">
        <f>IFERROR(VLOOKUP(A290, '[1]Desription by Level '!$B$1:$F$422, 4, 0),"Not Found")</f>
        <v xml:space="preserve">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v>
      </c>
      <c r="G290" s="3" t="s">
        <v>2</v>
      </c>
      <c r="H290" s="5" t="str">
        <f>IFERROR(VLOOKUP(A290, '[1]Desription by Level '!$B$1:$F$422, 3, 0),"Not Found")</f>
        <v xml:space="preserve">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v>
      </c>
      <c r="I290" s="5" t="b">
        <f>IFERROR(VLOOKUP(A290, '[1]Moderate-Low Similarities'!$A$1:$E$422, 3, 0),"Not Found")</f>
        <v>0</v>
      </c>
      <c r="J290" s="5" t="b">
        <f>IFERROR(VLOOKUP(A290, '[1]High-Moderate Similarities'!$B$1:$F$422, 3, 0),"Not Found")</f>
        <v>1</v>
      </c>
      <c r="K290" s="5" t="b">
        <f>IFERROR(VLOOKUP(A290, '[1]High-Low Similarities'!$A$1:$E$422, 3, 0),"Not Found")</f>
        <v>0</v>
      </c>
      <c r="L290" s="3"/>
      <c r="M290" s="3"/>
    </row>
    <row r="291" spans="1:13" x14ac:dyDescent="0.2">
      <c r="A291" s="4" t="s">
        <v>438</v>
      </c>
      <c r="B291" s="5" t="str">
        <f>IFERROR(VLOOKUP(A291, '[1]Desription by Level '!$B$1:$F$422, 2, 0),"Not Found")</f>
        <v>Not Found</v>
      </c>
      <c r="C291" s="3" t="s">
        <v>6</v>
      </c>
      <c r="D291" s="5" t="str">
        <f>IFERROR(VLOOKUP(A291, '[1]Desription by Level '!$B$1:$F$422, 4, 0),"Not Found")</f>
        <v>Not Found</v>
      </c>
      <c r="E291" s="3" t="s">
        <v>6</v>
      </c>
      <c r="F291" s="5" t="str">
        <f>IFERROR(VLOOKUP(A291, '[1]Desription by Level '!$B$1:$F$422, 3, 0),"Not Found")</f>
        <v>Not Found</v>
      </c>
      <c r="G291" s="3" t="s">
        <v>6</v>
      </c>
      <c r="H291" s="5" t="str">
        <f>IFERROR(VLOOKUP(A291, '[1]Desription by Level '!$B$1:$F$422, 3, 0),"Not Found")</f>
        <v>Not Found</v>
      </c>
      <c r="I291" s="5" t="str">
        <f>IFERROR(VLOOKUP(A291, '[1]Moderate-Low Similarities'!$A$1:$E$422, 3, 0),"Not Found")</f>
        <v>Not Found</v>
      </c>
      <c r="J291" s="5" t="str">
        <f>IFERROR(VLOOKUP(A291, '[1]High-Moderate Similarities'!$B$1:$F$422, 3, 0),"Not Found")</f>
        <v>Not Found</v>
      </c>
      <c r="K291" s="5" t="str">
        <f>IFERROR(VLOOKUP(A291, '[1]High-Low Similarities'!$A$1:$E$422, 3, 0),"Not Found")</f>
        <v>Not Found</v>
      </c>
      <c r="L291" s="3"/>
      <c r="M291" s="3"/>
    </row>
    <row r="292" spans="1:13" ht="105" x14ac:dyDescent="0.2">
      <c r="A292" s="4" t="s">
        <v>439</v>
      </c>
      <c r="B292" s="5" t="str">
        <f>IFERROR(VLOOKUP(A292, '[1]Desription by Level '!$B$1:$F$422, 2, 0),"Not Found")</f>
        <v>INFORMATION SYSTEM RECOVERY AND RECONSTITUTION | RESTORE WITHIN TIME PERIOD</v>
      </c>
      <c r="C292" s="3" t="s">
        <v>6</v>
      </c>
      <c r="D292" s="5" t="str">
        <f>IFERROR(VLOOKUP(A292, '[1]Desription by Level '!$B$1:$F$422, 5, 0),"Not Found")</f>
        <v>Not Found</v>
      </c>
      <c r="E292" s="3" t="s">
        <v>6</v>
      </c>
      <c r="F292" s="5" t="str">
        <f>IFERROR(VLOOKUP(A292, '[1]Desription by Level '!$B$1:$F$422, 4, 0),"Not Found")</f>
        <v>Not Found</v>
      </c>
      <c r="G292" s="3" t="s">
        <v>2</v>
      </c>
      <c r="H292" s="5" t="str">
        <f>IFERROR(VLOOKUP(A292, '[1]Desription by Level '!$B$1:$F$422, 3, 0),"Not Found")</f>
        <v xml:space="preserve">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v>
      </c>
      <c r="I292" s="5" t="b">
        <f>IFERROR(VLOOKUP(A292, '[1]Moderate-Low Similarities'!$A$1:$E$422, 3, 0),"Not Found")</f>
        <v>1</v>
      </c>
      <c r="J292" s="5" t="b">
        <f>IFERROR(VLOOKUP(A292, '[1]High-Moderate Similarities'!$B$1:$F$422, 3, 0),"Not Found")</f>
        <v>0</v>
      </c>
      <c r="K292" s="5" t="b">
        <f>IFERROR(VLOOKUP(A292, '[1]High-Low Similarities'!$A$1:$E$422, 3, 0),"Not Found")</f>
        <v>0</v>
      </c>
      <c r="L292" s="3"/>
      <c r="M292" s="3"/>
    </row>
    <row r="293" spans="1:13" x14ac:dyDescent="0.2">
      <c r="A293" s="4" t="s">
        <v>440</v>
      </c>
      <c r="B293" s="5" t="str">
        <f>IFERROR(VLOOKUP(A293, '[1]Desription by Level '!$B$1:$F$422, 2, 0),"Not Found")</f>
        <v>Not Found</v>
      </c>
      <c r="C293" s="3" t="s">
        <v>6</v>
      </c>
      <c r="D293" s="5" t="str">
        <f>IFERROR(VLOOKUP(A293, '[1]Desription by Level '!$B$1:$F$422, 4, 0),"Not Found")</f>
        <v>Not Found</v>
      </c>
      <c r="E293" s="3" t="s">
        <v>6</v>
      </c>
      <c r="F293" s="5" t="str">
        <f>IFERROR(VLOOKUP(A293, '[1]Desription by Level '!$B$1:$F$422, 3, 0),"Not Found")</f>
        <v>Not Found</v>
      </c>
      <c r="G293" s="3" t="s">
        <v>6</v>
      </c>
      <c r="H293" s="5" t="str">
        <f>IFERROR(VLOOKUP(A293, '[1]Desription by Level '!$B$1:$F$422, 3, 0),"Not Found")</f>
        <v>Not Found</v>
      </c>
      <c r="I293" s="5" t="str">
        <f>IFERROR(VLOOKUP(A293, '[1]Moderate-Low Similarities'!$A$1:$E$422, 3, 0),"Not Found")</f>
        <v>Not Found</v>
      </c>
      <c r="J293" s="5" t="str">
        <f>IFERROR(VLOOKUP(A293, '[1]High-Moderate Similarities'!$B$1:$F$422, 3, 0),"Not Found")</f>
        <v>Not Found</v>
      </c>
      <c r="K293" s="5" t="str">
        <f>IFERROR(VLOOKUP(A293, '[1]High-Low Similarities'!$A$1:$E$422, 3, 0),"Not Found")</f>
        <v>Not Found</v>
      </c>
      <c r="L293" s="3"/>
      <c r="M293" s="3"/>
    </row>
    <row r="294" spans="1:13" x14ac:dyDescent="0.2">
      <c r="A294" s="4" t="s">
        <v>441</v>
      </c>
      <c r="B294" s="5" t="str">
        <f>IFERROR(VLOOKUP(A294, '[1]Desription by Level '!$B$1:$F$422, 2, 0),"Not Found")</f>
        <v>Not Found</v>
      </c>
      <c r="C294" s="3" t="s">
        <v>6</v>
      </c>
      <c r="D294" s="5" t="str">
        <f>IFERROR(VLOOKUP(A294, '[1]Desription by Level '!$B$1:$F$422, 4, 0),"Not Found")</f>
        <v>Not Found</v>
      </c>
      <c r="E294" s="3" t="s">
        <v>6</v>
      </c>
      <c r="F294" s="5" t="str">
        <f>IFERROR(VLOOKUP(A294, '[1]Desription by Level '!$B$1:$F$422, 3, 0),"Not Found")</f>
        <v>Not Found</v>
      </c>
      <c r="G294" s="3" t="s">
        <v>6</v>
      </c>
      <c r="H294" s="5" t="str">
        <f>IFERROR(VLOOKUP(A294, '[1]Desription by Level '!$B$1:$F$422, 3, 0),"Not Found")</f>
        <v>Not Found</v>
      </c>
      <c r="I294" s="5" t="str">
        <f>IFERROR(VLOOKUP(A294, '[1]Moderate-Low Similarities'!$A$1:$E$422, 3, 0),"Not Found")</f>
        <v>Not Found</v>
      </c>
      <c r="J294" s="5" t="str">
        <f>IFERROR(VLOOKUP(A294, '[1]High-Moderate Similarities'!$B$1:$F$422, 3, 0),"Not Found")</f>
        <v>Not Found</v>
      </c>
      <c r="K294" s="5" t="str">
        <f>IFERROR(VLOOKUP(A294, '[1]High-Low Similarities'!$A$1:$E$422, 3, 0),"Not Found")</f>
        <v>Not Found</v>
      </c>
      <c r="L294" s="3"/>
      <c r="M294" s="3"/>
    </row>
    <row r="295" spans="1:13" ht="360" x14ac:dyDescent="0.2">
      <c r="A295" s="4" t="s">
        <v>442</v>
      </c>
      <c r="B295" s="5" t="str">
        <f>IFERROR(VLOOKUP(A295, '[1]Desription by Level '!$B$1:$F$422, 2, 0),"Not Found")</f>
        <v>IDENTIFICATION AND AUTHENTICATION POLICY AND
PROCEDURES</v>
      </c>
      <c r="C295" s="3" t="s">
        <v>2</v>
      </c>
      <c r="D295" s="5" t="str">
        <f>IFERROR(VLOOKUP(A295, '[1]Desription by Level '!$B$1:$F$422, 5, 0),"Not Found")</f>
        <v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v>
      </c>
      <c r="E295" s="3" t="s">
        <v>2</v>
      </c>
      <c r="F295" s="5" t="str">
        <f>IFERROR(VLOOKUP(A295, '[1]Desription by Level '!$B$1:$F$422, 4, 0),"Not Found")</f>
        <v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v>
      </c>
      <c r="G295" s="3" t="s">
        <v>2</v>
      </c>
      <c r="H295" s="5" t="str">
        <f>IFERROR(VLOOKUP(A295, '[1]Desription by Level '!$B$1:$F$422, 3, 0),"Not Found")</f>
        <v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v>
      </c>
      <c r="I295" s="5" t="b">
        <f>IFERROR(VLOOKUP(A295, '[1]Moderate-Low Similarities'!$A$1:$E$422, 3, 0),"Not Found")</f>
        <v>1</v>
      </c>
      <c r="J295" s="5" t="b">
        <f>IFERROR(VLOOKUP(A295, '[1]High-Moderate Similarities'!$B$1:$F$422, 3, 0),"Not Found")</f>
        <v>1</v>
      </c>
      <c r="K295" s="5" t="b">
        <f>IFERROR(VLOOKUP(A295, '[1]High-Low Similarities'!$A$1:$E$422, 3, 0),"Not Found")</f>
        <v>1</v>
      </c>
      <c r="L295" s="3"/>
      <c r="M295" s="3"/>
    </row>
    <row r="296" spans="1:13" ht="409.6" x14ac:dyDescent="0.2">
      <c r="A296" s="4" t="s">
        <v>443</v>
      </c>
      <c r="B296" s="5" t="str">
        <f>IFERROR(VLOOKUP(A296, '[1]Desription by Level '!$B$1:$F$422, 2, 0),"Not Found")</f>
        <v>IDENTIFICATION AND AUTHENTICATION
(ORGANIZATIONAL USERS)</v>
      </c>
      <c r="C296" s="3" t="s">
        <v>2</v>
      </c>
      <c r="D296" s="5" t="str">
        <f>IFERROR(VLOOKUP(A296, '[1]Desription by Level '!$B$1:$F$422, 5, 0),"Not Found")</f>
        <v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v>
      </c>
      <c r="E296" s="3" t="s">
        <v>2</v>
      </c>
      <c r="F296" s="5" t="str">
        <f>IFERROR(VLOOKUP(A296, '[1]Desription by Level '!$B$1:$F$422, 4, 0),"Not Found")</f>
        <v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v>
      </c>
      <c r="G296" s="3" t="s">
        <v>2</v>
      </c>
      <c r="H296" s="5" t="str">
        <f>IFERROR(VLOOKUP(A296, '[1]Desription by Level '!$B$1:$F$422, 3, 0),"Not Found")</f>
        <v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v>
      </c>
      <c r="I296" s="5" t="b">
        <f>IFERROR(VLOOKUP(A296, '[1]Moderate-Low Similarities'!$A$1:$E$422, 3, 0),"Not Found")</f>
        <v>1</v>
      </c>
      <c r="J296" s="5" t="b">
        <f>IFERROR(VLOOKUP(A296, '[1]High-Moderate Similarities'!$B$1:$F$422, 3, 0),"Not Found")</f>
        <v>1</v>
      </c>
      <c r="K296" s="5" t="b">
        <f>IFERROR(VLOOKUP(A296, '[1]High-Low Similarities'!$A$1:$E$422, 3, 0),"Not Found")</f>
        <v>1</v>
      </c>
      <c r="L296" s="3"/>
      <c r="M296" s="3"/>
    </row>
    <row r="297" spans="1:13" ht="60" x14ac:dyDescent="0.2">
      <c r="A297" s="4" t="s">
        <v>444</v>
      </c>
      <c r="B297" s="5" t="str">
        <f>IFERROR(VLOOKUP(A297, '[1]Desription by Level '!$B$1:$F$422, 2, 0),"Not Found")</f>
        <v>IDENTIFICATION AND AUTHENTICATION | NETWORK ACCESS TO PRIVILEGED ACCOUNTS</v>
      </c>
      <c r="C297" s="3" t="s">
        <v>2</v>
      </c>
      <c r="D297" s="5" t="str">
        <f>IFERROR(VLOOKUP(A297, '[1]Desription by Level '!$B$1:$F$422, 5, 0),"Not Found")</f>
        <v xml:space="preserve">The information system implements multifactor authentication for network access to privileged accounts.
Supplemental Guidance:  Related control: AC-6.
</v>
      </c>
      <c r="E297" s="3" t="s">
        <v>2</v>
      </c>
      <c r="F297" s="5" t="str">
        <f>IFERROR(VLOOKUP(A297, '[1]Desription by Level '!$B$1:$F$422, 4, 0),"Not Found")</f>
        <v xml:space="preserve">The information system implements multifactor authentication for network access to privileged accounts.
Supplemental Guidance:  Related control: AC-6.
</v>
      </c>
      <c r="G297" s="3" t="s">
        <v>2</v>
      </c>
      <c r="H297" s="5" t="str">
        <f>IFERROR(VLOOKUP(A297, '[1]Desription by Level '!$B$1:$F$422, 3, 0),"Not Found")</f>
        <v xml:space="preserve">The information system implements multifactor authentication for network access to privileged accounts.
Supplemental Guidance:  Related control: AC-6.
</v>
      </c>
      <c r="I297" s="5" t="b">
        <f>IFERROR(VLOOKUP(A297, '[1]Moderate-Low Similarities'!$A$1:$E$422, 3, 0),"Not Found")</f>
        <v>1</v>
      </c>
      <c r="J297" s="5" t="b">
        <f>IFERROR(VLOOKUP(A297, '[1]High-Moderate Similarities'!$B$1:$F$422, 3, 0),"Not Found")</f>
        <v>1</v>
      </c>
      <c r="K297" s="5" t="b">
        <f>IFERROR(VLOOKUP(A297, '[1]High-Low Similarities'!$A$1:$E$422, 3, 0),"Not Found")</f>
        <v>1</v>
      </c>
      <c r="L297" s="3"/>
      <c r="M297" s="3"/>
    </row>
    <row r="298" spans="1:13" ht="45" x14ac:dyDescent="0.2">
      <c r="A298" s="4" t="s">
        <v>445</v>
      </c>
      <c r="B298" s="5" t="str">
        <f>IFERROR(VLOOKUP(A298, '[1]Desription by Level '!$B$1:$F$422, 2, 0),"Not Found")</f>
        <v>IDENTIFICATION AND AUTHENTICATION | NETWORK ACCESS TO NON-PRIVILEGED ACCOUNTS</v>
      </c>
      <c r="C298" s="3" t="s">
        <v>6</v>
      </c>
      <c r="D298" s="5" t="str">
        <f>IFERROR(VLOOKUP(A298, '[1]Desription by Level '!$B$1:$F$422, 5, 0),"Not Found")</f>
        <v>Not Found</v>
      </c>
      <c r="E298" s="3" t="s">
        <v>2</v>
      </c>
      <c r="F298" s="5" t="str">
        <f>IFERROR(VLOOKUP(A298, '[1]Desription by Level '!$B$1:$F$422, 4, 0),"Not Found")</f>
        <v xml:space="preserve">The information system implements multifactor authentication for network access to non- privileged accounts.
</v>
      </c>
      <c r="G298" s="3" t="s">
        <v>2</v>
      </c>
      <c r="H298" s="5" t="str">
        <f>IFERROR(VLOOKUP(A298, '[1]Desription by Level '!$B$1:$F$422, 3, 0),"Not Found")</f>
        <v xml:space="preserve">The information system implements multifactor authentication for network access to non- privileged accounts.
</v>
      </c>
      <c r="I298" s="5" t="b">
        <f>IFERROR(VLOOKUP(A298, '[1]Moderate-Low Similarities'!$A$1:$E$422, 3, 0),"Not Found")</f>
        <v>0</v>
      </c>
      <c r="J298" s="5" t="b">
        <f>IFERROR(VLOOKUP(A298, '[1]High-Moderate Similarities'!$B$1:$F$422, 3, 0),"Not Found")</f>
        <v>1</v>
      </c>
      <c r="K298" s="5" t="b">
        <f>IFERROR(VLOOKUP(A298, '[1]High-Low Similarities'!$A$1:$E$422, 3, 0),"Not Found")</f>
        <v>0</v>
      </c>
      <c r="L298" s="3"/>
      <c r="M298" s="3"/>
    </row>
    <row r="299" spans="1:13" ht="60" x14ac:dyDescent="0.2">
      <c r="A299" s="4" t="s">
        <v>446</v>
      </c>
      <c r="B299" s="5" t="str">
        <f>IFERROR(VLOOKUP(A299, '[1]Desription by Level '!$B$1:$F$422, 2, 0),"Not Found")</f>
        <v>IDENTIFICATION AND AUTHENTICATION | LOCAL ACCESS TO PRIVILEGED ACCOUNTS</v>
      </c>
      <c r="C299" s="3" t="s">
        <v>6</v>
      </c>
      <c r="D299" s="5" t="str">
        <f>IFERROR(VLOOKUP(A299, '[1]Desription by Level '!$B$1:$F$422, 5, 0),"Not Found")</f>
        <v>Not Found</v>
      </c>
      <c r="E299" s="3" t="s">
        <v>2</v>
      </c>
      <c r="F299" s="5" t="str">
        <f>IFERROR(VLOOKUP(A299, '[1]Desription by Level '!$B$1:$F$422, 4, 0),"Not Found")</f>
        <v xml:space="preserve">The information system implements multifactor authentication for local access to privileged accounts.
Supplemental Guidance:  Related control: AC-6.
</v>
      </c>
      <c r="G299" s="3" t="s">
        <v>2</v>
      </c>
      <c r="H299" s="5" t="str">
        <f>IFERROR(VLOOKUP(A299, '[1]Desription by Level '!$B$1:$F$422, 3, 0),"Not Found")</f>
        <v xml:space="preserve">The information system implements multifactor authentication for local access to privileged accounts.
Supplemental Guidance:  Related control: AC-6.
</v>
      </c>
      <c r="I299" s="5" t="b">
        <f>IFERROR(VLOOKUP(A299, '[1]Moderate-Low Similarities'!$A$1:$E$422, 3, 0),"Not Found")</f>
        <v>0</v>
      </c>
      <c r="J299" s="5" t="b">
        <f>IFERROR(VLOOKUP(A299, '[1]High-Moderate Similarities'!$B$1:$F$422, 3, 0),"Not Found")</f>
        <v>1</v>
      </c>
      <c r="K299" s="5" t="b">
        <f>IFERROR(VLOOKUP(A299, '[1]High-Low Similarities'!$A$1:$E$422, 3, 0),"Not Found")</f>
        <v>0</v>
      </c>
      <c r="L299" s="3"/>
      <c r="M299" s="3"/>
    </row>
    <row r="300" spans="1:13" ht="45" x14ac:dyDescent="0.2">
      <c r="A300" s="4" t="s">
        <v>447</v>
      </c>
      <c r="B300" s="5" t="str">
        <f>IFERROR(VLOOKUP(A300, '[1]Desription by Level '!$B$1:$F$422, 2, 0),"Not Found")</f>
        <v>IDENTIFICATION AND AUTHENTICATION | LOCAL ACCESS TO NON-PRIVILEGED ACCOUNTS</v>
      </c>
      <c r="C300" s="3" t="s">
        <v>6</v>
      </c>
      <c r="D300" s="5" t="str">
        <f>IFERROR(VLOOKUP(A300, '[1]Desription by Level '!$B$1:$F$422, 5, 0),"Not Found")</f>
        <v>Not Found</v>
      </c>
      <c r="E300" s="3" t="s">
        <v>6</v>
      </c>
      <c r="F300" s="5" t="str">
        <f>IFERROR(VLOOKUP(A300, '[1]Desription by Level '!$B$1:$F$422, 4, 0),"Not Found")</f>
        <v>Not Found</v>
      </c>
      <c r="G300" s="3" t="s">
        <v>2</v>
      </c>
      <c r="H300" s="5" t="str">
        <f>IFERROR(VLOOKUP(A300, '[1]Desription by Level '!$B$1:$F$422, 3, 0),"Not Found")</f>
        <v xml:space="preserve">The information system implements multifactor authentication for local access to non-privileged accounts.
</v>
      </c>
      <c r="I300" s="5" t="b">
        <f>IFERROR(VLOOKUP(A300, '[1]Moderate-Low Similarities'!$A$1:$E$422, 3, 0),"Not Found")</f>
        <v>1</v>
      </c>
      <c r="J300" s="5" t="b">
        <f>IFERROR(VLOOKUP(A300, '[1]High-Moderate Similarities'!$B$1:$F$422, 3, 0),"Not Found")</f>
        <v>0</v>
      </c>
      <c r="K300" s="5" t="b">
        <f>IFERROR(VLOOKUP(A300, '[1]High-Low Similarities'!$A$1:$E$422, 3, 0),"Not Found")</f>
        <v>0</v>
      </c>
      <c r="L300" s="3"/>
      <c r="M300" s="3"/>
    </row>
    <row r="301" spans="1:13" ht="90" x14ac:dyDescent="0.2">
      <c r="A301" s="4" t="s">
        <v>448</v>
      </c>
      <c r="B301" s="5" t="str">
        <f>IFERROR(VLOOKUP(A301, '[1]Desription by Level '!$B$1:$F$422, 2, 0),"Not Found")</f>
        <v>IDENTIFICATION AND AUTHENTICATION (ORGANIZATIONAL USERS) |
GROUP AUTHENTICATION</v>
      </c>
      <c r="C301" s="3" t="s">
        <v>6</v>
      </c>
      <c r="D301" s="5" t="str">
        <f>IFERROR(VLOOKUP(A301, '[1]Desription by Level '!$B$1:$F$422, 5, 0),"Not Found")</f>
        <v>Not Found</v>
      </c>
      <c r="E301" s="3" t="s">
        <v>2</v>
      </c>
      <c r="F301" s="5" t="str">
        <f>IFERROR(VLOOKUP(A301, '[1]Desription by Level '!$B$1:$F$422, 4, 0),"Not Found")</f>
        <v xml:space="preserve">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v>
      </c>
      <c r="G301" s="3" t="s">
        <v>2</v>
      </c>
      <c r="H301" s="5" t="str">
        <f>IFERROR(VLOOKUP(A301, '[1]Desription by Level '!$B$1:$F$422, 3, 0),"Not Found")</f>
        <v xml:space="preserve">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v>
      </c>
      <c r="I301" s="5" t="b">
        <f>IFERROR(VLOOKUP(A301, '[1]Moderate-Low Similarities'!$A$1:$E$422, 3, 0),"Not Found")</f>
        <v>0</v>
      </c>
      <c r="J301" s="5" t="b">
        <f>IFERROR(VLOOKUP(A301, '[1]High-Moderate Similarities'!$B$1:$F$422, 3, 0),"Not Found")</f>
        <v>1</v>
      </c>
      <c r="K301" s="5" t="b">
        <f>IFERROR(VLOOKUP(A301, '[1]High-Low Similarities'!$A$1:$E$422, 3, 0),"Not Found")</f>
        <v>0</v>
      </c>
      <c r="L301" s="3"/>
      <c r="M301" s="3"/>
    </row>
    <row r="302" spans="1:13" x14ac:dyDescent="0.2">
      <c r="A302" s="4" t="s">
        <v>449</v>
      </c>
      <c r="B302" s="5" t="str">
        <f>IFERROR(VLOOKUP(A302, '[1]Desription by Level '!$B$1:$F$422, 2, 0),"Not Found")</f>
        <v>Not Found</v>
      </c>
      <c r="C302" s="3" t="s">
        <v>6</v>
      </c>
      <c r="D302" s="5" t="str">
        <f>IFERROR(VLOOKUP(A302, '[1]Desription by Level '!$B$1:$F$422, 4, 0),"Not Found")</f>
        <v>Not Found</v>
      </c>
      <c r="E302" s="3" t="s">
        <v>6</v>
      </c>
      <c r="F302" s="5" t="str">
        <f>IFERROR(VLOOKUP(A302, '[1]Desription by Level '!$B$1:$F$422, 3, 0),"Not Found")</f>
        <v>Not Found</v>
      </c>
      <c r="G302" s="3" t="s">
        <v>6</v>
      </c>
      <c r="H302" s="5" t="str">
        <f>IFERROR(VLOOKUP(A302, '[1]Desription by Level '!$B$1:$F$422, 3, 0),"Not Found")</f>
        <v>Not Found</v>
      </c>
      <c r="I302" s="5" t="str">
        <f>IFERROR(VLOOKUP(A302, '[1]Moderate-Low Similarities'!$A$1:$E$422, 3, 0),"Not Found")</f>
        <v>Not Found</v>
      </c>
      <c r="J302" s="5" t="str">
        <f>IFERROR(VLOOKUP(A302, '[1]High-Moderate Similarities'!$B$1:$F$422, 3, 0),"Not Found")</f>
        <v>Not Found</v>
      </c>
      <c r="K302" s="5" t="str">
        <f>IFERROR(VLOOKUP(A302, '[1]High-Low Similarities'!$A$1:$E$422, 3, 0),"Not Found")</f>
        <v>Not Found</v>
      </c>
      <c r="L302" s="3"/>
      <c r="M302" s="3"/>
    </row>
    <row r="303" spans="1:13" x14ac:dyDescent="0.2">
      <c r="A303" s="4" t="s">
        <v>450</v>
      </c>
      <c r="B303" s="5" t="str">
        <f>IFERROR(VLOOKUP(A303, '[1]Desription by Level '!$B$1:$F$422, 2, 0),"Not Found")</f>
        <v>Not Found</v>
      </c>
      <c r="C303" s="3" t="s">
        <v>6</v>
      </c>
      <c r="D303" s="5" t="str">
        <f>IFERROR(VLOOKUP(A303, '[1]Desription by Level '!$B$1:$F$422, 4, 0),"Not Found")</f>
        <v>Not Found</v>
      </c>
      <c r="E303" s="3" t="s">
        <v>6</v>
      </c>
      <c r="F303" s="5" t="str">
        <f>IFERROR(VLOOKUP(A303, '[1]Desription by Level '!$B$1:$F$422, 3, 0),"Not Found")</f>
        <v>Not Found</v>
      </c>
      <c r="G303" s="3" t="s">
        <v>6</v>
      </c>
      <c r="H303" s="5" t="str">
        <f>IFERROR(VLOOKUP(A303, '[1]Desription by Level '!$B$1:$F$422, 3, 0),"Not Found")</f>
        <v>Not Found</v>
      </c>
      <c r="I303" s="5" t="str">
        <f>IFERROR(VLOOKUP(A303, '[1]Moderate-Low Similarities'!$A$1:$E$422, 3, 0),"Not Found")</f>
        <v>Not Found</v>
      </c>
      <c r="J303" s="5" t="str">
        <f>IFERROR(VLOOKUP(A303, '[1]High-Moderate Similarities'!$B$1:$F$422, 3, 0),"Not Found")</f>
        <v>Not Found</v>
      </c>
      <c r="K303" s="5" t="str">
        <f>IFERROR(VLOOKUP(A303, '[1]High-Low Similarities'!$A$1:$E$422, 3, 0),"Not Found")</f>
        <v>Not Found</v>
      </c>
      <c r="L303" s="3"/>
      <c r="M303" s="3"/>
    </row>
    <row r="304" spans="1:13" ht="120" x14ac:dyDescent="0.2">
      <c r="A304" s="4" t="s">
        <v>451</v>
      </c>
      <c r="B304" s="5" t="str">
        <f>IFERROR(VLOOKUP(A304, '[1]Desription by Level '!$B$1:$F$422, 2, 0),"Not Found")</f>
        <v>IDENTIFICATION AND AUTHENTICATION | NETWORK ACCESS TO PRIVILEGED ACCOUNTS - REPLAY RESISTANT</v>
      </c>
      <c r="C304" s="3" t="s">
        <v>6</v>
      </c>
      <c r="D304" s="5" t="str">
        <f>IFERROR(VLOOKUP(A304, '[1]Desription by Level '!$B$1:$F$422, 5, 0),"Not Found")</f>
        <v>Not Found</v>
      </c>
      <c r="E304" s="3" t="s">
        <v>2</v>
      </c>
      <c r="F304" s="5" t="str">
        <f>IFERROR(VLOOKUP(A304, '[1]Desription by Level '!$B$1:$F$422, 4, 0),"Not Found")</f>
        <v xml:space="preserve">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 resistant techniques include, for example, protocols that use nonces or challenges such as Transport Layer Security (TLS) and time synchronous or challenge-response one-time authenticators.
</v>
      </c>
      <c r="G304" s="3" t="s">
        <v>2</v>
      </c>
      <c r="H304" s="5" t="str">
        <f>IFERROR(VLOOKUP(A304, '[1]Desription by Level '!$B$1:$F$422, 3, 0),"Not Found")</f>
        <v xml:space="preserve">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 resistant techniques include, for example, protocols that use nonces or challenges such as Transport Layer Security (TLS) and time synchronous or challenge-response one-time authenticators.
</v>
      </c>
      <c r="I304" s="5" t="b">
        <f>IFERROR(VLOOKUP(A304, '[1]Moderate-Low Similarities'!$A$1:$E$422, 3, 0),"Not Found")</f>
        <v>0</v>
      </c>
      <c r="J304" s="5" t="b">
        <f>IFERROR(VLOOKUP(A304, '[1]High-Moderate Similarities'!$B$1:$F$422, 3, 0),"Not Found")</f>
        <v>1</v>
      </c>
      <c r="K304" s="5" t="b">
        <f>IFERROR(VLOOKUP(A304, '[1]High-Low Similarities'!$A$1:$E$422, 3, 0),"Not Found")</f>
        <v>0</v>
      </c>
      <c r="L304" s="3"/>
      <c r="M304" s="3"/>
    </row>
    <row r="305" spans="1:13" ht="120" x14ac:dyDescent="0.2">
      <c r="A305" s="4" t="s">
        <v>452</v>
      </c>
      <c r="B305" s="5" t="str">
        <f>IFERROR(VLOOKUP(A305, '[1]Desription by Level '!$B$1:$F$422, 2, 0),"Not Found")</f>
        <v>IDENTIFICATION AND AUTHENTICATION | NETWORK ACCESS TO NON-PRIVILEGED ACCOUNTS - REPLAY RESISTANT</v>
      </c>
      <c r="C305" s="3" t="s">
        <v>6</v>
      </c>
      <c r="D305" s="5" t="str">
        <f>IFERROR(VLOOKUP(A305, '[1]Desription by Level '!$B$1:$F$422, 5, 0),"Not Found")</f>
        <v>Not Found</v>
      </c>
      <c r="E305" s="3" t="s">
        <v>6</v>
      </c>
      <c r="F305" s="5" t="str">
        <f>IFERROR(VLOOKUP(A305, '[1]Desription by Level '!$B$1:$F$422, 4, 0),"Not Found")</f>
        <v>Not Found</v>
      </c>
      <c r="G305" s="3" t="s">
        <v>2</v>
      </c>
      <c r="H305" s="5" t="str">
        <f>IFERROR(VLOOKUP(A305, '[1]Desription by Level '!$B$1:$F$422, 3, 0),"Not Found")</f>
        <v xml:space="preserve">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v>
      </c>
      <c r="I305" s="5" t="b">
        <f>IFERROR(VLOOKUP(A305, '[1]Moderate-Low Similarities'!$A$1:$E$422, 3, 0),"Not Found")</f>
        <v>1</v>
      </c>
      <c r="J305" s="5" t="b">
        <f>IFERROR(VLOOKUP(A305, '[1]High-Moderate Similarities'!$B$1:$F$422, 3, 0),"Not Found")</f>
        <v>0</v>
      </c>
      <c r="K305" s="5" t="b">
        <f>IFERROR(VLOOKUP(A305, '[1]High-Low Similarities'!$A$1:$E$422, 3, 0),"Not Found")</f>
        <v>0</v>
      </c>
      <c r="L305" s="3"/>
      <c r="M305" s="3"/>
    </row>
    <row r="306" spans="1:13" x14ac:dyDescent="0.2">
      <c r="A306" s="4" t="s">
        <v>453</v>
      </c>
      <c r="B306" s="5" t="str">
        <f>IFERROR(VLOOKUP(A306, '[1]Desription by Level '!$B$1:$F$422, 2, 0),"Not Found")</f>
        <v>Not Found</v>
      </c>
      <c r="C306" s="3" t="s">
        <v>6</v>
      </c>
      <c r="D306" s="5" t="str">
        <f>IFERROR(VLOOKUP(A306, '[1]Desription by Level '!$B$1:$F$422, 4, 0),"Not Found")</f>
        <v>Not Found</v>
      </c>
      <c r="E306" s="3" t="s">
        <v>6</v>
      </c>
      <c r="F306" s="5" t="str">
        <f>IFERROR(VLOOKUP(A306, '[1]Desription by Level '!$B$1:$F$422, 3, 0),"Not Found")</f>
        <v>Not Found</v>
      </c>
      <c r="G306" s="3" t="s">
        <v>6</v>
      </c>
      <c r="H306" s="5" t="str">
        <f>IFERROR(VLOOKUP(A306, '[1]Desription by Level '!$B$1:$F$422, 3, 0),"Not Found")</f>
        <v>Not Found</v>
      </c>
      <c r="I306" s="5" t="str">
        <f>IFERROR(VLOOKUP(A306, '[1]Moderate-Low Similarities'!$A$1:$E$422, 3, 0),"Not Found")</f>
        <v>Not Found</v>
      </c>
      <c r="J306" s="5" t="str">
        <f>IFERROR(VLOOKUP(A306, '[1]High-Moderate Similarities'!$B$1:$F$422, 3, 0),"Not Found")</f>
        <v>Not Found</v>
      </c>
      <c r="K306" s="5" t="str">
        <f>IFERROR(VLOOKUP(A306, '[1]High-Low Similarities'!$A$1:$E$422, 3, 0),"Not Found")</f>
        <v>Not Found</v>
      </c>
      <c r="L306" s="3"/>
      <c r="M306" s="3"/>
    </row>
    <row r="307" spans="1:13" ht="165" x14ac:dyDescent="0.2">
      <c r="A307" s="4" t="s">
        <v>454</v>
      </c>
      <c r="B307" s="5" t="str">
        <f>IFERROR(VLOOKUP(A307, '[1]Desription by Level '!$B$1:$F$422, 2, 0),"Not Found")</f>
        <v>IDENTIFICATION AND AUTHENTICATION | REMOTE ACCESS - SEPARATE DEVICE</v>
      </c>
      <c r="C307" s="3" t="s">
        <v>6</v>
      </c>
      <c r="D307" s="5" t="str">
        <f>IFERROR(VLOOKUP(A307, '[1]Desription by Level '!$B$1:$F$422, 5, 0),"Not Found")</f>
        <v>Not Found</v>
      </c>
      <c r="E307" s="3" t="s">
        <v>2</v>
      </c>
      <c r="F307" s="5" t="str">
        <f>IFERROR(VLOOKUP(A307, '[1]Desription by Level '!$B$1:$F$422, 4, 0),"Not Found")</f>
        <v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v>
      </c>
      <c r="G307" s="3" t="s">
        <v>2</v>
      </c>
      <c r="H307" s="5" t="str">
        <f>IFERROR(VLOOKUP(A307, '[1]Desription by Level '!$B$1:$F$422, 3, 0),"Not Found")</f>
        <v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v>
      </c>
      <c r="I307" s="5" t="b">
        <f>IFERROR(VLOOKUP(A307, '[1]Moderate-Low Similarities'!$A$1:$E$422, 3, 0),"Not Found")</f>
        <v>0</v>
      </c>
      <c r="J307" s="5" t="b">
        <f>IFERROR(VLOOKUP(A307, '[1]High-Moderate Similarities'!$B$1:$F$422, 3, 0),"Not Found")</f>
        <v>1</v>
      </c>
      <c r="K307" s="5" t="b">
        <f>IFERROR(VLOOKUP(A307, '[1]High-Low Similarities'!$A$1:$E$422, 3, 0),"Not Found")</f>
        <v>0</v>
      </c>
      <c r="L307" s="3"/>
      <c r="M307" s="3"/>
    </row>
    <row r="308" spans="1:13" ht="135" x14ac:dyDescent="0.2">
      <c r="A308" s="4" t="s">
        <v>455</v>
      </c>
      <c r="B308" s="5" t="str">
        <f>IFERROR(VLOOKUP(A308, '[1]Desription by Level '!$B$1:$F$422, 2, 0),"Not Found")</f>
        <v>IDENTIFICATION AND AUTHENTICATION | ACCEPTANCE OF PIV CREDENTIALS</v>
      </c>
      <c r="C308" s="3" t="s">
        <v>2</v>
      </c>
      <c r="D308" s="5" t="str">
        <f>IFERROR(VLOOKUP(A308, '[1]Desription by Level '!$B$1:$F$422, 5, 0),"Not Found")</f>
        <v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
      <c r="E308" s="3" t="s">
        <v>2</v>
      </c>
      <c r="F308" s="5" t="str">
        <f>IFERROR(VLOOKUP(A308, '[1]Desription by Level '!$B$1:$F$422, 4, 0),"Not Found")</f>
        <v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
      <c r="G308" s="3" t="s">
        <v>2</v>
      </c>
      <c r="H308" s="5" t="str">
        <f>IFERROR(VLOOKUP(A308, '[1]Desription by Level '!$B$1:$F$422, 3, 0),"Not Found")</f>
        <v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
      <c r="I308" s="5" t="b">
        <f>IFERROR(VLOOKUP(A308, '[1]Moderate-Low Similarities'!$A$1:$E$422, 3, 0),"Not Found")</f>
        <v>1</v>
      </c>
      <c r="J308" s="5" t="b">
        <f>IFERROR(VLOOKUP(A308, '[1]High-Moderate Similarities'!$B$1:$F$422, 3, 0),"Not Found")</f>
        <v>1</v>
      </c>
      <c r="K308" s="5" t="b">
        <f>IFERROR(VLOOKUP(A308, '[1]High-Low Similarities'!$A$1:$E$422, 3, 0),"Not Found")</f>
        <v>1</v>
      </c>
      <c r="L308" s="3"/>
      <c r="M308" s="3"/>
    </row>
    <row r="309" spans="1:13" x14ac:dyDescent="0.2">
      <c r="A309" s="4" t="s">
        <v>456</v>
      </c>
      <c r="B309" s="5" t="str">
        <f>IFERROR(VLOOKUP(A309, '[1]Desription by Level '!$B$1:$F$422, 2, 0),"Not Found")</f>
        <v>Not Found</v>
      </c>
      <c r="C309" s="3" t="s">
        <v>6</v>
      </c>
      <c r="D309" s="5" t="str">
        <f>IFERROR(VLOOKUP(A309, '[1]Desription by Level '!$B$1:$F$422, 4, 0),"Not Found")</f>
        <v>Not Found</v>
      </c>
      <c r="E309" s="3" t="s">
        <v>6</v>
      </c>
      <c r="F309" s="5" t="str">
        <f>IFERROR(VLOOKUP(A309, '[1]Desription by Level '!$B$1:$F$422, 3, 0),"Not Found")</f>
        <v>Not Found</v>
      </c>
      <c r="G309" s="3" t="s">
        <v>6</v>
      </c>
      <c r="H309" s="5" t="str">
        <f>IFERROR(VLOOKUP(A309, '[1]Desription by Level '!$B$1:$F$422, 3, 0),"Not Found")</f>
        <v>Not Found</v>
      </c>
      <c r="I309" s="5" t="str">
        <f>IFERROR(VLOOKUP(A309, '[1]Moderate-Low Similarities'!$A$1:$E$422, 3, 0),"Not Found")</f>
        <v>Not Found</v>
      </c>
      <c r="J309" s="5" t="str">
        <f>IFERROR(VLOOKUP(A309, '[1]High-Moderate Similarities'!$B$1:$F$422, 3, 0),"Not Found")</f>
        <v>Not Found</v>
      </c>
      <c r="K309" s="5" t="str">
        <f>IFERROR(VLOOKUP(A309, '[1]High-Low Similarities'!$A$1:$E$422, 3, 0),"Not Found")</f>
        <v>Not Found</v>
      </c>
      <c r="L309" s="3"/>
      <c r="M309" s="3"/>
    </row>
    <row r="310" spans="1:13" ht="240" x14ac:dyDescent="0.2">
      <c r="A310" s="4" t="s">
        <v>457</v>
      </c>
      <c r="B310" s="5" t="str">
        <f>IFERROR(VLOOKUP(A310, '[1]Desription by Level '!$B$1:$F$422, 2, 0),"Not Found")</f>
        <v>DEVICE IDENTIFICATION AND AUTHENTICATION</v>
      </c>
      <c r="C310" s="3" t="s">
        <v>6</v>
      </c>
      <c r="D310" s="5" t="str">
        <f>IFERROR(VLOOKUP(A310, '[1]Desription by Level '!$B$1:$F$422, 5, 0),"Not Found")</f>
        <v>Not Found</v>
      </c>
      <c r="E310" s="3" t="s">
        <v>2</v>
      </c>
      <c r="F310" s="5" t="str">
        <f>IFERROR(VLOOKUP(A310, '[1]Desription by Level '!$B$1:$F$422, 4, 0),"Not Found")</f>
        <v xml:space="preserve">The information system uniquely identifies and authenticates [Assignment: organization- 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References: None.
</v>
      </c>
      <c r="G310" s="3" t="s">
        <v>2</v>
      </c>
      <c r="H310" s="5" t="str">
        <f>IFERROR(VLOOKUP(A310, '[1]Desription by Level '!$B$1:$F$422, 3, 0),"Not Found")</f>
        <v xml:space="preserve">The information system uniquely identifies and authenticates [Assignment: organization- 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References: None.
</v>
      </c>
      <c r="I310" s="5" t="b">
        <f>IFERROR(VLOOKUP(A310, '[1]Moderate-Low Similarities'!$A$1:$E$422, 3, 0),"Not Found")</f>
        <v>0</v>
      </c>
      <c r="J310" s="5" t="b">
        <f>IFERROR(VLOOKUP(A310, '[1]High-Moderate Similarities'!$B$1:$F$422, 3, 0),"Not Found")</f>
        <v>1</v>
      </c>
      <c r="K310" s="5" t="b">
        <f>IFERROR(VLOOKUP(A310, '[1]High-Low Similarities'!$A$1:$E$422, 3, 0),"Not Found")</f>
        <v>0</v>
      </c>
      <c r="L310" s="3"/>
      <c r="M310" s="3"/>
    </row>
    <row r="311" spans="1:13" x14ac:dyDescent="0.2">
      <c r="A311" s="4" t="s">
        <v>458</v>
      </c>
      <c r="B311" s="5" t="str">
        <f>IFERROR(VLOOKUP(A311, '[1]Desription by Level '!$B$1:$F$422, 2, 0),"Not Found")</f>
        <v>Not Found</v>
      </c>
      <c r="C311" s="3" t="s">
        <v>6</v>
      </c>
      <c r="D311" s="5" t="str">
        <f>IFERROR(VLOOKUP(A311, '[1]Desription by Level '!$B$1:$F$422, 4, 0),"Not Found")</f>
        <v>Not Found</v>
      </c>
      <c r="E311" s="3" t="s">
        <v>6</v>
      </c>
      <c r="F311" s="5" t="str">
        <f>IFERROR(VLOOKUP(A311, '[1]Desription by Level '!$B$1:$F$422, 3, 0),"Not Found")</f>
        <v>Not Found</v>
      </c>
      <c r="G311" s="3" t="s">
        <v>6</v>
      </c>
      <c r="H311" s="5" t="str">
        <f>IFERROR(VLOOKUP(A311, '[1]Desription by Level '!$B$1:$F$422, 3, 0),"Not Found")</f>
        <v>Not Found</v>
      </c>
      <c r="I311" s="5" t="str">
        <f>IFERROR(VLOOKUP(A311, '[1]Moderate-Low Similarities'!$A$1:$E$422, 3, 0),"Not Found")</f>
        <v>Not Found</v>
      </c>
      <c r="J311" s="5" t="str">
        <f>IFERROR(VLOOKUP(A311, '[1]High-Moderate Similarities'!$B$1:$F$422, 3, 0),"Not Found")</f>
        <v>Not Found</v>
      </c>
      <c r="K311" s="5" t="str">
        <f>IFERROR(VLOOKUP(A311, '[1]High-Low Similarities'!$A$1:$E$422, 3, 0),"Not Found")</f>
        <v>Not Found</v>
      </c>
      <c r="L311" s="3"/>
      <c r="M311" s="3"/>
    </row>
    <row r="312" spans="1:13" x14ac:dyDescent="0.2">
      <c r="A312" s="4" t="s">
        <v>459</v>
      </c>
      <c r="B312" s="5" t="str">
        <f>IFERROR(VLOOKUP(A312, '[1]Desription by Level '!$B$1:$F$422, 2, 0),"Not Found")</f>
        <v>Not Found</v>
      </c>
      <c r="C312" s="3" t="s">
        <v>6</v>
      </c>
      <c r="D312" s="5" t="str">
        <f>IFERROR(VLOOKUP(A312, '[1]Desription by Level '!$B$1:$F$422, 4, 0),"Not Found")</f>
        <v>Not Found</v>
      </c>
      <c r="E312" s="3" t="s">
        <v>6</v>
      </c>
      <c r="F312" s="5" t="str">
        <f>IFERROR(VLOOKUP(A312, '[1]Desription by Level '!$B$1:$F$422, 3, 0),"Not Found")</f>
        <v>Not Found</v>
      </c>
      <c r="G312" s="3" t="s">
        <v>6</v>
      </c>
      <c r="H312" s="5" t="str">
        <f>IFERROR(VLOOKUP(A312, '[1]Desription by Level '!$B$1:$F$422, 3, 0),"Not Found")</f>
        <v>Not Found</v>
      </c>
      <c r="I312" s="5" t="str">
        <f>IFERROR(VLOOKUP(A312, '[1]Moderate-Low Similarities'!$A$1:$E$422, 3, 0),"Not Found")</f>
        <v>Not Found</v>
      </c>
      <c r="J312" s="5" t="str">
        <f>IFERROR(VLOOKUP(A312, '[1]High-Moderate Similarities'!$B$1:$F$422, 3, 0),"Not Found")</f>
        <v>Not Found</v>
      </c>
      <c r="K312" s="5" t="str">
        <f>IFERROR(VLOOKUP(A312, '[1]High-Low Similarities'!$A$1:$E$422, 3, 0),"Not Found")</f>
        <v>Not Found</v>
      </c>
      <c r="L312" s="3"/>
      <c r="M312" s="3"/>
    </row>
    <row r="313" spans="1:13" x14ac:dyDescent="0.2">
      <c r="A313" s="4" t="s">
        <v>460</v>
      </c>
      <c r="B313" s="5" t="str">
        <f>IFERROR(VLOOKUP(A313, '[1]Desription by Level '!$B$1:$F$422, 2, 0),"Not Found")</f>
        <v>Not Found</v>
      </c>
      <c r="C313" s="3" t="s">
        <v>6</v>
      </c>
      <c r="D313" s="5" t="str">
        <f>IFERROR(VLOOKUP(A313, '[1]Desription by Level '!$B$1:$F$422, 4, 0),"Not Found")</f>
        <v>Not Found</v>
      </c>
      <c r="E313" s="3" t="s">
        <v>6</v>
      </c>
      <c r="F313" s="5" t="str">
        <f>IFERROR(VLOOKUP(A313, '[1]Desription by Level '!$B$1:$F$422, 3, 0),"Not Found")</f>
        <v>Not Found</v>
      </c>
      <c r="G313" s="3" t="s">
        <v>6</v>
      </c>
      <c r="H313" s="5" t="str">
        <f>IFERROR(VLOOKUP(A313, '[1]Desription by Level '!$B$1:$F$422, 3, 0),"Not Found")</f>
        <v>Not Found</v>
      </c>
      <c r="I313" s="5" t="str">
        <f>IFERROR(VLOOKUP(A313, '[1]Moderate-Low Similarities'!$A$1:$E$422, 3, 0),"Not Found")</f>
        <v>Not Found</v>
      </c>
      <c r="J313" s="5" t="str">
        <f>IFERROR(VLOOKUP(A313, '[1]High-Moderate Similarities'!$B$1:$F$422, 3, 0),"Not Found")</f>
        <v>Not Found</v>
      </c>
      <c r="K313" s="5" t="str">
        <f>IFERROR(VLOOKUP(A313, '[1]High-Low Similarities'!$A$1:$E$422, 3, 0),"Not Found")</f>
        <v>Not Found</v>
      </c>
      <c r="L313" s="3"/>
      <c r="M313" s="3"/>
    </row>
    <row r="314" spans="1:13" x14ac:dyDescent="0.2">
      <c r="A314" s="4" t="s">
        <v>461</v>
      </c>
      <c r="B314" s="5" t="str">
        <f>IFERROR(VLOOKUP(A314, '[1]Desription by Level '!$B$1:$F$422, 2, 0),"Not Found")</f>
        <v>Not Found</v>
      </c>
      <c r="C314" s="3" t="s">
        <v>6</v>
      </c>
      <c r="D314" s="5" t="str">
        <f>IFERROR(VLOOKUP(A314, '[1]Desription by Level '!$B$1:$F$422, 4, 0),"Not Found")</f>
        <v>Not Found</v>
      </c>
      <c r="E314" s="3" t="s">
        <v>6</v>
      </c>
      <c r="F314" s="5" t="str">
        <f>IFERROR(VLOOKUP(A314, '[1]Desription by Level '!$B$1:$F$422, 3, 0),"Not Found")</f>
        <v>Not Found</v>
      </c>
      <c r="G314" s="3" t="s">
        <v>6</v>
      </c>
      <c r="H314" s="5" t="str">
        <f>IFERROR(VLOOKUP(A314, '[1]Desription by Level '!$B$1:$F$422, 3, 0),"Not Found")</f>
        <v>Not Found</v>
      </c>
      <c r="I314" s="5" t="str">
        <f>IFERROR(VLOOKUP(A314, '[1]Moderate-Low Similarities'!$A$1:$E$422, 3, 0),"Not Found")</f>
        <v>Not Found</v>
      </c>
      <c r="J314" s="5" t="str">
        <f>IFERROR(VLOOKUP(A314, '[1]High-Moderate Similarities'!$B$1:$F$422, 3, 0),"Not Found")</f>
        <v>Not Found</v>
      </c>
      <c r="K314" s="5" t="str">
        <f>IFERROR(VLOOKUP(A314, '[1]High-Low Similarities'!$A$1:$E$422, 3, 0),"Not Found")</f>
        <v>Not Found</v>
      </c>
      <c r="L314" s="3"/>
      <c r="M314" s="3"/>
    </row>
    <row r="315" spans="1:13" ht="285" x14ac:dyDescent="0.2">
      <c r="A315" s="4" t="s">
        <v>462</v>
      </c>
      <c r="B315" s="5" t="str">
        <f>IFERROR(VLOOKUP(A315, '[1]Desription by Level '!$B$1:$F$422, 2, 0),"Not Found")</f>
        <v>IDENTIFIER MANAGEMENT</v>
      </c>
      <c r="C315" s="3" t="s">
        <v>2</v>
      </c>
      <c r="D315" s="5" t="str">
        <f>IFERROR(VLOOKUP(A315, '[1]Desription by Level '!$B$1:$F$422, 5, 0),"Not Found")</f>
        <v>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v>
      </c>
      <c r="E315" s="3" t="s">
        <v>2</v>
      </c>
      <c r="F315" s="5" t="str">
        <f>IFERROR(VLOOKUP(A315, '[1]Desription by Level '!$B$1:$F$422, 4, 0),"Not Found")</f>
        <v>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v>
      </c>
      <c r="G315" s="3" t="s">
        <v>2</v>
      </c>
      <c r="H315" s="5" t="str">
        <f>IFERROR(VLOOKUP(A315, '[1]Desription by Level '!$B$1:$F$422, 3, 0),"Not Found")</f>
        <v>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v>
      </c>
      <c r="I315" s="5" t="b">
        <f>IFERROR(VLOOKUP(A315, '[1]Moderate-Low Similarities'!$A$1:$E$422, 3, 0),"Not Found")</f>
        <v>1</v>
      </c>
      <c r="J315" s="5" t="b">
        <f>IFERROR(VLOOKUP(A315, '[1]High-Moderate Similarities'!$B$1:$F$422, 3, 0),"Not Found")</f>
        <v>1</v>
      </c>
      <c r="K315" s="5" t="b">
        <f>IFERROR(VLOOKUP(A315, '[1]High-Low Similarities'!$A$1:$E$422, 3, 0),"Not Found")</f>
        <v>1</v>
      </c>
      <c r="L315" s="3"/>
      <c r="M315" s="3"/>
    </row>
    <row r="316" spans="1:13" x14ac:dyDescent="0.2">
      <c r="A316" s="4" t="s">
        <v>463</v>
      </c>
      <c r="B316" s="5" t="str">
        <f>IFERROR(VLOOKUP(A316, '[1]Desription by Level '!$B$1:$F$422, 2, 0),"Not Found")</f>
        <v>Not Found</v>
      </c>
      <c r="C316" s="3" t="s">
        <v>6</v>
      </c>
      <c r="D316" s="5" t="str">
        <f>IFERROR(VLOOKUP(A316, '[1]Desription by Level '!$B$1:$F$422, 4, 0),"Not Found")</f>
        <v>Not Found</v>
      </c>
      <c r="E316" s="3" t="s">
        <v>6</v>
      </c>
      <c r="F316" s="5" t="str">
        <f>IFERROR(VLOOKUP(A316, '[1]Desription by Level '!$B$1:$F$422, 3, 0),"Not Found")</f>
        <v>Not Found</v>
      </c>
      <c r="G316" s="3" t="s">
        <v>6</v>
      </c>
      <c r="H316" s="5" t="str">
        <f>IFERROR(VLOOKUP(A316, '[1]Desription by Level '!$B$1:$F$422, 3, 0),"Not Found")</f>
        <v>Not Found</v>
      </c>
      <c r="I316" s="5" t="str">
        <f>IFERROR(VLOOKUP(A316, '[1]Moderate-Low Similarities'!$A$1:$E$422, 3, 0),"Not Found")</f>
        <v>Not Found</v>
      </c>
      <c r="J316" s="5" t="str">
        <f>IFERROR(VLOOKUP(A316, '[1]High-Moderate Similarities'!$B$1:$F$422, 3, 0),"Not Found")</f>
        <v>Not Found</v>
      </c>
      <c r="K316" s="5" t="str">
        <f>IFERROR(VLOOKUP(A316, '[1]High-Low Similarities'!$A$1:$E$422, 3, 0),"Not Found")</f>
        <v>Not Found</v>
      </c>
      <c r="L316" s="3"/>
      <c r="M316" s="3"/>
    </row>
    <row r="317" spans="1:13" x14ac:dyDescent="0.2">
      <c r="A317" s="4" t="s">
        <v>464</v>
      </c>
      <c r="B317" s="5" t="str">
        <f>IFERROR(VLOOKUP(A317, '[1]Desription by Level '!$B$1:$F$422, 2, 0),"Not Found")</f>
        <v>Not Found</v>
      </c>
      <c r="C317" s="3" t="s">
        <v>6</v>
      </c>
      <c r="D317" s="5" t="str">
        <f>IFERROR(VLOOKUP(A317, '[1]Desription by Level '!$B$1:$F$422, 4, 0),"Not Found")</f>
        <v>Not Found</v>
      </c>
      <c r="E317" s="3" t="s">
        <v>6</v>
      </c>
      <c r="F317" s="5" t="str">
        <f>IFERROR(VLOOKUP(A317, '[1]Desription by Level '!$B$1:$F$422, 3, 0),"Not Found")</f>
        <v>Not Found</v>
      </c>
      <c r="G317" s="3" t="s">
        <v>6</v>
      </c>
      <c r="H317" s="5" t="str">
        <f>IFERROR(VLOOKUP(A317, '[1]Desription by Level '!$B$1:$F$422, 3, 0),"Not Found")</f>
        <v>Not Found</v>
      </c>
      <c r="I317" s="5" t="str">
        <f>IFERROR(VLOOKUP(A317, '[1]Moderate-Low Similarities'!$A$1:$E$422, 3, 0),"Not Found")</f>
        <v>Not Found</v>
      </c>
      <c r="J317" s="5" t="str">
        <f>IFERROR(VLOOKUP(A317, '[1]High-Moderate Similarities'!$B$1:$F$422, 3, 0),"Not Found")</f>
        <v>Not Found</v>
      </c>
      <c r="K317" s="5" t="str">
        <f>IFERROR(VLOOKUP(A317, '[1]High-Low Similarities'!$A$1:$E$422, 3, 0),"Not Found")</f>
        <v>Not Found</v>
      </c>
      <c r="L317" s="3"/>
      <c r="M317" s="3"/>
    </row>
    <row r="318" spans="1:13" x14ac:dyDescent="0.2">
      <c r="A318" s="4" t="s">
        <v>465</v>
      </c>
      <c r="B318" s="5" t="str">
        <f>IFERROR(VLOOKUP(A318, '[1]Desription by Level '!$B$1:$F$422, 2, 0),"Not Found")</f>
        <v>Not Found</v>
      </c>
      <c r="C318" s="3" t="s">
        <v>6</v>
      </c>
      <c r="D318" s="5" t="str">
        <f>IFERROR(VLOOKUP(A318, '[1]Desription by Level '!$B$1:$F$422, 4, 0),"Not Found")</f>
        <v>Not Found</v>
      </c>
      <c r="E318" s="3" t="s">
        <v>6</v>
      </c>
      <c r="F318" s="5" t="str">
        <f>IFERROR(VLOOKUP(A318, '[1]Desription by Level '!$B$1:$F$422, 3, 0),"Not Found")</f>
        <v>Not Found</v>
      </c>
      <c r="G318" s="3" t="s">
        <v>6</v>
      </c>
      <c r="H318" s="5" t="str">
        <f>IFERROR(VLOOKUP(A318, '[1]Desription by Level '!$B$1:$F$422, 3, 0),"Not Found")</f>
        <v>Not Found</v>
      </c>
      <c r="I318" s="5" t="str">
        <f>IFERROR(VLOOKUP(A318, '[1]Moderate-Low Similarities'!$A$1:$E$422, 3, 0),"Not Found")</f>
        <v>Not Found</v>
      </c>
      <c r="J318" s="5" t="str">
        <f>IFERROR(VLOOKUP(A318, '[1]High-Moderate Similarities'!$B$1:$F$422, 3, 0),"Not Found")</f>
        <v>Not Found</v>
      </c>
      <c r="K318" s="5" t="str">
        <f>IFERROR(VLOOKUP(A318, '[1]High-Low Similarities'!$A$1:$E$422, 3, 0),"Not Found")</f>
        <v>Not Found</v>
      </c>
      <c r="L318" s="3"/>
      <c r="M318" s="3"/>
    </row>
    <row r="319" spans="1:13" ht="135" x14ac:dyDescent="0.2">
      <c r="A319" s="4" t="s">
        <v>466</v>
      </c>
      <c r="B319" s="5" t="str">
        <f>IFERROR(VLOOKUP(A319, '[1]Desription by Level '!$B$1:$F$422, 2, 0),"Not Found")</f>
        <v>IDENTIFIER MANAGEMENT | IDENTIFY USER STATUS</v>
      </c>
      <c r="C319" s="3" t="s">
        <v>6</v>
      </c>
      <c r="D319" s="5" t="str">
        <f>IFERROR(VLOOKUP(A319, '[1]Desription by Level '!$B$1:$F$422, 5, 0),"Not Found")</f>
        <v>Not Found</v>
      </c>
      <c r="E319" s="3" t="s">
        <v>2</v>
      </c>
      <c r="F319" s="5" t="str">
        <f>IFERROR(VLOOKUP(A319, '[1]Desription by Level '!$B$1:$F$422, 4, 0),"Not Found")</f>
        <v xml:space="preserve">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v>
      </c>
      <c r="G319" s="3" t="s">
        <v>2</v>
      </c>
      <c r="H319" s="5" t="str">
        <f>IFERROR(VLOOKUP(A319, '[1]Desription by Level '!$B$1:$F$422, 3, 0),"Not Found")</f>
        <v xml:space="preserve">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v>
      </c>
      <c r="I319" s="5" t="b">
        <f>IFERROR(VLOOKUP(A319, '[1]Moderate-Low Similarities'!$A$1:$E$422, 3, 0),"Not Found")</f>
        <v>0</v>
      </c>
      <c r="J319" s="5" t="b">
        <f>IFERROR(VLOOKUP(A319, '[1]High-Moderate Similarities'!$B$1:$F$422, 3, 0),"Not Found")</f>
        <v>1</v>
      </c>
      <c r="K319" s="5" t="b">
        <f>IFERROR(VLOOKUP(A319, '[1]High-Low Similarities'!$A$1:$E$422, 3, 0),"Not Found")</f>
        <v>0</v>
      </c>
      <c r="L319" s="3"/>
      <c r="M319" s="3"/>
    </row>
    <row r="320" spans="1:13" x14ac:dyDescent="0.2">
      <c r="A320" s="4" t="s">
        <v>467</v>
      </c>
      <c r="B320" s="5" t="str">
        <f>IFERROR(VLOOKUP(A320, '[1]Desription by Level '!$B$1:$F$422, 2, 0),"Not Found")</f>
        <v>Not Found</v>
      </c>
      <c r="C320" s="3" t="s">
        <v>6</v>
      </c>
      <c r="D320" s="5" t="str">
        <f>IFERROR(VLOOKUP(A320, '[1]Desription by Level '!$B$1:$F$422, 4, 0),"Not Found")</f>
        <v>Not Found</v>
      </c>
      <c r="E320" s="3" t="s">
        <v>6</v>
      </c>
      <c r="F320" s="5" t="str">
        <f>IFERROR(VLOOKUP(A320, '[1]Desription by Level '!$B$1:$F$422, 3, 0),"Not Found")</f>
        <v>Not Found</v>
      </c>
      <c r="G320" s="3" t="s">
        <v>6</v>
      </c>
      <c r="H320" s="5" t="str">
        <f>IFERROR(VLOOKUP(A320, '[1]Desription by Level '!$B$1:$F$422, 3, 0),"Not Found")</f>
        <v>Not Found</v>
      </c>
      <c r="I320" s="5" t="str">
        <f>IFERROR(VLOOKUP(A320, '[1]Moderate-Low Similarities'!$A$1:$E$422, 3, 0),"Not Found")</f>
        <v>Not Found</v>
      </c>
      <c r="J320" s="5" t="str">
        <f>IFERROR(VLOOKUP(A320, '[1]High-Moderate Similarities'!$B$1:$F$422, 3, 0),"Not Found")</f>
        <v>Not Found</v>
      </c>
      <c r="K320" s="5" t="str">
        <f>IFERROR(VLOOKUP(A320, '[1]High-Low Similarities'!$A$1:$E$422, 3, 0),"Not Found")</f>
        <v>Not Found</v>
      </c>
      <c r="L320" s="3"/>
      <c r="M320" s="3"/>
    </row>
    <row r="321" spans="1:13" x14ac:dyDescent="0.2">
      <c r="A321" s="4" t="s">
        <v>468</v>
      </c>
      <c r="B321" s="5" t="str">
        <f>IFERROR(VLOOKUP(A321, '[1]Desription by Level '!$B$1:$F$422, 2, 0),"Not Found")</f>
        <v>Not Found</v>
      </c>
      <c r="C321" s="3" t="s">
        <v>6</v>
      </c>
      <c r="D321" s="5" t="str">
        <f>IFERROR(VLOOKUP(A321, '[1]Desription by Level '!$B$1:$F$422, 4, 0),"Not Found")</f>
        <v>Not Found</v>
      </c>
      <c r="E321" s="3" t="s">
        <v>6</v>
      </c>
      <c r="F321" s="5" t="str">
        <f>IFERROR(VLOOKUP(A321, '[1]Desription by Level '!$B$1:$F$422, 3, 0),"Not Found")</f>
        <v>Not Found</v>
      </c>
      <c r="G321" s="3" t="s">
        <v>6</v>
      </c>
      <c r="H321" s="5" t="str">
        <f>IFERROR(VLOOKUP(A321, '[1]Desription by Level '!$B$1:$F$422, 3, 0),"Not Found")</f>
        <v>Not Found</v>
      </c>
      <c r="I321" s="5" t="str">
        <f>IFERROR(VLOOKUP(A321, '[1]Moderate-Low Similarities'!$A$1:$E$422, 3, 0),"Not Found")</f>
        <v>Not Found</v>
      </c>
      <c r="J321" s="5" t="str">
        <f>IFERROR(VLOOKUP(A321, '[1]High-Moderate Similarities'!$B$1:$F$422, 3, 0),"Not Found")</f>
        <v>Not Found</v>
      </c>
      <c r="K321" s="5" t="str">
        <f>IFERROR(VLOOKUP(A321, '[1]High-Low Similarities'!$A$1:$E$422, 3, 0),"Not Found")</f>
        <v>Not Found</v>
      </c>
      <c r="L321" s="3"/>
      <c r="M321" s="3"/>
    </row>
    <row r="322" spans="1:13" x14ac:dyDescent="0.2">
      <c r="A322" s="4" t="s">
        <v>469</v>
      </c>
      <c r="B322" s="5" t="str">
        <f>IFERROR(VLOOKUP(A322, '[1]Desription by Level '!$B$1:$F$422, 2, 0),"Not Found")</f>
        <v>Not Found</v>
      </c>
      <c r="C322" s="3" t="s">
        <v>6</v>
      </c>
      <c r="D322" s="5" t="str">
        <f>IFERROR(VLOOKUP(A322, '[1]Desription by Level '!$B$1:$F$422, 4, 0),"Not Found")</f>
        <v>Not Found</v>
      </c>
      <c r="E322" s="3" t="s">
        <v>6</v>
      </c>
      <c r="F322" s="5" t="str">
        <f>IFERROR(VLOOKUP(A322, '[1]Desription by Level '!$B$1:$F$422, 3, 0),"Not Found")</f>
        <v>Not Found</v>
      </c>
      <c r="G322" s="3" t="s">
        <v>6</v>
      </c>
      <c r="H322" s="5" t="str">
        <f>IFERROR(VLOOKUP(A322, '[1]Desription by Level '!$B$1:$F$422, 3, 0),"Not Found")</f>
        <v>Not Found</v>
      </c>
      <c r="I322" s="5" t="str">
        <f>IFERROR(VLOOKUP(A322, '[1]Moderate-Low Similarities'!$A$1:$E$422, 3, 0),"Not Found")</f>
        <v>Not Found</v>
      </c>
      <c r="J322" s="5" t="str">
        <f>IFERROR(VLOOKUP(A322, '[1]High-Moderate Similarities'!$B$1:$F$422, 3, 0),"Not Found")</f>
        <v>Not Found</v>
      </c>
      <c r="K322" s="5" t="str">
        <f>IFERROR(VLOOKUP(A322, '[1]High-Low Similarities'!$A$1:$E$422, 3, 0),"Not Found")</f>
        <v>Not Found</v>
      </c>
      <c r="L322" s="3"/>
      <c r="M322" s="3"/>
    </row>
    <row r="323" spans="1:13" ht="409.6" x14ac:dyDescent="0.2">
      <c r="A323" s="4" t="s">
        <v>470</v>
      </c>
      <c r="B323" s="5" t="str">
        <f>IFERROR(VLOOKUP(A323, '[1]Desription by Level '!$B$1:$F$422, 2, 0),"Not Found")</f>
        <v>AUTHENTICATOR MANAGEMENT</v>
      </c>
      <c r="C323" s="3" t="s">
        <v>2</v>
      </c>
      <c r="D323" s="5" t="str">
        <f>IFERROR(VLOOKUP(A323, '[1]Desription by Level '!$B$1:$F$422, 5, 0),"Not Found")</f>
        <v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v>
      </c>
      <c r="E323" s="3" t="s">
        <v>2</v>
      </c>
      <c r="F323" s="5" t="str">
        <f>IFERROR(VLOOKUP(A323, '[1]Desription by Level '!$B$1:$F$422, 4, 0),"Not Found")</f>
        <v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v>
      </c>
      <c r="G323" s="3" t="s">
        <v>2</v>
      </c>
      <c r="H323" s="5" t="str">
        <f>IFERROR(VLOOKUP(A323, '[1]Desription by Level '!$B$1:$F$422, 3, 0),"Not Found")</f>
        <v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v>
      </c>
      <c r="I323" s="5" t="b">
        <f>IFERROR(VLOOKUP(A323, '[1]Moderate-Low Similarities'!$A$1:$E$422, 3, 0),"Not Found")</f>
        <v>1</v>
      </c>
      <c r="J323" s="5" t="b">
        <f>IFERROR(VLOOKUP(A323, '[1]High-Moderate Similarities'!$B$1:$F$422, 3, 0),"Not Found")</f>
        <v>1</v>
      </c>
      <c r="K323" s="5" t="b">
        <f>IFERROR(VLOOKUP(A323, '[1]High-Low Similarities'!$A$1:$E$422, 3, 0),"Not Found")</f>
        <v>1</v>
      </c>
      <c r="L323" s="3"/>
      <c r="M323" s="3"/>
    </row>
    <row r="324" spans="1:13" ht="315" x14ac:dyDescent="0.2">
      <c r="A324" s="4" t="s">
        <v>471</v>
      </c>
      <c r="B324" s="5" t="str">
        <f>IFERROR(VLOOKUP(A324, '[1]Desription by Level '!$B$1:$F$422, 2, 0),"Not Found")</f>
        <v>AUTHENTICATOR MANAGEMENT | PASSWORD-BASED AUTHENTICATION</v>
      </c>
      <c r="C324" s="3" t="s">
        <v>2</v>
      </c>
      <c r="D324" s="5" t="str">
        <f>IFERROR(VLOOKUP(A324, '[1]Desription by Level '!$B$1:$F$422, 5, 0),"Not Found")</f>
        <v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v>
      </c>
      <c r="E324" s="3" t="s">
        <v>2</v>
      </c>
      <c r="F324" s="5" t="str">
        <f>IFERROR(VLOOKUP(A324, '[1]Desription by Level '!$B$1:$F$422, 4, 0),"Not Found")</f>
        <v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v>
      </c>
      <c r="G324" s="3" t="s">
        <v>2</v>
      </c>
      <c r="H324" s="5" t="str">
        <f>IFERROR(VLOOKUP(A324, '[1]Desription by Level '!$B$1:$F$422, 3, 0),"Not Found")</f>
        <v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v>
      </c>
      <c r="I324" s="5" t="b">
        <f>IFERROR(VLOOKUP(A324, '[1]Moderate-Low Similarities'!$A$1:$E$422, 3, 0),"Not Found")</f>
        <v>1</v>
      </c>
      <c r="J324" s="5" t="b">
        <f>IFERROR(VLOOKUP(A324, '[1]High-Moderate Similarities'!$B$1:$F$422, 3, 0),"Not Found")</f>
        <v>1</v>
      </c>
      <c r="K324" s="5" t="b">
        <f>IFERROR(VLOOKUP(A324, '[1]High-Low Similarities'!$A$1:$E$422, 3, 0),"Not Found")</f>
        <v>1</v>
      </c>
      <c r="L324" s="3"/>
      <c r="M324" s="3"/>
    </row>
    <row r="325" spans="1:13" ht="195" x14ac:dyDescent="0.2">
      <c r="A325" s="4" t="s">
        <v>472</v>
      </c>
      <c r="B325" s="5" t="str">
        <f>IFERROR(VLOOKUP(A325, '[1]Desription by Level '!$B$1:$F$422, 2, 0),"Not Found")</f>
        <v>AUTHENTICATOR MANAGEMENT | PKI-BASED AUTHENTICATION</v>
      </c>
      <c r="C325" s="3" t="s">
        <v>6</v>
      </c>
      <c r="D325" s="5" t="str">
        <f>IFERROR(VLOOKUP(A325, '[1]Desription by Level '!$B$1:$F$422, 5, 0),"Not Found")</f>
        <v>Not Found</v>
      </c>
      <c r="E325" s="3" t="s">
        <v>2</v>
      </c>
      <c r="F325" s="5" t="str">
        <f>IFERROR(VLOOKUP(A325, '[1]Desription by Level '!$B$1:$F$422, 4, 0),"Not Found")</f>
        <v xml:space="preserve">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v>
      </c>
      <c r="G325" s="3" t="s">
        <v>2</v>
      </c>
      <c r="H325" s="5" t="str">
        <f>IFERROR(VLOOKUP(A325, '[1]Desription by Level '!$B$1:$F$422, 3, 0),"Not Found")</f>
        <v xml:space="preserve">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v>
      </c>
      <c r="I325" s="5" t="b">
        <f>IFERROR(VLOOKUP(A325, '[1]Moderate-Low Similarities'!$A$1:$E$422, 3, 0),"Not Found")</f>
        <v>0</v>
      </c>
      <c r="J325" s="5" t="b">
        <f>IFERROR(VLOOKUP(A325, '[1]High-Moderate Similarities'!$B$1:$F$422, 3, 0),"Not Found")</f>
        <v>1</v>
      </c>
      <c r="K325" s="5" t="b">
        <f>IFERROR(VLOOKUP(A325, '[1]High-Low Similarities'!$A$1:$E$422, 3, 0),"Not Found")</f>
        <v>0</v>
      </c>
      <c r="L325" s="3"/>
      <c r="M325" s="3"/>
    </row>
    <row r="326" spans="1:13" ht="75" x14ac:dyDescent="0.2">
      <c r="A326" s="4" t="s">
        <v>473</v>
      </c>
      <c r="B326" s="5" t="str">
        <f>IFERROR(VLOOKUP(A326, '[1]Desription by Level '!$B$1:$F$422, 2, 0),"Not Found")</f>
        <v>AUTHENTICATOR MANAGEMENT | IN-PERSON OR TRUSTED THIRD-PARTY REGISTRATION</v>
      </c>
      <c r="C326" s="3" t="s">
        <v>6</v>
      </c>
      <c r="D326" s="5" t="str">
        <f>IFERROR(VLOOKUP(A326, '[1]Desription by Level '!$B$1:$F$422, 5, 0),"Not Found")</f>
        <v>Not Found</v>
      </c>
      <c r="E326" s="3" t="s">
        <v>2</v>
      </c>
      <c r="F326" s="5" t="str">
        <f>IFERROR(VLOOKUP(A326, '[1]Desription by Level '!$B$1:$F$422, 4, 0),"Not Found")</f>
        <v xml:space="preserve">The organization requires that the registration process to receive [Assignment: organization- defined types of and/or specific authenticators] be conducted [Selection: in person; by a trusted third party] before [Assignment: organization-defined registration authority] with authorization by [Assignment: organization-defined personnel or roles].
</v>
      </c>
      <c r="G326" s="3" t="s">
        <v>2</v>
      </c>
      <c r="H326" s="5" t="str">
        <f>IFERROR(VLOOKUP(A326, '[1]Desription by Level '!$B$1:$F$422, 3, 0),"Not Found")</f>
        <v xml:space="preserve">The organization requires that the registration process to receive [Assignment: organization- defined types of and/or specific authenticators] be conducted [Selection: in person; by a trusted third party] before [Assignment: organization-defined registration authority] with authorization by [Assignment: organization-defined personnel or roles].
</v>
      </c>
      <c r="I326" s="5" t="b">
        <f>IFERROR(VLOOKUP(A326, '[1]Moderate-Low Similarities'!$A$1:$E$422, 3, 0),"Not Found")</f>
        <v>0</v>
      </c>
      <c r="J326" s="5" t="b">
        <f>IFERROR(VLOOKUP(A326, '[1]High-Moderate Similarities'!$B$1:$F$422, 3, 0),"Not Found")</f>
        <v>1</v>
      </c>
      <c r="K326" s="5" t="b">
        <f>IFERROR(VLOOKUP(A326, '[1]High-Low Similarities'!$A$1:$E$422, 3, 0),"Not Found")</f>
        <v>0</v>
      </c>
      <c r="L326" s="3"/>
      <c r="M326" s="3"/>
    </row>
    <row r="327" spans="1:13" ht="105" x14ac:dyDescent="0.2">
      <c r="A327" s="4" t="s">
        <v>474</v>
      </c>
      <c r="B327" s="5" t="str">
        <f>IFERROR(VLOOKUP(A327, '[1]Desription by Level '!$B$1:$F$422, 2, 0),"Not Found")</f>
        <v>AUTHENTICATOR MANAGEMENT | AUTOMATED SUPPORT FOR PASSWORD STRENGTH DETERMINATION</v>
      </c>
      <c r="C327" s="3" t="s">
        <v>6</v>
      </c>
      <c r="D327" s="5" t="str">
        <f>IFERROR(VLOOKUP(A327, '[1]Desription by Level '!$B$1:$F$422, 5, 0),"Not Found")</f>
        <v>Not Found</v>
      </c>
      <c r="E327" s="3" t="s">
        <v>2</v>
      </c>
      <c r="F327" s="5" t="str">
        <f>IFERROR(VLOOKUP(A327, '[1]Desription by Level '!$B$1:$F$422, 4, 0),"Not Found")</f>
        <v xml:space="preserve">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v>
      </c>
      <c r="G327" s="3" t="s">
        <v>2</v>
      </c>
      <c r="H327" s="5" t="str">
        <f>IFERROR(VLOOKUP(A327, '[1]Desription by Level '!$B$1:$F$422, 3, 0),"Not Found")</f>
        <v xml:space="preserve">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v>
      </c>
      <c r="I327" s="5" t="b">
        <f>IFERROR(VLOOKUP(A327, '[1]Moderate-Low Similarities'!$A$1:$E$422, 3, 0),"Not Found")</f>
        <v>0</v>
      </c>
      <c r="J327" s="5" t="b">
        <f>IFERROR(VLOOKUP(A327, '[1]High-Moderate Similarities'!$B$1:$F$422, 3, 0),"Not Found")</f>
        <v>1</v>
      </c>
      <c r="K327" s="5" t="b">
        <f>IFERROR(VLOOKUP(A327, '[1]High-Low Similarities'!$A$1:$E$422, 3, 0),"Not Found")</f>
        <v>0</v>
      </c>
      <c r="L327" s="3"/>
      <c r="M327" s="3"/>
    </row>
    <row r="328" spans="1:13" x14ac:dyDescent="0.2">
      <c r="A328" s="4" t="s">
        <v>475</v>
      </c>
      <c r="B328" s="5" t="str">
        <f>IFERROR(VLOOKUP(A328, '[1]Desription by Level '!$B$1:$F$422, 2, 0),"Not Found")</f>
        <v>Not Found</v>
      </c>
      <c r="C328" s="3" t="s">
        <v>6</v>
      </c>
      <c r="D328" s="5" t="str">
        <f>IFERROR(VLOOKUP(A328, '[1]Desription by Level '!$B$1:$F$422, 4, 0),"Not Found")</f>
        <v>Not Found</v>
      </c>
      <c r="E328" s="3" t="s">
        <v>6</v>
      </c>
      <c r="F328" s="5" t="str">
        <f>IFERROR(VLOOKUP(A328, '[1]Desription by Level '!$B$1:$F$422, 3, 0),"Not Found")</f>
        <v>Not Found</v>
      </c>
      <c r="G328" s="3" t="s">
        <v>6</v>
      </c>
      <c r="H328" s="5" t="str">
        <f>IFERROR(VLOOKUP(A328, '[1]Desription by Level '!$B$1:$F$422, 3, 0),"Not Found")</f>
        <v>Not Found</v>
      </c>
      <c r="I328" s="5" t="str">
        <f>IFERROR(VLOOKUP(A328, '[1]Moderate-Low Similarities'!$A$1:$E$422, 3, 0),"Not Found")</f>
        <v>Not Found</v>
      </c>
      <c r="J328" s="5" t="str">
        <f>IFERROR(VLOOKUP(A328, '[1]High-Moderate Similarities'!$B$1:$F$422, 3, 0),"Not Found")</f>
        <v>Not Found</v>
      </c>
      <c r="K328" s="5" t="str">
        <f>IFERROR(VLOOKUP(A328, '[1]High-Low Similarities'!$A$1:$E$422, 3, 0),"Not Found")</f>
        <v>Not Found</v>
      </c>
      <c r="L328" s="3"/>
      <c r="M328" s="3"/>
    </row>
    <row r="329" spans="1:13" ht="105" x14ac:dyDescent="0.2">
      <c r="A329" s="4" t="s">
        <v>476</v>
      </c>
      <c r="B329" s="5" t="str">
        <f>IFERROR(VLOOKUP(A329, '[1]Desription by Level '!$B$1:$F$422, 2, 0),"Not Found")</f>
        <v>AUTHENTICATOR MANAGEMENT | PROTECTION OF AUTHENTICATORS</v>
      </c>
      <c r="C329" s="3" t="s">
        <v>6</v>
      </c>
      <c r="D329" s="5" t="str">
        <f>IFERROR(VLOOKUP(A329, '[1]Desription by Level '!$B$1:$F$422, 5, 0),"Not Found")</f>
        <v>Not Found</v>
      </c>
      <c r="E329" s="3" t="s">
        <v>2</v>
      </c>
      <c r="F329" s="5" t="str">
        <f>IFERROR(VLOOKUP(A329, '[1]Desription by Level '!$B$1:$F$422, 4, 0),"Not Found")</f>
        <v xml:space="preserve">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v>
      </c>
      <c r="G329" s="3" t="s">
        <v>2</v>
      </c>
      <c r="H329" s="5" t="str">
        <f>IFERROR(VLOOKUP(A329, '[1]Desription by Level '!$B$1:$F$422, 3, 0),"Not Found")</f>
        <v xml:space="preserve">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v>
      </c>
      <c r="I329" s="5" t="b">
        <f>IFERROR(VLOOKUP(A329, '[1]Moderate-Low Similarities'!$A$1:$E$422, 3, 0),"Not Found")</f>
        <v>0</v>
      </c>
      <c r="J329" s="5" t="b">
        <f>IFERROR(VLOOKUP(A329, '[1]High-Moderate Similarities'!$B$1:$F$422, 3, 0),"Not Found")</f>
        <v>1</v>
      </c>
      <c r="K329" s="5" t="b">
        <f>IFERROR(VLOOKUP(A329, '[1]High-Low Similarities'!$A$1:$E$422, 3, 0),"Not Found")</f>
        <v>0</v>
      </c>
      <c r="L329" s="3"/>
      <c r="M329" s="3"/>
    </row>
    <row r="330" spans="1:13" ht="120" x14ac:dyDescent="0.2">
      <c r="A330" s="4" t="s">
        <v>477</v>
      </c>
      <c r="B330" s="5" t="str">
        <f>IFERROR(VLOOKUP(A330, '[1]Desription by Level '!$B$1:$F$422, 2, 0),"Not Found")</f>
        <v>AUTHENTICATOR MANAGEMENT | NO EMBEDDED UNENCRYPTED STATIC AUTHENTICATORS</v>
      </c>
      <c r="C330" s="3" t="s">
        <v>6</v>
      </c>
      <c r="D330" s="5" t="str">
        <f>IFERROR(VLOOKUP(A330, '[1]Desription by Level '!$B$1:$F$422, 5, 0),"Not Found")</f>
        <v>Not Found</v>
      </c>
      <c r="E330" s="3" t="s">
        <v>2</v>
      </c>
      <c r="F330" s="5" t="str">
        <f>IFERROR(VLOOKUP(A330, '[1]Desription by Level '!$B$1:$F$422, 4, 0),"Not Found")</f>
        <v xml:space="preserve">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v>
      </c>
      <c r="G330" s="3" t="s">
        <v>2</v>
      </c>
      <c r="H330" s="5" t="str">
        <f>IFERROR(VLOOKUP(A330, '[1]Desription by Level '!$B$1:$F$422, 3, 0),"Not Found")</f>
        <v xml:space="preserve">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v>
      </c>
      <c r="I330" s="5" t="b">
        <f>IFERROR(VLOOKUP(A330, '[1]Moderate-Low Similarities'!$A$1:$E$422, 3, 0),"Not Found")</f>
        <v>0</v>
      </c>
      <c r="J330" s="5" t="b">
        <f>IFERROR(VLOOKUP(A330, '[1]High-Moderate Similarities'!$B$1:$F$422, 3, 0),"Not Found")</f>
        <v>1</v>
      </c>
      <c r="K330" s="5" t="b">
        <f>IFERROR(VLOOKUP(A330, '[1]High-Low Similarities'!$A$1:$E$422, 3, 0),"Not Found")</f>
        <v>0</v>
      </c>
      <c r="L330" s="3"/>
      <c r="M330" s="3"/>
    </row>
    <row r="331" spans="1:13" ht="135" x14ac:dyDescent="0.2">
      <c r="A331" s="4" t="s">
        <v>478</v>
      </c>
      <c r="B331" s="5" t="str">
        <f>IFERROR(VLOOKUP(A331, '[1]Desription by Level '!$B$1:$F$422, 2, 0),"Not Found")</f>
        <v>AUTHENTICATOR MANAGEMENT | MULTIPLE INFORMATION SYSTEM ACCOUNTS</v>
      </c>
      <c r="C331" s="3" t="s">
        <v>6</v>
      </c>
      <c r="D331" s="5" t="str">
        <f>IFERROR(VLOOKUP(A331, '[1]Desription by Level '!$B$1:$F$422, 5, 0),"Not Found")</f>
        <v>Not Found</v>
      </c>
      <c r="E331" s="3" t="s">
        <v>6</v>
      </c>
      <c r="F331" s="5" t="str">
        <f>IFERROR(VLOOKUP(A331, '[1]Desription by Level '!$B$1:$F$422, 4, 0),"Not Found")</f>
        <v>Not Found</v>
      </c>
      <c r="G331" s="3" t="s">
        <v>2</v>
      </c>
      <c r="H331" s="5" t="str">
        <f>IFERROR(VLOOKUP(A331, '[1]Desription by Level '!$B$1:$F$422, 3, 0),"Not Found")</f>
        <v xml:space="preserve">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v>
      </c>
      <c r="I331" s="5" t="b">
        <f>IFERROR(VLOOKUP(A331, '[1]Moderate-Low Similarities'!$A$1:$E$422, 3, 0),"Not Found")</f>
        <v>1</v>
      </c>
      <c r="J331" s="5" t="b">
        <f>IFERROR(VLOOKUP(A331, '[1]High-Moderate Similarities'!$B$1:$F$422, 3, 0),"Not Found")</f>
        <v>0</v>
      </c>
      <c r="K331" s="5" t="b">
        <f>IFERROR(VLOOKUP(A331, '[1]High-Low Similarities'!$A$1:$E$422, 3, 0),"Not Found")</f>
        <v>0</v>
      </c>
      <c r="L331" s="3"/>
      <c r="M331" s="3"/>
    </row>
    <row r="332" spans="1:13" x14ac:dyDescent="0.2">
      <c r="A332" s="4" t="s">
        <v>479</v>
      </c>
      <c r="B332" s="5" t="str">
        <f>IFERROR(VLOOKUP(A332, '[1]Desription by Level '!$B$1:$F$422, 2, 0),"Not Found")</f>
        <v>Not Found</v>
      </c>
      <c r="C332" s="3" t="s">
        <v>6</v>
      </c>
      <c r="D332" s="5" t="str">
        <f>IFERROR(VLOOKUP(A332, '[1]Desription by Level '!$B$1:$F$422, 4, 0),"Not Found")</f>
        <v>Not Found</v>
      </c>
      <c r="E332" s="3" t="s">
        <v>6</v>
      </c>
      <c r="F332" s="5" t="str">
        <f>IFERROR(VLOOKUP(A332, '[1]Desription by Level '!$B$1:$F$422, 3, 0),"Not Found")</f>
        <v>Not Found</v>
      </c>
      <c r="G332" s="3" t="s">
        <v>6</v>
      </c>
      <c r="H332" s="5" t="str">
        <f>IFERROR(VLOOKUP(A332, '[1]Desription by Level '!$B$1:$F$422, 3, 0),"Not Found")</f>
        <v>Not Found</v>
      </c>
      <c r="I332" s="5" t="str">
        <f>IFERROR(VLOOKUP(A332, '[1]Moderate-Low Similarities'!$A$1:$E$422, 3, 0),"Not Found")</f>
        <v>Not Found</v>
      </c>
      <c r="J332" s="5" t="str">
        <f>IFERROR(VLOOKUP(A332, '[1]High-Moderate Similarities'!$B$1:$F$422, 3, 0),"Not Found")</f>
        <v>Not Found</v>
      </c>
      <c r="K332" s="5" t="str">
        <f>IFERROR(VLOOKUP(A332, '[1]High-Low Similarities'!$A$1:$E$422, 3, 0),"Not Found")</f>
        <v>Not Found</v>
      </c>
      <c r="L332" s="3"/>
      <c r="M332" s="3"/>
    </row>
    <row r="333" spans="1:13" x14ac:dyDescent="0.2">
      <c r="A333" s="4" t="s">
        <v>480</v>
      </c>
      <c r="B333" s="5" t="str">
        <f>IFERROR(VLOOKUP(A333, '[1]Desription by Level '!$B$1:$F$422, 2, 0),"Not Found")</f>
        <v>Not Found</v>
      </c>
      <c r="C333" s="3" t="s">
        <v>6</v>
      </c>
      <c r="D333" s="5" t="str">
        <f>IFERROR(VLOOKUP(A333, '[1]Desription by Level '!$B$1:$F$422, 4, 0),"Not Found")</f>
        <v>Not Found</v>
      </c>
      <c r="E333" s="3" t="s">
        <v>6</v>
      </c>
      <c r="F333" s="5" t="str">
        <f>IFERROR(VLOOKUP(A333, '[1]Desription by Level '!$B$1:$F$422, 3, 0),"Not Found")</f>
        <v>Not Found</v>
      </c>
      <c r="G333" s="3" t="s">
        <v>6</v>
      </c>
      <c r="H333" s="5" t="str">
        <f>IFERROR(VLOOKUP(A333, '[1]Desription by Level '!$B$1:$F$422, 3, 0),"Not Found")</f>
        <v>Not Found</v>
      </c>
      <c r="I333" s="5" t="str">
        <f>IFERROR(VLOOKUP(A333, '[1]Moderate-Low Similarities'!$A$1:$E$422, 3, 0),"Not Found")</f>
        <v>Not Found</v>
      </c>
      <c r="J333" s="5" t="str">
        <f>IFERROR(VLOOKUP(A333, '[1]High-Moderate Similarities'!$B$1:$F$422, 3, 0),"Not Found")</f>
        <v>Not Found</v>
      </c>
      <c r="K333" s="5" t="str">
        <f>IFERROR(VLOOKUP(A333, '[1]High-Low Similarities'!$A$1:$E$422, 3, 0),"Not Found")</f>
        <v>Not Found</v>
      </c>
      <c r="L333" s="3"/>
      <c r="M333" s="3"/>
    </row>
    <row r="334" spans="1:13" ht="105" x14ac:dyDescent="0.2">
      <c r="A334" s="4" t="s">
        <v>481</v>
      </c>
      <c r="B334" s="5" t="str">
        <f>IFERROR(VLOOKUP(A334, '[1]Desription by Level '!$B$1:$F$422, 2, 0),"Not Found")</f>
        <v>AUTHENTICATOR MANAGEMENT | HARDWARE TOKEN-BASED AUTHENTICATION</v>
      </c>
      <c r="C334" s="3" t="s">
        <v>2</v>
      </c>
      <c r="D334" s="5" t="str">
        <f>IFERROR(VLOOKUP(A334, '[1]Desription by Level '!$B$1:$F$422, 5, 0),"Not Found")</f>
        <v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v>
      </c>
      <c r="E334" s="3" t="s">
        <v>2</v>
      </c>
      <c r="F334" s="5" t="str">
        <f>IFERROR(VLOOKUP(A334, '[1]Desription by Level '!$B$1:$F$422, 4, 0),"Not Found")</f>
        <v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v>
      </c>
      <c r="G334" s="3" t="s">
        <v>2</v>
      </c>
      <c r="H334" s="5" t="str">
        <f>IFERROR(VLOOKUP(A334, '[1]Desription by Level '!$B$1:$F$422, 3, 0),"Not Found")</f>
        <v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v>
      </c>
      <c r="I334" s="5" t="b">
        <f>IFERROR(VLOOKUP(A334, '[1]Moderate-Low Similarities'!$A$1:$E$422, 3, 0),"Not Found")</f>
        <v>1</v>
      </c>
      <c r="J334" s="5" t="b">
        <f>IFERROR(VLOOKUP(A334, '[1]High-Moderate Similarities'!$B$1:$F$422, 3, 0),"Not Found")</f>
        <v>1</v>
      </c>
      <c r="K334" s="5" t="b">
        <f>IFERROR(VLOOKUP(A334, '[1]High-Low Similarities'!$A$1:$E$422, 3, 0),"Not Found")</f>
        <v>1</v>
      </c>
      <c r="L334" s="3"/>
      <c r="M334" s="3"/>
    </row>
    <row r="335" spans="1:13" x14ac:dyDescent="0.2">
      <c r="A335" s="4" t="s">
        <v>482</v>
      </c>
      <c r="B335" s="5" t="str">
        <f>IFERROR(VLOOKUP(A335, '[1]Desription by Level '!$B$1:$F$422, 2, 0),"Not Found")</f>
        <v>Not Found</v>
      </c>
      <c r="C335" s="3" t="s">
        <v>6</v>
      </c>
      <c r="D335" s="5" t="str">
        <f>IFERROR(VLOOKUP(A335, '[1]Desription by Level '!$B$1:$F$422, 4, 0),"Not Found")</f>
        <v>Not Found</v>
      </c>
      <c r="E335" s="3" t="s">
        <v>6</v>
      </c>
      <c r="F335" s="5" t="str">
        <f>IFERROR(VLOOKUP(A335, '[1]Desription by Level '!$B$1:$F$422, 3, 0),"Not Found")</f>
        <v>Not Found</v>
      </c>
      <c r="G335" s="3" t="s">
        <v>6</v>
      </c>
      <c r="H335" s="5" t="str">
        <f>IFERROR(VLOOKUP(A335, '[1]Desription by Level '!$B$1:$F$422, 3, 0),"Not Found")</f>
        <v>Not Found</v>
      </c>
      <c r="I335" s="5" t="str">
        <f>IFERROR(VLOOKUP(A335, '[1]Moderate-Low Similarities'!$A$1:$E$422, 3, 0),"Not Found")</f>
        <v>Not Found</v>
      </c>
      <c r="J335" s="5" t="str">
        <f>IFERROR(VLOOKUP(A335, '[1]High-Moderate Similarities'!$B$1:$F$422, 3, 0),"Not Found")</f>
        <v>Not Found</v>
      </c>
      <c r="K335" s="5" t="str">
        <f>IFERROR(VLOOKUP(A335, '[1]High-Low Similarities'!$A$1:$E$422, 3, 0),"Not Found")</f>
        <v>Not Found</v>
      </c>
      <c r="L335" s="3"/>
      <c r="M335" s="3"/>
    </row>
    <row r="336" spans="1:13" ht="45" x14ac:dyDescent="0.2">
      <c r="A336" s="4" t="s">
        <v>483</v>
      </c>
      <c r="B336" s="5" t="str">
        <f>IFERROR(VLOOKUP(A336, '[1]Desription by Level '!$B$1:$F$422, 2, 0),"Not Found")</f>
        <v>AUTHENTICATOR MANAGEMENT | EXPIRATION OF CACHED AUTHENTICATORS</v>
      </c>
      <c r="C336" s="3" t="s">
        <v>6</v>
      </c>
      <c r="D336" s="5" t="str">
        <f>IFERROR(VLOOKUP(A336, '[1]Desription by Level '!$B$1:$F$422, 5, 0),"Not Found")</f>
        <v>Not Found</v>
      </c>
      <c r="E336" s="3" t="s">
        <v>6</v>
      </c>
      <c r="F336" s="5" t="str">
        <f>IFERROR(VLOOKUP(A336, '[1]Desription by Level '!$B$1:$F$422, 4, 0),"Not Found")</f>
        <v>Not Found</v>
      </c>
      <c r="G336" s="3" t="s">
        <v>2</v>
      </c>
      <c r="H336" s="5" t="str">
        <f>IFERROR(VLOOKUP(A336, '[1]Desription by Level '!$B$1:$F$422, 3, 0),"Not Found")</f>
        <v xml:space="preserve">The information system prohibits the use of cached authenticators after [Assignment: organization-defined time period].
</v>
      </c>
      <c r="I336" s="5" t="b">
        <f>IFERROR(VLOOKUP(A336, '[1]Moderate-Low Similarities'!$A$1:$E$422, 3, 0),"Not Found")</f>
        <v>1</v>
      </c>
      <c r="J336" s="5" t="b">
        <f>IFERROR(VLOOKUP(A336, '[1]High-Moderate Similarities'!$B$1:$F$422, 3, 0),"Not Found")</f>
        <v>0</v>
      </c>
      <c r="K336" s="5" t="b">
        <f>IFERROR(VLOOKUP(A336, '[1]High-Low Similarities'!$A$1:$E$422, 3, 0),"Not Found")</f>
        <v>0</v>
      </c>
      <c r="L336" s="3"/>
      <c r="M336" s="3"/>
    </row>
    <row r="337" spans="1:13" x14ac:dyDescent="0.2">
      <c r="A337" s="4" t="s">
        <v>484</v>
      </c>
      <c r="B337" s="5" t="str">
        <f>IFERROR(VLOOKUP(A337, '[1]Desription by Level '!$B$1:$F$422, 2, 0),"Not Found")</f>
        <v>Not Found</v>
      </c>
      <c r="C337" s="3" t="s">
        <v>6</v>
      </c>
      <c r="D337" s="5" t="str">
        <f>IFERROR(VLOOKUP(A337, '[1]Desription by Level '!$B$1:$F$422, 4, 0),"Not Found")</f>
        <v>Not Found</v>
      </c>
      <c r="E337" s="3" t="s">
        <v>6</v>
      </c>
      <c r="F337" s="5" t="str">
        <f>IFERROR(VLOOKUP(A337, '[1]Desription by Level '!$B$1:$F$422, 3, 0),"Not Found")</f>
        <v>Not Found</v>
      </c>
      <c r="G337" s="3" t="s">
        <v>6</v>
      </c>
      <c r="H337" s="5" t="str">
        <f>IFERROR(VLOOKUP(A337, '[1]Desription by Level '!$B$1:$F$422, 3, 0),"Not Found")</f>
        <v>Not Found</v>
      </c>
      <c r="I337" s="5" t="str">
        <f>IFERROR(VLOOKUP(A337, '[1]Moderate-Low Similarities'!$A$1:$E$422, 3, 0),"Not Found")</f>
        <v>Not Found</v>
      </c>
      <c r="J337" s="5" t="str">
        <f>IFERROR(VLOOKUP(A337, '[1]High-Moderate Similarities'!$B$1:$F$422, 3, 0),"Not Found")</f>
        <v>Not Found</v>
      </c>
      <c r="K337" s="5" t="str">
        <f>IFERROR(VLOOKUP(A337, '[1]High-Low Similarities'!$A$1:$E$422, 3, 0),"Not Found")</f>
        <v>Not Found</v>
      </c>
      <c r="L337" s="3"/>
      <c r="M337" s="3"/>
    </row>
    <row r="338" spans="1:13" x14ac:dyDescent="0.2">
      <c r="A338" s="4" t="s">
        <v>485</v>
      </c>
      <c r="B338" s="5" t="str">
        <f>IFERROR(VLOOKUP(A338, '[1]Desription by Level '!$B$1:$F$422, 2, 0),"Not Found")</f>
        <v>Not Found</v>
      </c>
      <c r="C338" s="3" t="s">
        <v>6</v>
      </c>
      <c r="D338" s="5" t="str">
        <f>IFERROR(VLOOKUP(A338, '[1]Desription by Level '!$B$1:$F$422, 4, 0),"Not Found")</f>
        <v>Not Found</v>
      </c>
      <c r="E338" s="3" t="s">
        <v>6</v>
      </c>
      <c r="F338" s="5" t="str">
        <f>IFERROR(VLOOKUP(A338, '[1]Desription by Level '!$B$1:$F$422, 3, 0),"Not Found")</f>
        <v>Not Found</v>
      </c>
      <c r="G338" s="3" t="s">
        <v>6</v>
      </c>
      <c r="H338" s="5" t="str">
        <f>IFERROR(VLOOKUP(A338, '[1]Desription by Level '!$B$1:$F$422, 3, 0),"Not Found")</f>
        <v>Not Found</v>
      </c>
      <c r="I338" s="5" t="str">
        <f>IFERROR(VLOOKUP(A338, '[1]Moderate-Low Similarities'!$A$1:$E$422, 3, 0),"Not Found")</f>
        <v>Not Found</v>
      </c>
      <c r="J338" s="5" t="str">
        <f>IFERROR(VLOOKUP(A338, '[1]High-Moderate Similarities'!$B$1:$F$422, 3, 0),"Not Found")</f>
        <v>Not Found</v>
      </c>
      <c r="K338" s="5" t="str">
        <f>IFERROR(VLOOKUP(A338, '[1]High-Low Similarities'!$A$1:$E$422, 3, 0),"Not Found")</f>
        <v>Not Found</v>
      </c>
      <c r="L338" s="3"/>
      <c r="M338" s="3"/>
    </row>
    <row r="339" spans="1:13" ht="255" x14ac:dyDescent="0.2">
      <c r="A339" s="4" t="s">
        <v>486</v>
      </c>
      <c r="B339" s="5" t="str">
        <f>IFERROR(VLOOKUP(A339, '[1]Desription by Level '!$B$1:$F$422, 2, 0),"Not Found")</f>
        <v>AUTHENTICATOR FEEDBACK</v>
      </c>
      <c r="C339" s="3" t="s">
        <v>2</v>
      </c>
      <c r="D339" s="5" t="str">
        <f>IFERROR(VLOOKUP(A339, '[1]Desription by Level '!$B$1:$F$422, 5, 0),"Not Found")</f>
        <v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v>
      </c>
      <c r="E339" s="3" t="s">
        <v>2</v>
      </c>
      <c r="F339" s="5" t="str">
        <f>IFERROR(VLOOKUP(A339, '[1]Desription by Level '!$B$1:$F$422, 4, 0),"Not Found")</f>
        <v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v>
      </c>
      <c r="G339" s="3" t="s">
        <v>2</v>
      </c>
      <c r="H339" s="5" t="str">
        <f>IFERROR(VLOOKUP(A339, '[1]Desription by Level '!$B$1:$F$422, 3, 0),"Not Found")</f>
        <v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v>
      </c>
      <c r="I339" s="5" t="b">
        <f>IFERROR(VLOOKUP(A339, '[1]Moderate-Low Similarities'!$A$1:$E$422, 3, 0),"Not Found")</f>
        <v>1</v>
      </c>
      <c r="J339" s="5" t="b">
        <f>IFERROR(VLOOKUP(A339, '[1]High-Moderate Similarities'!$B$1:$F$422, 3, 0),"Not Found")</f>
        <v>1</v>
      </c>
      <c r="K339" s="5" t="b">
        <f>IFERROR(VLOOKUP(A339, '[1]High-Low Similarities'!$A$1:$E$422, 3, 0),"Not Found")</f>
        <v>1</v>
      </c>
      <c r="L339" s="3"/>
      <c r="M339" s="3"/>
    </row>
    <row r="340" spans="1:13" ht="165" x14ac:dyDescent="0.2">
      <c r="A340" s="4" t="s">
        <v>487</v>
      </c>
      <c r="B340" s="5" t="str">
        <f>IFERROR(VLOOKUP(A340, '[1]Desription by Level '!$B$1:$F$422, 2, 0),"Not Found")</f>
        <v>CRYPTOGRAPHIC MODULE AUTHENTICATION</v>
      </c>
      <c r="C340" s="3" t="s">
        <v>2</v>
      </c>
      <c r="D340" s="5" t="str">
        <f>IFERROR(VLOOKUP(A340, '[1]Desription by Level '!$B$1:$F$422, 5, 0),"Not Found")</f>
        <v>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v>
      </c>
      <c r="E340" s="3" t="s">
        <v>2</v>
      </c>
      <c r="F340" s="5" t="str">
        <f>IFERROR(VLOOKUP(A340, '[1]Desription by Level '!$B$1:$F$422, 4, 0),"Not Found")</f>
        <v>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v>
      </c>
      <c r="G340" s="3" t="s">
        <v>2</v>
      </c>
      <c r="H340" s="5" t="str">
        <f>IFERROR(VLOOKUP(A340, '[1]Desription by Level '!$B$1:$F$422, 3, 0),"Not Found")</f>
        <v>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v>
      </c>
      <c r="I340" s="5" t="b">
        <f>IFERROR(VLOOKUP(A340, '[1]Moderate-Low Similarities'!$A$1:$E$422, 3, 0),"Not Found")</f>
        <v>1</v>
      </c>
      <c r="J340" s="5" t="b">
        <f>IFERROR(VLOOKUP(A340, '[1]High-Moderate Similarities'!$B$1:$F$422, 3, 0),"Not Found")</f>
        <v>1</v>
      </c>
      <c r="K340" s="5" t="b">
        <f>IFERROR(VLOOKUP(A340, '[1]High-Low Similarities'!$A$1:$E$422, 3, 0),"Not Found")</f>
        <v>1</v>
      </c>
      <c r="L340" s="3"/>
      <c r="M340" s="3"/>
    </row>
    <row r="341" spans="1:13" ht="270" x14ac:dyDescent="0.2">
      <c r="A341" s="4" t="s">
        <v>488</v>
      </c>
      <c r="B341" s="5" t="str">
        <f>IFERROR(VLOOKUP(A341, '[1]Desription by Level '!$B$1:$F$422, 2, 0),"Not Found")</f>
        <v>IDENTIFICATION AND AUTHENTICATION (NON- ORGANIZATIONAL USERS)</v>
      </c>
      <c r="C341" s="3" t="s">
        <v>2</v>
      </c>
      <c r="D341" s="5" t="str">
        <f>IFERROR(VLOOKUP(A341, '[1]Desription by Level '!$B$1:$F$422, 5, 0),"Not Found")</f>
        <v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v>
      </c>
      <c r="E341" s="3" t="s">
        <v>2</v>
      </c>
      <c r="F341" s="5" t="str">
        <f>IFERROR(VLOOKUP(A341, '[1]Desription by Level '!$B$1:$F$422, 4, 0),"Not Found")</f>
        <v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v>
      </c>
      <c r="G341" s="3" t="s">
        <v>2</v>
      </c>
      <c r="H341" s="5" t="str">
        <f>IFERROR(VLOOKUP(A341, '[1]Desription by Level '!$B$1:$F$422, 3, 0),"Not Found")</f>
        <v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v>
      </c>
      <c r="I341" s="5" t="b">
        <f>IFERROR(VLOOKUP(A341, '[1]Moderate-Low Similarities'!$A$1:$E$422, 3, 0),"Not Found")</f>
        <v>1</v>
      </c>
      <c r="J341" s="5" t="b">
        <f>IFERROR(VLOOKUP(A341, '[1]High-Moderate Similarities'!$B$1:$F$422, 3, 0),"Not Found")</f>
        <v>1</v>
      </c>
      <c r="K341" s="5" t="b">
        <f>IFERROR(VLOOKUP(A341, '[1]High-Low Similarities'!$A$1:$E$422, 3, 0),"Not Found")</f>
        <v>1</v>
      </c>
      <c r="L341" s="3"/>
      <c r="M341" s="3"/>
    </row>
    <row r="342" spans="1:13" ht="135" x14ac:dyDescent="0.2">
      <c r="A342" s="4" t="s">
        <v>489</v>
      </c>
      <c r="B342" s="5" t="str">
        <f>IFERROR(VLOOKUP(A342, '[1]Desription by Level '!$B$1:$F$422, 2, 0),"Not Found")</f>
        <v>IDENTIFICATION AND AUTHENTICATION | ACCEPTANCE OF PIV CREDENTIALS FROM OTHER AGENCIES</v>
      </c>
      <c r="C342" s="3" t="s">
        <v>2</v>
      </c>
      <c r="D342" s="5" t="str">
        <f>IFERROR(VLOOKUP(A342, '[1]Desription by Level '!$B$1:$F$422, 5, 0),"Not Found")</f>
        <v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
      <c r="E342" s="3" t="s">
        <v>2</v>
      </c>
      <c r="F342" s="5" t="str">
        <f>IFERROR(VLOOKUP(A342, '[1]Desription by Level '!$B$1:$F$422, 4, 0),"Not Found")</f>
        <v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
      <c r="G342" s="3" t="s">
        <v>2</v>
      </c>
      <c r="H342" s="5" t="str">
        <f>IFERROR(VLOOKUP(A342, '[1]Desription by Level '!$B$1:$F$422, 3, 0),"Not Found")</f>
        <v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
      <c r="I342" s="5" t="b">
        <f>IFERROR(VLOOKUP(A342, '[1]Moderate-Low Similarities'!$A$1:$E$422, 3, 0),"Not Found")</f>
        <v>1</v>
      </c>
      <c r="J342" s="5" t="b">
        <f>IFERROR(VLOOKUP(A342, '[1]High-Moderate Similarities'!$B$1:$F$422, 3, 0),"Not Found")</f>
        <v>1</v>
      </c>
      <c r="K342" s="5" t="b">
        <f>IFERROR(VLOOKUP(A342, '[1]High-Low Similarities'!$A$1:$E$422, 3, 0),"Not Found")</f>
        <v>1</v>
      </c>
      <c r="L342" s="3"/>
      <c r="M342" s="3"/>
    </row>
    <row r="343" spans="1:13" ht="150" x14ac:dyDescent="0.2">
      <c r="A343" s="4" t="s">
        <v>490</v>
      </c>
      <c r="B343" s="5" t="str">
        <f>IFERROR(VLOOKUP(A343, '[1]Desription by Level '!$B$1:$F$422, 2, 0),"Not Found")</f>
        <v>IDENTIFICATION AND AUTHENTICATION | ACCEPTANCE OF THIRD-PARTY CREDENTIALS</v>
      </c>
      <c r="C343" s="3" t="s">
        <v>2</v>
      </c>
      <c r="D343" s="5" t="str">
        <f>IFERROR(VLOOKUP(A343, '[1]Desription by Level '!$B$1:$F$422, 5, 0),"Not Found")</f>
        <v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v>
      </c>
      <c r="E343" s="3" t="s">
        <v>2</v>
      </c>
      <c r="F343" s="5" t="str">
        <f>IFERROR(VLOOKUP(A343, '[1]Desription by Level '!$B$1:$F$422, 4, 0),"Not Found")</f>
        <v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v>
      </c>
      <c r="G343" s="3" t="s">
        <v>2</v>
      </c>
      <c r="H343" s="5" t="str">
        <f>IFERROR(VLOOKUP(A343, '[1]Desription by Level '!$B$1:$F$422, 3, 0),"Not Found")</f>
        <v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v>
      </c>
      <c r="I343" s="5" t="b">
        <f>IFERROR(VLOOKUP(A343, '[1]Moderate-Low Similarities'!$A$1:$E$422, 3, 0),"Not Found")</f>
        <v>1</v>
      </c>
      <c r="J343" s="5" t="b">
        <f>IFERROR(VLOOKUP(A343, '[1]High-Moderate Similarities'!$B$1:$F$422, 3, 0),"Not Found")</f>
        <v>1</v>
      </c>
      <c r="K343" s="5" t="b">
        <f>IFERROR(VLOOKUP(A343, '[1]High-Low Similarities'!$A$1:$E$422, 3, 0),"Not Found")</f>
        <v>1</v>
      </c>
      <c r="L343" s="3"/>
      <c r="M343" s="3"/>
    </row>
    <row r="344" spans="1:13" ht="120" x14ac:dyDescent="0.2">
      <c r="A344" s="4" t="s">
        <v>491</v>
      </c>
      <c r="B344" s="5" t="str">
        <f>IFERROR(VLOOKUP(A344, '[1]Desription by Level '!$B$1:$F$422, 2, 0),"Not Found")</f>
        <v>IDENTIFICATION AND AUTHENTICATION | USE OF FICAM-APPROVED PRODUCTS</v>
      </c>
      <c r="C344" s="3" t="s">
        <v>2</v>
      </c>
      <c r="D344" s="5" t="str">
        <f>IFERROR(VLOOKUP(A344, '[1]Desription by Level '!$B$1:$F$422, 5, 0),"Not Found")</f>
        <v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v>
      </c>
      <c r="E344" s="3" t="s">
        <v>2</v>
      </c>
      <c r="F344" s="5" t="str">
        <f>IFERROR(VLOOKUP(A344, '[1]Desription by Level '!$B$1:$F$422, 4, 0),"Not Found")</f>
        <v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v>
      </c>
      <c r="G344" s="3" t="s">
        <v>2</v>
      </c>
      <c r="H344" s="5" t="str">
        <f>IFERROR(VLOOKUP(A344, '[1]Desription by Level '!$B$1:$F$422, 3, 0),"Not Found")</f>
        <v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v>
      </c>
      <c r="I344" s="5" t="b">
        <f>IFERROR(VLOOKUP(A344, '[1]Moderate-Low Similarities'!$A$1:$E$422, 3, 0),"Not Found")</f>
        <v>1</v>
      </c>
      <c r="J344" s="5" t="b">
        <f>IFERROR(VLOOKUP(A344, '[1]High-Moderate Similarities'!$B$1:$F$422, 3, 0),"Not Found")</f>
        <v>1</v>
      </c>
      <c r="K344" s="5" t="b">
        <f>IFERROR(VLOOKUP(A344, '[1]High-Low Similarities'!$A$1:$E$422, 3, 0),"Not Found")</f>
        <v>1</v>
      </c>
      <c r="L344" s="3"/>
      <c r="M344" s="3"/>
    </row>
    <row r="345" spans="1:13" ht="150" x14ac:dyDescent="0.2">
      <c r="A345" s="4" t="s">
        <v>492</v>
      </c>
      <c r="B345" s="5" t="str">
        <f>IFERROR(VLOOKUP(A345, '[1]Desription by Level '!$B$1:$F$422, 2, 0),"Not Found")</f>
        <v>IDENTIFICATION AND AUTHENTICATION | USE OF FICAM-ISSUED PROFILES</v>
      </c>
      <c r="C345" s="3" t="s">
        <v>2</v>
      </c>
      <c r="D345" s="5" t="str">
        <f>IFERROR(VLOOKUP(A345, '[1]Desription by Level '!$B$1:$F$422, 5, 0),"Not Found")</f>
        <v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v>
      </c>
      <c r="E345" s="3" t="s">
        <v>2</v>
      </c>
      <c r="F345" s="5" t="str">
        <f>IFERROR(VLOOKUP(A345, '[1]Desription by Level '!$B$1:$F$422, 4, 0),"Not Found")</f>
        <v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v>
      </c>
      <c r="G345" s="3" t="s">
        <v>2</v>
      </c>
      <c r="H345" s="5" t="str">
        <f>IFERROR(VLOOKUP(A345, '[1]Desription by Level '!$B$1:$F$422, 3, 0),"Not Found")</f>
        <v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v>
      </c>
      <c r="I345" s="5" t="b">
        <f>IFERROR(VLOOKUP(A345, '[1]Moderate-Low Similarities'!$A$1:$E$422, 3, 0),"Not Found")</f>
        <v>1</v>
      </c>
      <c r="J345" s="5" t="b">
        <f>IFERROR(VLOOKUP(A345, '[1]High-Moderate Similarities'!$B$1:$F$422, 3, 0),"Not Found")</f>
        <v>1</v>
      </c>
      <c r="K345" s="5" t="b">
        <f>IFERROR(VLOOKUP(A345, '[1]High-Low Similarities'!$A$1:$E$422, 3, 0),"Not Found")</f>
        <v>1</v>
      </c>
      <c r="L345" s="3"/>
      <c r="M345" s="3"/>
    </row>
    <row r="346" spans="1:13" x14ac:dyDescent="0.2">
      <c r="A346" s="4" t="s">
        <v>493</v>
      </c>
      <c r="B346" s="5" t="str">
        <f>IFERROR(VLOOKUP(A346, '[1]Desription by Level '!$B$1:$F$422, 2, 0),"Not Found")</f>
        <v>Not Found</v>
      </c>
      <c r="C346" s="3" t="s">
        <v>6</v>
      </c>
      <c r="D346" s="5" t="str">
        <f>IFERROR(VLOOKUP(A346, '[1]Desription by Level '!$B$1:$F$422, 4, 0),"Not Found")</f>
        <v>Not Found</v>
      </c>
      <c r="E346" s="3" t="s">
        <v>6</v>
      </c>
      <c r="F346" s="5" t="str">
        <f>IFERROR(VLOOKUP(A346, '[1]Desription by Level '!$B$1:$F$422, 3, 0),"Not Found")</f>
        <v>Not Found</v>
      </c>
      <c r="G346" s="3" t="s">
        <v>6</v>
      </c>
      <c r="H346" s="5" t="str">
        <f>IFERROR(VLOOKUP(A346, '[1]Desription by Level '!$B$1:$F$422, 3, 0),"Not Found")</f>
        <v>Not Found</v>
      </c>
      <c r="I346" s="5" t="str">
        <f>IFERROR(VLOOKUP(A346, '[1]Moderate-Low Similarities'!$A$1:$E$422, 3, 0),"Not Found")</f>
        <v>Not Found</v>
      </c>
      <c r="J346" s="5" t="str">
        <f>IFERROR(VLOOKUP(A346, '[1]High-Moderate Similarities'!$B$1:$F$422, 3, 0),"Not Found")</f>
        <v>Not Found</v>
      </c>
      <c r="K346" s="5" t="str">
        <f>IFERROR(VLOOKUP(A346, '[1]High-Low Similarities'!$A$1:$E$422, 3, 0),"Not Found")</f>
        <v>Not Found</v>
      </c>
      <c r="L346" s="3"/>
      <c r="M346" s="3"/>
    </row>
    <row r="347" spans="1:13" ht="360" x14ac:dyDescent="0.2">
      <c r="A347" s="4" t="s">
        <v>494</v>
      </c>
      <c r="B347" s="5" t="str">
        <f>IFERROR(VLOOKUP(A347, '[1]Desription by Level '!$B$1:$F$422, 2, 0),"Not Found")</f>
        <v>INCIDENT RESPONSE POLICY AND PROCEDURES</v>
      </c>
      <c r="C347" s="3" t="s">
        <v>2</v>
      </c>
      <c r="D347" s="5" t="str">
        <f>IFERROR(VLOOKUP(A347, '[1]Desription by Level '!$B$1:$F$422, 5, 0),"Not Found")</f>
        <v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v>
      </c>
      <c r="E347" s="3" t="s">
        <v>2</v>
      </c>
      <c r="F347" s="5" t="str">
        <f>IFERROR(VLOOKUP(A347, '[1]Desription by Level '!$B$1:$F$422, 4, 0),"Not Found")</f>
        <v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v>
      </c>
      <c r="G347" s="3" t="s">
        <v>2</v>
      </c>
      <c r="H347" s="5" t="str">
        <f>IFERROR(VLOOKUP(A347, '[1]Desription by Level '!$B$1:$F$422, 3, 0),"Not Found")</f>
        <v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v>
      </c>
      <c r="I347" s="5" t="b">
        <f>IFERROR(VLOOKUP(A347, '[1]Moderate-Low Similarities'!$A$1:$E$422, 3, 0),"Not Found")</f>
        <v>1</v>
      </c>
      <c r="J347" s="5" t="b">
        <f>IFERROR(VLOOKUP(A347, '[1]High-Moderate Similarities'!$B$1:$F$422, 3, 0),"Not Found")</f>
        <v>1</v>
      </c>
      <c r="K347" s="5" t="b">
        <f>IFERROR(VLOOKUP(A347, '[1]High-Low Similarities'!$A$1:$E$422, 3, 0),"Not Found")</f>
        <v>1</v>
      </c>
      <c r="L347" s="3"/>
      <c r="M347" s="3"/>
    </row>
    <row r="348" spans="1:13" ht="240" x14ac:dyDescent="0.2">
      <c r="A348" s="4" t="s">
        <v>495</v>
      </c>
      <c r="B348" s="5" t="str">
        <f>IFERROR(VLOOKUP(A348, '[1]Desription by Level '!$B$1:$F$422, 2, 0),"Not Found")</f>
        <v>INCIDENT RESPONSE TRAINING</v>
      </c>
      <c r="C348" s="3" t="s">
        <v>2</v>
      </c>
      <c r="D348" s="5" t="str">
        <f>IFERROR(VLOOKUP(A348, '[1]Desription by Level '!$B$1:$F$422, 5, 0),"Not Found")</f>
        <v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v>
      </c>
      <c r="E348" s="3" t="s">
        <v>2</v>
      </c>
      <c r="F348" s="5" t="str">
        <f>IFERROR(VLOOKUP(A348, '[1]Desription by Level '!$B$1:$F$422, 4, 0),"Not Found")</f>
        <v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v>
      </c>
      <c r="G348" s="3" t="s">
        <v>2</v>
      </c>
      <c r="H348" s="5" t="str">
        <f>IFERROR(VLOOKUP(A348, '[1]Desription by Level '!$B$1:$F$422, 3, 0),"Not Found")</f>
        <v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v>
      </c>
      <c r="I348" s="5" t="b">
        <f>IFERROR(VLOOKUP(A348, '[1]Moderate-Low Similarities'!$A$1:$E$422, 3, 0),"Not Found")</f>
        <v>1</v>
      </c>
      <c r="J348" s="5" t="b">
        <f>IFERROR(VLOOKUP(A348, '[1]High-Moderate Similarities'!$B$1:$F$422, 3, 0),"Not Found")</f>
        <v>1</v>
      </c>
      <c r="K348" s="5" t="b">
        <f>IFERROR(VLOOKUP(A348, '[1]High-Low Similarities'!$A$1:$E$422, 3, 0),"Not Found")</f>
        <v>1</v>
      </c>
      <c r="L348" s="3"/>
      <c r="M348" s="3"/>
    </row>
    <row r="349" spans="1:13" ht="45" x14ac:dyDescent="0.2">
      <c r="A349" s="4" t="s">
        <v>496</v>
      </c>
      <c r="B349" s="5" t="str">
        <f>IFERROR(VLOOKUP(A349, '[1]Desription by Level '!$B$1:$F$422, 2, 0),"Not Found")</f>
        <v>INCIDENT RESPONSE TRAINING | SIMULATED EVENTS</v>
      </c>
      <c r="C349" s="3" t="s">
        <v>6</v>
      </c>
      <c r="D349" s="5" t="str">
        <f>IFERROR(VLOOKUP(A349, '[1]Desription by Level '!$B$1:$F$422, 5, 0),"Not Found")</f>
        <v>Not Found</v>
      </c>
      <c r="E349" s="3" t="s">
        <v>6</v>
      </c>
      <c r="F349" s="5" t="str">
        <f>IFERROR(VLOOKUP(A349, '[1]Desription by Level '!$B$1:$F$422, 4, 0),"Not Found")</f>
        <v>Not Found</v>
      </c>
      <c r="G349" s="3" t="s">
        <v>2</v>
      </c>
      <c r="H349" s="5" t="str">
        <f>IFERROR(VLOOKUP(A349, '[1]Desription by Level '!$B$1:$F$422, 3, 0),"Not Found")</f>
        <v xml:space="preserve">The organization incorporates simulated events into incident response training to facilitate effective response by personnel in crisis situations.
</v>
      </c>
      <c r="I349" s="5" t="b">
        <f>IFERROR(VLOOKUP(A349, '[1]Moderate-Low Similarities'!$A$1:$E$422, 3, 0),"Not Found")</f>
        <v>1</v>
      </c>
      <c r="J349" s="5" t="b">
        <f>IFERROR(VLOOKUP(A349, '[1]High-Moderate Similarities'!$B$1:$F$422, 3, 0),"Not Found")</f>
        <v>0</v>
      </c>
      <c r="K349" s="5" t="b">
        <f>IFERROR(VLOOKUP(A349, '[1]High-Low Similarities'!$A$1:$E$422, 3, 0),"Not Found")</f>
        <v>0</v>
      </c>
      <c r="L349" s="3"/>
      <c r="M349" s="3"/>
    </row>
    <row r="350" spans="1:13" ht="45" x14ac:dyDescent="0.2">
      <c r="A350" s="4" t="s">
        <v>497</v>
      </c>
      <c r="B350" s="5" t="str">
        <f>IFERROR(VLOOKUP(A350, '[1]Desription by Level '!$B$1:$F$422, 2, 0),"Not Found")</f>
        <v>INCIDENT RESPONSE TRAINING | AUTOMATED TRAINING ENVIRONMENTS</v>
      </c>
      <c r="C350" s="3" t="s">
        <v>6</v>
      </c>
      <c r="D350" s="5" t="str">
        <f>IFERROR(VLOOKUP(A350, '[1]Desription by Level '!$B$1:$F$422, 5, 0),"Not Found")</f>
        <v>Not Found</v>
      </c>
      <c r="E350" s="3" t="s">
        <v>6</v>
      </c>
      <c r="F350" s="5" t="str">
        <f>IFERROR(VLOOKUP(A350, '[1]Desription by Level '!$B$1:$F$422, 4, 0),"Not Found")</f>
        <v>Not Found</v>
      </c>
      <c r="G350" s="3" t="s">
        <v>2</v>
      </c>
      <c r="H350" s="5" t="str">
        <f>IFERROR(VLOOKUP(A350, '[1]Desription by Level '!$B$1:$F$422, 3, 0),"Not Found")</f>
        <v xml:space="preserve">The organization employs automated mechanisms to provide a more thorough and realistic incident response training environment.
</v>
      </c>
      <c r="I350" s="5" t="b">
        <f>IFERROR(VLOOKUP(A350, '[1]Moderate-Low Similarities'!$A$1:$E$422, 3, 0),"Not Found")</f>
        <v>1</v>
      </c>
      <c r="J350" s="5" t="b">
        <f>IFERROR(VLOOKUP(A350, '[1]High-Moderate Similarities'!$B$1:$F$422, 3, 0),"Not Found")</f>
        <v>0</v>
      </c>
      <c r="K350" s="5" t="b">
        <f>IFERROR(VLOOKUP(A350, '[1]High-Low Similarities'!$A$1:$E$422, 3, 0),"Not Found")</f>
        <v>0</v>
      </c>
      <c r="L350" s="3"/>
      <c r="M350" s="3"/>
    </row>
    <row r="351" spans="1:13" ht="195" x14ac:dyDescent="0.2">
      <c r="A351" s="4" t="s">
        <v>498</v>
      </c>
      <c r="B351" s="5" t="str">
        <f>IFERROR(VLOOKUP(A351, '[1]Desription by Level '!$B$1:$F$422, 2, 0),"Not Found")</f>
        <v>INCIDENT RESPONSE TESTING</v>
      </c>
      <c r="C351" s="3" t="s">
        <v>6</v>
      </c>
      <c r="D351" s="5" t="str">
        <f>IFERROR(VLOOKUP(A351, '[1]Desription by Level '!$B$1:$F$422, 5, 0),"Not Found")</f>
        <v>Not Found</v>
      </c>
      <c r="E351" s="3" t="s">
        <v>2</v>
      </c>
      <c r="F351" s="5" t="str">
        <f>IFERROR(VLOOKUP(A351, '[1]Desription by Level '!$B$1:$F$422, 4, 0),"Not Found")</f>
        <v xml:space="preserve">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References:  NIST Special Publications 800-84, 800-115.
</v>
      </c>
      <c r="G351" s="3" t="s">
        <v>2</v>
      </c>
      <c r="H351" s="5" t="str">
        <f>IFERROR(VLOOKUP(A351, '[1]Desription by Level '!$B$1:$F$422, 3, 0),"Not Found")</f>
        <v xml:space="preserve">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References:  NIST Special Publications 800-84, 800-115.
</v>
      </c>
      <c r="I351" s="5" t="b">
        <f>IFERROR(VLOOKUP(A351, '[1]Moderate-Low Similarities'!$A$1:$E$422, 3, 0),"Not Found")</f>
        <v>0</v>
      </c>
      <c r="J351" s="5" t="b">
        <f>IFERROR(VLOOKUP(A351, '[1]High-Moderate Similarities'!$B$1:$F$422, 3, 0),"Not Found")</f>
        <v>1</v>
      </c>
      <c r="K351" s="5" t="b">
        <f>IFERROR(VLOOKUP(A351, '[1]High-Low Similarities'!$A$1:$E$422, 3, 0),"Not Found")</f>
        <v>0</v>
      </c>
      <c r="L351" s="3"/>
      <c r="M351" s="3"/>
    </row>
    <row r="352" spans="1:13" x14ac:dyDescent="0.2">
      <c r="A352" s="4" t="s">
        <v>499</v>
      </c>
      <c r="B352" s="5" t="str">
        <f>IFERROR(VLOOKUP(A352, '[1]Desription by Level '!$B$1:$F$422, 2, 0),"Not Found")</f>
        <v>Not Found</v>
      </c>
      <c r="C352" s="3" t="s">
        <v>6</v>
      </c>
      <c r="D352" s="5" t="str">
        <f>IFERROR(VLOOKUP(A352, '[1]Desription by Level '!$B$1:$F$422, 4, 0),"Not Found")</f>
        <v>Not Found</v>
      </c>
      <c r="E352" s="3" t="s">
        <v>6</v>
      </c>
      <c r="F352" s="5" t="str">
        <f>IFERROR(VLOOKUP(A352, '[1]Desription by Level '!$B$1:$F$422, 3, 0),"Not Found")</f>
        <v>Not Found</v>
      </c>
      <c r="G352" s="3" t="s">
        <v>6</v>
      </c>
      <c r="H352" s="5" t="str">
        <f>IFERROR(VLOOKUP(A352, '[1]Desription by Level '!$B$1:$F$422, 3, 0),"Not Found")</f>
        <v>Not Found</v>
      </c>
      <c r="I352" s="5" t="str">
        <f>IFERROR(VLOOKUP(A352, '[1]Moderate-Low Similarities'!$A$1:$E$422, 3, 0),"Not Found")</f>
        <v>Not Found</v>
      </c>
      <c r="J352" s="5" t="str">
        <f>IFERROR(VLOOKUP(A352, '[1]High-Moderate Similarities'!$B$1:$F$422, 3, 0),"Not Found")</f>
        <v>Not Found</v>
      </c>
      <c r="K352" s="5" t="str">
        <f>IFERROR(VLOOKUP(A352, '[1]High-Low Similarities'!$A$1:$E$422, 3, 0),"Not Found")</f>
        <v>Not Found</v>
      </c>
      <c r="L352" s="3"/>
      <c r="M352" s="3"/>
    </row>
    <row r="353" spans="1:13" ht="105" x14ac:dyDescent="0.2">
      <c r="A353" s="4" t="s">
        <v>500</v>
      </c>
      <c r="B353" s="5" t="str">
        <f>IFERROR(VLOOKUP(A353, '[1]Desription by Level '!$B$1:$F$422, 2, 0),"Not Found")</f>
        <v>INCIDENT RESPONSE TESTING | COORDINATION WITH RELATED PLANS</v>
      </c>
      <c r="C353" s="3" t="s">
        <v>6</v>
      </c>
      <c r="D353" s="5" t="str">
        <f>IFERROR(VLOOKUP(A353, '[1]Desription by Level '!$B$1:$F$422, 5, 0),"Not Found")</f>
        <v>Not Found</v>
      </c>
      <c r="E353" s="3" t="s">
        <v>2</v>
      </c>
      <c r="F353" s="5" t="str">
        <f>IFERROR(VLOOKUP(A353, '[1]Desription by Level '!$B$1:$F$422, 4, 0),"Not Found")</f>
        <v xml:space="preserve">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v>
      </c>
      <c r="G353" s="3" t="s">
        <v>2</v>
      </c>
      <c r="H353" s="5" t="str">
        <f>IFERROR(VLOOKUP(A353, '[1]Desription by Level '!$B$1:$F$422, 3, 0),"Not Found")</f>
        <v xml:space="preserve">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v>
      </c>
      <c r="I353" s="5" t="b">
        <f>IFERROR(VLOOKUP(A353, '[1]Moderate-Low Similarities'!$A$1:$E$422, 3, 0),"Not Found")</f>
        <v>0</v>
      </c>
      <c r="J353" s="5" t="b">
        <f>IFERROR(VLOOKUP(A353, '[1]High-Moderate Similarities'!$B$1:$F$422, 3, 0),"Not Found")</f>
        <v>1</v>
      </c>
      <c r="K353" s="5" t="b">
        <f>IFERROR(VLOOKUP(A353, '[1]High-Low Similarities'!$A$1:$E$422, 3, 0),"Not Found")</f>
        <v>0</v>
      </c>
      <c r="L353" s="3"/>
      <c r="M353" s="3"/>
    </row>
    <row r="354" spans="1:13" ht="300" x14ac:dyDescent="0.2">
      <c r="A354" s="4" t="s">
        <v>501</v>
      </c>
      <c r="B354" s="5" t="str">
        <f>IFERROR(VLOOKUP(A354, '[1]Desription by Level '!$B$1:$F$422, 2, 0),"Not Found")</f>
        <v>INCIDENT HANDLING</v>
      </c>
      <c r="C354" s="3" t="s">
        <v>2</v>
      </c>
      <c r="D354" s="5" t="str">
        <f>IFERROR(VLOOKUP(A354, '[1]Desription by Level '!$B$1:$F$422, 5, 0),"Not Found")</f>
        <v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v>
      </c>
      <c r="E354" s="3" t="s">
        <v>2</v>
      </c>
      <c r="F354" s="5" t="str">
        <f>IFERROR(VLOOKUP(A354, '[1]Desription by Level '!$B$1:$F$422, 4, 0),"Not Found")</f>
        <v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v>
      </c>
      <c r="G354" s="3" t="s">
        <v>2</v>
      </c>
      <c r="H354" s="5" t="str">
        <f>IFERROR(VLOOKUP(A354, '[1]Desription by Level '!$B$1:$F$422, 3, 0),"Not Found")</f>
        <v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v>
      </c>
      <c r="I354" s="5" t="b">
        <f>IFERROR(VLOOKUP(A354, '[1]Moderate-Low Similarities'!$A$1:$E$422, 3, 0),"Not Found")</f>
        <v>1</v>
      </c>
      <c r="J354" s="5" t="b">
        <f>IFERROR(VLOOKUP(A354, '[1]High-Moderate Similarities'!$B$1:$F$422, 3, 0),"Not Found")</f>
        <v>1</v>
      </c>
      <c r="K354" s="5" t="b">
        <f>IFERROR(VLOOKUP(A354, '[1]High-Low Similarities'!$A$1:$E$422, 3, 0),"Not Found")</f>
        <v>1</v>
      </c>
      <c r="L354" s="3"/>
      <c r="M354" s="3"/>
    </row>
    <row r="355" spans="1:13" ht="75" x14ac:dyDescent="0.2">
      <c r="A355" s="4" t="s">
        <v>502</v>
      </c>
      <c r="B355" s="5" t="str">
        <f>IFERROR(VLOOKUP(A355, '[1]Desription by Level '!$B$1:$F$422, 2, 0),"Not Found")</f>
        <v>INCIDENT HANDLING | AUTOMATED INCIDENT HANDLING PROCESSES</v>
      </c>
      <c r="C355" s="3" t="s">
        <v>6</v>
      </c>
      <c r="D355" s="5" t="str">
        <f>IFERROR(VLOOKUP(A355, '[1]Desription by Level '!$B$1:$F$422, 5, 0),"Not Found")</f>
        <v>Not Found</v>
      </c>
      <c r="E355" s="3" t="s">
        <v>2</v>
      </c>
      <c r="F355" s="5" t="str">
        <f>IFERROR(VLOOKUP(A355, '[1]Desription by Level '!$B$1:$F$422, 4, 0),"Not Found")</f>
        <v xml:space="preserve">The organization employs automated mechanisms to support the incident handling process.
Supplemental Guidance:  Automated mechanisms supporting incident handling processes include, for example, online incident management systems.
</v>
      </c>
      <c r="G355" s="3" t="s">
        <v>2</v>
      </c>
      <c r="H355" s="5" t="str">
        <f>IFERROR(VLOOKUP(A355, '[1]Desription by Level '!$B$1:$F$422, 3, 0),"Not Found")</f>
        <v xml:space="preserve">The organization employs automated mechanisms to support the incident handling process.
Supplemental Guidance:  Automated mechanisms supporting incident handling processes include, for example, online incident management systems.
</v>
      </c>
      <c r="I355" s="5" t="b">
        <f>IFERROR(VLOOKUP(A355, '[1]Moderate-Low Similarities'!$A$1:$E$422, 3, 0),"Not Found")</f>
        <v>0</v>
      </c>
      <c r="J355" s="5" t="b">
        <f>IFERROR(VLOOKUP(A355, '[1]High-Moderate Similarities'!$B$1:$F$422, 3, 0),"Not Found")</f>
        <v>1</v>
      </c>
      <c r="K355" s="5" t="b">
        <f>IFERROR(VLOOKUP(A355, '[1]High-Low Similarities'!$A$1:$E$422, 3, 0),"Not Found")</f>
        <v>0</v>
      </c>
      <c r="L355" s="3"/>
      <c r="M355" s="3"/>
    </row>
    <row r="356" spans="1:13" ht="165" x14ac:dyDescent="0.2">
      <c r="A356" s="4" t="s">
        <v>503</v>
      </c>
      <c r="B356" s="5" t="str">
        <f>IFERROR(VLOOKUP(A356, '[1]Desription by Level '!$B$1:$F$422, 2, 0),"Not Found")</f>
        <v>INCIDENT HANDLING | DYNAMIC RECONFIGURATION</v>
      </c>
      <c r="C356" s="3" t="s">
        <v>6</v>
      </c>
      <c r="D356" s="5" t="str">
        <f>IFERROR(VLOOKUP(A356, '[1]Desription by Level '!$B$1:$F$422, 5, 0),"Not Found")</f>
        <v>Not Found</v>
      </c>
      <c r="E356" s="3" t="s">
        <v>6</v>
      </c>
      <c r="F356" s="5" t="str">
        <f>IFERROR(VLOOKUP(A356, '[1]Desription by Level '!$B$1:$F$422, 4, 0),"Not Found")</f>
        <v>Not Found</v>
      </c>
      <c r="G356" s="3" t="s">
        <v>2</v>
      </c>
      <c r="H356" s="5" t="str">
        <f>IFERROR(VLOOKUP(A356, '[1]Desription by Level '!$B$1:$F$422, 3, 0),"Not Found")</f>
        <v xml:space="preserve">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v>
      </c>
      <c r="I356" s="5" t="b">
        <f>IFERROR(VLOOKUP(A356, '[1]Moderate-Low Similarities'!$A$1:$E$422, 3, 0),"Not Found")</f>
        <v>1</v>
      </c>
      <c r="J356" s="5" t="b">
        <f>IFERROR(VLOOKUP(A356, '[1]High-Moderate Similarities'!$B$1:$F$422, 3, 0),"Not Found")</f>
        <v>0</v>
      </c>
      <c r="K356" s="5" t="b">
        <f>IFERROR(VLOOKUP(A356, '[1]High-Low Similarities'!$A$1:$E$422, 3, 0),"Not Found")</f>
        <v>0</v>
      </c>
      <c r="L356" s="3"/>
      <c r="M356" s="3"/>
    </row>
    <row r="357" spans="1:13" ht="150" x14ac:dyDescent="0.2">
      <c r="A357" s="4" t="s">
        <v>504</v>
      </c>
      <c r="B357" s="5" t="str">
        <f>IFERROR(VLOOKUP(A357, '[1]Desription by Level '!$B$1:$F$422, 2, 0),"Not Found")</f>
        <v>INCIDENT HANDLING | CONTINUITY OF OPERATIONS</v>
      </c>
      <c r="C357" s="3" t="s">
        <v>6</v>
      </c>
      <c r="D357" s="5" t="str">
        <f>IFERROR(VLOOKUP(A357, '[1]Desription by Level '!$B$1:$F$422, 5, 0),"Not Found")</f>
        <v>Not Found</v>
      </c>
      <c r="E357" s="3" t="s">
        <v>6</v>
      </c>
      <c r="F357" s="5" t="str">
        <f>IFERROR(VLOOKUP(A357, '[1]Desription by Level '!$B$1:$F$422, 4, 0),"Not Found")</f>
        <v>Not Found</v>
      </c>
      <c r="G357" s="3" t="s">
        <v>2</v>
      </c>
      <c r="H357" s="5" t="str">
        <f>IFERROR(VLOOKUP(A357, '[1]Desription by Level '!$B$1:$F$422, 3, 0),"Not Found")</f>
        <v xml:space="preserve">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v>
      </c>
      <c r="I357" s="5" t="b">
        <f>IFERROR(VLOOKUP(A357, '[1]Moderate-Low Similarities'!$A$1:$E$422, 3, 0),"Not Found")</f>
        <v>1</v>
      </c>
      <c r="J357" s="5" t="b">
        <f>IFERROR(VLOOKUP(A357, '[1]High-Moderate Similarities'!$B$1:$F$422, 3, 0),"Not Found")</f>
        <v>0</v>
      </c>
      <c r="K357" s="5" t="b">
        <f>IFERROR(VLOOKUP(A357, '[1]High-Low Similarities'!$A$1:$E$422, 3, 0),"Not Found")</f>
        <v>0</v>
      </c>
      <c r="L357" s="3"/>
      <c r="M357" s="3"/>
    </row>
    <row r="358" spans="1:13" ht="105" x14ac:dyDescent="0.2">
      <c r="A358" s="4" t="s">
        <v>505</v>
      </c>
      <c r="B358" s="5" t="str">
        <f>IFERROR(VLOOKUP(A358, '[1]Desription by Level '!$B$1:$F$422, 2, 0),"Not Found")</f>
        <v>INCIDENT HANDLING | INFORMATION CORRELATION</v>
      </c>
      <c r="C358" s="3" t="s">
        <v>6</v>
      </c>
      <c r="D358" s="5" t="str">
        <f>IFERROR(VLOOKUP(A358, '[1]Desription by Level '!$B$1:$F$422, 5, 0),"Not Found")</f>
        <v>Not Found</v>
      </c>
      <c r="E358" s="3" t="s">
        <v>6</v>
      </c>
      <c r="F358" s="5" t="str">
        <f>IFERROR(VLOOKUP(A358, '[1]Desription by Level '!$B$1:$F$422, 4, 0),"Not Found")</f>
        <v>Not Found</v>
      </c>
      <c r="G358" s="3" t="s">
        <v>2</v>
      </c>
      <c r="H358" s="5" t="str">
        <f>IFERROR(VLOOKUP(A358, '[1]Desription by Level '!$B$1:$F$422, 3, 0),"Not Found")</f>
        <v xml:space="preserve">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v>
      </c>
      <c r="I358" s="5" t="b">
        <f>IFERROR(VLOOKUP(A358, '[1]Moderate-Low Similarities'!$A$1:$E$422, 3, 0),"Not Found")</f>
        <v>1</v>
      </c>
      <c r="J358" s="5" t="b">
        <f>IFERROR(VLOOKUP(A358, '[1]High-Moderate Similarities'!$B$1:$F$422, 3, 0),"Not Found")</f>
        <v>0</v>
      </c>
      <c r="K358" s="5" t="b">
        <f>IFERROR(VLOOKUP(A358, '[1]High-Low Similarities'!$A$1:$E$422, 3, 0),"Not Found")</f>
        <v>0</v>
      </c>
      <c r="L358" s="3"/>
      <c r="M358" s="3"/>
    </row>
    <row r="359" spans="1:13" x14ac:dyDescent="0.2">
      <c r="A359" s="4" t="s">
        <v>506</v>
      </c>
      <c r="B359" s="5" t="str">
        <f>IFERROR(VLOOKUP(A359, '[1]Desription by Level '!$B$1:$F$422, 2, 0),"Not Found")</f>
        <v>Not Found</v>
      </c>
      <c r="C359" s="3" t="s">
        <v>6</v>
      </c>
      <c r="D359" s="5" t="str">
        <f>IFERROR(VLOOKUP(A359, '[1]Desription by Level '!$B$1:$F$422, 4, 0),"Not Found")</f>
        <v>Not Found</v>
      </c>
      <c r="E359" s="3" t="s">
        <v>6</v>
      </c>
      <c r="F359" s="5" t="str">
        <f>IFERROR(VLOOKUP(A359, '[1]Desription by Level '!$B$1:$F$422, 3, 0),"Not Found")</f>
        <v>Not Found</v>
      </c>
      <c r="G359" s="3" t="s">
        <v>6</v>
      </c>
      <c r="H359" s="5" t="str">
        <f>IFERROR(VLOOKUP(A359, '[1]Desription by Level '!$B$1:$F$422, 3, 0),"Not Found")</f>
        <v>Not Found</v>
      </c>
      <c r="I359" s="5" t="str">
        <f>IFERROR(VLOOKUP(A359, '[1]Moderate-Low Similarities'!$A$1:$E$422, 3, 0),"Not Found")</f>
        <v>Not Found</v>
      </c>
      <c r="J359" s="5" t="str">
        <f>IFERROR(VLOOKUP(A359, '[1]High-Moderate Similarities'!$B$1:$F$422, 3, 0),"Not Found")</f>
        <v>Not Found</v>
      </c>
      <c r="K359" s="5" t="str">
        <f>IFERROR(VLOOKUP(A359, '[1]High-Low Similarities'!$A$1:$E$422, 3, 0),"Not Found")</f>
        <v>Not Found</v>
      </c>
      <c r="L359" s="3"/>
      <c r="M359" s="3"/>
    </row>
    <row r="360" spans="1:13" ht="105" x14ac:dyDescent="0.2">
      <c r="A360" s="4" t="s">
        <v>507</v>
      </c>
      <c r="B360" s="5" t="str">
        <f>IFERROR(VLOOKUP(A360, '[1]Desription by Level '!$B$1:$F$422, 2, 0),"Not Found")</f>
        <v>INCIDENT HANDLING | INSIDER THREATS - SPECIFIC CAPABILITIES</v>
      </c>
      <c r="C360" s="3" t="s">
        <v>6</v>
      </c>
      <c r="D360" s="5" t="str">
        <f>IFERROR(VLOOKUP(A360, '[1]Desription by Level '!$B$1:$F$422, 5, 0),"Not Found")</f>
        <v>Not Found</v>
      </c>
      <c r="E360" s="3" t="s">
        <v>6</v>
      </c>
      <c r="F360" s="5" t="str">
        <f>IFERROR(VLOOKUP(A360, '[1]Desription by Level '!$B$1:$F$422, 4, 0),"Not Found")</f>
        <v>Not Found</v>
      </c>
      <c r="G360" s="3" t="s">
        <v>2</v>
      </c>
      <c r="H360" s="5" t="str">
        <f>IFERROR(VLOOKUP(A360, '[1]Desription by Level '!$B$1:$F$422, 3, 0),"Not Found")</f>
        <v xml:space="preserve">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v>
      </c>
      <c r="I360" s="5" t="b">
        <f>IFERROR(VLOOKUP(A360, '[1]Moderate-Low Similarities'!$A$1:$E$422, 3, 0),"Not Found")</f>
        <v>1</v>
      </c>
      <c r="J360" s="5" t="b">
        <f>IFERROR(VLOOKUP(A360, '[1]High-Moderate Similarities'!$B$1:$F$422, 3, 0),"Not Found")</f>
        <v>0</v>
      </c>
      <c r="K360" s="5" t="b">
        <f>IFERROR(VLOOKUP(A360, '[1]High-Low Similarities'!$A$1:$E$422, 3, 0),"Not Found")</f>
        <v>0</v>
      </c>
      <c r="L360" s="3"/>
      <c r="M360" s="3"/>
    </row>
    <row r="361" spans="1:13" x14ac:dyDescent="0.2">
      <c r="A361" s="4" t="s">
        <v>508</v>
      </c>
      <c r="B361" s="5" t="str">
        <f>IFERROR(VLOOKUP(A361, '[1]Desription by Level '!$B$1:$F$422, 2, 0),"Not Found")</f>
        <v>Not Found</v>
      </c>
      <c r="C361" s="3" t="s">
        <v>6</v>
      </c>
      <c r="D361" s="5" t="str">
        <f>IFERROR(VLOOKUP(A361, '[1]Desription by Level '!$B$1:$F$422, 4, 0),"Not Found")</f>
        <v>Not Found</v>
      </c>
      <c r="E361" s="3" t="s">
        <v>6</v>
      </c>
      <c r="F361" s="5" t="str">
        <f>IFERROR(VLOOKUP(A361, '[1]Desription by Level '!$B$1:$F$422, 3, 0),"Not Found")</f>
        <v>Not Found</v>
      </c>
      <c r="G361" s="3" t="s">
        <v>6</v>
      </c>
      <c r="H361" s="5" t="str">
        <f>IFERROR(VLOOKUP(A361, '[1]Desription by Level '!$B$1:$F$422, 3, 0),"Not Found")</f>
        <v>Not Found</v>
      </c>
      <c r="I361" s="5" t="str">
        <f>IFERROR(VLOOKUP(A361, '[1]Moderate-Low Similarities'!$A$1:$E$422, 3, 0),"Not Found")</f>
        <v>Not Found</v>
      </c>
      <c r="J361" s="5" t="str">
        <f>IFERROR(VLOOKUP(A361, '[1]High-Moderate Similarities'!$B$1:$F$422, 3, 0),"Not Found")</f>
        <v>Not Found</v>
      </c>
      <c r="K361" s="5" t="str">
        <f>IFERROR(VLOOKUP(A361, '[1]High-Low Similarities'!$A$1:$E$422, 3, 0),"Not Found")</f>
        <v>Not Found</v>
      </c>
      <c r="L361" s="3"/>
      <c r="M361" s="3"/>
    </row>
    <row r="362" spans="1:13" ht="165" x14ac:dyDescent="0.2">
      <c r="A362" s="4" t="s">
        <v>509</v>
      </c>
      <c r="B362" s="5" t="str">
        <f>IFERROR(VLOOKUP(A362, '[1]Desription by Level '!$B$1:$F$422, 2, 0),"Not Found")</f>
        <v>INCIDENT HANDLING | CORRELATION WITH EXTERNAL ORGANIZATIONS</v>
      </c>
      <c r="C362" s="3" t="s">
        <v>6</v>
      </c>
      <c r="D362" s="5" t="str">
        <f>IFERROR(VLOOKUP(A362, '[1]Desription by Level '!$B$1:$F$422, 5, 0),"Not Found")</f>
        <v>Not Found</v>
      </c>
      <c r="E362" s="3" t="s">
        <v>6</v>
      </c>
      <c r="F362" s="5" t="str">
        <f>IFERROR(VLOOKUP(A362, '[1]Desription by Level '!$B$1:$F$422, 4, 0),"Not Found")</f>
        <v>Not Found</v>
      </c>
      <c r="G362" s="3" t="s">
        <v>2</v>
      </c>
      <c r="H362" s="5" t="str">
        <f>IFERROR(VLOOKUP(A362, '[1]Desription by Level '!$B$1:$F$422, 3, 0),"Not Found")</f>
        <v xml:space="preserve">The organization coordinates with [Assignment: organization-defined external organizations] to correlate and share [Assignment: organization-defined incident information] to achieve a cross- 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v>
      </c>
      <c r="I362" s="5" t="b">
        <f>IFERROR(VLOOKUP(A362, '[1]Moderate-Low Similarities'!$A$1:$E$422, 3, 0),"Not Found")</f>
        <v>1</v>
      </c>
      <c r="J362" s="5" t="b">
        <f>IFERROR(VLOOKUP(A362, '[1]High-Moderate Similarities'!$B$1:$F$422, 3, 0),"Not Found")</f>
        <v>0</v>
      </c>
      <c r="K362" s="5" t="b">
        <f>IFERROR(VLOOKUP(A362, '[1]High-Low Similarities'!$A$1:$E$422, 3, 0),"Not Found")</f>
        <v>0</v>
      </c>
      <c r="L362" s="3"/>
      <c r="M362" s="3"/>
    </row>
    <row r="363" spans="1:13" x14ac:dyDescent="0.2">
      <c r="A363" s="4" t="s">
        <v>510</v>
      </c>
      <c r="B363" s="5" t="str">
        <f>IFERROR(VLOOKUP(A363, '[1]Desription by Level '!$B$1:$F$422, 2, 0),"Not Found")</f>
        <v>Not Found</v>
      </c>
      <c r="C363" s="3" t="s">
        <v>6</v>
      </c>
      <c r="D363" s="5" t="str">
        <f>IFERROR(VLOOKUP(A363, '[1]Desription by Level '!$B$1:$F$422, 4, 0),"Not Found")</f>
        <v>Not Found</v>
      </c>
      <c r="E363" s="3" t="s">
        <v>6</v>
      </c>
      <c r="F363" s="5" t="str">
        <f>IFERROR(VLOOKUP(A363, '[1]Desription by Level '!$B$1:$F$422, 3, 0),"Not Found")</f>
        <v>Not Found</v>
      </c>
      <c r="G363" s="3" t="s">
        <v>6</v>
      </c>
      <c r="H363" s="5" t="str">
        <f>IFERROR(VLOOKUP(A363, '[1]Desription by Level '!$B$1:$F$422, 3, 0),"Not Found")</f>
        <v>Not Found</v>
      </c>
      <c r="I363" s="5" t="str">
        <f>IFERROR(VLOOKUP(A363, '[1]Moderate-Low Similarities'!$A$1:$E$422, 3, 0),"Not Found")</f>
        <v>Not Found</v>
      </c>
      <c r="J363" s="5" t="str">
        <f>IFERROR(VLOOKUP(A363, '[1]High-Moderate Similarities'!$B$1:$F$422, 3, 0),"Not Found")</f>
        <v>Not Found</v>
      </c>
      <c r="K363" s="5" t="str">
        <f>IFERROR(VLOOKUP(A363, '[1]High-Low Similarities'!$A$1:$E$422, 3, 0),"Not Found")</f>
        <v>Not Found</v>
      </c>
      <c r="L363" s="3"/>
      <c r="M363" s="3"/>
    </row>
    <row r="364" spans="1:13" x14ac:dyDescent="0.2">
      <c r="A364" s="4" t="s">
        <v>511</v>
      </c>
      <c r="B364" s="5" t="str">
        <f>IFERROR(VLOOKUP(A364, '[1]Desription by Level '!$B$1:$F$422, 2, 0),"Not Found")</f>
        <v>Not Found</v>
      </c>
      <c r="C364" s="3" t="s">
        <v>6</v>
      </c>
      <c r="D364" s="5" t="str">
        <f>IFERROR(VLOOKUP(A364, '[1]Desription by Level '!$B$1:$F$422, 4, 0),"Not Found")</f>
        <v>Not Found</v>
      </c>
      <c r="E364" s="3" t="s">
        <v>6</v>
      </c>
      <c r="F364" s="5" t="str">
        <f>IFERROR(VLOOKUP(A364, '[1]Desription by Level '!$B$1:$F$422, 3, 0),"Not Found")</f>
        <v>Not Found</v>
      </c>
      <c r="G364" s="3" t="s">
        <v>6</v>
      </c>
      <c r="H364" s="5" t="str">
        <f>IFERROR(VLOOKUP(A364, '[1]Desription by Level '!$B$1:$F$422, 3, 0),"Not Found")</f>
        <v>Not Found</v>
      </c>
      <c r="I364" s="5" t="str">
        <f>IFERROR(VLOOKUP(A364, '[1]Moderate-Low Similarities'!$A$1:$E$422, 3, 0),"Not Found")</f>
        <v>Not Found</v>
      </c>
      <c r="J364" s="5" t="str">
        <f>IFERROR(VLOOKUP(A364, '[1]High-Moderate Similarities'!$B$1:$F$422, 3, 0),"Not Found")</f>
        <v>Not Found</v>
      </c>
      <c r="K364" s="5" t="str">
        <f>IFERROR(VLOOKUP(A364, '[1]High-Low Similarities'!$A$1:$E$422, 3, 0),"Not Found")</f>
        <v>Not Found</v>
      </c>
      <c r="L364" s="3"/>
      <c r="M364" s="3"/>
    </row>
    <row r="365" spans="1:13" ht="165" x14ac:dyDescent="0.2">
      <c r="A365" s="4" t="s">
        <v>512</v>
      </c>
      <c r="B365" s="5" t="str">
        <f>IFERROR(VLOOKUP(A365, '[1]Desription by Level '!$B$1:$F$422, 2, 0),"Not Found")</f>
        <v>INCIDENT MONITORING</v>
      </c>
      <c r="C365" s="3" t="s">
        <v>2</v>
      </c>
      <c r="D365" s="5" t="str">
        <f>IFERROR(VLOOKUP(A365, '[1]Desription by Level '!$B$1:$F$422, 5, 0),"Not Found")</f>
        <v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v>
      </c>
      <c r="E365" s="3" t="s">
        <v>2</v>
      </c>
      <c r="F365" s="5" t="str">
        <f>IFERROR(VLOOKUP(A365, '[1]Desription by Level '!$B$1:$F$422, 4, 0),"Not Found")</f>
        <v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v>
      </c>
      <c r="G365" s="3" t="s">
        <v>2</v>
      </c>
      <c r="H365" s="5" t="str">
        <f>IFERROR(VLOOKUP(A365, '[1]Desription by Level '!$B$1:$F$422, 3, 0),"Not Found")</f>
        <v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v>
      </c>
      <c r="I365" s="5" t="b">
        <f>IFERROR(VLOOKUP(A365, '[1]Moderate-Low Similarities'!$A$1:$E$422, 3, 0),"Not Found")</f>
        <v>1</v>
      </c>
      <c r="J365" s="5" t="b">
        <f>IFERROR(VLOOKUP(A365, '[1]High-Moderate Similarities'!$B$1:$F$422, 3, 0),"Not Found")</f>
        <v>1</v>
      </c>
      <c r="K365" s="5" t="b">
        <f>IFERROR(VLOOKUP(A365, '[1]High-Low Similarities'!$A$1:$E$422, 3, 0),"Not Found")</f>
        <v>1</v>
      </c>
      <c r="L365" s="3"/>
      <c r="M365" s="3"/>
    </row>
    <row r="366" spans="1:13" ht="105" x14ac:dyDescent="0.2">
      <c r="A366" s="4" t="s">
        <v>513</v>
      </c>
      <c r="B366" s="5" t="str">
        <f>IFERROR(VLOOKUP(A366, '[1]Desription by Level '!$B$1:$F$422, 2, 0),"Not Found")</f>
        <v>INCIDENT MONITORING | AUTOMATED TRACKING / DATA COLLECTION / ANALYSIS</v>
      </c>
      <c r="C366" s="3" t="s">
        <v>6</v>
      </c>
      <c r="D366" s="5" t="str">
        <f>IFERROR(VLOOKUP(A366, '[1]Desription by Level '!$B$1:$F$422, 5, 0),"Not Found")</f>
        <v>Not Found</v>
      </c>
      <c r="E366" s="3" t="s">
        <v>6</v>
      </c>
      <c r="F366" s="5" t="str">
        <f>IFERROR(VLOOKUP(A366, '[1]Desription by Level '!$B$1:$F$422, 4, 0),"Not Found")</f>
        <v>Not Found</v>
      </c>
      <c r="G366" s="3" t="s">
        <v>2</v>
      </c>
      <c r="H366" s="5" t="str">
        <f>IFERROR(VLOOKUP(A366, '[1]Desription by Level '!$B$1:$F$422, 3, 0),"Not Found")</f>
        <v xml:space="preserve">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
</v>
      </c>
      <c r="I366" s="5" t="b">
        <f>IFERROR(VLOOKUP(A366, '[1]Moderate-Low Similarities'!$A$1:$E$422, 3, 0),"Not Found")</f>
        <v>1</v>
      </c>
      <c r="J366" s="5" t="b">
        <f>IFERROR(VLOOKUP(A366, '[1]High-Moderate Similarities'!$B$1:$F$422, 3, 0),"Not Found")</f>
        <v>0</v>
      </c>
      <c r="K366" s="5" t="b">
        <f>IFERROR(VLOOKUP(A366, '[1]High-Low Similarities'!$A$1:$E$422, 3, 0),"Not Found")</f>
        <v>0</v>
      </c>
      <c r="L366" s="3"/>
      <c r="M366" s="3"/>
    </row>
    <row r="367" spans="1:13" ht="255" x14ac:dyDescent="0.2">
      <c r="A367" s="4" t="s">
        <v>514</v>
      </c>
      <c r="B367" s="5" t="str">
        <f>IFERROR(VLOOKUP(A367, '[1]Desription by Level '!$B$1:$F$422, 2, 0),"Not Found")</f>
        <v>INCIDENT REPORTING</v>
      </c>
      <c r="C367" s="3" t="s">
        <v>2</v>
      </c>
      <c r="D367" s="5" t="str">
        <f>IFERROR(VLOOKUP(A367, '[1]Desription by Level '!$B$1:$F$422, 5, 0),"Not Found")</f>
        <v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v>
      </c>
      <c r="E367" s="3" t="s">
        <v>2</v>
      </c>
      <c r="F367" s="5" t="str">
        <f>IFERROR(VLOOKUP(A367, '[1]Desription by Level '!$B$1:$F$422, 4, 0),"Not Found")</f>
        <v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v>
      </c>
      <c r="G367" s="3" t="s">
        <v>2</v>
      </c>
      <c r="H367" s="5" t="str">
        <f>IFERROR(VLOOKUP(A367, '[1]Desription by Level '!$B$1:$F$422, 3, 0),"Not Found")</f>
        <v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v>
      </c>
      <c r="I367" s="5" t="b">
        <f>IFERROR(VLOOKUP(A367, '[1]Moderate-Low Similarities'!$A$1:$E$422, 3, 0),"Not Found")</f>
        <v>1</v>
      </c>
      <c r="J367" s="5" t="b">
        <f>IFERROR(VLOOKUP(A367, '[1]High-Moderate Similarities'!$B$1:$F$422, 3, 0),"Not Found")</f>
        <v>1</v>
      </c>
      <c r="K367" s="5" t="b">
        <f>IFERROR(VLOOKUP(A367, '[1]High-Low Similarities'!$A$1:$E$422, 3, 0),"Not Found")</f>
        <v>1</v>
      </c>
      <c r="L367" s="3"/>
      <c r="M367" s="3"/>
    </row>
    <row r="368" spans="1:13" ht="60" x14ac:dyDescent="0.2">
      <c r="A368" s="4" t="s">
        <v>515</v>
      </c>
      <c r="B368" s="5" t="str">
        <f>IFERROR(VLOOKUP(A368, '[1]Desription by Level '!$B$1:$F$422, 2, 0),"Not Found")</f>
        <v>INCIDENT REPORTING | AUTOMATED REPORTING</v>
      </c>
      <c r="C368" s="3" t="s">
        <v>6</v>
      </c>
      <c r="D368" s="5" t="str">
        <f>IFERROR(VLOOKUP(A368, '[1]Desription by Level '!$B$1:$F$422, 5, 0),"Not Found")</f>
        <v>Not Found</v>
      </c>
      <c r="E368" s="3" t="s">
        <v>2</v>
      </c>
      <c r="F368" s="5" t="str">
        <f>IFERROR(VLOOKUP(A368, '[1]Desription by Level '!$B$1:$F$422, 4, 0),"Not Found")</f>
        <v xml:space="preserve">The organization employs automated mechanisms to assist in the reporting of security incidents.
Supplemental Guidance:  Related control: IR-7.
</v>
      </c>
      <c r="G368" s="3" t="s">
        <v>2</v>
      </c>
      <c r="H368" s="5" t="str">
        <f>IFERROR(VLOOKUP(A368, '[1]Desription by Level '!$B$1:$F$422, 3, 0),"Not Found")</f>
        <v xml:space="preserve">The organization employs automated mechanisms to assist in the reporting of security incidents.
Supplemental Guidance:  Related control: IR-7.
</v>
      </c>
      <c r="I368" s="5" t="b">
        <f>IFERROR(VLOOKUP(A368, '[1]Moderate-Low Similarities'!$A$1:$E$422, 3, 0),"Not Found")</f>
        <v>0</v>
      </c>
      <c r="J368" s="5" t="b">
        <f>IFERROR(VLOOKUP(A368, '[1]High-Moderate Similarities'!$B$1:$F$422, 3, 0),"Not Found")</f>
        <v>1</v>
      </c>
      <c r="K368" s="5" t="b">
        <f>IFERROR(VLOOKUP(A368, '[1]High-Low Similarities'!$A$1:$E$422, 3, 0),"Not Found")</f>
        <v>0</v>
      </c>
      <c r="L368" s="3"/>
      <c r="M368" s="3"/>
    </row>
    <row r="369" spans="1:13" x14ac:dyDescent="0.2">
      <c r="A369" s="4" t="s">
        <v>516</v>
      </c>
      <c r="B369" s="5" t="str">
        <f>IFERROR(VLOOKUP(A369, '[1]Desription by Level '!$B$1:$F$422, 2, 0),"Not Found")</f>
        <v>Not Found</v>
      </c>
      <c r="C369" s="3" t="s">
        <v>6</v>
      </c>
      <c r="D369" s="5" t="str">
        <f>IFERROR(VLOOKUP(A369, '[1]Desription by Level '!$B$1:$F$422, 4, 0),"Not Found")</f>
        <v>Not Found</v>
      </c>
      <c r="E369" s="3" t="s">
        <v>6</v>
      </c>
      <c r="F369" s="5" t="str">
        <f>IFERROR(VLOOKUP(A369, '[1]Desription by Level '!$B$1:$F$422, 3, 0),"Not Found")</f>
        <v>Not Found</v>
      </c>
      <c r="G369" s="3" t="s">
        <v>6</v>
      </c>
      <c r="H369" s="5" t="str">
        <f>IFERROR(VLOOKUP(A369, '[1]Desription by Level '!$B$1:$F$422, 3, 0),"Not Found")</f>
        <v>Not Found</v>
      </c>
      <c r="I369" s="5" t="str">
        <f>IFERROR(VLOOKUP(A369, '[1]Moderate-Low Similarities'!$A$1:$E$422, 3, 0),"Not Found")</f>
        <v>Not Found</v>
      </c>
      <c r="J369" s="5" t="str">
        <f>IFERROR(VLOOKUP(A369, '[1]High-Moderate Similarities'!$B$1:$F$422, 3, 0),"Not Found")</f>
        <v>Not Found</v>
      </c>
      <c r="K369" s="5" t="str">
        <f>IFERROR(VLOOKUP(A369, '[1]High-Low Similarities'!$A$1:$E$422, 3, 0),"Not Found")</f>
        <v>Not Found</v>
      </c>
      <c r="L369" s="3"/>
      <c r="M369" s="3"/>
    </row>
    <row r="370" spans="1:13" x14ac:dyDescent="0.2">
      <c r="A370" s="4" t="s">
        <v>517</v>
      </c>
      <c r="B370" s="5" t="str">
        <f>IFERROR(VLOOKUP(A370, '[1]Desription by Level '!$B$1:$F$422, 2, 0),"Not Found")</f>
        <v>Not Found</v>
      </c>
      <c r="C370" s="3" t="s">
        <v>6</v>
      </c>
      <c r="D370" s="5" t="str">
        <f>IFERROR(VLOOKUP(A370, '[1]Desription by Level '!$B$1:$F$422, 4, 0),"Not Found")</f>
        <v>Not Found</v>
      </c>
      <c r="E370" s="3" t="s">
        <v>6</v>
      </c>
      <c r="F370" s="5" t="str">
        <f>IFERROR(VLOOKUP(A370, '[1]Desription by Level '!$B$1:$F$422, 3, 0),"Not Found")</f>
        <v>Not Found</v>
      </c>
      <c r="G370" s="3" t="s">
        <v>6</v>
      </c>
      <c r="H370" s="5" t="str">
        <f>IFERROR(VLOOKUP(A370, '[1]Desription by Level '!$B$1:$F$422, 3, 0),"Not Found")</f>
        <v>Not Found</v>
      </c>
      <c r="I370" s="5" t="str">
        <f>IFERROR(VLOOKUP(A370, '[1]Moderate-Low Similarities'!$A$1:$E$422, 3, 0),"Not Found")</f>
        <v>Not Found</v>
      </c>
      <c r="J370" s="5" t="str">
        <f>IFERROR(VLOOKUP(A370, '[1]High-Moderate Similarities'!$B$1:$F$422, 3, 0),"Not Found")</f>
        <v>Not Found</v>
      </c>
      <c r="K370" s="5" t="str">
        <f>IFERROR(VLOOKUP(A370, '[1]High-Low Similarities'!$A$1:$E$422, 3, 0),"Not Found")</f>
        <v>Not Found</v>
      </c>
      <c r="L370" s="3"/>
      <c r="M370" s="3"/>
    </row>
    <row r="371" spans="1:13" ht="120" x14ac:dyDescent="0.2">
      <c r="A371" s="4" t="s">
        <v>518</v>
      </c>
      <c r="B371" s="5" t="str">
        <f>IFERROR(VLOOKUP(A371, '[1]Desription by Level '!$B$1:$F$422, 2, 0),"Not Found")</f>
        <v>INCIDENT RESPONSE ASSISTANCE</v>
      </c>
      <c r="C371" s="3" t="s">
        <v>2</v>
      </c>
      <c r="D371" s="5" t="str">
        <f>IFERROR(VLOOKUP(A371, '[1]Desription by Level '!$B$1:$F$422, 5, 0),"Not Found")</f>
        <v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v>
      </c>
      <c r="E371" s="3" t="s">
        <v>2</v>
      </c>
      <c r="F371" s="5" t="str">
        <f>IFERROR(VLOOKUP(A371, '[1]Desription by Level '!$B$1:$F$422, 4, 0),"Not Found")</f>
        <v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v>
      </c>
      <c r="G371" s="3" t="s">
        <v>2</v>
      </c>
      <c r="H371" s="5" t="str">
        <f>IFERROR(VLOOKUP(A371, '[1]Desription by Level '!$B$1:$F$422, 3, 0),"Not Found")</f>
        <v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v>
      </c>
      <c r="I371" s="5" t="b">
        <f>IFERROR(VLOOKUP(A371, '[1]Moderate-Low Similarities'!$A$1:$E$422, 3, 0),"Not Found")</f>
        <v>1</v>
      </c>
      <c r="J371" s="5" t="b">
        <f>IFERROR(VLOOKUP(A371, '[1]High-Moderate Similarities'!$B$1:$F$422, 3, 0),"Not Found")</f>
        <v>1</v>
      </c>
      <c r="K371" s="5" t="b">
        <f>IFERROR(VLOOKUP(A371, '[1]High-Low Similarities'!$A$1:$E$422, 3, 0),"Not Found")</f>
        <v>1</v>
      </c>
      <c r="L371" s="3"/>
      <c r="M371" s="3"/>
    </row>
    <row r="372" spans="1:13" ht="120" x14ac:dyDescent="0.2">
      <c r="A372" s="4" t="s">
        <v>519</v>
      </c>
      <c r="B372" s="5" t="str">
        <f>IFERROR(VLOOKUP(A372, '[1]Desription by Level '!$B$1:$F$422, 2, 0),"Not Found")</f>
        <v>INCIDENT RESPONSE ASSISTANCE | AUTOMATION SUPPORT FOR AVAILABILITY OF INFORMATION / SUPPORT</v>
      </c>
      <c r="C372" s="3" t="s">
        <v>6</v>
      </c>
      <c r="D372" s="5" t="str">
        <f>IFERROR(VLOOKUP(A372, '[1]Desription by Level '!$B$1:$F$422, 5, 0),"Not Found")</f>
        <v>Not Found</v>
      </c>
      <c r="E372" s="3" t="s">
        <v>2</v>
      </c>
      <c r="F372" s="5" t="str">
        <f>IFERROR(VLOOKUP(A372, '[1]Desription by Level '!$B$1:$F$422, 4, 0),"Not Found")</f>
        <v xml:space="preserve">The organization employs automated mechanisms to increase the availability of incident response- 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v>
      </c>
      <c r="G372" s="3" t="s">
        <v>2</v>
      </c>
      <c r="H372" s="5" t="str">
        <f>IFERROR(VLOOKUP(A372, '[1]Desription by Level '!$B$1:$F$422, 3, 0),"Not Found")</f>
        <v xml:space="preserve">The organization employs automated mechanisms to increase the availability of incident response- 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v>
      </c>
      <c r="I372" s="5" t="b">
        <f>IFERROR(VLOOKUP(A372, '[1]Moderate-Low Similarities'!$A$1:$E$422, 3, 0),"Not Found")</f>
        <v>0</v>
      </c>
      <c r="J372" s="5" t="b">
        <f>IFERROR(VLOOKUP(A372, '[1]High-Moderate Similarities'!$B$1:$F$422, 3, 0),"Not Found")</f>
        <v>1</v>
      </c>
      <c r="K372" s="5" t="b">
        <f>IFERROR(VLOOKUP(A372, '[1]High-Low Similarities'!$A$1:$E$422, 3, 0),"Not Found")</f>
        <v>0</v>
      </c>
      <c r="L372" s="3"/>
      <c r="M372" s="3"/>
    </row>
    <row r="373" spans="1:13" ht="150" x14ac:dyDescent="0.2">
      <c r="A373" s="4" t="s">
        <v>520</v>
      </c>
      <c r="B373" s="5" t="str">
        <f>IFERROR(VLOOKUP(A373, '[1]Desription by Level '!$B$1:$F$422, 2, 0),"Not Found")</f>
        <v>INCIDENT RESPONSE ASSISTANCE | COORDINATION WITH EXTERNAL PROVIDERS</v>
      </c>
      <c r="C373" s="3" t="s">
        <v>6</v>
      </c>
      <c r="D373" s="5" t="str">
        <f>IFERROR(VLOOKUP(A373, '[1]Desription by Level '!$B$1:$F$422, 5, 0),"Not Found")</f>
        <v>Not Found</v>
      </c>
      <c r="E373" s="3" t="s">
        <v>2</v>
      </c>
      <c r="F373" s="5" t="str">
        <f>IFERROR(VLOOKUP(A373, '[1]Desription by Level '!$B$1:$F$422, 4, 0),"Not Found")</f>
        <v xml:space="preserve">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v>
      </c>
      <c r="G373" s="3" t="s">
        <v>2</v>
      </c>
      <c r="H373" s="5" t="str">
        <f>IFERROR(VLOOKUP(A373, '[1]Desription by Level '!$B$1:$F$422, 3, 0),"Not Found")</f>
        <v xml:space="preserve">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v>
      </c>
      <c r="I373" s="5" t="b">
        <f>IFERROR(VLOOKUP(A373, '[1]Moderate-Low Similarities'!$A$1:$E$422, 3, 0),"Not Found")</f>
        <v>0</v>
      </c>
      <c r="J373" s="5" t="b">
        <f>IFERROR(VLOOKUP(A373, '[1]High-Moderate Similarities'!$B$1:$F$422, 3, 0),"Not Found")</f>
        <v>1</v>
      </c>
      <c r="K373" s="5" t="b">
        <f>IFERROR(VLOOKUP(A373, '[1]High-Low Similarities'!$A$1:$E$422, 3, 0),"Not Found")</f>
        <v>0</v>
      </c>
      <c r="L373" s="3"/>
      <c r="M373" s="3"/>
    </row>
    <row r="374" spans="1:13" ht="409.6" x14ac:dyDescent="0.2">
      <c r="A374" s="4" t="s">
        <v>521</v>
      </c>
      <c r="B374" s="5" t="str">
        <f>IFERROR(VLOOKUP(A374, '[1]Desription by Level '!$B$1:$F$422, 2, 0),"Not Found")</f>
        <v>INCIDENT RESPONSE PLAN</v>
      </c>
      <c r="C374" s="3" t="s">
        <v>2</v>
      </c>
      <c r="D374" s="5" t="str">
        <f>IFERROR(VLOOKUP(A374, '[1]Desription by Level '!$B$1:$F$422, 5, 0),"Not Found")</f>
        <v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v>
      </c>
      <c r="E374" s="3" t="s">
        <v>2</v>
      </c>
      <c r="F374" s="5" t="str">
        <f>IFERROR(VLOOKUP(A374, '[1]Desription by Level '!$B$1:$F$422, 4, 0),"Not Found")</f>
        <v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v>
      </c>
      <c r="G374" s="3" t="s">
        <v>2</v>
      </c>
      <c r="H374" s="5" t="str">
        <f>IFERROR(VLOOKUP(A374, '[1]Desription by Level '!$B$1:$F$422, 3, 0),"Not Found")</f>
        <v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v>
      </c>
      <c r="I374" s="5" t="b">
        <f>IFERROR(VLOOKUP(A374, '[1]Moderate-Low Similarities'!$A$1:$E$422, 3, 0),"Not Found")</f>
        <v>1</v>
      </c>
      <c r="J374" s="5" t="b">
        <f>IFERROR(VLOOKUP(A374, '[1]High-Moderate Similarities'!$B$1:$F$422, 3, 0),"Not Found")</f>
        <v>1</v>
      </c>
      <c r="K374" s="5" t="b">
        <f>IFERROR(VLOOKUP(A374, '[1]High-Low Similarities'!$A$1:$E$422, 3, 0),"Not Found")</f>
        <v>1</v>
      </c>
      <c r="L374" s="3"/>
      <c r="M374" s="3"/>
    </row>
    <row r="375" spans="1:13" ht="330" x14ac:dyDescent="0.2">
      <c r="A375" s="4" t="s">
        <v>51</v>
      </c>
      <c r="B375" s="5" t="str">
        <f>IFERROR(VLOOKUP(A375, '[1]Desription by Level '!$B$1:$F$422, 2, 0),"Not Found")</f>
        <v>INFORMATION SPILLAGE RESPONSE</v>
      </c>
      <c r="C375" s="3" t="s">
        <v>6</v>
      </c>
      <c r="D375" s="5" t="str">
        <f>IFERROR(VLOOKUP(A375, '[1]Desription by Level '!$B$1:$F$422, 5, 0),"Not Found")</f>
        <v>Not Found</v>
      </c>
      <c r="E375" s="3" t="s">
        <v>2</v>
      </c>
      <c r="F375" s="5" t="str">
        <f>IFERROR(VLOOKUP(A375, '[1]Desription by Level '!$B$1:$F$422, 4, 0),"Not Found")</f>
        <v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v>
      </c>
      <c r="G375" s="3" t="s">
        <v>2</v>
      </c>
      <c r="H375" s="5" t="str">
        <f>IFERROR(VLOOKUP(A375, '[1]Desription by Level '!$B$1:$F$422, 3, 0),"Not Found")</f>
        <v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v>
      </c>
      <c r="I375" s="5" t="b">
        <f>IFERROR(VLOOKUP(A375, '[1]Moderate-Low Similarities'!$A$1:$E$422, 3, 0),"Not Found")</f>
        <v>0</v>
      </c>
      <c r="J375" s="5" t="b">
        <f>IFERROR(VLOOKUP(A375, '[1]High-Moderate Similarities'!$B$1:$F$422, 3, 0),"Not Found")</f>
        <v>1</v>
      </c>
      <c r="K375" s="5" t="b">
        <f>IFERROR(VLOOKUP(A375, '[1]High-Low Similarities'!$A$1:$E$422, 3, 0),"Not Found")</f>
        <v>0</v>
      </c>
    </row>
    <row r="376" spans="1:13" ht="45" x14ac:dyDescent="0.2">
      <c r="A376" s="4" t="s">
        <v>52</v>
      </c>
      <c r="B376" s="5" t="str">
        <f>IFERROR(VLOOKUP(A376, '[1]Desription by Level '!$B$1:$F$422, 2, 0),"Not Found")</f>
        <v>INFORMATION SPILLAGE RESPONSE | RESPONSIBLE PERSONNEL</v>
      </c>
      <c r="C376" s="3" t="s">
        <v>6</v>
      </c>
      <c r="D376" s="5" t="str">
        <f>IFERROR(VLOOKUP(A376, '[1]Desription by Level '!$B$1:$F$422, 5, 0),"Not Found")</f>
        <v>Not Found</v>
      </c>
      <c r="E376" s="3" t="s">
        <v>2</v>
      </c>
      <c r="F376" s="5" t="str">
        <f>IFERROR(VLOOKUP(A376, '[1]Desription by Level '!$B$1:$F$422, 4, 0),"Not Found")</f>
        <v xml:space="preserve">The organization assigns [Assignment: organization-defined personnel or roles] with responsibility for responding to information spills. 
</v>
      </c>
      <c r="G376" s="3" t="s">
        <v>2</v>
      </c>
      <c r="H376" s="5" t="str">
        <f>IFERROR(VLOOKUP(A376, '[1]Desription by Level '!$B$1:$F$422, 3, 0),"Not Found")</f>
        <v xml:space="preserve">The organization assigns [Assignment: organization-defined personnel or roles] with responsibility for responding to information spills. 
</v>
      </c>
      <c r="I376" s="5" t="b">
        <f>IFERROR(VLOOKUP(A376, '[1]Moderate-Low Similarities'!$A$1:$E$422, 3, 0),"Not Found")</f>
        <v>0</v>
      </c>
      <c r="J376" s="5" t="b">
        <f>IFERROR(VLOOKUP(A376, '[1]High-Moderate Similarities'!$B$1:$F$422, 3, 0),"Not Found")</f>
        <v>1</v>
      </c>
      <c r="K376" s="5" t="b">
        <f>IFERROR(VLOOKUP(A376, '[1]High-Low Similarities'!$A$1:$E$422, 3, 0),"Not Found")</f>
        <v>0</v>
      </c>
    </row>
    <row r="377" spans="1:13" ht="30" x14ac:dyDescent="0.2">
      <c r="A377" s="4" t="s">
        <v>53</v>
      </c>
      <c r="B377" s="5" t="str">
        <f>IFERROR(VLOOKUP(A377, '[1]Desription by Level '!$B$1:$F$422, 2, 0),"Not Found")</f>
        <v>INFORMATION SPILLAGE RESPONSE | TRAINING</v>
      </c>
      <c r="C377" s="3" t="s">
        <v>6</v>
      </c>
      <c r="D377" s="5" t="str">
        <f>IFERROR(VLOOKUP(A377, '[1]Desription by Level '!$B$1:$F$422, 5, 0),"Not Found")</f>
        <v>Not Found</v>
      </c>
      <c r="E377" s="3" t="s">
        <v>2</v>
      </c>
      <c r="F377" s="5" t="str">
        <f>IFERROR(VLOOKUP(A377, '[1]Desription by Level '!$B$1:$F$422, 4, 0),"Not Found")</f>
        <v xml:space="preserve">The organization provides information spillage response training [Assignment: organization- defined frequency].
</v>
      </c>
      <c r="G377" s="3" t="s">
        <v>2</v>
      </c>
      <c r="H377" s="5" t="str">
        <f>IFERROR(VLOOKUP(A377, '[1]Desription by Level '!$B$1:$F$422, 3, 0),"Not Found")</f>
        <v xml:space="preserve">The organization provides information spillage response training [Assignment: organization- defined frequency].
</v>
      </c>
      <c r="I377" s="5" t="b">
        <f>IFERROR(VLOOKUP(A377, '[1]Moderate-Low Similarities'!$A$1:$E$422, 3, 0),"Not Found")</f>
        <v>0</v>
      </c>
      <c r="J377" s="5" t="b">
        <f>IFERROR(VLOOKUP(A377, '[1]High-Moderate Similarities'!$B$1:$F$422, 3, 0),"Not Found")</f>
        <v>1</v>
      </c>
      <c r="K377" s="5" t="b">
        <f>IFERROR(VLOOKUP(A377, '[1]High-Low Similarities'!$A$1:$E$422, 3, 0),"Not Found")</f>
        <v>0</v>
      </c>
    </row>
    <row r="378" spans="1:13" ht="120" x14ac:dyDescent="0.2">
      <c r="A378" s="4" t="s">
        <v>54</v>
      </c>
      <c r="B378" s="5" t="str">
        <f>IFERROR(VLOOKUP(A378, '[1]Desription by Level '!$B$1:$F$422, 2, 0),"Not Found")</f>
        <v>INFORMATION SPILLAGE RESPONSE | POST-SPILL OPERATIONS</v>
      </c>
      <c r="C378" s="3" t="s">
        <v>6</v>
      </c>
      <c r="D378" s="5" t="str">
        <f>IFERROR(VLOOKUP(A378, '[1]Desription by Level '!$B$1:$F$422, 5, 0),"Not Found")</f>
        <v>Not Found</v>
      </c>
      <c r="E378" s="3" t="s">
        <v>2</v>
      </c>
      <c r="F378" s="5" t="str">
        <f>IFERROR(VLOOKUP(A378, '[1]Desription by Level '!$B$1:$F$422, 4, 0),"Not Found")</f>
        <v xml:space="preserve">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v>
      </c>
      <c r="G378" s="3" t="s">
        <v>2</v>
      </c>
      <c r="H378" s="5" t="str">
        <f>IFERROR(VLOOKUP(A378, '[1]Desription by Level '!$B$1:$F$422, 3, 0),"Not Found")</f>
        <v xml:space="preserve">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v>
      </c>
      <c r="I378" s="5" t="b">
        <f>IFERROR(VLOOKUP(A378, '[1]Moderate-Low Similarities'!$A$1:$E$422, 3, 0),"Not Found")</f>
        <v>0</v>
      </c>
      <c r="J378" s="5" t="b">
        <f>IFERROR(VLOOKUP(A378, '[1]High-Moderate Similarities'!$B$1:$F$422, 3, 0),"Not Found")</f>
        <v>1</v>
      </c>
      <c r="K378" s="5" t="b">
        <f>IFERROR(VLOOKUP(A378, '[1]High-Low Similarities'!$A$1:$E$422, 3, 0),"Not Found")</f>
        <v>0</v>
      </c>
    </row>
    <row r="379" spans="1:13" ht="105" x14ac:dyDescent="0.2">
      <c r="A379" s="4" t="s">
        <v>55</v>
      </c>
      <c r="B379" s="5" t="str">
        <f>IFERROR(VLOOKUP(A379, '[1]Desription by Level '!$B$1:$F$422, 2, 0),"Not Found")</f>
        <v>INFORMATION SPILLAGE RESPONSE | EXPOSURE TO UNAUTHORIZED PERSONNEL</v>
      </c>
      <c r="C379" s="3" t="s">
        <v>6</v>
      </c>
      <c r="D379" s="5" t="str">
        <f>IFERROR(VLOOKUP(A379, '[1]Desription by Level '!$B$1:$F$422, 5, 0),"Not Found")</f>
        <v>Not Found</v>
      </c>
      <c r="E379" s="3" t="s">
        <v>2</v>
      </c>
      <c r="F379" s="5" t="str">
        <f>IFERROR(VLOOKUP(A379, '[1]Desription by Level '!$B$1:$F$422, 4, 0),"Not Found")</f>
        <v xml:space="preserve">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v>
      </c>
      <c r="G379" s="3" t="s">
        <v>2</v>
      </c>
      <c r="H379" s="5" t="str">
        <f>IFERROR(VLOOKUP(A379, '[1]Desription by Level '!$B$1:$F$422, 3, 0),"Not Found")</f>
        <v xml:space="preserve">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v>
      </c>
      <c r="I379" s="5" t="b">
        <f>IFERROR(VLOOKUP(A379, '[1]Moderate-Low Similarities'!$A$1:$E$422, 3, 0),"Not Found")</f>
        <v>0</v>
      </c>
      <c r="J379" s="5" t="b">
        <f>IFERROR(VLOOKUP(A379, '[1]High-Moderate Similarities'!$B$1:$F$422, 3, 0),"Not Found")</f>
        <v>1</v>
      </c>
      <c r="K379" s="5" t="b">
        <f>IFERROR(VLOOKUP(A379, '[1]High-Low Similarities'!$A$1:$E$422, 3, 0),"Not Found")</f>
        <v>0</v>
      </c>
    </row>
    <row r="380" spans="1:13" ht="360" x14ac:dyDescent="0.2">
      <c r="A380" s="4" t="s">
        <v>522</v>
      </c>
      <c r="B380" s="5" t="str">
        <f>IFERROR(VLOOKUP(A380, '[1]Desription by Level '!$B$1:$F$422, 2, 0),"Not Found")</f>
        <v>SYSTEM MAINTENANCE POLICY AND PROCEDURES</v>
      </c>
      <c r="C380" s="3" t="s">
        <v>2</v>
      </c>
      <c r="D380" s="5" t="str">
        <f>IFERROR(VLOOKUP(A380, '[1]Desription by Level '!$B$1:$F$422, 5, 0),"Not Found")</f>
        <v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E380" s="3" t="s">
        <v>2</v>
      </c>
      <c r="F380" s="5" t="str">
        <f>IFERROR(VLOOKUP(A380, '[1]Desription by Level '!$B$1:$F$422, 4, 0),"Not Found")</f>
        <v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G380" s="3" t="s">
        <v>2</v>
      </c>
      <c r="H380" s="5" t="str">
        <f>IFERROR(VLOOKUP(A380, '[1]Desription by Level '!$B$1:$F$422, 3, 0),"Not Found")</f>
        <v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I380" s="5" t="b">
        <f>IFERROR(VLOOKUP(A380, '[1]Moderate-Low Similarities'!$A$1:$E$422, 3, 0),"Not Found")</f>
        <v>1</v>
      </c>
      <c r="J380" s="5" t="b">
        <f>IFERROR(VLOOKUP(A380, '[1]High-Moderate Similarities'!$B$1:$F$422, 3, 0),"Not Found")</f>
        <v>1</v>
      </c>
      <c r="K380" s="5" t="b">
        <f>IFERROR(VLOOKUP(A380, '[1]High-Low Similarities'!$A$1:$E$422, 3, 0),"Not Found")</f>
        <v>1</v>
      </c>
      <c r="L380" s="3"/>
      <c r="M380" s="3"/>
    </row>
    <row r="381" spans="1:13" ht="409.6" x14ac:dyDescent="0.2">
      <c r="A381" s="4" t="s">
        <v>523</v>
      </c>
      <c r="B381" s="5" t="str">
        <f>IFERROR(VLOOKUP(A381, '[1]Desription by Level '!$B$1:$F$422, 2, 0),"Not Found")</f>
        <v>CONTROLLED MAINTENANCE</v>
      </c>
      <c r="C381" s="3" t="s">
        <v>2</v>
      </c>
      <c r="D381" s="5" t="str">
        <f>IFERROR(VLOOKUP(A381, '[1]Desription by Level '!$B$1:$F$422, 5, 0),"Not Found")</f>
        <v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v>
      </c>
      <c r="E381" s="3" t="s">
        <v>2</v>
      </c>
      <c r="F381" s="5" t="str">
        <f>IFERROR(VLOOKUP(A381, '[1]Desription by Level '!$B$1:$F$422, 4, 0),"Not Found")</f>
        <v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v>
      </c>
      <c r="G381" s="3" t="s">
        <v>2</v>
      </c>
      <c r="H381" s="5" t="str">
        <f>IFERROR(VLOOKUP(A381, '[1]Desription by Level '!$B$1:$F$422, 3, 0),"Not Found")</f>
        <v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v>
      </c>
      <c r="I381" s="5" t="b">
        <f>IFERROR(VLOOKUP(A381, '[1]Moderate-Low Similarities'!$A$1:$E$422, 3, 0),"Not Found")</f>
        <v>1</v>
      </c>
      <c r="J381" s="5" t="b">
        <f>IFERROR(VLOOKUP(A381, '[1]High-Moderate Similarities'!$B$1:$F$422, 3, 0),"Not Found")</f>
        <v>1</v>
      </c>
      <c r="K381" s="5" t="b">
        <f>IFERROR(VLOOKUP(A381, '[1]High-Low Similarities'!$A$1:$E$422, 3, 0),"Not Found")</f>
        <v>1</v>
      </c>
      <c r="L381" s="3"/>
      <c r="M381" s="3"/>
    </row>
    <row r="382" spans="1:13" x14ac:dyDescent="0.2">
      <c r="A382" s="4" t="s">
        <v>524</v>
      </c>
      <c r="B382" s="5" t="str">
        <f>IFERROR(VLOOKUP(A382, '[1]Desription by Level '!$B$1:$F$422, 2, 0),"Not Found")</f>
        <v>Not Found</v>
      </c>
      <c r="C382" s="3" t="s">
        <v>6</v>
      </c>
      <c r="D382" s="5" t="str">
        <f>IFERROR(VLOOKUP(A382, '[1]Desription by Level '!$B$1:$F$422, 4, 0),"Not Found")</f>
        <v>Not Found</v>
      </c>
      <c r="E382" s="3" t="s">
        <v>6</v>
      </c>
      <c r="F382" s="5" t="str">
        <f>IFERROR(VLOOKUP(A382, '[1]Desription by Level '!$B$1:$F$422, 3, 0),"Not Found")</f>
        <v>Not Found</v>
      </c>
      <c r="G382" s="3" t="s">
        <v>6</v>
      </c>
      <c r="H382" s="5" t="str">
        <f>IFERROR(VLOOKUP(A382, '[1]Desription by Level '!$B$1:$F$422, 3, 0),"Not Found")</f>
        <v>Not Found</v>
      </c>
      <c r="I382" s="5" t="str">
        <f>IFERROR(VLOOKUP(A382, '[1]Moderate-Low Similarities'!$A$1:$E$422, 3, 0),"Not Found")</f>
        <v>Not Found</v>
      </c>
      <c r="J382" s="5" t="str">
        <f>IFERROR(VLOOKUP(A382, '[1]High-Moderate Similarities'!$B$1:$F$422, 3, 0),"Not Found")</f>
        <v>Not Found</v>
      </c>
      <c r="K382" s="5" t="str">
        <f>IFERROR(VLOOKUP(A382, '[1]High-Low Similarities'!$A$1:$E$422, 3, 0),"Not Found")</f>
        <v>Not Found</v>
      </c>
      <c r="L382" s="3"/>
      <c r="M382" s="3"/>
    </row>
    <row r="383" spans="1:13" ht="135" x14ac:dyDescent="0.2">
      <c r="A383" s="4" t="s">
        <v>525</v>
      </c>
      <c r="B383" s="5" t="str">
        <f>IFERROR(VLOOKUP(A383, '[1]Desription by Level '!$B$1:$F$422, 2, 0),"Not Found")</f>
        <v>CONTROLLED MAINTENANCE | AUTOMATED MAINTENANCE ACTIVITIES</v>
      </c>
      <c r="C383" s="3" t="s">
        <v>6</v>
      </c>
      <c r="D383" s="5" t="str">
        <f>IFERROR(VLOOKUP(A383, '[1]Desription by Level '!$B$1:$F$422, 5, 0),"Not Found")</f>
        <v>Not Found</v>
      </c>
      <c r="E383" s="3" t="s">
        <v>6</v>
      </c>
      <c r="F383" s="5" t="str">
        <f>IFERROR(VLOOKUP(A383, '[1]Desription by Level '!$B$1:$F$422, 4, 0),"Not Found")</f>
        <v>Not Found</v>
      </c>
      <c r="G383" s="3" t="s">
        <v>2</v>
      </c>
      <c r="H383" s="5" t="str">
        <f>IFERROR(VLOOKUP(A383, '[1]Desription by Level '!$B$1:$F$422, 3, 0),"Not Found")</f>
        <v xml:space="preserve">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
References:  None.
</v>
      </c>
      <c r="I383" s="5" t="b">
        <f>IFERROR(VLOOKUP(A383, '[1]Moderate-Low Similarities'!$A$1:$E$422, 3, 0),"Not Found")</f>
        <v>1</v>
      </c>
      <c r="J383" s="5" t="b">
        <f>IFERROR(VLOOKUP(A383, '[1]High-Moderate Similarities'!$B$1:$F$422, 3, 0),"Not Found")</f>
        <v>0</v>
      </c>
      <c r="K383" s="5" t="b">
        <f>IFERROR(VLOOKUP(A383, '[1]High-Low Similarities'!$A$1:$E$422, 3, 0),"Not Found")</f>
        <v>0</v>
      </c>
      <c r="L383" s="3"/>
      <c r="M383" s="3"/>
    </row>
    <row r="384" spans="1:13" ht="225" x14ac:dyDescent="0.2">
      <c r="A384" s="4" t="s">
        <v>526</v>
      </c>
      <c r="B384" s="5" t="str">
        <f>IFERROR(VLOOKUP(A384, '[1]Desription by Level '!$B$1:$F$422, 2, 0),"Not Found")</f>
        <v>MAINTENANCE TOOLS</v>
      </c>
      <c r="C384" s="3" t="s">
        <v>6</v>
      </c>
      <c r="D384" s="5" t="str">
        <f>IFERROR(VLOOKUP(A384, '[1]Desription by Level '!$B$1:$F$422, 5, 0),"Not Found")</f>
        <v>Not Found</v>
      </c>
      <c r="E384" s="3" t="s">
        <v>2</v>
      </c>
      <c r="F384" s="5" t="str">
        <f>IFERROR(VLOOKUP(A384, '[1]Desription by Level '!$B$1:$F$422, 4, 0),"Not Found")</f>
        <v xml:space="preserve">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References: NIST Special Publication 800-88.
</v>
      </c>
      <c r="G384" s="3" t="s">
        <v>2</v>
      </c>
      <c r="H384" s="5" t="str">
        <f>IFERROR(VLOOKUP(A384, '[1]Desription by Level '!$B$1:$F$422, 3, 0),"Not Found")</f>
        <v xml:space="preserve">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References: NIST Special Publication 800-88.
</v>
      </c>
      <c r="I384" s="5" t="b">
        <f>IFERROR(VLOOKUP(A384, '[1]Moderate-Low Similarities'!$A$1:$E$422, 3, 0),"Not Found")</f>
        <v>0</v>
      </c>
      <c r="J384" s="5" t="b">
        <f>IFERROR(VLOOKUP(A384, '[1]High-Moderate Similarities'!$B$1:$F$422, 3, 0),"Not Found")</f>
        <v>1</v>
      </c>
      <c r="K384" s="5" t="b">
        <f>IFERROR(VLOOKUP(A384, '[1]High-Low Similarities'!$A$1:$E$422, 3, 0),"Not Found")</f>
        <v>0</v>
      </c>
      <c r="L384" s="3"/>
      <c r="M384" s="3"/>
    </row>
    <row r="385" spans="1:13" ht="105" x14ac:dyDescent="0.2">
      <c r="A385" s="4" t="s">
        <v>527</v>
      </c>
      <c r="B385" s="5" t="str">
        <f>IFERROR(VLOOKUP(A385, '[1]Desription by Level '!$B$1:$F$422, 2, 0),"Not Found")</f>
        <v>MAINTENANCE TOOLS | INSPECT TOOLS</v>
      </c>
      <c r="C385" s="3" t="s">
        <v>6</v>
      </c>
      <c r="D385" s="5" t="str">
        <f>IFERROR(VLOOKUP(A385, '[1]Desription by Level '!$B$1:$F$422, 5, 0),"Not Found")</f>
        <v>Not Found</v>
      </c>
      <c r="E385" s="3" t="s">
        <v>2</v>
      </c>
      <c r="F385" s="5" t="str">
        <f>IFERROR(VLOOKUP(A385, '[1]Desription by Level '!$B$1:$F$422, 4, 0),"Not Found")</f>
        <v xml:space="preserve">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v>
      </c>
      <c r="G385" s="3" t="s">
        <v>2</v>
      </c>
      <c r="H385" s="5" t="str">
        <f>IFERROR(VLOOKUP(A385, '[1]Desription by Level '!$B$1:$F$422, 3, 0),"Not Found")</f>
        <v xml:space="preserve">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v>
      </c>
      <c r="I385" s="5" t="b">
        <f>IFERROR(VLOOKUP(A385, '[1]Moderate-Low Similarities'!$A$1:$E$422, 3, 0),"Not Found")</f>
        <v>0</v>
      </c>
      <c r="J385" s="5" t="b">
        <f>IFERROR(VLOOKUP(A385, '[1]High-Moderate Similarities'!$B$1:$F$422, 3, 0),"Not Found")</f>
        <v>1</v>
      </c>
      <c r="K385" s="5" t="b">
        <f>IFERROR(VLOOKUP(A385, '[1]High-Low Similarities'!$A$1:$E$422, 3, 0),"Not Found")</f>
        <v>0</v>
      </c>
      <c r="L385" s="3"/>
      <c r="M385" s="3"/>
    </row>
    <row r="386" spans="1:13" ht="90" x14ac:dyDescent="0.2">
      <c r="A386" s="4" t="s">
        <v>528</v>
      </c>
      <c r="B386" s="5" t="str">
        <f>IFERROR(VLOOKUP(A386, '[1]Desription by Level '!$B$1:$F$422, 2, 0),"Not Found")</f>
        <v>MAINTENANCE TOOLS | INSPECT MEDIA</v>
      </c>
      <c r="C386" s="3" t="s">
        <v>6</v>
      </c>
      <c r="D386" s="5" t="str">
        <f>IFERROR(VLOOKUP(A386, '[1]Desription by Level '!$B$1:$F$422, 5, 0),"Not Found")</f>
        <v>Not Found</v>
      </c>
      <c r="E386" s="3" t="s">
        <v>2</v>
      </c>
      <c r="F386" s="5" t="str">
        <f>IFERROR(VLOOKUP(A386, '[1]Desription by Level '!$B$1:$F$422, 4, 0),"Not Found")</f>
        <v>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v>
      </c>
      <c r="G386" s="3" t="s">
        <v>2</v>
      </c>
      <c r="H386" s="5" t="str">
        <f>IFERROR(VLOOKUP(A386, '[1]Desription by Level '!$B$1:$F$422, 3, 0),"Not Found")</f>
        <v>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v>
      </c>
      <c r="I386" s="5" t="b">
        <f>IFERROR(VLOOKUP(A386, '[1]Moderate-Low Similarities'!$A$1:$E$422, 3, 0),"Not Found")</f>
        <v>0</v>
      </c>
      <c r="J386" s="5" t="b">
        <f>IFERROR(VLOOKUP(A386, '[1]High-Moderate Similarities'!$B$1:$F$422, 3, 0),"Not Found")</f>
        <v>1</v>
      </c>
      <c r="K386" s="5" t="b">
        <f>IFERROR(VLOOKUP(A386, '[1]High-Low Similarities'!$A$1:$E$422, 3, 0),"Not Found")</f>
        <v>0</v>
      </c>
      <c r="L386" s="3"/>
      <c r="M386" s="3"/>
    </row>
    <row r="387" spans="1:13" ht="165" x14ac:dyDescent="0.2">
      <c r="A387" s="4" t="s">
        <v>529</v>
      </c>
      <c r="B387" s="5" t="str">
        <f>IFERROR(VLOOKUP(A387, '[1]Desription by Level '!$B$1:$F$422, 2, 0),"Not Found")</f>
        <v>MAINTENANCE TOOLS | PREVENT UNAUTHORIZED REMOVAL</v>
      </c>
      <c r="C387" s="3" t="s">
        <v>6</v>
      </c>
      <c r="D387" s="5" t="str">
        <f>IFERROR(VLOOKUP(A387, '[1]Desription by Level '!$B$1:$F$422, 5, 0),"Not Found")</f>
        <v>Not Found</v>
      </c>
      <c r="E387" s="3" t="s">
        <v>2</v>
      </c>
      <c r="F387" s="5" t="str">
        <f>IFERROR(VLOOKUP(A387, '[1]Desription by Level '!$B$1:$F$422, 4, 0),"Not Found")</f>
        <v xml:space="preserve">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v>
      </c>
      <c r="G387" s="3" t="s">
        <v>2</v>
      </c>
      <c r="H387" s="5" t="str">
        <f>IFERROR(VLOOKUP(A387, '[1]Desription by Level '!$B$1:$F$422, 3, 0),"Not Found")</f>
        <v xml:space="preserve">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v>
      </c>
      <c r="I387" s="5" t="b">
        <f>IFERROR(VLOOKUP(A387, '[1]Moderate-Low Similarities'!$A$1:$E$422, 3, 0),"Not Found")</f>
        <v>0</v>
      </c>
      <c r="J387" s="5" t="b">
        <f>IFERROR(VLOOKUP(A387, '[1]High-Moderate Similarities'!$B$1:$F$422, 3, 0),"Not Found")</f>
        <v>1</v>
      </c>
      <c r="K387" s="5" t="b">
        <f>IFERROR(VLOOKUP(A387, '[1]High-Low Similarities'!$A$1:$E$422, 3, 0),"Not Found")</f>
        <v>0</v>
      </c>
      <c r="L387" s="3"/>
      <c r="M387" s="3"/>
    </row>
    <row r="388" spans="1:13" x14ac:dyDescent="0.2">
      <c r="A388" s="4" t="s">
        <v>530</v>
      </c>
      <c r="B388" s="5" t="str">
        <f>IFERROR(VLOOKUP(A388, '[1]Desription by Level '!$B$1:$F$422, 2, 0),"Not Found")</f>
        <v>Not Found</v>
      </c>
      <c r="C388" s="3" t="s">
        <v>6</v>
      </c>
      <c r="D388" s="5" t="str">
        <f>IFERROR(VLOOKUP(A388, '[1]Desription by Level '!$B$1:$F$422, 4, 0),"Not Found")</f>
        <v>Not Found</v>
      </c>
      <c r="E388" s="3" t="s">
        <v>6</v>
      </c>
      <c r="F388" s="5" t="str">
        <f>IFERROR(VLOOKUP(A388, '[1]Desription by Level '!$B$1:$F$422, 3, 0),"Not Found")</f>
        <v>Not Found</v>
      </c>
      <c r="G388" s="3" t="s">
        <v>6</v>
      </c>
      <c r="H388" s="5" t="str">
        <f>IFERROR(VLOOKUP(A388, '[1]Desription by Level '!$B$1:$F$422, 3, 0),"Not Found")</f>
        <v>Not Found</v>
      </c>
      <c r="I388" s="5" t="str">
        <f>IFERROR(VLOOKUP(A388, '[1]Moderate-Low Similarities'!$A$1:$E$422, 3, 0),"Not Found")</f>
        <v>Not Found</v>
      </c>
      <c r="J388" s="5" t="str">
        <f>IFERROR(VLOOKUP(A388, '[1]High-Moderate Similarities'!$B$1:$F$422, 3, 0),"Not Found")</f>
        <v>Not Found</v>
      </c>
      <c r="K388" s="5" t="str">
        <f>IFERROR(VLOOKUP(A388, '[1]High-Low Similarities'!$A$1:$E$422, 3, 0),"Not Found")</f>
        <v>Not Found</v>
      </c>
      <c r="L388" s="3"/>
      <c r="M388" s="3"/>
    </row>
    <row r="389" spans="1:13" ht="315" x14ac:dyDescent="0.2">
      <c r="A389" s="4" t="s">
        <v>531</v>
      </c>
      <c r="B389" s="5" t="str">
        <f>IFERROR(VLOOKUP(A389, '[1]Desription by Level '!$B$1:$F$422, 2, 0),"Not Found")</f>
        <v>NONLOCAL MAINTENANCE</v>
      </c>
      <c r="C389" s="3" t="s">
        <v>2</v>
      </c>
      <c r="D389" s="5" t="str">
        <f>IFERROR(VLOOKUP(A389, '[1]Desription by Level '!$B$1:$F$422, 5, 0),"Not Found")</f>
        <v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v>
      </c>
      <c r="E389" s="3" t="s">
        <v>2</v>
      </c>
      <c r="F389" s="5" t="str">
        <f>IFERROR(VLOOKUP(A389, '[1]Desription by Level '!$B$1:$F$422, 4, 0),"Not Found")</f>
        <v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v>
      </c>
      <c r="G389" s="3" t="s">
        <v>2</v>
      </c>
      <c r="H389" s="5" t="str">
        <f>IFERROR(VLOOKUP(A389, '[1]Desription by Level '!$B$1:$F$422, 3, 0),"Not Found")</f>
        <v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v>
      </c>
      <c r="I389" s="5" t="b">
        <f>IFERROR(VLOOKUP(A389, '[1]Moderate-Low Similarities'!$A$1:$E$422, 3, 0),"Not Found")</f>
        <v>1</v>
      </c>
      <c r="J389" s="5" t="b">
        <f>IFERROR(VLOOKUP(A389, '[1]High-Moderate Similarities'!$B$1:$F$422, 3, 0),"Not Found")</f>
        <v>1</v>
      </c>
      <c r="K389" s="5" t="b">
        <f>IFERROR(VLOOKUP(A389, '[1]High-Low Similarities'!$A$1:$E$422, 3, 0),"Not Found")</f>
        <v>1</v>
      </c>
      <c r="L389" s="3"/>
      <c r="M389" s="3"/>
    </row>
    <row r="390" spans="1:13" x14ac:dyDescent="0.2">
      <c r="A390" s="4" t="s">
        <v>532</v>
      </c>
      <c r="B390" s="5" t="str">
        <f>IFERROR(VLOOKUP(A390, '[1]Desription by Level '!$B$1:$F$422, 2, 0),"Not Found")</f>
        <v>Not Found</v>
      </c>
      <c r="C390" s="3" t="s">
        <v>6</v>
      </c>
      <c r="D390" s="5" t="str">
        <f>IFERROR(VLOOKUP(A390, '[1]Desription by Level '!$B$1:$F$422, 4, 0),"Not Found")</f>
        <v>Not Found</v>
      </c>
      <c r="E390" s="3" t="s">
        <v>6</v>
      </c>
      <c r="F390" s="5" t="str">
        <f>IFERROR(VLOOKUP(A390, '[1]Desription by Level '!$B$1:$F$422, 3, 0),"Not Found")</f>
        <v>Not Found</v>
      </c>
      <c r="G390" s="3" t="s">
        <v>6</v>
      </c>
      <c r="H390" s="5" t="str">
        <f>IFERROR(VLOOKUP(A390, '[1]Desription by Level '!$B$1:$F$422, 3, 0),"Not Found")</f>
        <v>Not Found</v>
      </c>
      <c r="I390" s="5" t="str">
        <f>IFERROR(VLOOKUP(A390, '[1]Moderate-Low Similarities'!$A$1:$E$422, 3, 0),"Not Found")</f>
        <v>Not Found</v>
      </c>
      <c r="J390" s="5" t="str">
        <f>IFERROR(VLOOKUP(A390, '[1]High-Moderate Similarities'!$B$1:$F$422, 3, 0),"Not Found")</f>
        <v>Not Found</v>
      </c>
      <c r="K390" s="5" t="str">
        <f>IFERROR(VLOOKUP(A390, '[1]High-Low Similarities'!$A$1:$E$422, 3, 0),"Not Found")</f>
        <v>Not Found</v>
      </c>
      <c r="L390" s="3"/>
      <c r="M390" s="3"/>
    </row>
    <row r="391" spans="1:13" ht="45" x14ac:dyDescent="0.2">
      <c r="A391" s="4" t="s">
        <v>533</v>
      </c>
      <c r="B391" s="5" t="str">
        <f>IFERROR(VLOOKUP(A391, '[1]Desription by Level '!$B$1:$F$422, 2, 0),"Not Found")</f>
        <v>NONLOCAL MAINTENANCE | DOCUMENT NONLOCAL MAINTENANCE</v>
      </c>
      <c r="C391" s="3" t="s">
        <v>6</v>
      </c>
      <c r="D391" s="5" t="str">
        <f>IFERROR(VLOOKUP(A391, '[1]Desription by Level '!$B$1:$F$422, 5, 0),"Not Found")</f>
        <v>Not Found</v>
      </c>
      <c r="E391" s="3" t="s">
        <v>2</v>
      </c>
      <c r="F391" s="5" t="str">
        <f>IFERROR(VLOOKUP(A391, '[1]Desription by Level '!$B$1:$F$422, 4, 0),"Not Found")</f>
        <v xml:space="preserve">The organization documents in the security plan for the information system, the policies and procedures for the establishment and use of nonlocal maintenance and diagnostic connections.
</v>
      </c>
      <c r="G391" s="3" t="s">
        <v>2</v>
      </c>
      <c r="H391" s="5" t="str">
        <f>IFERROR(VLOOKUP(A391, '[1]Desription by Level '!$B$1:$F$422, 3, 0),"Not Found")</f>
        <v xml:space="preserve">The organization documents in the security plan for the information system, the policies and procedures for the establishment and use of nonlocal maintenance and diagnostic connections.
</v>
      </c>
      <c r="I391" s="5" t="b">
        <f>IFERROR(VLOOKUP(A391, '[1]Moderate-Low Similarities'!$A$1:$E$422, 3, 0),"Not Found")</f>
        <v>0</v>
      </c>
      <c r="J391" s="5" t="b">
        <f>IFERROR(VLOOKUP(A391, '[1]High-Moderate Similarities'!$B$1:$F$422, 3, 0),"Not Found")</f>
        <v>1</v>
      </c>
      <c r="K391" s="5" t="b">
        <f>IFERROR(VLOOKUP(A391, '[1]High-Low Similarities'!$A$1:$E$422, 3, 0),"Not Found")</f>
        <v>0</v>
      </c>
      <c r="L391" s="3"/>
      <c r="M391" s="3"/>
    </row>
    <row r="392" spans="1:13" ht="195" x14ac:dyDescent="0.2">
      <c r="A392" s="4" t="s">
        <v>534</v>
      </c>
      <c r="B392" s="5" t="str">
        <f>IFERROR(VLOOKUP(A392, '[1]Desription by Level '!$B$1:$F$422, 2, 0),"Not Found")</f>
        <v>NONLOCAL MAINTENANCE | COMPARABLE SECURITY / SANITIZATION</v>
      </c>
      <c r="C392" s="3" t="s">
        <v>6</v>
      </c>
      <c r="D392" s="5" t="str">
        <f>IFERROR(VLOOKUP(A392, '[1]Desription by Level '!$B$1:$F$422, 5, 0),"Not Found")</f>
        <v>Not Found</v>
      </c>
      <c r="E392" s="3" t="s">
        <v>6</v>
      </c>
      <c r="F392" s="5" t="str">
        <f>IFERROR(VLOOKUP(A392, '[1]Desription by Level '!$B$1:$F$422, 4, 0),"Not Found")</f>
        <v>Not Found</v>
      </c>
      <c r="G392" s="3" t="s">
        <v>2</v>
      </c>
      <c r="H392" s="5" t="str">
        <f>IFERROR(VLOOKUP(A392, '[1]Desription by Level '!$B$1:$F$422, 3, 0),"Not Found")</f>
        <v xml:space="preserve">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v>
      </c>
      <c r="I392" s="5" t="b">
        <f>IFERROR(VLOOKUP(A392, '[1]Moderate-Low Similarities'!$A$1:$E$422, 3, 0),"Not Found")</f>
        <v>1</v>
      </c>
      <c r="J392" s="5" t="b">
        <f>IFERROR(VLOOKUP(A392, '[1]High-Moderate Similarities'!$B$1:$F$422, 3, 0),"Not Found")</f>
        <v>0</v>
      </c>
      <c r="K392" s="5" t="b">
        <f>IFERROR(VLOOKUP(A392, '[1]High-Low Similarities'!$A$1:$E$422, 3, 0),"Not Found")</f>
        <v>0</v>
      </c>
      <c r="L392" s="3"/>
      <c r="M392" s="3"/>
    </row>
    <row r="393" spans="1:13" x14ac:dyDescent="0.2">
      <c r="A393" s="4" t="s">
        <v>535</v>
      </c>
      <c r="B393" s="5" t="str">
        <f>IFERROR(VLOOKUP(A393, '[1]Desription by Level '!$B$1:$F$422, 2, 0),"Not Found")</f>
        <v>Not Found</v>
      </c>
      <c r="C393" s="3" t="s">
        <v>6</v>
      </c>
      <c r="D393" s="5" t="str">
        <f>IFERROR(VLOOKUP(A393, '[1]Desription by Level '!$B$1:$F$422, 4, 0),"Not Found")</f>
        <v>Not Found</v>
      </c>
      <c r="E393" s="3" t="s">
        <v>6</v>
      </c>
      <c r="F393" s="5" t="str">
        <f>IFERROR(VLOOKUP(A393, '[1]Desription by Level '!$B$1:$F$422, 3, 0),"Not Found")</f>
        <v>Not Found</v>
      </c>
      <c r="G393" s="3" t="s">
        <v>6</v>
      </c>
      <c r="H393" s="5" t="str">
        <f>IFERROR(VLOOKUP(A393, '[1]Desription by Level '!$B$1:$F$422, 3, 0),"Not Found")</f>
        <v>Not Found</v>
      </c>
      <c r="I393" s="5" t="str">
        <f>IFERROR(VLOOKUP(A393, '[1]Moderate-Low Similarities'!$A$1:$E$422, 3, 0),"Not Found")</f>
        <v>Not Found</v>
      </c>
      <c r="J393" s="5" t="str">
        <f>IFERROR(VLOOKUP(A393, '[1]High-Moderate Similarities'!$B$1:$F$422, 3, 0),"Not Found")</f>
        <v>Not Found</v>
      </c>
      <c r="K393" s="5" t="str">
        <f>IFERROR(VLOOKUP(A393, '[1]High-Low Similarities'!$A$1:$E$422, 3, 0),"Not Found")</f>
        <v>Not Found</v>
      </c>
      <c r="L393" s="3"/>
      <c r="M393" s="3"/>
    </row>
    <row r="394" spans="1:13" x14ac:dyDescent="0.2">
      <c r="A394" s="4" t="s">
        <v>536</v>
      </c>
      <c r="B394" s="5" t="str">
        <f>IFERROR(VLOOKUP(A394, '[1]Desription by Level '!$B$1:$F$422, 2, 0),"Not Found")</f>
        <v>Not Found</v>
      </c>
      <c r="C394" s="3" t="s">
        <v>6</v>
      </c>
      <c r="D394" s="5" t="str">
        <f>IFERROR(VLOOKUP(A394, '[1]Desription by Level '!$B$1:$F$422, 4, 0),"Not Found")</f>
        <v>Not Found</v>
      </c>
      <c r="E394" s="3" t="s">
        <v>6</v>
      </c>
      <c r="F394" s="5" t="str">
        <f>IFERROR(VLOOKUP(A394, '[1]Desription by Level '!$B$1:$F$422, 3, 0),"Not Found")</f>
        <v>Not Found</v>
      </c>
      <c r="G394" s="3" t="s">
        <v>6</v>
      </c>
      <c r="H394" s="5" t="str">
        <f>IFERROR(VLOOKUP(A394, '[1]Desription by Level '!$B$1:$F$422, 3, 0),"Not Found")</f>
        <v>Not Found</v>
      </c>
      <c r="I394" s="5" t="str">
        <f>IFERROR(VLOOKUP(A394, '[1]Moderate-Low Similarities'!$A$1:$E$422, 3, 0),"Not Found")</f>
        <v>Not Found</v>
      </c>
      <c r="J394" s="5" t="str">
        <f>IFERROR(VLOOKUP(A394, '[1]High-Moderate Similarities'!$B$1:$F$422, 3, 0),"Not Found")</f>
        <v>Not Found</v>
      </c>
      <c r="K394" s="5" t="str">
        <f>IFERROR(VLOOKUP(A394, '[1]High-Low Similarities'!$A$1:$E$422, 3, 0),"Not Found")</f>
        <v>Not Found</v>
      </c>
      <c r="L394" s="3"/>
      <c r="M394" s="3"/>
    </row>
    <row r="395" spans="1:13" ht="75" x14ac:dyDescent="0.2">
      <c r="A395" s="4" t="s">
        <v>537</v>
      </c>
      <c r="B395" s="5" t="str">
        <f>IFERROR(VLOOKUP(A395, '[1]Desription by Level '!$B$1:$F$422, 2, 0),"Not Found")</f>
        <v>NONLOCAL MAINTENANCE | CRYPTOGRAPHIC PROTECTION</v>
      </c>
      <c r="C395" s="3" t="s">
        <v>6</v>
      </c>
      <c r="D395" s="5" t="str">
        <f>IFERROR(VLOOKUP(A395, '[1]Desription by Level '!$B$1:$F$422, 5, 0),"Not Found")</f>
        <v>Not Found</v>
      </c>
      <c r="E395" s="3" t="s">
        <v>6</v>
      </c>
      <c r="F395" s="5" t="str">
        <f>IFERROR(VLOOKUP(A395, '[1]Desription by Level '!$B$1:$F$422, 4, 0),"Not Found")</f>
        <v>Not Found</v>
      </c>
      <c r="G395" s="3" t="s">
        <v>2</v>
      </c>
      <c r="H395" s="5" t="str">
        <f>IFERROR(VLOOKUP(A395, '[1]Desription by Level '!$B$1:$F$422, 3, 0),"Not Found")</f>
        <v xml:space="preserve">The information system implements cryptographic mechanisms to protect the integrity and confidentiality of nonlocal maintenance and diagnostic communications.
Supplemental Guidance:  Related controls: SC-8, SC-13.
</v>
      </c>
      <c r="I395" s="5" t="b">
        <f>IFERROR(VLOOKUP(A395, '[1]Moderate-Low Similarities'!$A$1:$E$422, 3, 0),"Not Found")</f>
        <v>1</v>
      </c>
      <c r="J395" s="5" t="b">
        <f>IFERROR(VLOOKUP(A395, '[1]High-Moderate Similarities'!$B$1:$F$422, 3, 0),"Not Found")</f>
        <v>0</v>
      </c>
      <c r="K395" s="5" t="b">
        <f>IFERROR(VLOOKUP(A395, '[1]High-Low Similarities'!$A$1:$E$422, 3, 0),"Not Found")</f>
        <v>0</v>
      </c>
      <c r="L395" s="3"/>
      <c r="M395" s="3"/>
    </row>
    <row r="396" spans="1:13" x14ac:dyDescent="0.2">
      <c r="A396" s="4" t="s">
        <v>538</v>
      </c>
      <c r="B396" s="5" t="str">
        <f>IFERROR(VLOOKUP(A396, '[1]Desription by Level '!$B$1:$F$422, 2, 0),"Not Found")</f>
        <v>Not Found</v>
      </c>
      <c r="C396" s="3" t="s">
        <v>6</v>
      </c>
      <c r="D396" s="5" t="str">
        <f>IFERROR(VLOOKUP(A396, '[1]Desription by Level '!$B$1:$F$422, 4, 0),"Not Found")</f>
        <v>Not Found</v>
      </c>
      <c r="E396" s="3" t="s">
        <v>6</v>
      </c>
      <c r="F396" s="5" t="str">
        <f>IFERROR(VLOOKUP(A396, '[1]Desription by Level '!$B$1:$F$422, 3, 0),"Not Found")</f>
        <v>Not Found</v>
      </c>
      <c r="G396" s="3" t="s">
        <v>6</v>
      </c>
      <c r="H396" s="5" t="str">
        <f>IFERROR(VLOOKUP(A396, '[1]Desription by Level '!$B$1:$F$422, 3, 0),"Not Found")</f>
        <v>Not Found</v>
      </c>
      <c r="I396" s="5" t="str">
        <f>IFERROR(VLOOKUP(A396, '[1]Moderate-Low Similarities'!$A$1:$E$422, 3, 0),"Not Found")</f>
        <v>Not Found</v>
      </c>
      <c r="J396" s="5" t="str">
        <f>IFERROR(VLOOKUP(A396, '[1]High-Moderate Similarities'!$B$1:$F$422, 3, 0),"Not Found")</f>
        <v>Not Found</v>
      </c>
      <c r="K396" s="5" t="str">
        <f>IFERROR(VLOOKUP(A396, '[1]High-Low Similarities'!$A$1:$E$422, 3, 0),"Not Found")</f>
        <v>Not Found</v>
      </c>
      <c r="L396" s="3"/>
      <c r="M396" s="3"/>
    </row>
    <row r="397" spans="1:13" ht="315" x14ac:dyDescent="0.2">
      <c r="A397" s="4" t="s">
        <v>539</v>
      </c>
      <c r="B397" s="5" t="str">
        <f>IFERROR(VLOOKUP(A397, '[1]Desription by Level '!$B$1:$F$422, 2, 0),"Not Found")</f>
        <v>MAINTENANCE PERSONNEL</v>
      </c>
      <c r="C397" s="3" t="s">
        <v>2</v>
      </c>
      <c r="D397" s="5" t="str">
        <f>IFERROR(VLOOKUP(A397, '[1]Desription by Level '!$B$1:$F$422, 5, 0),"Not Found")</f>
        <v>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v>
      </c>
      <c r="E397" s="3" t="s">
        <v>2</v>
      </c>
      <c r="F397" s="5" t="str">
        <f>IFERROR(VLOOKUP(A397, '[1]Desription by Level '!$B$1:$F$422, 4, 0),"Not Found")</f>
        <v>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v>
      </c>
      <c r="G397" s="3" t="s">
        <v>2</v>
      </c>
      <c r="H397" s="5" t="str">
        <f>IFERROR(VLOOKUP(A397, '[1]Desription by Level '!$B$1:$F$422, 3, 0),"Not Found")</f>
        <v>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v>
      </c>
      <c r="I397" s="5" t="b">
        <f>IFERROR(VLOOKUP(A397, '[1]Moderate-Low Similarities'!$A$1:$E$422, 3, 0),"Not Found")</f>
        <v>1</v>
      </c>
      <c r="J397" s="5" t="b">
        <f>IFERROR(VLOOKUP(A397, '[1]High-Moderate Similarities'!$B$1:$F$422, 3, 0),"Not Found")</f>
        <v>1</v>
      </c>
      <c r="K397" s="5" t="b">
        <f>IFERROR(VLOOKUP(A397, '[1]High-Low Similarities'!$A$1:$E$422, 3, 0),"Not Found")</f>
        <v>1</v>
      </c>
      <c r="L397" s="3"/>
      <c r="M397" s="3"/>
    </row>
    <row r="398" spans="1:13" ht="315" x14ac:dyDescent="0.2">
      <c r="A398" s="4" t="s">
        <v>540</v>
      </c>
      <c r="B398" s="5" t="str">
        <f>IFERROR(VLOOKUP(A398, '[1]Desription by Level '!$B$1:$F$422, 2, 0),"Not Found")</f>
        <v>MAINTENANCE PERSONNEL | INDIVIDUALS WITHOUT APPROPRIATE ACCESS</v>
      </c>
      <c r="C398" s="3" t="s">
        <v>6</v>
      </c>
      <c r="D398" s="5" t="str">
        <f>IFERROR(VLOOKUP(A398, '[1]Desription by Level '!$B$1:$F$422, 5, 0),"Not Found")</f>
        <v>Not Found</v>
      </c>
      <c r="E398" s="3" t="s">
        <v>2</v>
      </c>
      <c r="F398" s="5" t="str">
        <f>IFERROR(VLOOKUP(A398, '[1]Desription by Level '!$B$1:$F$422, 4, 0),"Not Found")</f>
        <v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v>
      </c>
      <c r="G398" s="3" t="s">
        <v>2</v>
      </c>
      <c r="H398" s="5" t="str">
        <f>IFERROR(VLOOKUP(A398, '[1]Desription by Level '!$B$1:$F$422, 3, 0),"Not Found")</f>
        <v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v>
      </c>
      <c r="I398" s="5" t="b">
        <f>IFERROR(VLOOKUP(A398, '[1]Moderate-Low Similarities'!$A$1:$E$422, 3, 0),"Not Found")</f>
        <v>0</v>
      </c>
      <c r="J398" s="5" t="b">
        <f>IFERROR(VLOOKUP(A398, '[1]High-Moderate Similarities'!$B$1:$F$422, 3, 0),"Not Found")</f>
        <v>1</v>
      </c>
      <c r="K398" s="5" t="b">
        <f>IFERROR(VLOOKUP(A398, '[1]High-Low Similarities'!$A$1:$E$422, 3, 0),"Not Found")</f>
        <v>0</v>
      </c>
      <c r="L398" s="3"/>
      <c r="M398" s="3"/>
    </row>
    <row r="399" spans="1:13" x14ac:dyDescent="0.2">
      <c r="A399" s="4" t="s">
        <v>541</v>
      </c>
      <c r="B399" s="5" t="str">
        <f>IFERROR(VLOOKUP(A399, '[1]Desription by Level '!$B$1:$F$422, 2, 0),"Not Found")</f>
        <v>Not Found</v>
      </c>
      <c r="C399" s="3" t="s">
        <v>6</v>
      </c>
      <c r="D399" s="5" t="str">
        <f>IFERROR(VLOOKUP(A399, '[1]Desription by Level '!$B$1:$F$422, 4, 0),"Not Found")</f>
        <v>Not Found</v>
      </c>
      <c r="E399" s="3" t="s">
        <v>6</v>
      </c>
      <c r="F399" s="5" t="str">
        <f>IFERROR(VLOOKUP(A399, '[1]Desription by Level '!$B$1:$F$422, 3, 0),"Not Found")</f>
        <v>Not Found</v>
      </c>
      <c r="G399" s="3" t="s">
        <v>6</v>
      </c>
      <c r="H399" s="5" t="str">
        <f>IFERROR(VLOOKUP(A399, '[1]Desription by Level '!$B$1:$F$422, 3, 0),"Not Found")</f>
        <v>Not Found</v>
      </c>
      <c r="I399" s="5" t="str">
        <f>IFERROR(VLOOKUP(A399, '[1]Moderate-Low Similarities'!$A$1:$E$422, 3, 0),"Not Found")</f>
        <v>Not Found</v>
      </c>
      <c r="J399" s="5" t="str">
        <f>IFERROR(VLOOKUP(A399, '[1]High-Moderate Similarities'!$B$1:$F$422, 3, 0),"Not Found")</f>
        <v>Not Found</v>
      </c>
      <c r="K399" s="5" t="str">
        <f>IFERROR(VLOOKUP(A399, '[1]High-Low Similarities'!$A$1:$E$422, 3, 0),"Not Found")</f>
        <v>Not Found</v>
      </c>
      <c r="L399" s="3"/>
      <c r="M399" s="3"/>
    </row>
    <row r="400" spans="1:13" x14ac:dyDescent="0.2">
      <c r="A400" s="4" t="s">
        <v>542</v>
      </c>
      <c r="B400" s="5" t="str">
        <f>IFERROR(VLOOKUP(A400, '[1]Desription by Level '!$B$1:$F$422, 2, 0),"Not Found")</f>
        <v>Not Found</v>
      </c>
      <c r="C400" s="3" t="s">
        <v>6</v>
      </c>
      <c r="D400" s="5" t="str">
        <f>IFERROR(VLOOKUP(A400, '[1]Desription by Level '!$B$1:$F$422, 4, 0),"Not Found")</f>
        <v>Not Found</v>
      </c>
      <c r="E400" s="3" t="s">
        <v>6</v>
      </c>
      <c r="F400" s="5" t="str">
        <f>IFERROR(VLOOKUP(A400, '[1]Desription by Level '!$B$1:$F$422, 3, 0),"Not Found")</f>
        <v>Not Found</v>
      </c>
      <c r="G400" s="3" t="s">
        <v>6</v>
      </c>
      <c r="H400" s="5" t="str">
        <f>IFERROR(VLOOKUP(A400, '[1]Desription by Level '!$B$1:$F$422, 3, 0),"Not Found")</f>
        <v>Not Found</v>
      </c>
      <c r="I400" s="5" t="str">
        <f>IFERROR(VLOOKUP(A400, '[1]Moderate-Low Similarities'!$A$1:$E$422, 3, 0),"Not Found")</f>
        <v>Not Found</v>
      </c>
      <c r="J400" s="5" t="str">
        <f>IFERROR(VLOOKUP(A400, '[1]High-Moderate Similarities'!$B$1:$F$422, 3, 0),"Not Found")</f>
        <v>Not Found</v>
      </c>
      <c r="K400" s="5" t="str">
        <f>IFERROR(VLOOKUP(A400, '[1]High-Low Similarities'!$A$1:$E$422, 3, 0),"Not Found")</f>
        <v>Not Found</v>
      </c>
      <c r="L400" s="3"/>
      <c r="M400" s="3"/>
    </row>
    <row r="401" spans="1:13" x14ac:dyDescent="0.2">
      <c r="A401" s="4" t="s">
        <v>543</v>
      </c>
      <c r="B401" s="5" t="str">
        <f>IFERROR(VLOOKUP(A401, '[1]Desription by Level '!$B$1:$F$422, 2, 0),"Not Found")</f>
        <v>Not Found</v>
      </c>
      <c r="C401" s="3" t="s">
        <v>6</v>
      </c>
      <c r="D401" s="5" t="str">
        <f>IFERROR(VLOOKUP(A401, '[1]Desription by Level '!$B$1:$F$422, 4, 0),"Not Found")</f>
        <v>Not Found</v>
      </c>
      <c r="E401" s="3" t="s">
        <v>6</v>
      </c>
      <c r="F401" s="5" t="str">
        <f>IFERROR(VLOOKUP(A401, '[1]Desription by Level '!$B$1:$F$422, 3, 0),"Not Found")</f>
        <v>Not Found</v>
      </c>
      <c r="G401" s="3" t="s">
        <v>6</v>
      </c>
      <c r="H401" s="5" t="str">
        <f>IFERROR(VLOOKUP(A401, '[1]Desription by Level '!$B$1:$F$422, 3, 0),"Not Found")</f>
        <v>Not Found</v>
      </c>
      <c r="I401" s="5" t="str">
        <f>IFERROR(VLOOKUP(A401, '[1]Moderate-Low Similarities'!$A$1:$E$422, 3, 0),"Not Found")</f>
        <v>Not Found</v>
      </c>
      <c r="J401" s="5" t="str">
        <f>IFERROR(VLOOKUP(A401, '[1]High-Moderate Similarities'!$B$1:$F$422, 3, 0),"Not Found")</f>
        <v>Not Found</v>
      </c>
      <c r="K401" s="5" t="str">
        <f>IFERROR(VLOOKUP(A401, '[1]High-Low Similarities'!$A$1:$E$422, 3, 0),"Not Found")</f>
        <v>Not Found</v>
      </c>
      <c r="L401" s="3"/>
      <c r="M401" s="3"/>
    </row>
    <row r="402" spans="1:13" x14ac:dyDescent="0.2">
      <c r="A402" s="4" t="s">
        <v>544</v>
      </c>
      <c r="B402" s="5" t="str">
        <f>IFERROR(VLOOKUP(A402, '[1]Desription by Level '!$B$1:$F$422, 2, 0),"Not Found")</f>
        <v>Not Found</v>
      </c>
      <c r="C402" s="3" t="s">
        <v>6</v>
      </c>
      <c r="D402" s="5" t="str">
        <f>IFERROR(VLOOKUP(A402, '[1]Desription by Level '!$B$1:$F$422, 4, 0),"Not Found")</f>
        <v>Not Found</v>
      </c>
      <c r="E402" s="3" t="s">
        <v>6</v>
      </c>
      <c r="F402" s="5" t="str">
        <f>IFERROR(VLOOKUP(A402, '[1]Desription by Level '!$B$1:$F$422, 3, 0),"Not Found")</f>
        <v>Not Found</v>
      </c>
      <c r="G402" s="3" t="s">
        <v>6</v>
      </c>
      <c r="H402" s="5" t="str">
        <f>IFERROR(VLOOKUP(A402, '[1]Desription by Level '!$B$1:$F$422, 3, 0),"Not Found")</f>
        <v>Not Found</v>
      </c>
      <c r="I402" s="5" t="str">
        <f>IFERROR(VLOOKUP(A402, '[1]Moderate-Low Similarities'!$A$1:$E$422, 3, 0),"Not Found")</f>
        <v>Not Found</v>
      </c>
      <c r="J402" s="5" t="str">
        <f>IFERROR(VLOOKUP(A402, '[1]High-Moderate Similarities'!$B$1:$F$422, 3, 0),"Not Found")</f>
        <v>Not Found</v>
      </c>
      <c r="K402" s="5" t="str">
        <f>IFERROR(VLOOKUP(A402, '[1]High-Low Similarities'!$A$1:$E$422, 3, 0),"Not Found")</f>
        <v>Not Found</v>
      </c>
      <c r="L402" s="3"/>
      <c r="M402" s="3"/>
    </row>
    <row r="403" spans="1:13" ht="150" x14ac:dyDescent="0.2">
      <c r="A403" s="4" t="s">
        <v>545</v>
      </c>
      <c r="B403" s="5" t="str">
        <f>IFERROR(VLOOKUP(A403, '[1]Desription by Level '!$B$1:$F$422, 2, 0),"Not Found")</f>
        <v>TIMELY MAINTENANCE</v>
      </c>
      <c r="C403" s="3" t="s">
        <v>6</v>
      </c>
      <c r="D403" s="5" t="str">
        <f>IFERROR(VLOOKUP(A403, '[1]Desription by Level '!$B$1:$F$422, 5, 0),"Not Found")</f>
        <v>Not Found</v>
      </c>
      <c r="E403" s="3" t="s">
        <v>2</v>
      </c>
      <c r="F403" s="5" t="str">
        <f>IFERROR(VLOOKUP(A403, '[1]Desription by Level '!$B$1:$F$422, 4, 0),"Not Found")</f>
        <v xml:space="preserve">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References: None.
</v>
      </c>
      <c r="G403" s="3" t="s">
        <v>2</v>
      </c>
      <c r="H403" s="5" t="str">
        <f>IFERROR(VLOOKUP(A403, '[1]Desription by Level '!$B$1:$F$422, 3, 0),"Not Found")</f>
        <v xml:space="preserve">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References: None.
</v>
      </c>
      <c r="I403" s="5" t="b">
        <f>IFERROR(VLOOKUP(A403, '[1]Moderate-Low Similarities'!$A$1:$E$422, 3, 0),"Not Found")</f>
        <v>0</v>
      </c>
      <c r="J403" s="5" t="b">
        <f>IFERROR(VLOOKUP(A403, '[1]High-Moderate Similarities'!$B$1:$F$422, 3, 0),"Not Found")</f>
        <v>1</v>
      </c>
      <c r="K403" s="5" t="b">
        <f>IFERROR(VLOOKUP(A403, '[1]High-Low Similarities'!$A$1:$E$422, 3, 0),"Not Found")</f>
        <v>0</v>
      </c>
      <c r="L403" s="3"/>
      <c r="M403" s="3"/>
    </row>
    <row r="404" spans="1:13" x14ac:dyDescent="0.2">
      <c r="A404" s="4" t="s">
        <v>546</v>
      </c>
      <c r="B404" s="5" t="str">
        <f>IFERROR(VLOOKUP(A404, '[1]Desription by Level '!$B$1:$F$422, 2, 0),"Not Found")</f>
        <v>Not Found</v>
      </c>
      <c r="C404" s="3" t="s">
        <v>6</v>
      </c>
      <c r="D404" s="5" t="str">
        <f>IFERROR(VLOOKUP(A404, '[1]Desription by Level '!$B$1:$F$422, 4, 0),"Not Found")</f>
        <v>Not Found</v>
      </c>
      <c r="E404" s="3" t="s">
        <v>6</v>
      </c>
      <c r="F404" s="5" t="str">
        <f>IFERROR(VLOOKUP(A404, '[1]Desription by Level '!$B$1:$F$422, 3, 0),"Not Found")</f>
        <v>Not Found</v>
      </c>
      <c r="G404" s="3" t="s">
        <v>6</v>
      </c>
      <c r="H404" s="5" t="str">
        <f>IFERROR(VLOOKUP(A404, '[1]Desription by Level '!$B$1:$F$422, 3, 0),"Not Found")</f>
        <v>Not Found</v>
      </c>
      <c r="I404" s="5" t="str">
        <f>IFERROR(VLOOKUP(A404, '[1]Moderate-Low Similarities'!$A$1:$E$422, 3, 0),"Not Found")</f>
        <v>Not Found</v>
      </c>
      <c r="J404" s="5" t="str">
        <f>IFERROR(VLOOKUP(A404, '[1]High-Moderate Similarities'!$B$1:$F$422, 3, 0),"Not Found")</f>
        <v>Not Found</v>
      </c>
      <c r="K404" s="5" t="str">
        <f>IFERROR(VLOOKUP(A404, '[1]High-Low Similarities'!$A$1:$E$422, 3, 0),"Not Found")</f>
        <v>Not Found</v>
      </c>
      <c r="L404" s="3"/>
      <c r="M404" s="3"/>
    </row>
    <row r="405" spans="1:13" x14ac:dyDescent="0.2">
      <c r="A405" s="4" t="s">
        <v>547</v>
      </c>
      <c r="B405" s="5" t="str">
        <f>IFERROR(VLOOKUP(A405, '[1]Desription by Level '!$B$1:$F$422, 2, 0),"Not Found")</f>
        <v>Not Found</v>
      </c>
      <c r="C405" s="3" t="s">
        <v>6</v>
      </c>
      <c r="D405" s="5" t="str">
        <f>IFERROR(VLOOKUP(A405, '[1]Desription by Level '!$B$1:$F$422, 4, 0),"Not Found")</f>
        <v>Not Found</v>
      </c>
      <c r="E405" s="3" t="s">
        <v>6</v>
      </c>
      <c r="F405" s="5" t="str">
        <f>IFERROR(VLOOKUP(A405, '[1]Desription by Level '!$B$1:$F$422, 3, 0),"Not Found")</f>
        <v>Not Found</v>
      </c>
      <c r="G405" s="3" t="s">
        <v>6</v>
      </c>
      <c r="H405" s="5" t="str">
        <f>IFERROR(VLOOKUP(A405, '[1]Desription by Level '!$B$1:$F$422, 3, 0),"Not Found")</f>
        <v>Not Found</v>
      </c>
      <c r="I405" s="5" t="str">
        <f>IFERROR(VLOOKUP(A405, '[1]Moderate-Low Similarities'!$A$1:$E$422, 3, 0),"Not Found")</f>
        <v>Not Found</v>
      </c>
      <c r="J405" s="5" t="str">
        <f>IFERROR(VLOOKUP(A405, '[1]High-Moderate Similarities'!$B$1:$F$422, 3, 0),"Not Found")</f>
        <v>Not Found</v>
      </c>
      <c r="K405" s="5" t="str">
        <f>IFERROR(VLOOKUP(A405, '[1]High-Low Similarities'!$A$1:$E$422, 3, 0),"Not Found")</f>
        <v>Not Found</v>
      </c>
      <c r="L405" s="3"/>
      <c r="M405" s="3"/>
    </row>
    <row r="406" spans="1:13" x14ac:dyDescent="0.2">
      <c r="A406" s="4" t="s">
        <v>548</v>
      </c>
      <c r="B406" s="5" t="str">
        <f>IFERROR(VLOOKUP(A406, '[1]Desription by Level '!$B$1:$F$422, 2, 0),"Not Found")</f>
        <v>Not Found</v>
      </c>
      <c r="C406" s="3" t="s">
        <v>6</v>
      </c>
      <c r="D406" s="5" t="str">
        <f>IFERROR(VLOOKUP(A406, '[1]Desription by Level '!$B$1:$F$422, 4, 0),"Not Found")</f>
        <v>Not Found</v>
      </c>
      <c r="E406" s="3" t="s">
        <v>6</v>
      </c>
      <c r="F406" s="5" t="str">
        <f>IFERROR(VLOOKUP(A406, '[1]Desription by Level '!$B$1:$F$422, 3, 0),"Not Found")</f>
        <v>Not Found</v>
      </c>
      <c r="G406" s="3" t="s">
        <v>6</v>
      </c>
      <c r="H406" s="5" t="str">
        <f>IFERROR(VLOOKUP(A406, '[1]Desription by Level '!$B$1:$F$422, 3, 0),"Not Found")</f>
        <v>Not Found</v>
      </c>
      <c r="I406" s="5" t="str">
        <f>IFERROR(VLOOKUP(A406, '[1]Moderate-Low Similarities'!$A$1:$E$422, 3, 0),"Not Found")</f>
        <v>Not Found</v>
      </c>
      <c r="J406" s="5" t="str">
        <f>IFERROR(VLOOKUP(A406, '[1]High-Moderate Similarities'!$B$1:$F$422, 3, 0),"Not Found")</f>
        <v>Not Found</v>
      </c>
      <c r="K406" s="5" t="str">
        <f>IFERROR(VLOOKUP(A406, '[1]High-Low Similarities'!$A$1:$E$422, 3, 0),"Not Found")</f>
        <v>Not Found</v>
      </c>
      <c r="L406" s="3"/>
      <c r="M406" s="3"/>
    </row>
    <row r="407" spans="1:13" ht="360" x14ac:dyDescent="0.2">
      <c r="A407" s="4" t="s">
        <v>549</v>
      </c>
      <c r="B407" s="5" t="str">
        <f>IFERROR(VLOOKUP(A407, '[1]Desription by Level '!$B$1:$F$422, 2, 0),"Not Found")</f>
        <v>MEDIA PROTECTION POLICY AND PROCEDURES</v>
      </c>
      <c r="C407" s="3" t="s">
        <v>2</v>
      </c>
      <c r="D407" s="5" t="str">
        <f>IFERROR(VLOOKUP(A407, '[1]Desription by Level '!$B$1:$F$422, 5, 0),"Not Found")</f>
        <v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E407" s="3" t="s">
        <v>2</v>
      </c>
      <c r="F407" s="5" t="str">
        <f>IFERROR(VLOOKUP(A407, '[1]Desription by Level '!$B$1:$F$422, 4, 0),"Not Found")</f>
        <v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G407" s="3" t="s">
        <v>2</v>
      </c>
      <c r="H407" s="5" t="str">
        <f>IFERROR(VLOOKUP(A407, '[1]Desription by Level '!$B$1:$F$422, 3, 0),"Not Found")</f>
        <v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I407" s="5" t="b">
        <f>IFERROR(VLOOKUP(A407, '[1]Moderate-Low Similarities'!$A$1:$E$422, 3, 0),"Not Found")</f>
        <v>1</v>
      </c>
      <c r="J407" s="5" t="b">
        <f>IFERROR(VLOOKUP(A407, '[1]High-Moderate Similarities'!$B$1:$F$422, 3, 0),"Not Found")</f>
        <v>1</v>
      </c>
      <c r="K407" s="5" t="b">
        <f>IFERROR(VLOOKUP(A407, '[1]High-Low Similarities'!$A$1:$E$422, 3, 0),"Not Found")</f>
        <v>1</v>
      </c>
      <c r="L407" s="3"/>
      <c r="M407" s="3"/>
    </row>
    <row r="408" spans="1:13" ht="165" x14ac:dyDescent="0.2">
      <c r="A408" s="4" t="s">
        <v>550</v>
      </c>
      <c r="B408" s="5" t="str">
        <f>IFERROR(VLOOKUP(A408, '[1]Desription by Level '!$B$1:$F$422, 2, 0),"Not Found")</f>
        <v>MEDIA ACCESS</v>
      </c>
      <c r="C408" s="3" t="s">
        <v>2</v>
      </c>
      <c r="D408" s="5" t="str">
        <f>IFERROR(VLOOKUP(A408, '[1]Desription by Level '!$B$1:$F$422, 5, 0),"Not Found")</f>
        <v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v>
      </c>
      <c r="E408" s="3" t="s">
        <v>2</v>
      </c>
      <c r="F408" s="5" t="str">
        <f>IFERROR(VLOOKUP(A408, '[1]Desription by Level '!$B$1:$F$422, 4, 0),"Not Found")</f>
        <v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v>
      </c>
      <c r="G408" s="3" t="s">
        <v>2</v>
      </c>
      <c r="H408" s="5" t="str">
        <f>IFERROR(VLOOKUP(A408, '[1]Desription by Level '!$B$1:$F$422, 3, 0),"Not Found")</f>
        <v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v>
      </c>
      <c r="I408" s="5" t="b">
        <f>IFERROR(VLOOKUP(A408, '[1]Moderate-Low Similarities'!$A$1:$E$422, 3, 0),"Not Found")</f>
        <v>1</v>
      </c>
      <c r="J408" s="5" t="b">
        <f>IFERROR(VLOOKUP(A408, '[1]High-Moderate Similarities'!$B$1:$F$422, 3, 0),"Not Found")</f>
        <v>1</v>
      </c>
      <c r="K408" s="5" t="b">
        <f>IFERROR(VLOOKUP(A408, '[1]High-Low Similarities'!$A$1:$E$422, 3, 0),"Not Found")</f>
        <v>1</v>
      </c>
      <c r="L408" s="3"/>
      <c r="M408" s="3"/>
    </row>
    <row r="409" spans="1:13" x14ac:dyDescent="0.2">
      <c r="A409" s="4" t="s">
        <v>551</v>
      </c>
      <c r="B409" s="5" t="str">
        <f>IFERROR(VLOOKUP(A409, '[1]Desription by Level '!$B$1:$F$422, 2, 0),"Not Found")</f>
        <v>Not Found</v>
      </c>
      <c r="C409" s="3" t="s">
        <v>6</v>
      </c>
      <c r="D409" s="5" t="str">
        <f>IFERROR(VLOOKUP(A409, '[1]Desription by Level '!$B$1:$F$422, 4, 0),"Not Found")</f>
        <v>Not Found</v>
      </c>
      <c r="E409" s="3" t="s">
        <v>6</v>
      </c>
      <c r="F409" s="5" t="str">
        <f>IFERROR(VLOOKUP(A409, '[1]Desription by Level '!$B$1:$F$422, 3, 0),"Not Found")</f>
        <v>Not Found</v>
      </c>
      <c r="G409" s="3" t="s">
        <v>6</v>
      </c>
      <c r="H409" s="5" t="str">
        <f>IFERROR(VLOOKUP(A409, '[1]Desription by Level '!$B$1:$F$422, 3, 0),"Not Found")</f>
        <v>Not Found</v>
      </c>
      <c r="I409" s="5" t="str">
        <f>IFERROR(VLOOKUP(A409, '[1]Moderate-Low Similarities'!$A$1:$E$422, 3, 0),"Not Found")</f>
        <v>Not Found</v>
      </c>
      <c r="J409" s="5" t="str">
        <f>IFERROR(VLOOKUP(A409, '[1]High-Moderate Similarities'!$B$1:$F$422, 3, 0),"Not Found")</f>
        <v>Not Found</v>
      </c>
      <c r="K409" s="5" t="str">
        <f>IFERROR(VLOOKUP(A409, '[1]High-Low Similarities'!$A$1:$E$422, 3, 0),"Not Found")</f>
        <v>Not Found</v>
      </c>
      <c r="L409" s="3"/>
      <c r="M409" s="3"/>
    </row>
    <row r="410" spans="1:13" x14ac:dyDescent="0.2">
      <c r="A410" s="4" t="s">
        <v>552</v>
      </c>
      <c r="B410" s="5" t="str">
        <f>IFERROR(VLOOKUP(A410, '[1]Desription by Level '!$B$1:$F$422, 2, 0),"Not Found")</f>
        <v>Not Found</v>
      </c>
      <c r="C410" s="3" t="s">
        <v>6</v>
      </c>
      <c r="D410" s="5" t="str">
        <f>IFERROR(VLOOKUP(A410, '[1]Desription by Level '!$B$1:$F$422, 4, 0),"Not Found")</f>
        <v>Not Found</v>
      </c>
      <c r="E410" s="3" t="s">
        <v>6</v>
      </c>
      <c r="F410" s="5" t="str">
        <f>IFERROR(VLOOKUP(A410, '[1]Desription by Level '!$B$1:$F$422, 3, 0),"Not Found")</f>
        <v>Not Found</v>
      </c>
      <c r="G410" s="3" t="s">
        <v>6</v>
      </c>
      <c r="H410" s="5" t="str">
        <f>IFERROR(VLOOKUP(A410, '[1]Desription by Level '!$B$1:$F$422, 3, 0),"Not Found")</f>
        <v>Not Found</v>
      </c>
      <c r="I410" s="5" t="str">
        <f>IFERROR(VLOOKUP(A410, '[1]Moderate-Low Similarities'!$A$1:$E$422, 3, 0),"Not Found")</f>
        <v>Not Found</v>
      </c>
      <c r="J410" s="5" t="str">
        <f>IFERROR(VLOOKUP(A410, '[1]High-Moderate Similarities'!$B$1:$F$422, 3, 0),"Not Found")</f>
        <v>Not Found</v>
      </c>
      <c r="K410" s="5" t="str">
        <f>IFERROR(VLOOKUP(A410, '[1]High-Low Similarities'!$A$1:$E$422, 3, 0),"Not Found")</f>
        <v>Not Found</v>
      </c>
      <c r="L410" s="3"/>
      <c r="M410" s="3"/>
    </row>
    <row r="411" spans="1:13" ht="330" x14ac:dyDescent="0.2">
      <c r="A411" s="4" t="s">
        <v>553</v>
      </c>
      <c r="B411" s="5" t="str">
        <f>IFERROR(VLOOKUP(A411, '[1]Desription by Level '!$B$1:$F$422, 2, 0),"Not Found")</f>
        <v>MEDIA MARKING</v>
      </c>
      <c r="C411" s="3" t="s">
        <v>6</v>
      </c>
      <c r="D411" s="5" t="str">
        <f>IFERROR(VLOOKUP(A411, '[1]Desription by Level '!$B$1:$F$422, 5, 0),"Not Found")</f>
        <v>Not Found</v>
      </c>
      <c r="E411" s="3" t="s">
        <v>2</v>
      </c>
      <c r="F411" s="5" t="str">
        <f>IFERROR(VLOOKUP(A411, '[1]Desription by Level '!$B$1:$F$422, 4, 0),"Not Found")</f>
        <v xml:space="preserve">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Control Enhancements:  None.
References:  FIPS Publication 199.
</v>
      </c>
      <c r="G411" s="3" t="s">
        <v>2</v>
      </c>
      <c r="H411" s="5" t="str">
        <f>IFERROR(VLOOKUP(A411, '[1]Desription by Level '!$B$1:$F$422, 3, 0),"Not Found")</f>
        <v xml:space="preserve">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Control Enhancements:  None.
References:  FIPS Publication 199.
</v>
      </c>
      <c r="I411" s="5" t="b">
        <f>IFERROR(VLOOKUP(A411, '[1]Moderate-Low Similarities'!$A$1:$E$422, 3, 0),"Not Found")</f>
        <v>0</v>
      </c>
      <c r="J411" s="5" t="b">
        <f>IFERROR(VLOOKUP(A411, '[1]High-Moderate Similarities'!$B$1:$F$422, 3, 0),"Not Found")</f>
        <v>1</v>
      </c>
      <c r="K411" s="5" t="b">
        <f>IFERROR(VLOOKUP(A411, '[1]High-Low Similarities'!$A$1:$E$422, 3, 0),"Not Found")</f>
        <v>0</v>
      </c>
      <c r="L411" s="3"/>
      <c r="M411" s="3"/>
    </row>
    <row r="412" spans="1:13" ht="330" x14ac:dyDescent="0.2">
      <c r="A412" s="4" t="s">
        <v>554</v>
      </c>
      <c r="B412" s="5" t="str">
        <f>IFERROR(VLOOKUP(A412, '[1]Desription by Level '!$B$1:$F$422, 2, 0),"Not Found")</f>
        <v>MEDIA STORAGE</v>
      </c>
      <c r="C412" s="3" t="s">
        <v>6</v>
      </c>
      <c r="D412" s="5" t="str">
        <f>IFERROR(VLOOKUP(A412, '[1]Desription by Level '!$B$1:$F$422, 5, 0),"Not Found")</f>
        <v>Not Found</v>
      </c>
      <c r="E412" s="3" t="s">
        <v>2</v>
      </c>
      <c r="F412" s="5" t="str">
        <f>IFERROR(VLOOKUP(A412, '[1]Desription by Level '!$B$1:$F$422, 4, 0),"Not Found")</f>
        <v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References: FIPS Publication 199; NIST Special Publications 800-56, 800-57, 800-111.
</v>
      </c>
      <c r="G412" s="3" t="s">
        <v>2</v>
      </c>
      <c r="H412" s="5" t="str">
        <f>IFERROR(VLOOKUP(A412, '[1]Desription by Level '!$B$1:$F$422, 3, 0),"Not Found")</f>
        <v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References: FIPS Publication 199; NIST Special Publications 800-56, 800-57, 800-111.
</v>
      </c>
      <c r="I412" s="5" t="b">
        <f>IFERROR(VLOOKUP(A412, '[1]Moderate-Low Similarities'!$A$1:$E$422, 3, 0),"Not Found")</f>
        <v>0</v>
      </c>
      <c r="J412" s="5" t="b">
        <f>IFERROR(VLOOKUP(A412, '[1]High-Moderate Similarities'!$B$1:$F$422, 3, 0),"Not Found")</f>
        <v>1</v>
      </c>
      <c r="K412" s="5" t="b">
        <f>IFERROR(VLOOKUP(A412, '[1]High-Low Similarities'!$A$1:$E$422, 3, 0),"Not Found")</f>
        <v>0</v>
      </c>
      <c r="L412" s="3"/>
      <c r="M412" s="3"/>
    </row>
    <row r="413" spans="1:13" x14ac:dyDescent="0.2">
      <c r="A413" s="4" t="s">
        <v>555</v>
      </c>
      <c r="B413" s="5" t="str">
        <f>IFERROR(VLOOKUP(A413, '[1]Desription by Level '!$B$1:$F$422, 2, 0),"Not Found")</f>
        <v>Not Found</v>
      </c>
      <c r="C413" s="3" t="s">
        <v>6</v>
      </c>
      <c r="D413" s="5" t="str">
        <f>IFERROR(VLOOKUP(A413, '[1]Desription by Level '!$B$1:$F$422, 4, 0),"Not Found")</f>
        <v>Not Found</v>
      </c>
      <c r="E413" s="3" t="s">
        <v>6</v>
      </c>
      <c r="F413" s="5" t="str">
        <f>IFERROR(VLOOKUP(A413, '[1]Desription by Level '!$B$1:$F$422, 3, 0),"Not Found")</f>
        <v>Not Found</v>
      </c>
      <c r="G413" s="3" t="s">
        <v>6</v>
      </c>
      <c r="H413" s="5" t="str">
        <f>IFERROR(VLOOKUP(A413, '[1]Desription by Level '!$B$1:$F$422, 3, 0),"Not Found")</f>
        <v>Not Found</v>
      </c>
      <c r="I413" s="5" t="str">
        <f>IFERROR(VLOOKUP(A413, '[1]Moderate-Low Similarities'!$A$1:$E$422, 3, 0),"Not Found")</f>
        <v>Not Found</v>
      </c>
      <c r="J413" s="5" t="str">
        <f>IFERROR(VLOOKUP(A413, '[1]High-Moderate Similarities'!$B$1:$F$422, 3, 0),"Not Found")</f>
        <v>Not Found</v>
      </c>
      <c r="K413" s="5" t="str">
        <f>IFERROR(VLOOKUP(A413, '[1]High-Low Similarities'!$A$1:$E$422, 3, 0),"Not Found")</f>
        <v>Not Found</v>
      </c>
      <c r="L413" s="3"/>
      <c r="M413" s="3"/>
    </row>
    <row r="414" spans="1:13" x14ac:dyDescent="0.2">
      <c r="A414" s="4" t="s">
        <v>556</v>
      </c>
      <c r="B414" s="5" t="str">
        <f>IFERROR(VLOOKUP(A414, '[1]Desription by Level '!$B$1:$F$422, 2, 0),"Not Found")</f>
        <v>Not Found</v>
      </c>
      <c r="C414" s="3" t="s">
        <v>6</v>
      </c>
      <c r="D414" s="5" t="str">
        <f>IFERROR(VLOOKUP(A414, '[1]Desription by Level '!$B$1:$F$422, 4, 0),"Not Found")</f>
        <v>Not Found</v>
      </c>
      <c r="E414" s="3" t="s">
        <v>6</v>
      </c>
      <c r="F414" s="5" t="str">
        <f>IFERROR(VLOOKUP(A414, '[1]Desription by Level '!$B$1:$F$422, 3, 0),"Not Found")</f>
        <v>Not Found</v>
      </c>
      <c r="G414" s="3" t="s">
        <v>6</v>
      </c>
      <c r="H414" s="5" t="str">
        <f>IFERROR(VLOOKUP(A414, '[1]Desription by Level '!$B$1:$F$422, 3, 0),"Not Found")</f>
        <v>Not Found</v>
      </c>
      <c r="I414" s="5" t="str">
        <f>IFERROR(VLOOKUP(A414, '[1]Moderate-Low Similarities'!$A$1:$E$422, 3, 0),"Not Found")</f>
        <v>Not Found</v>
      </c>
      <c r="J414" s="5" t="str">
        <f>IFERROR(VLOOKUP(A414, '[1]High-Moderate Similarities'!$B$1:$F$422, 3, 0),"Not Found")</f>
        <v>Not Found</v>
      </c>
      <c r="K414" s="5" t="str">
        <f>IFERROR(VLOOKUP(A414, '[1]High-Low Similarities'!$A$1:$E$422, 3, 0),"Not Found")</f>
        <v>Not Found</v>
      </c>
      <c r="L414" s="3"/>
      <c r="M414" s="3"/>
    </row>
    <row r="415" spans="1:13" ht="409.6" x14ac:dyDescent="0.2">
      <c r="A415" s="4" t="s">
        <v>557</v>
      </c>
      <c r="B415" s="5" t="str">
        <f>IFERROR(VLOOKUP(A415, '[1]Desription by Level '!$B$1:$F$422, 2, 0),"Not Found")</f>
        <v>MEDIA TRANSPORT</v>
      </c>
      <c r="C415" s="3" t="s">
        <v>6</v>
      </c>
      <c r="D415" s="5" t="str">
        <f>IFERROR(VLOOKUP(A415, '[1]Desription by Level '!$B$1:$F$422, 5, 0),"Not Found")</f>
        <v>Not Found</v>
      </c>
      <c r="E415" s="3" t="s">
        <v>2</v>
      </c>
      <c r="F415" s="5" t="str">
        <f>IFERROR(VLOOKUP(A415, '[1]Desription by Level '!$B$1:$F$422, 4, 0),"Not Found")</f>
        <v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References: FIPS Publication 199; NIST Special Publication 800-60.
</v>
      </c>
      <c r="G415" s="3" t="s">
        <v>2</v>
      </c>
      <c r="H415" s="5" t="str">
        <f>IFERROR(VLOOKUP(A415, '[1]Desription by Level '!$B$1:$F$422, 3, 0),"Not Found")</f>
        <v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References: FIPS Publication 199; NIST Special Publication 800-60.
</v>
      </c>
      <c r="I415" s="5" t="b">
        <f>IFERROR(VLOOKUP(A415, '[1]Moderate-Low Similarities'!$A$1:$E$422, 3, 0),"Not Found")</f>
        <v>0</v>
      </c>
      <c r="J415" s="5" t="b">
        <f>IFERROR(VLOOKUP(A415, '[1]High-Moderate Similarities'!$B$1:$F$422, 3, 0),"Not Found")</f>
        <v>1</v>
      </c>
      <c r="K415" s="5" t="b">
        <f>IFERROR(VLOOKUP(A415, '[1]High-Low Similarities'!$A$1:$E$422, 3, 0),"Not Found")</f>
        <v>0</v>
      </c>
      <c r="L415" s="3"/>
      <c r="M415" s="3"/>
    </row>
    <row r="416" spans="1:13" x14ac:dyDescent="0.2">
      <c r="A416" s="4" t="s">
        <v>558</v>
      </c>
      <c r="B416" s="5" t="str">
        <f>IFERROR(VLOOKUP(A416, '[1]Desription by Level '!$B$1:$F$422, 2, 0),"Not Found")</f>
        <v>Not Found</v>
      </c>
      <c r="C416" s="3" t="s">
        <v>6</v>
      </c>
      <c r="D416" s="5" t="str">
        <f>IFERROR(VLOOKUP(A416, '[1]Desription by Level '!$B$1:$F$422, 4, 0),"Not Found")</f>
        <v>Not Found</v>
      </c>
      <c r="E416" s="3" t="s">
        <v>6</v>
      </c>
      <c r="F416" s="5" t="str">
        <f>IFERROR(VLOOKUP(A416, '[1]Desription by Level '!$B$1:$F$422, 3, 0),"Not Found")</f>
        <v>Not Found</v>
      </c>
      <c r="G416" s="3" t="s">
        <v>6</v>
      </c>
      <c r="H416" s="5" t="str">
        <f>IFERROR(VLOOKUP(A416, '[1]Desription by Level '!$B$1:$F$422, 3, 0),"Not Found")</f>
        <v>Not Found</v>
      </c>
      <c r="I416" s="5" t="str">
        <f>IFERROR(VLOOKUP(A416, '[1]Moderate-Low Similarities'!$A$1:$E$422, 3, 0),"Not Found")</f>
        <v>Not Found</v>
      </c>
      <c r="J416" s="5" t="str">
        <f>IFERROR(VLOOKUP(A416, '[1]High-Moderate Similarities'!$B$1:$F$422, 3, 0),"Not Found")</f>
        <v>Not Found</v>
      </c>
      <c r="K416" s="5" t="str">
        <f>IFERROR(VLOOKUP(A416, '[1]High-Low Similarities'!$A$1:$E$422, 3, 0),"Not Found")</f>
        <v>Not Found</v>
      </c>
      <c r="L416" s="3"/>
      <c r="M416" s="3"/>
    </row>
    <row r="417" spans="1:13" x14ac:dyDescent="0.2">
      <c r="A417" s="4" t="s">
        <v>559</v>
      </c>
      <c r="B417" s="5" t="str">
        <f>IFERROR(VLOOKUP(A417, '[1]Desription by Level '!$B$1:$F$422, 2, 0),"Not Found")</f>
        <v>Not Found</v>
      </c>
      <c r="C417" s="3" t="s">
        <v>6</v>
      </c>
      <c r="D417" s="5" t="str">
        <f>IFERROR(VLOOKUP(A417, '[1]Desription by Level '!$B$1:$F$422, 4, 0),"Not Found")</f>
        <v>Not Found</v>
      </c>
      <c r="E417" s="3" t="s">
        <v>6</v>
      </c>
      <c r="F417" s="5" t="str">
        <f>IFERROR(VLOOKUP(A417, '[1]Desription by Level '!$B$1:$F$422, 3, 0),"Not Found")</f>
        <v>Not Found</v>
      </c>
      <c r="G417" s="3" t="s">
        <v>6</v>
      </c>
      <c r="H417" s="5" t="str">
        <f>IFERROR(VLOOKUP(A417, '[1]Desription by Level '!$B$1:$F$422, 3, 0),"Not Found")</f>
        <v>Not Found</v>
      </c>
      <c r="I417" s="5" t="str">
        <f>IFERROR(VLOOKUP(A417, '[1]Moderate-Low Similarities'!$A$1:$E$422, 3, 0),"Not Found")</f>
        <v>Not Found</v>
      </c>
      <c r="J417" s="5" t="str">
        <f>IFERROR(VLOOKUP(A417, '[1]High-Moderate Similarities'!$B$1:$F$422, 3, 0),"Not Found")</f>
        <v>Not Found</v>
      </c>
      <c r="K417" s="5" t="str">
        <f>IFERROR(VLOOKUP(A417, '[1]High-Low Similarities'!$A$1:$E$422, 3, 0),"Not Found")</f>
        <v>Not Found</v>
      </c>
      <c r="L417" s="3"/>
      <c r="M417" s="3"/>
    </row>
    <row r="418" spans="1:13" x14ac:dyDescent="0.2">
      <c r="A418" s="4" t="s">
        <v>560</v>
      </c>
      <c r="B418" s="5" t="str">
        <f>IFERROR(VLOOKUP(A418, '[1]Desription by Level '!$B$1:$F$422, 2, 0),"Not Found")</f>
        <v>Not Found</v>
      </c>
      <c r="C418" s="3" t="s">
        <v>6</v>
      </c>
      <c r="D418" s="5" t="str">
        <f>IFERROR(VLOOKUP(A418, '[1]Desription by Level '!$B$1:$F$422, 4, 0),"Not Found")</f>
        <v>Not Found</v>
      </c>
      <c r="E418" s="3" t="s">
        <v>6</v>
      </c>
      <c r="F418" s="5" t="str">
        <f>IFERROR(VLOOKUP(A418, '[1]Desription by Level '!$B$1:$F$422, 3, 0),"Not Found")</f>
        <v>Not Found</v>
      </c>
      <c r="G418" s="3" t="s">
        <v>6</v>
      </c>
      <c r="H418" s="5" t="str">
        <f>IFERROR(VLOOKUP(A418, '[1]Desription by Level '!$B$1:$F$422, 3, 0),"Not Found")</f>
        <v>Not Found</v>
      </c>
      <c r="I418" s="5" t="str">
        <f>IFERROR(VLOOKUP(A418, '[1]Moderate-Low Similarities'!$A$1:$E$422, 3, 0),"Not Found")</f>
        <v>Not Found</v>
      </c>
      <c r="J418" s="5" t="str">
        <f>IFERROR(VLOOKUP(A418, '[1]High-Moderate Similarities'!$B$1:$F$422, 3, 0),"Not Found")</f>
        <v>Not Found</v>
      </c>
      <c r="K418" s="5" t="str">
        <f>IFERROR(VLOOKUP(A418, '[1]High-Low Similarities'!$A$1:$E$422, 3, 0),"Not Found")</f>
        <v>Not Found</v>
      </c>
      <c r="L418" s="3"/>
      <c r="M418" s="3"/>
    </row>
    <row r="419" spans="1:13" ht="135" x14ac:dyDescent="0.2">
      <c r="A419" s="4" t="s">
        <v>561</v>
      </c>
      <c r="B419" s="5" t="str">
        <f>IFERROR(VLOOKUP(A419, '[1]Desription by Level '!$B$1:$F$422, 2, 0),"Not Found")</f>
        <v>MEDIA TRANSPORT | CRYPTOGRAPHIC PROTECTION</v>
      </c>
      <c r="C419" s="3" t="s">
        <v>6</v>
      </c>
      <c r="D419" s="5" t="str">
        <f>IFERROR(VLOOKUP(A419, '[1]Desription by Level '!$B$1:$F$422, 5, 0),"Not Found")</f>
        <v>Not Found</v>
      </c>
      <c r="E419" s="3" t="s">
        <v>2</v>
      </c>
      <c r="F419" s="5" t="str">
        <f>IFERROR(VLOOKUP(A419, '[1]Desription by Level '!$B$1:$F$422, 4, 0),"Not Found")</f>
        <v xml:space="preserve">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References:  FIPS Publication 199; NIST Special Publication 800-60.
</v>
      </c>
      <c r="G419" s="3" t="s">
        <v>2</v>
      </c>
      <c r="H419" s="5" t="str">
        <f>IFERROR(VLOOKUP(A419, '[1]Desription by Level '!$B$1:$F$422, 3, 0),"Not Found")</f>
        <v xml:space="preserve">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References:  FIPS Publication 199; NIST Special Publication 800-60.
</v>
      </c>
      <c r="I419" s="5" t="b">
        <f>IFERROR(VLOOKUP(A419, '[1]Moderate-Low Similarities'!$A$1:$E$422, 3, 0),"Not Found")</f>
        <v>0</v>
      </c>
      <c r="J419" s="5" t="b">
        <f>IFERROR(VLOOKUP(A419, '[1]High-Moderate Similarities'!$B$1:$F$422, 3, 0),"Not Found")</f>
        <v>1</v>
      </c>
      <c r="K419" s="5" t="b">
        <f>IFERROR(VLOOKUP(A419, '[1]High-Low Similarities'!$A$1:$E$422, 3, 0),"Not Found")</f>
        <v>0</v>
      </c>
      <c r="L419" s="3"/>
      <c r="M419" s="3"/>
    </row>
    <row r="420" spans="1:13" ht="390" x14ac:dyDescent="0.2">
      <c r="A420" s="4" t="s">
        <v>562</v>
      </c>
      <c r="B420" s="5" t="str">
        <f>IFERROR(VLOOKUP(A420, '[1]Desription by Level '!$B$1:$F$422, 2, 0),"Not Found")</f>
        <v>MEDIA SANITIZATION</v>
      </c>
      <c r="C420" s="3" t="s">
        <v>2</v>
      </c>
      <c r="D420" s="5" t="str">
        <f>IFERROR(VLOOKUP(A420, '[1]Desription by Level '!$B$1:$F$422, 5, 0),"Not Found")</f>
        <v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v>
      </c>
      <c r="E420" s="3" t="s">
        <v>2</v>
      </c>
      <c r="F420" s="5" t="str">
        <f>IFERROR(VLOOKUP(A420, '[1]Desription by Level '!$B$1:$F$422, 4, 0),"Not Found")</f>
        <v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v>
      </c>
      <c r="G420" s="3" t="s">
        <v>2</v>
      </c>
      <c r="H420" s="5" t="str">
        <f>IFERROR(VLOOKUP(A420, '[1]Desription by Level '!$B$1:$F$422, 3, 0),"Not Found")</f>
        <v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v>
      </c>
      <c r="I420" s="5" t="b">
        <f>IFERROR(VLOOKUP(A420, '[1]Moderate-Low Similarities'!$A$1:$E$422, 3, 0),"Not Found")</f>
        <v>1</v>
      </c>
      <c r="J420" s="5" t="b">
        <f>IFERROR(VLOOKUP(A420, '[1]High-Moderate Similarities'!$B$1:$F$422, 3, 0),"Not Found")</f>
        <v>1</v>
      </c>
      <c r="K420" s="5" t="b">
        <f>IFERROR(VLOOKUP(A420, '[1]High-Low Similarities'!$A$1:$E$422, 3, 0),"Not Found")</f>
        <v>1</v>
      </c>
      <c r="L420" s="3"/>
      <c r="M420" s="3"/>
    </row>
    <row r="421" spans="1:13" ht="135" x14ac:dyDescent="0.2">
      <c r="A421" s="4" t="s">
        <v>563</v>
      </c>
      <c r="B421" s="5" t="str">
        <f>IFERROR(VLOOKUP(A421, '[1]Desription by Level '!$B$1:$F$422, 2, 0),"Not Found")</f>
        <v>MEDIA SANITIZATION | REVIEW / APPROVE / TRACK / DOCUMENT / VERIFY</v>
      </c>
      <c r="C421" s="3" t="s">
        <v>6</v>
      </c>
      <c r="D421" s="5" t="str">
        <f>IFERROR(VLOOKUP(A421, '[1]Desription by Level '!$B$1:$F$422, 5, 0),"Not Found")</f>
        <v>Not Found</v>
      </c>
      <c r="E421" s="3" t="s">
        <v>6</v>
      </c>
      <c r="F421" s="5" t="str">
        <f>IFERROR(VLOOKUP(A421, '[1]Desription by Level '!$B$1:$F$422, 4, 0),"Not Found")</f>
        <v>Not Found</v>
      </c>
      <c r="G421" s="3" t="s">
        <v>2</v>
      </c>
      <c r="H421" s="5" t="str">
        <f>IFERROR(VLOOKUP(A421, '[1]Desription by Level '!$B$1:$F$422, 3, 0),"Not Found")</f>
        <v xml:space="preserve">The organization reviews, approves, tracks, documents, and verifies media sanitization and disposal actions.
Supplemental Guidance:  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
</v>
      </c>
      <c r="I421" s="5" t="b">
        <f>IFERROR(VLOOKUP(A421, '[1]Moderate-Low Similarities'!$A$1:$E$422, 3, 0),"Not Found")</f>
        <v>1</v>
      </c>
      <c r="J421" s="5" t="b">
        <f>IFERROR(VLOOKUP(A421, '[1]High-Moderate Similarities'!$B$1:$F$422, 3, 0),"Not Found")</f>
        <v>0</v>
      </c>
      <c r="K421" s="5" t="b">
        <f>IFERROR(VLOOKUP(A421, '[1]High-Low Similarities'!$A$1:$E$422, 3, 0),"Not Found")</f>
        <v>0</v>
      </c>
      <c r="L421" s="3"/>
      <c r="M421" s="3"/>
    </row>
    <row r="422" spans="1:13" ht="90" x14ac:dyDescent="0.2">
      <c r="A422" s="4" t="s">
        <v>564</v>
      </c>
      <c r="B422" s="5" t="str">
        <f>IFERROR(VLOOKUP(A422, '[1]Desription by Level '!$B$1:$F$422, 2, 0),"Not Found")</f>
        <v>MEDIA SANITIZATION | EQUIPMENT TESTING</v>
      </c>
      <c r="C422" s="3" t="s">
        <v>6</v>
      </c>
      <c r="D422" s="5" t="str">
        <f>IFERROR(VLOOKUP(A422, '[1]Desription by Level '!$B$1:$F$422, 5, 0),"Not Found")</f>
        <v>Not Found</v>
      </c>
      <c r="E422" s="3" t="s">
        <v>2</v>
      </c>
      <c r="F422" s="5" t="str">
        <f>IFERROR(VLOOKUP(A422, '[1]Desription by Level '!$B$1:$F$422, 4, 0),"Not Found")</f>
        <v xml:space="preserve">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v>
      </c>
      <c r="G422" s="3" t="s">
        <v>2</v>
      </c>
      <c r="H422" s="5" t="str">
        <f>IFERROR(VLOOKUP(A422, '[1]Desription by Level '!$B$1:$F$422, 3, 0),"Not Found")</f>
        <v xml:space="preserve">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v>
      </c>
      <c r="I422" s="5" t="b">
        <f>IFERROR(VLOOKUP(A422, '[1]Moderate-Low Similarities'!$A$1:$E$422, 3, 0),"Not Found")</f>
        <v>0</v>
      </c>
      <c r="J422" s="5" t="b">
        <f>IFERROR(VLOOKUP(A422, '[1]High-Moderate Similarities'!$B$1:$F$422, 3, 0),"Not Found")</f>
        <v>1</v>
      </c>
      <c r="K422" s="5" t="b">
        <f>IFERROR(VLOOKUP(A422, '[1]High-Low Similarities'!$A$1:$E$422, 3, 0),"Not Found")</f>
        <v>0</v>
      </c>
      <c r="L422" s="3"/>
      <c r="M422" s="3"/>
    </row>
    <row r="423" spans="1:13" ht="210" x14ac:dyDescent="0.2">
      <c r="A423" s="4" t="s">
        <v>565</v>
      </c>
      <c r="B423" s="5" t="str">
        <f>IFERROR(VLOOKUP(A423, '[1]Desription by Level '!$B$1:$F$422, 2, 0),"Not Found")</f>
        <v>MEDIA SANITIZATION | NONDESTRUCTIVE TECHNIQUES</v>
      </c>
      <c r="C423" s="3" t="s">
        <v>6</v>
      </c>
      <c r="D423" s="5" t="str">
        <f>IFERROR(VLOOKUP(A423, '[1]Desription by Level '!$B$1:$F$422, 5, 0),"Not Found")</f>
        <v>Not Found</v>
      </c>
      <c r="E423" s="3" t="s">
        <v>6</v>
      </c>
      <c r="F423" s="5" t="str">
        <f>IFERROR(VLOOKUP(A423, '[1]Desription by Level '!$B$1:$F$422, 4, 0),"Not Found")</f>
        <v>Not Found</v>
      </c>
      <c r="G423" s="3" t="s">
        <v>2</v>
      </c>
      <c r="H423" s="5" t="str">
        <f>IFERROR(VLOOKUP(A423, '[1]Desription by Level '!$B$1:$F$422, 3, 0),"Not Found")</f>
        <v xml:space="preserve">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
Supplemental Guidance:  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
</v>
      </c>
      <c r="I423" s="5" t="b">
        <f>IFERROR(VLOOKUP(A423, '[1]Moderate-Low Similarities'!$A$1:$E$422, 3, 0),"Not Found")</f>
        <v>1</v>
      </c>
      <c r="J423" s="5" t="b">
        <f>IFERROR(VLOOKUP(A423, '[1]High-Moderate Similarities'!$B$1:$F$422, 3, 0),"Not Found")</f>
        <v>0</v>
      </c>
      <c r="K423" s="5" t="b">
        <f>IFERROR(VLOOKUP(A423, '[1]High-Low Similarities'!$A$1:$E$422, 3, 0),"Not Found")</f>
        <v>0</v>
      </c>
      <c r="L423" s="3"/>
      <c r="M423" s="3"/>
    </row>
    <row r="424" spans="1:13" x14ac:dyDescent="0.2">
      <c r="A424" s="4" t="s">
        <v>566</v>
      </c>
      <c r="B424" s="5" t="str">
        <f>IFERROR(VLOOKUP(A424, '[1]Desription by Level '!$B$1:$F$422, 2, 0),"Not Found")</f>
        <v>Not Found</v>
      </c>
      <c r="C424" s="3" t="s">
        <v>6</v>
      </c>
      <c r="D424" s="5" t="str">
        <f>IFERROR(VLOOKUP(A424, '[1]Desription by Level '!$B$1:$F$422, 4, 0),"Not Found")</f>
        <v>Not Found</v>
      </c>
      <c r="E424" s="3" t="s">
        <v>6</v>
      </c>
      <c r="F424" s="5" t="str">
        <f>IFERROR(VLOOKUP(A424, '[1]Desription by Level '!$B$1:$F$422, 3, 0),"Not Found")</f>
        <v>Not Found</v>
      </c>
      <c r="G424" s="3" t="s">
        <v>6</v>
      </c>
      <c r="H424" s="5" t="str">
        <f>IFERROR(VLOOKUP(A424, '[1]Desription by Level '!$B$1:$F$422, 3, 0),"Not Found")</f>
        <v>Not Found</v>
      </c>
      <c r="I424" s="5" t="str">
        <f>IFERROR(VLOOKUP(A424, '[1]Moderate-Low Similarities'!$A$1:$E$422, 3, 0),"Not Found")</f>
        <v>Not Found</v>
      </c>
      <c r="J424" s="5" t="str">
        <f>IFERROR(VLOOKUP(A424, '[1]High-Moderate Similarities'!$B$1:$F$422, 3, 0),"Not Found")</f>
        <v>Not Found</v>
      </c>
      <c r="K424" s="5" t="str">
        <f>IFERROR(VLOOKUP(A424, '[1]High-Low Similarities'!$A$1:$E$422, 3, 0),"Not Found")</f>
        <v>Not Found</v>
      </c>
      <c r="L424" s="3"/>
      <c r="M424" s="3"/>
    </row>
    <row r="425" spans="1:13" x14ac:dyDescent="0.2">
      <c r="A425" s="4" t="s">
        <v>567</v>
      </c>
      <c r="B425" s="5" t="str">
        <f>IFERROR(VLOOKUP(A425, '[1]Desription by Level '!$B$1:$F$422, 2, 0),"Not Found")</f>
        <v>Not Found</v>
      </c>
      <c r="C425" s="3" t="s">
        <v>6</v>
      </c>
      <c r="D425" s="5" t="str">
        <f>IFERROR(VLOOKUP(A425, '[1]Desription by Level '!$B$1:$F$422, 4, 0),"Not Found")</f>
        <v>Not Found</v>
      </c>
      <c r="E425" s="3" t="s">
        <v>6</v>
      </c>
      <c r="F425" s="5" t="str">
        <f>IFERROR(VLOOKUP(A425, '[1]Desription by Level '!$B$1:$F$422, 3, 0),"Not Found")</f>
        <v>Not Found</v>
      </c>
      <c r="G425" s="3" t="s">
        <v>6</v>
      </c>
      <c r="H425" s="5" t="str">
        <f>IFERROR(VLOOKUP(A425, '[1]Desription by Level '!$B$1:$F$422, 3, 0),"Not Found")</f>
        <v>Not Found</v>
      </c>
      <c r="I425" s="5" t="str">
        <f>IFERROR(VLOOKUP(A425, '[1]Moderate-Low Similarities'!$A$1:$E$422, 3, 0),"Not Found")</f>
        <v>Not Found</v>
      </c>
      <c r="J425" s="5" t="str">
        <f>IFERROR(VLOOKUP(A425, '[1]High-Moderate Similarities'!$B$1:$F$422, 3, 0),"Not Found")</f>
        <v>Not Found</v>
      </c>
      <c r="K425" s="5" t="str">
        <f>IFERROR(VLOOKUP(A425, '[1]High-Low Similarities'!$A$1:$E$422, 3, 0),"Not Found")</f>
        <v>Not Found</v>
      </c>
      <c r="L425" s="3"/>
      <c r="M425" s="3"/>
    </row>
    <row r="426" spans="1:13" x14ac:dyDescent="0.2">
      <c r="A426" s="4" t="s">
        <v>568</v>
      </c>
      <c r="B426" s="5" t="str">
        <f>IFERROR(VLOOKUP(A426, '[1]Desription by Level '!$B$1:$F$422, 2, 0),"Not Found")</f>
        <v>Not Found</v>
      </c>
      <c r="C426" s="3" t="s">
        <v>6</v>
      </c>
      <c r="D426" s="5" t="str">
        <f>IFERROR(VLOOKUP(A426, '[1]Desription by Level '!$B$1:$F$422, 4, 0),"Not Found")</f>
        <v>Not Found</v>
      </c>
      <c r="E426" s="3" t="s">
        <v>6</v>
      </c>
      <c r="F426" s="5" t="str">
        <f>IFERROR(VLOOKUP(A426, '[1]Desription by Level '!$B$1:$F$422, 3, 0),"Not Found")</f>
        <v>Not Found</v>
      </c>
      <c r="G426" s="3" t="s">
        <v>6</v>
      </c>
      <c r="H426" s="5" t="str">
        <f>IFERROR(VLOOKUP(A426, '[1]Desription by Level '!$B$1:$F$422, 3, 0),"Not Found")</f>
        <v>Not Found</v>
      </c>
      <c r="I426" s="5" t="str">
        <f>IFERROR(VLOOKUP(A426, '[1]Moderate-Low Similarities'!$A$1:$E$422, 3, 0),"Not Found")</f>
        <v>Not Found</v>
      </c>
      <c r="J426" s="5" t="str">
        <f>IFERROR(VLOOKUP(A426, '[1]High-Moderate Similarities'!$B$1:$F$422, 3, 0),"Not Found")</f>
        <v>Not Found</v>
      </c>
      <c r="K426" s="5" t="str">
        <f>IFERROR(VLOOKUP(A426, '[1]High-Low Similarities'!$A$1:$E$422, 3, 0),"Not Found")</f>
        <v>Not Found</v>
      </c>
      <c r="L426" s="3"/>
      <c r="M426" s="3"/>
    </row>
    <row r="427" spans="1:13" x14ac:dyDescent="0.2">
      <c r="A427" s="4" t="s">
        <v>569</v>
      </c>
      <c r="B427" s="5" t="str">
        <f>IFERROR(VLOOKUP(A427, '[1]Desription by Level '!$B$1:$F$422, 2, 0),"Not Found")</f>
        <v>Not Found</v>
      </c>
      <c r="C427" s="3" t="s">
        <v>6</v>
      </c>
      <c r="D427" s="5" t="str">
        <f>IFERROR(VLOOKUP(A427, '[1]Desription by Level '!$B$1:$F$422, 4, 0),"Not Found")</f>
        <v>Not Found</v>
      </c>
      <c r="E427" s="3" t="s">
        <v>6</v>
      </c>
      <c r="F427" s="5" t="str">
        <f>IFERROR(VLOOKUP(A427, '[1]Desription by Level '!$B$1:$F$422, 3, 0),"Not Found")</f>
        <v>Not Found</v>
      </c>
      <c r="G427" s="3" t="s">
        <v>6</v>
      </c>
      <c r="H427" s="5" t="str">
        <f>IFERROR(VLOOKUP(A427, '[1]Desription by Level '!$B$1:$F$422, 3, 0),"Not Found")</f>
        <v>Not Found</v>
      </c>
      <c r="I427" s="5" t="str">
        <f>IFERROR(VLOOKUP(A427, '[1]Moderate-Low Similarities'!$A$1:$E$422, 3, 0),"Not Found")</f>
        <v>Not Found</v>
      </c>
      <c r="J427" s="5" t="str">
        <f>IFERROR(VLOOKUP(A427, '[1]High-Moderate Similarities'!$B$1:$F$422, 3, 0),"Not Found")</f>
        <v>Not Found</v>
      </c>
      <c r="K427" s="5" t="str">
        <f>IFERROR(VLOOKUP(A427, '[1]High-Low Similarities'!$A$1:$E$422, 3, 0),"Not Found")</f>
        <v>Not Found</v>
      </c>
      <c r="L427" s="3"/>
      <c r="M427" s="3"/>
    </row>
    <row r="428" spans="1:13" x14ac:dyDescent="0.2">
      <c r="A428" s="4" t="s">
        <v>570</v>
      </c>
      <c r="B428" s="5" t="str">
        <f>IFERROR(VLOOKUP(A428, '[1]Desription by Level '!$B$1:$F$422, 2, 0),"Not Found")</f>
        <v>Not Found</v>
      </c>
      <c r="C428" s="3" t="s">
        <v>6</v>
      </c>
      <c r="D428" s="5" t="str">
        <f>IFERROR(VLOOKUP(A428, '[1]Desription by Level '!$B$1:$F$422, 4, 0),"Not Found")</f>
        <v>Not Found</v>
      </c>
      <c r="E428" s="3" t="s">
        <v>6</v>
      </c>
      <c r="F428" s="5" t="str">
        <f>IFERROR(VLOOKUP(A428, '[1]Desription by Level '!$B$1:$F$422, 3, 0),"Not Found")</f>
        <v>Not Found</v>
      </c>
      <c r="G428" s="3" t="s">
        <v>6</v>
      </c>
      <c r="H428" s="5" t="str">
        <f>IFERROR(VLOOKUP(A428, '[1]Desription by Level '!$B$1:$F$422, 3, 0),"Not Found")</f>
        <v>Not Found</v>
      </c>
      <c r="I428" s="5" t="str">
        <f>IFERROR(VLOOKUP(A428, '[1]Moderate-Low Similarities'!$A$1:$E$422, 3, 0),"Not Found")</f>
        <v>Not Found</v>
      </c>
      <c r="J428" s="5" t="str">
        <f>IFERROR(VLOOKUP(A428, '[1]High-Moderate Similarities'!$B$1:$F$422, 3, 0),"Not Found")</f>
        <v>Not Found</v>
      </c>
      <c r="K428" s="5" t="str">
        <f>IFERROR(VLOOKUP(A428, '[1]High-Low Similarities'!$A$1:$E$422, 3, 0),"Not Found")</f>
        <v>Not Found</v>
      </c>
      <c r="L428" s="3"/>
      <c r="M428" s="3"/>
    </row>
    <row r="429" spans="1:13" ht="330" x14ac:dyDescent="0.2">
      <c r="A429" s="4" t="s">
        <v>571</v>
      </c>
      <c r="B429" s="5" t="str">
        <f>IFERROR(VLOOKUP(A429, '[1]Desription by Level '!$B$1:$F$422, 2, 0),"Not Found")</f>
        <v>MEDIA USE</v>
      </c>
      <c r="C429" s="3" t="s">
        <v>2</v>
      </c>
      <c r="D429" s="5" t="str">
        <f>IFERROR(VLOOKUP(A429, '[1]Desription by Level '!$B$1:$F$422, 5, 0),"Not Found")</f>
        <v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v>
      </c>
      <c r="E429" s="3" t="s">
        <v>2</v>
      </c>
      <c r="F429" s="5" t="str">
        <f>IFERROR(VLOOKUP(A429, '[1]Desription by Level '!$B$1:$F$422, 4, 0),"Not Found")</f>
        <v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v>
      </c>
      <c r="G429" s="3" t="s">
        <v>2</v>
      </c>
      <c r="H429" s="5" t="str">
        <f>IFERROR(VLOOKUP(A429, '[1]Desription by Level '!$B$1:$F$422, 3, 0),"Not Found")</f>
        <v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v>
      </c>
      <c r="I429" s="5" t="b">
        <f>IFERROR(VLOOKUP(A429, '[1]Moderate-Low Similarities'!$A$1:$E$422, 3, 0),"Not Found")</f>
        <v>1</v>
      </c>
      <c r="J429" s="5" t="b">
        <f>IFERROR(VLOOKUP(A429, '[1]High-Moderate Similarities'!$B$1:$F$422, 3, 0),"Not Found")</f>
        <v>1</v>
      </c>
      <c r="K429" s="5" t="b">
        <f>IFERROR(VLOOKUP(A429, '[1]High-Low Similarities'!$A$1:$E$422, 3, 0),"Not Found")</f>
        <v>1</v>
      </c>
      <c r="L429" s="3"/>
      <c r="M429" s="3"/>
    </row>
    <row r="430" spans="1:13" ht="120" x14ac:dyDescent="0.2">
      <c r="A430" s="4" t="s">
        <v>572</v>
      </c>
      <c r="B430" s="5" t="str">
        <f>IFERROR(VLOOKUP(A430, '[1]Desription by Level '!$B$1:$F$422, 2, 0),"Not Found")</f>
        <v>MEDIA USE | PROHIBIT USE WITHOUT OWNER</v>
      </c>
      <c r="C430" s="3" t="s">
        <v>6</v>
      </c>
      <c r="D430" s="5" t="str">
        <f>IFERROR(VLOOKUP(A430, '[1]Desription by Level '!$B$1:$F$422, 5, 0),"Not Found")</f>
        <v>Not Found</v>
      </c>
      <c r="E430" s="3" t="s">
        <v>2</v>
      </c>
      <c r="F430" s="5" t="str">
        <f>IFERROR(VLOOKUP(A430, '[1]Desription by Level '!$B$1:$F$422, 4, 0),"Not Found")</f>
        <v xml:space="preserve">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v>
      </c>
      <c r="G430" s="3" t="s">
        <v>2</v>
      </c>
      <c r="H430" s="5" t="str">
        <f>IFERROR(VLOOKUP(A430, '[1]Desription by Level '!$B$1:$F$422, 3, 0),"Not Found")</f>
        <v xml:space="preserve">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v>
      </c>
      <c r="I430" s="5" t="b">
        <f>IFERROR(VLOOKUP(A430, '[1]Moderate-Low Similarities'!$A$1:$E$422, 3, 0),"Not Found")</f>
        <v>0</v>
      </c>
      <c r="J430" s="5" t="b">
        <f>IFERROR(VLOOKUP(A430, '[1]High-Moderate Similarities'!$B$1:$F$422, 3, 0),"Not Found")</f>
        <v>1</v>
      </c>
      <c r="K430" s="5" t="b">
        <f>IFERROR(VLOOKUP(A430, '[1]High-Low Similarities'!$A$1:$E$422, 3, 0),"Not Found")</f>
        <v>0</v>
      </c>
      <c r="L430" s="3"/>
      <c r="M430" s="3"/>
    </row>
    <row r="431" spans="1:13" x14ac:dyDescent="0.2">
      <c r="A431" s="4" t="s">
        <v>573</v>
      </c>
      <c r="B431" s="5" t="str">
        <f>IFERROR(VLOOKUP(A431, '[1]Desription by Level '!$B$1:$F$422, 2, 0),"Not Found")</f>
        <v>Not Found</v>
      </c>
      <c r="C431" s="3" t="s">
        <v>6</v>
      </c>
      <c r="D431" s="5" t="str">
        <f>IFERROR(VLOOKUP(A431, '[1]Desription by Level '!$B$1:$F$422, 4, 0),"Not Found")</f>
        <v>Not Found</v>
      </c>
      <c r="E431" s="3" t="s">
        <v>6</v>
      </c>
      <c r="F431" s="5" t="str">
        <f>IFERROR(VLOOKUP(A431, '[1]Desription by Level '!$B$1:$F$422, 3, 0),"Not Found")</f>
        <v>Not Found</v>
      </c>
      <c r="G431" s="3" t="s">
        <v>6</v>
      </c>
      <c r="H431" s="5" t="str">
        <f>IFERROR(VLOOKUP(A431, '[1]Desription by Level '!$B$1:$F$422, 3, 0),"Not Found")</f>
        <v>Not Found</v>
      </c>
      <c r="I431" s="5" t="str">
        <f>IFERROR(VLOOKUP(A431, '[1]Moderate-Low Similarities'!$A$1:$E$422, 3, 0),"Not Found")</f>
        <v>Not Found</v>
      </c>
      <c r="J431" s="5" t="str">
        <f>IFERROR(VLOOKUP(A431, '[1]High-Moderate Similarities'!$B$1:$F$422, 3, 0),"Not Found")</f>
        <v>Not Found</v>
      </c>
      <c r="K431" s="5" t="str">
        <f>IFERROR(VLOOKUP(A431, '[1]High-Low Similarities'!$A$1:$E$422, 3, 0),"Not Found")</f>
        <v>Not Found</v>
      </c>
      <c r="L431" s="3"/>
      <c r="M431" s="3"/>
    </row>
    <row r="432" spans="1:13" ht="360" x14ac:dyDescent="0.2">
      <c r="A432" s="4" t="s">
        <v>574</v>
      </c>
      <c r="B432" s="5" t="str">
        <f>IFERROR(VLOOKUP(A432, '[1]Desription by Level '!$B$1:$F$422, 2, 0),"Not Found")</f>
        <v>PHYSICAL AND ENVIRONMENTAL PROTECTION
POLICY AND PROCEDURES</v>
      </c>
      <c r="C432" s="3" t="s">
        <v>2</v>
      </c>
      <c r="D432" s="5" t="str">
        <f>IFERROR(VLOOKUP(A432, '[1]Desription by Level '!$B$1:$F$422, 5, 0),"Not Found")</f>
        <v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E432" s="3" t="s">
        <v>2</v>
      </c>
      <c r="F432" s="5" t="str">
        <f>IFERROR(VLOOKUP(A432, '[1]Desription by Level '!$B$1:$F$422, 4, 0),"Not Found")</f>
        <v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G432" s="3" t="s">
        <v>2</v>
      </c>
      <c r="H432" s="5" t="str">
        <f>IFERROR(VLOOKUP(A432, '[1]Desription by Level '!$B$1:$F$422, 3, 0),"Not Found")</f>
        <v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I432" s="5" t="b">
        <f>IFERROR(VLOOKUP(A432, '[1]Moderate-Low Similarities'!$A$1:$E$422, 3, 0),"Not Found")</f>
        <v>1</v>
      </c>
      <c r="J432" s="5" t="b">
        <f>IFERROR(VLOOKUP(A432, '[1]High-Moderate Similarities'!$B$1:$F$422, 3, 0),"Not Found")</f>
        <v>1</v>
      </c>
      <c r="K432" s="5" t="b">
        <f>IFERROR(VLOOKUP(A432, '[1]High-Low Similarities'!$A$1:$E$422, 3, 0),"Not Found")</f>
        <v>1</v>
      </c>
      <c r="L432" s="3"/>
      <c r="M432" s="3"/>
    </row>
    <row r="433" spans="1:13" ht="285" x14ac:dyDescent="0.2">
      <c r="A433" s="4" t="s">
        <v>575</v>
      </c>
      <c r="B433" s="5" t="str">
        <f>IFERROR(VLOOKUP(A433, '[1]Desription by Level '!$B$1:$F$422, 2, 0),"Not Found")</f>
        <v>PHYSICAL ACCESS AUTHORIZATIONS</v>
      </c>
      <c r="C433" s="3" t="s">
        <v>2</v>
      </c>
      <c r="D433" s="5" t="str">
        <f>IFERROR(VLOOKUP(A433, '[1]Desription by Level '!$B$1:$F$422, 5, 0),"Not Found")</f>
        <v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v>
      </c>
      <c r="E433" s="3" t="s">
        <v>2</v>
      </c>
      <c r="F433" s="5" t="str">
        <f>IFERROR(VLOOKUP(A433, '[1]Desription by Level '!$B$1:$F$422, 4, 0),"Not Found")</f>
        <v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v>
      </c>
      <c r="G433" s="3" t="s">
        <v>2</v>
      </c>
      <c r="H433" s="5" t="str">
        <f>IFERROR(VLOOKUP(A433, '[1]Desription by Level '!$B$1:$F$422, 3, 0),"Not Found")</f>
        <v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v>
      </c>
      <c r="I433" s="5" t="b">
        <f>IFERROR(VLOOKUP(A433, '[1]Moderate-Low Similarities'!$A$1:$E$422, 3, 0),"Not Found")</f>
        <v>0</v>
      </c>
      <c r="J433" s="5" t="b">
        <f>IFERROR(VLOOKUP(A433, '[1]High-Moderate Similarities'!$B$1:$F$422, 3, 0),"Not Found")</f>
        <v>1</v>
      </c>
      <c r="K433" s="5" t="b">
        <f>IFERROR(VLOOKUP(A433, '[1]High-Low Similarities'!$A$1:$E$422, 3, 0),"Not Found")</f>
        <v>0</v>
      </c>
      <c r="L433" s="3"/>
      <c r="M433" s="3"/>
    </row>
    <row r="434" spans="1:13" x14ac:dyDescent="0.2">
      <c r="A434" s="4" t="s">
        <v>576</v>
      </c>
      <c r="B434" s="5" t="str">
        <f>IFERROR(VLOOKUP(A434, '[1]Desription by Level '!$B$1:$F$422, 2, 0),"Not Found")</f>
        <v>Not Found</v>
      </c>
      <c r="C434" s="3" t="s">
        <v>6</v>
      </c>
      <c r="D434" s="5" t="str">
        <f>IFERROR(VLOOKUP(A434, '[1]Desription by Level '!$B$1:$F$422, 4, 0),"Not Found")</f>
        <v>Not Found</v>
      </c>
      <c r="E434" s="3" t="s">
        <v>6</v>
      </c>
      <c r="F434" s="5" t="str">
        <f>IFERROR(VLOOKUP(A434, '[1]Desription by Level '!$B$1:$F$422, 3, 0),"Not Found")</f>
        <v>Not Found</v>
      </c>
      <c r="G434" s="3" t="s">
        <v>6</v>
      </c>
      <c r="H434" s="5" t="str">
        <f>IFERROR(VLOOKUP(A434, '[1]Desription by Level '!$B$1:$F$422, 3, 0),"Not Found")</f>
        <v>Not Found</v>
      </c>
      <c r="I434" s="5" t="str">
        <f>IFERROR(VLOOKUP(A434, '[1]Moderate-Low Similarities'!$A$1:$E$422, 3, 0),"Not Found")</f>
        <v>Not Found</v>
      </c>
      <c r="J434" s="5" t="str">
        <f>IFERROR(VLOOKUP(A434, '[1]High-Moderate Similarities'!$B$1:$F$422, 3, 0),"Not Found")</f>
        <v>Not Found</v>
      </c>
      <c r="K434" s="5" t="str">
        <f>IFERROR(VLOOKUP(A434, '[1]High-Low Similarities'!$A$1:$E$422, 3, 0),"Not Found")</f>
        <v>Not Found</v>
      </c>
      <c r="L434" s="3"/>
      <c r="M434" s="3"/>
    </row>
    <row r="435" spans="1:13" x14ac:dyDescent="0.2">
      <c r="A435" s="4" t="s">
        <v>577</v>
      </c>
      <c r="B435" s="5" t="str">
        <f>IFERROR(VLOOKUP(A435, '[1]Desription by Level '!$B$1:$F$422, 2, 0),"Not Found")</f>
        <v>Not Found</v>
      </c>
      <c r="C435" s="3" t="s">
        <v>6</v>
      </c>
      <c r="D435" s="5" t="str">
        <f>IFERROR(VLOOKUP(A435, '[1]Desription by Level '!$B$1:$F$422, 4, 0),"Not Found")</f>
        <v>Not Found</v>
      </c>
      <c r="E435" s="3" t="s">
        <v>6</v>
      </c>
      <c r="F435" s="5" t="str">
        <f>IFERROR(VLOOKUP(A435, '[1]Desription by Level '!$B$1:$F$422, 3, 0),"Not Found")</f>
        <v>Not Found</v>
      </c>
      <c r="G435" s="3" t="s">
        <v>6</v>
      </c>
      <c r="H435" s="5" t="str">
        <f>IFERROR(VLOOKUP(A435, '[1]Desription by Level '!$B$1:$F$422, 3, 0),"Not Found")</f>
        <v>Not Found</v>
      </c>
      <c r="I435" s="5" t="str">
        <f>IFERROR(VLOOKUP(A435, '[1]Moderate-Low Similarities'!$A$1:$E$422, 3, 0),"Not Found")</f>
        <v>Not Found</v>
      </c>
      <c r="J435" s="5" t="str">
        <f>IFERROR(VLOOKUP(A435, '[1]High-Moderate Similarities'!$B$1:$F$422, 3, 0),"Not Found")</f>
        <v>Not Found</v>
      </c>
      <c r="K435" s="5" t="str">
        <f>IFERROR(VLOOKUP(A435, '[1]High-Low Similarities'!$A$1:$E$422, 3, 0),"Not Found")</f>
        <v>Not Found</v>
      </c>
      <c r="L435" s="3"/>
      <c r="M435" s="3"/>
    </row>
    <row r="436" spans="1:13" x14ac:dyDescent="0.2">
      <c r="A436" s="4" t="s">
        <v>578</v>
      </c>
      <c r="B436" s="5" t="str">
        <f>IFERROR(VLOOKUP(A436, '[1]Desription by Level '!$B$1:$F$422, 2, 0),"Not Found")</f>
        <v>Not Found</v>
      </c>
      <c r="C436" s="3" t="s">
        <v>6</v>
      </c>
      <c r="D436" s="5" t="str">
        <f>IFERROR(VLOOKUP(A436, '[1]Desription by Level '!$B$1:$F$422, 4, 0),"Not Found")</f>
        <v>Not Found</v>
      </c>
      <c r="E436" s="3" t="s">
        <v>6</v>
      </c>
      <c r="F436" s="5" t="str">
        <f>IFERROR(VLOOKUP(A436, '[1]Desription by Level '!$B$1:$F$422, 3, 0),"Not Found")</f>
        <v>Not Found</v>
      </c>
      <c r="G436" s="3" t="s">
        <v>6</v>
      </c>
      <c r="H436" s="5" t="str">
        <f>IFERROR(VLOOKUP(A436, '[1]Desription by Level '!$B$1:$F$422, 3, 0),"Not Found")</f>
        <v>Not Found</v>
      </c>
      <c r="I436" s="5" t="str">
        <f>IFERROR(VLOOKUP(A436, '[1]Moderate-Low Similarities'!$A$1:$E$422, 3, 0),"Not Found")</f>
        <v>Not Found</v>
      </c>
      <c r="J436" s="5" t="str">
        <f>IFERROR(VLOOKUP(A436, '[1]High-Moderate Similarities'!$B$1:$F$422, 3, 0),"Not Found")</f>
        <v>Not Found</v>
      </c>
      <c r="K436" s="5" t="str">
        <f>IFERROR(VLOOKUP(A436, '[1]High-Low Similarities'!$A$1:$E$422, 3, 0),"Not Found")</f>
        <v>Not Found</v>
      </c>
      <c r="L436" s="3"/>
      <c r="M436" s="3"/>
    </row>
    <row r="437" spans="1:13" ht="409.6" x14ac:dyDescent="0.2">
      <c r="A437" s="4" t="s">
        <v>579</v>
      </c>
      <c r="B437" s="5" t="str">
        <f>IFERROR(VLOOKUP(A437, '[1]Desription by Level '!$B$1:$F$422, 2, 0),"Not Found")</f>
        <v>PHYSICAL ACCESS CONTROL</v>
      </c>
      <c r="C437" s="3" t="s">
        <v>2</v>
      </c>
      <c r="D437" s="5" t="str">
        <f>IFERROR(VLOOKUP(A437, '[1]Desription by Level '!$B$1:$F$422, 5, 0),"Not Found")</f>
        <v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v>
      </c>
      <c r="E437" s="3" t="s">
        <v>2</v>
      </c>
      <c r="F437" s="5" t="str">
        <f>IFERROR(VLOOKUP(A437, '[1]Desription by Level '!$B$1:$F$422, 4, 0),"Not Found")</f>
        <v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v>
      </c>
      <c r="G437" s="3" t="s">
        <v>2</v>
      </c>
      <c r="H437" s="5" t="str">
        <f>IFERROR(VLOOKUP(A437, '[1]Desription by Level '!$B$1:$F$422, 3, 0),"Not Found")</f>
        <v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v>
      </c>
      <c r="I437" s="5" t="b">
        <f>IFERROR(VLOOKUP(A437, '[1]Moderate-Low Similarities'!$A$1:$E$422, 3, 0),"Not Found")</f>
        <v>1</v>
      </c>
      <c r="J437" s="5" t="b">
        <f>IFERROR(VLOOKUP(A437, '[1]High-Moderate Similarities'!$B$1:$F$422, 3, 0),"Not Found")</f>
        <v>1</v>
      </c>
      <c r="K437" s="5" t="b">
        <f>IFERROR(VLOOKUP(A437, '[1]High-Low Similarities'!$A$1:$E$422, 3, 0),"Not Found")</f>
        <v>1</v>
      </c>
      <c r="L437" s="3"/>
      <c r="M437" s="3"/>
    </row>
    <row r="438" spans="1:13" ht="120" x14ac:dyDescent="0.2">
      <c r="A438" s="4" t="s">
        <v>580</v>
      </c>
      <c r="B438" s="5" t="str">
        <f>IFERROR(VLOOKUP(A438, '[1]Desription by Level '!$B$1:$F$422, 2, 0),"Not Found")</f>
        <v>PHYSICAL ACCESS CONTROL | INFORMATION SYSTEM ACCESS</v>
      </c>
      <c r="C438" s="3" t="s">
        <v>6</v>
      </c>
      <c r="D438" s="5" t="str">
        <f>IFERROR(VLOOKUP(A438, '[1]Desription by Level '!$B$1:$F$422, 5, 0),"Not Found")</f>
        <v>Not Found</v>
      </c>
      <c r="E438" s="3" t="s">
        <v>6</v>
      </c>
      <c r="F438" s="5" t="str">
        <f>IFERROR(VLOOKUP(A438, '[1]Desription by Level '!$B$1:$F$422, 4, 0),"Not Found")</f>
        <v>Not Found</v>
      </c>
      <c r="G438" s="3" t="s">
        <v>2</v>
      </c>
      <c r="H438" s="5" t="str">
        <f>IFERROR(VLOOKUP(A438, '[1]Desription by Level '!$B$1:$F$422, 3, 0),"Not Found")</f>
        <v xml:space="preserve">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v>
      </c>
      <c r="I438" s="5" t="b">
        <f>IFERROR(VLOOKUP(A438, '[1]Moderate-Low Similarities'!$A$1:$E$422, 3, 0),"Not Found")</f>
        <v>1</v>
      </c>
      <c r="J438" s="5" t="b">
        <f>IFERROR(VLOOKUP(A438, '[1]High-Moderate Similarities'!$B$1:$F$422, 3, 0),"Not Found")</f>
        <v>0</v>
      </c>
      <c r="K438" s="5" t="b">
        <f>IFERROR(VLOOKUP(A438, '[1]High-Low Similarities'!$A$1:$E$422, 3, 0),"Not Found")</f>
        <v>0</v>
      </c>
      <c r="L438" s="3"/>
      <c r="M438" s="3"/>
    </row>
    <row r="439" spans="1:13" x14ac:dyDescent="0.2">
      <c r="A439" s="4" t="s">
        <v>581</v>
      </c>
      <c r="B439" s="5" t="str">
        <f>IFERROR(VLOOKUP(A439, '[1]Desription by Level '!$B$1:$F$422, 2, 0),"Not Found")</f>
        <v>Not Found</v>
      </c>
      <c r="C439" s="3" t="s">
        <v>6</v>
      </c>
      <c r="D439" s="5" t="str">
        <f>IFERROR(VLOOKUP(A439, '[1]Desription by Level '!$B$1:$F$422, 4, 0),"Not Found")</f>
        <v>Not Found</v>
      </c>
      <c r="E439" s="3" t="s">
        <v>6</v>
      </c>
      <c r="F439" s="5" t="str">
        <f>IFERROR(VLOOKUP(A439, '[1]Desription by Level '!$B$1:$F$422, 3, 0),"Not Found")</f>
        <v>Not Found</v>
      </c>
      <c r="G439" s="3" t="s">
        <v>6</v>
      </c>
      <c r="H439" s="5" t="str">
        <f>IFERROR(VLOOKUP(A439, '[1]Desription by Level '!$B$1:$F$422, 3, 0),"Not Found")</f>
        <v>Not Found</v>
      </c>
      <c r="I439" s="5" t="str">
        <f>IFERROR(VLOOKUP(A439, '[1]Moderate-Low Similarities'!$A$1:$E$422, 3, 0),"Not Found")</f>
        <v>Not Found</v>
      </c>
      <c r="J439" s="5" t="str">
        <f>IFERROR(VLOOKUP(A439, '[1]High-Moderate Similarities'!$B$1:$F$422, 3, 0),"Not Found")</f>
        <v>Not Found</v>
      </c>
      <c r="K439" s="5" t="str">
        <f>IFERROR(VLOOKUP(A439, '[1]High-Low Similarities'!$A$1:$E$422, 3, 0),"Not Found")</f>
        <v>Not Found</v>
      </c>
      <c r="L439" s="3"/>
      <c r="M439" s="3"/>
    </row>
    <row r="440" spans="1:13" x14ac:dyDescent="0.2">
      <c r="A440" s="4" t="s">
        <v>582</v>
      </c>
      <c r="B440" s="5" t="str">
        <f>IFERROR(VLOOKUP(A440, '[1]Desription by Level '!$B$1:$F$422, 2, 0),"Not Found")</f>
        <v>Not Found</v>
      </c>
      <c r="C440" s="3" t="s">
        <v>6</v>
      </c>
      <c r="D440" s="5" t="str">
        <f>IFERROR(VLOOKUP(A440, '[1]Desription by Level '!$B$1:$F$422, 4, 0),"Not Found")</f>
        <v>Not Found</v>
      </c>
      <c r="E440" s="3" t="s">
        <v>6</v>
      </c>
      <c r="F440" s="5" t="str">
        <f>IFERROR(VLOOKUP(A440, '[1]Desription by Level '!$B$1:$F$422, 3, 0),"Not Found")</f>
        <v>Not Found</v>
      </c>
      <c r="G440" s="3" t="s">
        <v>6</v>
      </c>
      <c r="H440" s="5" t="str">
        <f>IFERROR(VLOOKUP(A440, '[1]Desription by Level '!$B$1:$F$422, 3, 0),"Not Found")</f>
        <v>Not Found</v>
      </c>
      <c r="I440" s="5" t="str">
        <f>IFERROR(VLOOKUP(A440, '[1]Moderate-Low Similarities'!$A$1:$E$422, 3, 0),"Not Found")</f>
        <v>Not Found</v>
      </c>
      <c r="J440" s="5" t="str">
        <f>IFERROR(VLOOKUP(A440, '[1]High-Moderate Similarities'!$B$1:$F$422, 3, 0),"Not Found")</f>
        <v>Not Found</v>
      </c>
      <c r="K440" s="5" t="str">
        <f>IFERROR(VLOOKUP(A440, '[1]High-Low Similarities'!$A$1:$E$422, 3, 0),"Not Found")</f>
        <v>Not Found</v>
      </c>
      <c r="L440" s="3"/>
      <c r="M440" s="3"/>
    </row>
    <row r="441" spans="1:13" x14ac:dyDescent="0.2">
      <c r="A441" s="4" t="s">
        <v>583</v>
      </c>
      <c r="B441" s="5" t="str">
        <f>IFERROR(VLOOKUP(A441, '[1]Desription by Level '!$B$1:$F$422, 2, 0),"Not Found")</f>
        <v>Not Found</v>
      </c>
      <c r="C441" s="3" t="s">
        <v>6</v>
      </c>
      <c r="D441" s="5" t="str">
        <f>IFERROR(VLOOKUP(A441, '[1]Desription by Level '!$B$1:$F$422, 4, 0),"Not Found")</f>
        <v>Not Found</v>
      </c>
      <c r="E441" s="3" t="s">
        <v>6</v>
      </c>
      <c r="F441" s="5" t="str">
        <f>IFERROR(VLOOKUP(A441, '[1]Desription by Level '!$B$1:$F$422, 3, 0),"Not Found")</f>
        <v>Not Found</v>
      </c>
      <c r="G441" s="3" t="s">
        <v>6</v>
      </c>
      <c r="H441" s="5" t="str">
        <f>IFERROR(VLOOKUP(A441, '[1]Desription by Level '!$B$1:$F$422, 3, 0),"Not Found")</f>
        <v>Not Found</v>
      </c>
      <c r="I441" s="5" t="str">
        <f>IFERROR(VLOOKUP(A441, '[1]Moderate-Low Similarities'!$A$1:$E$422, 3, 0),"Not Found")</f>
        <v>Not Found</v>
      </c>
      <c r="J441" s="5" t="str">
        <f>IFERROR(VLOOKUP(A441, '[1]High-Moderate Similarities'!$B$1:$F$422, 3, 0),"Not Found")</f>
        <v>Not Found</v>
      </c>
      <c r="K441" s="5" t="str">
        <f>IFERROR(VLOOKUP(A441, '[1]High-Low Similarities'!$A$1:$E$422, 3, 0),"Not Found")</f>
        <v>Not Found</v>
      </c>
      <c r="L441" s="3"/>
      <c r="M441" s="3"/>
    </row>
    <row r="442" spans="1:13" x14ac:dyDescent="0.2">
      <c r="A442" s="4" t="s">
        <v>584</v>
      </c>
      <c r="B442" s="5" t="str">
        <f>IFERROR(VLOOKUP(A442, '[1]Desription by Level '!$B$1:$F$422, 2, 0),"Not Found")</f>
        <v>Not Found</v>
      </c>
      <c r="C442" s="3" t="s">
        <v>6</v>
      </c>
      <c r="D442" s="5" t="str">
        <f>IFERROR(VLOOKUP(A442, '[1]Desription by Level '!$B$1:$F$422, 4, 0),"Not Found")</f>
        <v>Not Found</v>
      </c>
      <c r="E442" s="3" t="s">
        <v>6</v>
      </c>
      <c r="F442" s="5" t="str">
        <f>IFERROR(VLOOKUP(A442, '[1]Desription by Level '!$B$1:$F$422, 3, 0),"Not Found")</f>
        <v>Not Found</v>
      </c>
      <c r="G442" s="3" t="s">
        <v>6</v>
      </c>
      <c r="H442" s="5" t="str">
        <f>IFERROR(VLOOKUP(A442, '[1]Desription by Level '!$B$1:$F$422, 3, 0),"Not Found")</f>
        <v>Not Found</v>
      </c>
      <c r="I442" s="5" t="str">
        <f>IFERROR(VLOOKUP(A442, '[1]Moderate-Low Similarities'!$A$1:$E$422, 3, 0),"Not Found")</f>
        <v>Not Found</v>
      </c>
      <c r="J442" s="5" t="str">
        <f>IFERROR(VLOOKUP(A442, '[1]High-Moderate Similarities'!$B$1:$F$422, 3, 0),"Not Found")</f>
        <v>Not Found</v>
      </c>
      <c r="K442" s="5" t="str">
        <f>IFERROR(VLOOKUP(A442, '[1]High-Low Similarities'!$A$1:$E$422, 3, 0),"Not Found")</f>
        <v>Not Found</v>
      </c>
      <c r="L442" s="3"/>
      <c r="M442" s="3"/>
    </row>
    <row r="443" spans="1:13" x14ac:dyDescent="0.2">
      <c r="A443" s="4" t="s">
        <v>585</v>
      </c>
      <c r="B443" s="5" t="str">
        <f>IFERROR(VLOOKUP(A443, '[1]Desription by Level '!$B$1:$F$422, 2, 0),"Not Found")</f>
        <v>Not Found</v>
      </c>
      <c r="C443" s="3" t="s">
        <v>6</v>
      </c>
      <c r="D443" s="5" t="str">
        <f>IFERROR(VLOOKUP(A443, '[1]Desription by Level '!$B$1:$F$422, 4, 0),"Not Found")</f>
        <v>Not Found</v>
      </c>
      <c r="E443" s="3" t="s">
        <v>6</v>
      </c>
      <c r="F443" s="5" t="str">
        <f>IFERROR(VLOOKUP(A443, '[1]Desription by Level '!$B$1:$F$422, 3, 0),"Not Found")</f>
        <v>Not Found</v>
      </c>
      <c r="G443" s="3" t="s">
        <v>6</v>
      </c>
      <c r="H443" s="5" t="str">
        <f>IFERROR(VLOOKUP(A443, '[1]Desription by Level '!$B$1:$F$422, 3, 0),"Not Found")</f>
        <v>Not Found</v>
      </c>
      <c r="I443" s="5" t="str">
        <f>IFERROR(VLOOKUP(A443, '[1]Moderate-Low Similarities'!$A$1:$E$422, 3, 0),"Not Found")</f>
        <v>Not Found</v>
      </c>
      <c r="J443" s="5" t="str">
        <f>IFERROR(VLOOKUP(A443, '[1]High-Moderate Similarities'!$B$1:$F$422, 3, 0),"Not Found")</f>
        <v>Not Found</v>
      </c>
      <c r="K443" s="5" t="str">
        <f>IFERROR(VLOOKUP(A443, '[1]High-Low Similarities'!$A$1:$E$422, 3, 0),"Not Found")</f>
        <v>Not Found</v>
      </c>
      <c r="L443" s="3"/>
      <c r="M443" s="3"/>
    </row>
    <row r="444" spans="1:13" ht="225" x14ac:dyDescent="0.2">
      <c r="A444" s="4" t="s">
        <v>586</v>
      </c>
      <c r="B444" s="5" t="str">
        <f>IFERROR(VLOOKUP(A444, '[1]Desription by Level '!$B$1:$F$422, 2, 0),"Not Found")</f>
        <v>ACCESS CONTROL FOR TRANSMISSION MEDIUM</v>
      </c>
      <c r="C444" s="3" t="s">
        <v>6</v>
      </c>
      <c r="D444" s="5" t="str">
        <f>IFERROR(VLOOKUP(A444, '[1]Desription by Level '!$B$1:$F$422, 5, 0),"Not Found")</f>
        <v>Not Found</v>
      </c>
      <c r="E444" s="3" t="s">
        <v>2</v>
      </c>
      <c r="F444" s="5" t="str">
        <f>IFERROR(VLOOKUP(A444, '[1]Desription by Level '!$B$1:$F$422, 4, 0),"Not Found")</f>
        <v xml:space="preserve">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Control Enhancements:  None.
References:  NSTISSI No. 7003.
</v>
      </c>
      <c r="G444" s="3" t="s">
        <v>2</v>
      </c>
      <c r="H444" s="5" t="str">
        <f>IFERROR(VLOOKUP(A444, '[1]Desription by Level '!$B$1:$F$422, 3, 0),"Not Found")</f>
        <v xml:space="preserve">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Control Enhancements:  None.
References:  NSTISSI No. 7003.
</v>
      </c>
      <c r="I444" s="5" t="b">
        <f>IFERROR(VLOOKUP(A444, '[1]Moderate-Low Similarities'!$A$1:$E$422, 3, 0),"Not Found")</f>
        <v>0</v>
      </c>
      <c r="J444" s="5" t="b">
        <f>IFERROR(VLOOKUP(A444, '[1]High-Moderate Similarities'!$B$1:$F$422, 3, 0),"Not Found")</f>
        <v>1</v>
      </c>
      <c r="K444" s="5" t="b">
        <f>IFERROR(VLOOKUP(A444, '[1]High-Low Similarities'!$A$1:$E$422, 3, 0),"Not Found")</f>
        <v>0</v>
      </c>
      <c r="L444" s="3"/>
      <c r="M444" s="3"/>
    </row>
    <row r="445" spans="1:13" ht="165" x14ac:dyDescent="0.2">
      <c r="A445" s="4" t="s">
        <v>587</v>
      </c>
      <c r="B445" s="5" t="str">
        <f>IFERROR(VLOOKUP(A445, '[1]Desription by Level '!$B$1:$F$422, 2, 0),"Not Found")</f>
        <v>ACCESS CONTROL FOR OUTPUT DEVICES</v>
      </c>
      <c r="C445" s="3" t="s">
        <v>6</v>
      </c>
      <c r="D445" s="5" t="str">
        <f>IFERROR(VLOOKUP(A445, '[1]Desription by Level '!$B$1:$F$422, 5, 0),"Not Found")</f>
        <v>Not Found</v>
      </c>
      <c r="E445" s="3" t="s">
        <v>2</v>
      </c>
      <c r="F445" s="5" t="str">
        <f>IFERROR(VLOOKUP(A445, '[1]Desription by Level '!$B$1:$F$422, 4, 0),"Not Found")</f>
        <v xml:space="preserve">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References: None.
</v>
      </c>
      <c r="G445" s="3" t="s">
        <v>2</v>
      </c>
      <c r="H445" s="5" t="str">
        <f>IFERROR(VLOOKUP(A445, '[1]Desription by Level '!$B$1:$F$422, 3, 0),"Not Found")</f>
        <v xml:space="preserve">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References: None.
</v>
      </c>
      <c r="I445" s="5" t="b">
        <f>IFERROR(VLOOKUP(A445, '[1]Moderate-Low Similarities'!$A$1:$E$422, 3, 0),"Not Found")</f>
        <v>0</v>
      </c>
      <c r="J445" s="5" t="b">
        <f>IFERROR(VLOOKUP(A445, '[1]High-Moderate Similarities'!$B$1:$F$422, 3, 0),"Not Found")</f>
        <v>1</v>
      </c>
      <c r="K445" s="5" t="b">
        <f>IFERROR(VLOOKUP(A445, '[1]High-Low Similarities'!$A$1:$E$422, 3, 0),"Not Found")</f>
        <v>0</v>
      </c>
      <c r="L445" s="3"/>
      <c r="M445" s="3"/>
    </row>
    <row r="446" spans="1:13" x14ac:dyDescent="0.2">
      <c r="A446" s="4" t="s">
        <v>588</v>
      </c>
      <c r="B446" s="5" t="str">
        <f>IFERROR(VLOOKUP(A446, '[1]Desription by Level '!$B$1:$F$422, 2, 0),"Not Found")</f>
        <v>Not Found</v>
      </c>
      <c r="C446" s="3" t="s">
        <v>6</v>
      </c>
      <c r="D446" s="5" t="str">
        <f>IFERROR(VLOOKUP(A446, '[1]Desription by Level '!$B$1:$F$422, 4, 0),"Not Found")</f>
        <v>Not Found</v>
      </c>
      <c r="E446" s="3" t="s">
        <v>6</v>
      </c>
      <c r="F446" s="5" t="str">
        <f>IFERROR(VLOOKUP(A446, '[1]Desription by Level '!$B$1:$F$422, 3, 0),"Not Found")</f>
        <v>Not Found</v>
      </c>
      <c r="G446" s="3" t="s">
        <v>6</v>
      </c>
      <c r="H446" s="5" t="str">
        <f>IFERROR(VLOOKUP(A446, '[1]Desription by Level '!$B$1:$F$422, 3, 0),"Not Found")</f>
        <v>Not Found</v>
      </c>
      <c r="I446" s="5" t="str">
        <f>IFERROR(VLOOKUP(A446, '[1]Moderate-Low Similarities'!$A$1:$E$422, 3, 0),"Not Found")</f>
        <v>Not Found</v>
      </c>
      <c r="J446" s="5" t="str">
        <f>IFERROR(VLOOKUP(A446, '[1]High-Moderate Similarities'!$B$1:$F$422, 3, 0),"Not Found")</f>
        <v>Not Found</v>
      </c>
      <c r="K446" s="5" t="str">
        <f>IFERROR(VLOOKUP(A446, '[1]High-Low Similarities'!$A$1:$E$422, 3, 0),"Not Found")</f>
        <v>Not Found</v>
      </c>
      <c r="L446" s="3"/>
      <c r="M446" s="3"/>
    </row>
    <row r="447" spans="1:13" x14ac:dyDescent="0.2">
      <c r="A447" s="4" t="s">
        <v>589</v>
      </c>
      <c r="B447" s="5" t="str">
        <f>IFERROR(VLOOKUP(A447, '[1]Desription by Level '!$B$1:$F$422, 2, 0),"Not Found")</f>
        <v>Not Found</v>
      </c>
      <c r="C447" s="3" t="s">
        <v>6</v>
      </c>
      <c r="D447" s="5" t="str">
        <f>IFERROR(VLOOKUP(A447, '[1]Desription by Level '!$B$1:$F$422, 4, 0),"Not Found")</f>
        <v>Not Found</v>
      </c>
      <c r="E447" s="3" t="s">
        <v>6</v>
      </c>
      <c r="F447" s="5" t="str">
        <f>IFERROR(VLOOKUP(A447, '[1]Desription by Level '!$B$1:$F$422, 3, 0),"Not Found")</f>
        <v>Not Found</v>
      </c>
      <c r="G447" s="3" t="s">
        <v>6</v>
      </c>
      <c r="H447" s="5" t="str">
        <f>IFERROR(VLOOKUP(A447, '[1]Desription by Level '!$B$1:$F$422, 3, 0),"Not Found")</f>
        <v>Not Found</v>
      </c>
      <c r="I447" s="5" t="str">
        <f>IFERROR(VLOOKUP(A447, '[1]Moderate-Low Similarities'!$A$1:$E$422, 3, 0),"Not Found")</f>
        <v>Not Found</v>
      </c>
      <c r="J447" s="5" t="str">
        <f>IFERROR(VLOOKUP(A447, '[1]High-Moderate Similarities'!$B$1:$F$422, 3, 0),"Not Found")</f>
        <v>Not Found</v>
      </c>
      <c r="K447" s="5" t="str">
        <f>IFERROR(VLOOKUP(A447, '[1]High-Low Similarities'!$A$1:$E$422, 3, 0),"Not Found")</f>
        <v>Not Found</v>
      </c>
      <c r="L447" s="3"/>
      <c r="M447" s="3"/>
    </row>
    <row r="448" spans="1:13" x14ac:dyDescent="0.2">
      <c r="A448" s="4" t="s">
        <v>590</v>
      </c>
      <c r="B448" s="5" t="str">
        <f>IFERROR(VLOOKUP(A448, '[1]Desription by Level '!$B$1:$F$422, 2, 0),"Not Found")</f>
        <v>Not Found</v>
      </c>
      <c r="C448" s="3" t="s">
        <v>6</v>
      </c>
      <c r="D448" s="5" t="str">
        <f>IFERROR(VLOOKUP(A448, '[1]Desription by Level '!$B$1:$F$422, 4, 0),"Not Found")</f>
        <v>Not Found</v>
      </c>
      <c r="E448" s="3" t="s">
        <v>6</v>
      </c>
      <c r="F448" s="5" t="str">
        <f>IFERROR(VLOOKUP(A448, '[1]Desription by Level '!$B$1:$F$422, 3, 0),"Not Found")</f>
        <v>Not Found</v>
      </c>
      <c r="G448" s="3" t="s">
        <v>6</v>
      </c>
      <c r="H448" s="5" t="str">
        <f>IFERROR(VLOOKUP(A448, '[1]Desription by Level '!$B$1:$F$422, 3, 0),"Not Found")</f>
        <v>Not Found</v>
      </c>
      <c r="I448" s="5" t="str">
        <f>IFERROR(VLOOKUP(A448, '[1]Moderate-Low Similarities'!$A$1:$E$422, 3, 0),"Not Found")</f>
        <v>Not Found</v>
      </c>
      <c r="J448" s="5" t="str">
        <f>IFERROR(VLOOKUP(A448, '[1]High-Moderate Similarities'!$B$1:$F$422, 3, 0),"Not Found")</f>
        <v>Not Found</v>
      </c>
      <c r="K448" s="5" t="str">
        <f>IFERROR(VLOOKUP(A448, '[1]High-Low Similarities'!$A$1:$E$422, 3, 0),"Not Found")</f>
        <v>Not Found</v>
      </c>
      <c r="L448" s="3"/>
      <c r="M448" s="3"/>
    </row>
    <row r="449" spans="1:13" ht="225" x14ac:dyDescent="0.2">
      <c r="A449" s="4" t="s">
        <v>591</v>
      </c>
      <c r="B449" s="5" t="str">
        <f>IFERROR(VLOOKUP(A449, '[1]Desription by Level '!$B$1:$F$422, 2, 0),"Not Found")</f>
        <v>MONITORING PHYSICAL ACCESS</v>
      </c>
      <c r="C449" s="3" t="s">
        <v>2</v>
      </c>
      <c r="D449" s="5" t="str">
        <f>IFERROR(VLOOKUP(A449, '[1]Desription by Level '!$B$1:$F$422, 5, 0),"Not Found")</f>
        <v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v>
      </c>
      <c r="E449" s="3" t="s">
        <v>2</v>
      </c>
      <c r="F449" s="5" t="str">
        <f>IFERROR(VLOOKUP(A449, '[1]Desription by Level '!$B$1:$F$422, 4, 0),"Not Found")</f>
        <v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v>
      </c>
      <c r="G449" s="3" t="s">
        <v>2</v>
      </c>
      <c r="H449" s="5" t="str">
        <f>IFERROR(VLOOKUP(A449, '[1]Desription by Level '!$B$1:$F$422, 3, 0),"Not Found")</f>
        <v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v>
      </c>
      <c r="I449" s="5" t="b">
        <f>IFERROR(VLOOKUP(A449, '[1]Moderate-Low Similarities'!$A$1:$E$422, 3, 0),"Not Found")</f>
        <v>1</v>
      </c>
      <c r="J449" s="5" t="b">
        <f>IFERROR(VLOOKUP(A449, '[1]High-Moderate Similarities'!$B$1:$F$422, 3, 0),"Not Found")</f>
        <v>1</v>
      </c>
      <c r="K449" s="5" t="b">
        <f>IFERROR(VLOOKUP(A449, '[1]High-Low Similarities'!$A$1:$E$422, 3, 0),"Not Found")</f>
        <v>1</v>
      </c>
      <c r="L449" s="3"/>
      <c r="M449" s="3"/>
    </row>
    <row r="450" spans="1:13" ht="45" x14ac:dyDescent="0.2">
      <c r="A450" s="4" t="s">
        <v>592</v>
      </c>
      <c r="B450" s="5" t="str">
        <f>IFERROR(VLOOKUP(A450, '[1]Desription by Level '!$B$1:$F$422, 2, 0),"Not Found")</f>
        <v>MONITORING PHYSICAL ACCESS | INTRUSION ALARMS / SURVEILLANCE EQUIPMENT</v>
      </c>
      <c r="C450" s="3" t="s">
        <v>6</v>
      </c>
      <c r="D450" s="5" t="str">
        <f>IFERROR(VLOOKUP(A450, '[1]Desription by Level '!$B$1:$F$422, 5, 0),"Not Found")</f>
        <v>Not Found</v>
      </c>
      <c r="E450" s="3" t="s">
        <v>2</v>
      </c>
      <c r="F450" s="5" t="str">
        <f>IFERROR(VLOOKUP(A450, '[1]Desription by Level '!$B$1:$F$422, 4, 0),"Not Found")</f>
        <v xml:space="preserve">The organization monitors physical intrusion alarms and surveillance equipment.
</v>
      </c>
      <c r="G450" s="3" t="s">
        <v>2</v>
      </c>
      <c r="H450" s="5" t="str">
        <f>IFERROR(VLOOKUP(A450, '[1]Desription by Level '!$B$1:$F$422, 3, 0),"Not Found")</f>
        <v xml:space="preserve">The organization monitors physical intrusion alarms and surveillance equipment.
</v>
      </c>
      <c r="I450" s="5" t="b">
        <f>IFERROR(VLOOKUP(A450, '[1]Moderate-Low Similarities'!$A$1:$E$422, 3, 0),"Not Found")</f>
        <v>0</v>
      </c>
      <c r="J450" s="5" t="b">
        <f>IFERROR(VLOOKUP(A450, '[1]High-Moderate Similarities'!$B$1:$F$422, 3, 0),"Not Found")</f>
        <v>1</v>
      </c>
      <c r="K450" s="5" t="b">
        <f>IFERROR(VLOOKUP(A450, '[1]High-Low Similarities'!$A$1:$E$422, 3, 0),"Not Found")</f>
        <v>0</v>
      </c>
      <c r="L450" s="3"/>
      <c r="M450" s="3"/>
    </row>
    <row r="451" spans="1:13" x14ac:dyDescent="0.2">
      <c r="A451" s="4" t="s">
        <v>593</v>
      </c>
      <c r="B451" s="5" t="str">
        <f>IFERROR(VLOOKUP(A451, '[1]Desription by Level '!$B$1:$F$422, 2, 0),"Not Found")</f>
        <v>Not Found</v>
      </c>
      <c r="C451" s="3" t="s">
        <v>6</v>
      </c>
      <c r="D451" s="5" t="str">
        <f>IFERROR(VLOOKUP(A451, '[1]Desription by Level '!$B$1:$F$422, 4, 0),"Not Found")</f>
        <v>Not Found</v>
      </c>
      <c r="E451" s="3" t="s">
        <v>6</v>
      </c>
      <c r="F451" s="5" t="str">
        <f>IFERROR(VLOOKUP(A451, '[1]Desription by Level '!$B$1:$F$422, 3, 0),"Not Found")</f>
        <v>Not Found</v>
      </c>
      <c r="G451" s="3" t="s">
        <v>6</v>
      </c>
      <c r="H451" s="5" t="str">
        <f>IFERROR(VLOOKUP(A451, '[1]Desription by Level '!$B$1:$F$422, 3, 0),"Not Found")</f>
        <v>Not Found</v>
      </c>
      <c r="I451" s="5" t="str">
        <f>IFERROR(VLOOKUP(A451, '[1]Moderate-Low Similarities'!$A$1:$E$422, 3, 0),"Not Found")</f>
        <v>Not Found</v>
      </c>
      <c r="J451" s="5" t="str">
        <f>IFERROR(VLOOKUP(A451, '[1]High-Moderate Similarities'!$B$1:$F$422, 3, 0),"Not Found")</f>
        <v>Not Found</v>
      </c>
      <c r="K451" s="5" t="str">
        <f>IFERROR(VLOOKUP(A451, '[1]High-Low Similarities'!$A$1:$E$422, 3, 0),"Not Found")</f>
        <v>Not Found</v>
      </c>
      <c r="L451" s="3"/>
      <c r="M451" s="3"/>
    </row>
    <row r="452" spans="1:13" x14ac:dyDescent="0.2">
      <c r="A452" s="4" t="s">
        <v>594</v>
      </c>
      <c r="B452" s="5" t="str">
        <f>IFERROR(VLOOKUP(A452, '[1]Desription by Level '!$B$1:$F$422, 2, 0),"Not Found")</f>
        <v>Not Found</v>
      </c>
      <c r="C452" s="3" t="s">
        <v>6</v>
      </c>
      <c r="D452" s="5" t="str">
        <f>IFERROR(VLOOKUP(A452, '[1]Desription by Level '!$B$1:$F$422, 4, 0),"Not Found")</f>
        <v>Not Found</v>
      </c>
      <c r="E452" s="3" t="s">
        <v>6</v>
      </c>
      <c r="F452" s="5" t="str">
        <f>IFERROR(VLOOKUP(A452, '[1]Desription by Level '!$B$1:$F$422, 3, 0),"Not Found")</f>
        <v>Not Found</v>
      </c>
      <c r="G452" s="3" t="s">
        <v>6</v>
      </c>
      <c r="H452" s="5" t="str">
        <f>IFERROR(VLOOKUP(A452, '[1]Desription by Level '!$B$1:$F$422, 3, 0),"Not Found")</f>
        <v>Not Found</v>
      </c>
      <c r="I452" s="5" t="str">
        <f>IFERROR(VLOOKUP(A452, '[1]Moderate-Low Similarities'!$A$1:$E$422, 3, 0),"Not Found")</f>
        <v>Not Found</v>
      </c>
      <c r="J452" s="5" t="str">
        <f>IFERROR(VLOOKUP(A452, '[1]High-Moderate Similarities'!$B$1:$F$422, 3, 0),"Not Found")</f>
        <v>Not Found</v>
      </c>
      <c r="K452" s="5" t="str">
        <f>IFERROR(VLOOKUP(A452, '[1]High-Low Similarities'!$A$1:$E$422, 3, 0),"Not Found")</f>
        <v>Not Found</v>
      </c>
      <c r="L452" s="3"/>
      <c r="M452" s="3"/>
    </row>
    <row r="453" spans="1:13" ht="120" x14ac:dyDescent="0.2">
      <c r="A453" s="4" t="s">
        <v>595</v>
      </c>
      <c r="B453" s="5" t="str">
        <f>IFERROR(VLOOKUP(A453, '[1]Desription by Level '!$B$1:$F$422, 2, 0),"Not Found")</f>
        <v>MONITORING PHYSICAL ACCESS | MONITORING PHYSICAL ACCESS TO INFORMATION SYSTEMS</v>
      </c>
      <c r="C453" s="3" t="s">
        <v>6</v>
      </c>
      <c r="D453" s="5" t="str">
        <f>IFERROR(VLOOKUP(A453, '[1]Desription by Level '!$B$1:$F$422, 5, 0),"Not Found")</f>
        <v>Not Found</v>
      </c>
      <c r="E453" s="3" t="s">
        <v>6</v>
      </c>
      <c r="F453" s="5" t="str">
        <f>IFERROR(VLOOKUP(A453, '[1]Desription by Level '!$B$1:$F$422, 4, 0),"Not Found")</f>
        <v>Not Found</v>
      </c>
      <c r="G453" s="3" t="s">
        <v>2</v>
      </c>
      <c r="H453" s="5" t="str">
        <f>IFERROR(VLOOKUP(A453, '[1]Desription by Level '!$B$1:$F$422, 3, 0),"Not Found")</f>
        <v xml:space="preserve">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
</v>
      </c>
      <c r="I453" s="5" t="b">
        <f>IFERROR(VLOOKUP(A453, '[1]Moderate-Low Similarities'!$A$1:$E$422, 3, 0),"Not Found")</f>
        <v>1</v>
      </c>
      <c r="J453" s="5" t="b">
        <f>IFERROR(VLOOKUP(A453, '[1]High-Moderate Similarities'!$B$1:$F$422, 3, 0),"Not Found")</f>
        <v>0</v>
      </c>
      <c r="K453" s="5" t="b">
        <f>IFERROR(VLOOKUP(A453, '[1]High-Low Similarities'!$A$1:$E$422, 3, 0),"Not Found")</f>
        <v>0</v>
      </c>
      <c r="L453" s="3"/>
      <c r="M453" s="3"/>
    </row>
    <row r="454" spans="1:13" ht="165" x14ac:dyDescent="0.2">
      <c r="A454" s="4" t="s">
        <v>596</v>
      </c>
      <c r="B454" s="5" t="str">
        <f>IFERROR(VLOOKUP(A454, '[1]Desription by Level '!$B$1:$F$422, 2, 0),"Not Found")</f>
        <v>VISITOR ACCESS RECORDS</v>
      </c>
      <c r="C454" s="3" t="s">
        <v>2</v>
      </c>
      <c r="D454" s="5" t="str">
        <f>IFERROR(VLOOKUP(A454, '[1]Desription by Level '!$B$1:$F$422, 5, 0),"Not Found")</f>
        <v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v>
      </c>
      <c r="E454" s="3" t="s">
        <v>2</v>
      </c>
      <c r="F454" s="5" t="str">
        <f>IFERROR(VLOOKUP(A454, '[1]Desription by Level '!$B$1:$F$422, 4, 0),"Not Found")</f>
        <v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v>
      </c>
      <c r="G454" s="3" t="s">
        <v>2</v>
      </c>
      <c r="H454" s="5" t="str">
        <f>IFERROR(VLOOKUP(A454, '[1]Desription by Level '!$B$1:$F$422, 3, 0),"Not Found")</f>
        <v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v>
      </c>
      <c r="I454" s="5" t="b">
        <f>IFERROR(VLOOKUP(A454, '[1]Moderate-Low Similarities'!$A$1:$E$422, 3, 0),"Not Found")</f>
        <v>1</v>
      </c>
      <c r="J454" s="5" t="b">
        <f>IFERROR(VLOOKUP(A454, '[1]High-Moderate Similarities'!$B$1:$F$422, 3, 0),"Not Found")</f>
        <v>1</v>
      </c>
      <c r="K454" s="5" t="b">
        <f>IFERROR(VLOOKUP(A454, '[1]High-Low Similarities'!$A$1:$E$422, 3, 0),"Not Found")</f>
        <v>1</v>
      </c>
      <c r="L454" s="3"/>
      <c r="M454" s="3"/>
    </row>
    <row r="455" spans="1:13" ht="45" x14ac:dyDescent="0.2">
      <c r="A455" s="4" t="s">
        <v>597</v>
      </c>
      <c r="B455" s="5" t="str">
        <f>IFERROR(VLOOKUP(A455, '[1]Desription by Level '!$B$1:$F$422, 2, 0),"Not Found")</f>
        <v>VISITOR ACCESS RECORDS | AUTOMATED RECORDS MAINTENANCE / REVIEW</v>
      </c>
      <c r="C455" s="3" t="s">
        <v>6</v>
      </c>
      <c r="D455" s="5" t="str">
        <f>IFERROR(VLOOKUP(A455, '[1]Desription by Level '!$B$1:$F$422, 5, 0),"Not Found")</f>
        <v>Not Found</v>
      </c>
      <c r="E455" s="3" t="s">
        <v>6</v>
      </c>
      <c r="F455" s="5" t="str">
        <f>IFERROR(VLOOKUP(A455, '[1]Desription by Level '!$B$1:$F$422, 4, 0),"Not Found")</f>
        <v>Not Found</v>
      </c>
      <c r="G455" s="3" t="s">
        <v>2</v>
      </c>
      <c r="H455" s="5" t="str">
        <f>IFERROR(VLOOKUP(A455, '[1]Desription by Level '!$B$1:$F$422, 3, 0),"Not Found")</f>
        <v xml:space="preserve">The organization employs automated mechanisms to facilitate the maintenance and review of visitor access records.
</v>
      </c>
      <c r="I455" s="5" t="b">
        <f>IFERROR(VLOOKUP(A455, '[1]Moderate-Low Similarities'!$A$1:$E$422, 3, 0),"Not Found")</f>
        <v>1</v>
      </c>
      <c r="J455" s="5" t="b">
        <f>IFERROR(VLOOKUP(A455, '[1]High-Moderate Similarities'!$B$1:$F$422, 3, 0),"Not Found")</f>
        <v>0</v>
      </c>
      <c r="K455" s="5" t="b">
        <f>IFERROR(VLOOKUP(A455, '[1]High-Low Similarities'!$A$1:$E$422, 3, 0),"Not Found")</f>
        <v>0</v>
      </c>
      <c r="L455" s="3"/>
      <c r="M455" s="3"/>
    </row>
    <row r="456" spans="1:13" x14ac:dyDescent="0.2">
      <c r="A456" s="4" t="s">
        <v>598</v>
      </c>
      <c r="B456" s="5" t="str">
        <f>IFERROR(VLOOKUP(A456, '[1]Desription by Level '!$B$1:$F$422, 2, 0),"Not Found")</f>
        <v>Not Found</v>
      </c>
      <c r="C456" s="3" t="s">
        <v>6</v>
      </c>
      <c r="D456" s="5" t="str">
        <f>IFERROR(VLOOKUP(A456, '[1]Desription by Level '!$B$1:$F$422, 4, 0),"Not Found")</f>
        <v>Not Found</v>
      </c>
      <c r="E456" s="3" t="s">
        <v>6</v>
      </c>
      <c r="F456" s="5" t="str">
        <f>IFERROR(VLOOKUP(A456, '[1]Desription by Level '!$B$1:$F$422, 3, 0),"Not Found")</f>
        <v>Not Found</v>
      </c>
      <c r="G456" s="3" t="s">
        <v>6</v>
      </c>
      <c r="H456" s="5" t="str">
        <f>IFERROR(VLOOKUP(A456, '[1]Desription by Level '!$B$1:$F$422, 3, 0),"Not Found")</f>
        <v>Not Found</v>
      </c>
      <c r="I456" s="5" t="str">
        <f>IFERROR(VLOOKUP(A456, '[1]Moderate-Low Similarities'!$A$1:$E$422, 3, 0),"Not Found")</f>
        <v>Not Found</v>
      </c>
      <c r="J456" s="5" t="str">
        <f>IFERROR(VLOOKUP(A456, '[1]High-Moderate Similarities'!$B$1:$F$422, 3, 0),"Not Found")</f>
        <v>Not Found</v>
      </c>
      <c r="K456" s="5" t="str">
        <f>IFERROR(VLOOKUP(A456, '[1]High-Low Similarities'!$A$1:$E$422, 3, 0),"Not Found")</f>
        <v>Not Found</v>
      </c>
      <c r="L456" s="3"/>
      <c r="M456" s="3"/>
    </row>
    <row r="457" spans="1:13" ht="165" x14ac:dyDescent="0.2">
      <c r="A457" s="4" t="s">
        <v>599</v>
      </c>
      <c r="B457" s="5" t="str">
        <f>IFERROR(VLOOKUP(A457, '[1]Desription by Level '!$B$1:$F$422, 2, 0),"Not Found")</f>
        <v>POWER EQUIPMENT AND CABLING</v>
      </c>
      <c r="C457" s="3" t="s">
        <v>6</v>
      </c>
      <c r="D457" s="5" t="str">
        <f>IFERROR(VLOOKUP(A457, '[1]Desription by Level '!$B$1:$F$422, 5, 0),"Not Found")</f>
        <v>Not Found</v>
      </c>
      <c r="E457" s="3" t="s">
        <v>2</v>
      </c>
      <c r="F457" s="5" t="str">
        <f>IFERROR(VLOOKUP(A457, '[1]Desription by Level '!$B$1:$F$422, 4, 0),"Not Found")</f>
        <v xml:space="preserve">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References: None.
</v>
      </c>
      <c r="G457" s="3" t="s">
        <v>2</v>
      </c>
      <c r="H457" s="5" t="str">
        <f>IFERROR(VLOOKUP(A457, '[1]Desription by Level '!$B$1:$F$422, 3, 0),"Not Found")</f>
        <v xml:space="preserve">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References: None.
</v>
      </c>
      <c r="I457" s="5" t="b">
        <f>IFERROR(VLOOKUP(A457, '[1]Moderate-Low Similarities'!$A$1:$E$422, 3, 0),"Not Found")</f>
        <v>0</v>
      </c>
      <c r="J457" s="5" t="b">
        <f>IFERROR(VLOOKUP(A457, '[1]High-Moderate Similarities'!$B$1:$F$422, 3, 0),"Not Found")</f>
        <v>1</v>
      </c>
      <c r="K457" s="5" t="b">
        <f>IFERROR(VLOOKUP(A457, '[1]High-Low Similarities'!$A$1:$E$422, 3, 0),"Not Found")</f>
        <v>0</v>
      </c>
      <c r="L457" s="3"/>
      <c r="M457" s="3"/>
    </row>
    <row r="458" spans="1:13" x14ac:dyDescent="0.2">
      <c r="A458" s="4" t="s">
        <v>600</v>
      </c>
      <c r="B458" s="5" t="str">
        <f>IFERROR(VLOOKUP(A458, '[1]Desription by Level '!$B$1:$F$422, 2, 0),"Not Found")</f>
        <v>Not Found</v>
      </c>
      <c r="C458" s="3" t="s">
        <v>6</v>
      </c>
      <c r="D458" s="5" t="str">
        <f>IFERROR(VLOOKUP(A458, '[1]Desription by Level '!$B$1:$F$422, 4, 0),"Not Found")</f>
        <v>Not Found</v>
      </c>
      <c r="E458" s="3" t="s">
        <v>6</v>
      </c>
      <c r="F458" s="5" t="str">
        <f>IFERROR(VLOOKUP(A458, '[1]Desription by Level '!$B$1:$F$422, 3, 0),"Not Found")</f>
        <v>Not Found</v>
      </c>
      <c r="G458" s="3" t="s">
        <v>6</v>
      </c>
      <c r="H458" s="5" t="str">
        <f>IFERROR(VLOOKUP(A458, '[1]Desription by Level '!$B$1:$F$422, 3, 0),"Not Found")</f>
        <v>Not Found</v>
      </c>
      <c r="I458" s="5" t="str">
        <f>IFERROR(VLOOKUP(A458, '[1]Moderate-Low Similarities'!$A$1:$E$422, 3, 0),"Not Found")</f>
        <v>Not Found</v>
      </c>
      <c r="J458" s="5" t="str">
        <f>IFERROR(VLOOKUP(A458, '[1]High-Moderate Similarities'!$B$1:$F$422, 3, 0),"Not Found")</f>
        <v>Not Found</v>
      </c>
      <c r="K458" s="5" t="str">
        <f>IFERROR(VLOOKUP(A458, '[1]High-Low Similarities'!$A$1:$E$422, 3, 0),"Not Found")</f>
        <v>Not Found</v>
      </c>
      <c r="L458" s="3"/>
      <c r="M458" s="3"/>
    </row>
    <row r="459" spans="1:13" x14ac:dyDescent="0.2">
      <c r="A459" s="4" t="s">
        <v>601</v>
      </c>
      <c r="B459" s="5" t="str">
        <f>IFERROR(VLOOKUP(A459, '[1]Desription by Level '!$B$1:$F$422, 2, 0),"Not Found")</f>
        <v>Not Found</v>
      </c>
      <c r="C459" s="3" t="s">
        <v>6</v>
      </c>
      <c r="D459" s="5" t="str">
        <f>IFERROR(VLOOKUP(A459, '[1]Desription by Level '!$B$1:$F$422, 4, 0),"Not Found")</f>
        <v>Not Found</v>
      </c>
      <c r="E459" s="3" t="s">
        <v>6</v>
      </c>
      <c r="F459" s="5" t="str">
        <f>IFERROR(VLOOKUP(A459, '[1]Desription by Level '!$B$1:$F$422, 3, 0),"Not Found")</f>
        <v>Not Found</v>
      </c>
      <c r="G459" s="3" t="s">
        <v>6</v>
      </c>
      <c r="H459" s="5" t="str">
        <f>IFERROR(VLOOKUP(A459, '[1]Desription by Level '!$B$1:$F$422, 3, 0),"Not Found")</f>
        <v>Not Found</v>
      </c>
      <c r="I459" s="5" t="str">
        <f>IFERROR(VLOOKUP(A459, '[1]Moderate-Low Similarities'!$A$1:$E$422, 3, 0),"Not Found")</f>
        <v>Not Found</v>
      </c>
      <c r="J459" s="5" t="str">
        <f>IFERROR(VLOOKUP(A459, '[1]High-Moderate Similarities'!$B$1:$F$422, 3, 0),"Not Found")</f>
        <v>Not Found</v>
      </c>
      <c r="K459" s="5" t="str">
        <f>IFERROR(VLOOKUP(A459, '[1]High-Low Similarities'!$A$1:$E$422, 3, 0),"Not Found")</f>
        <v>Not Found</v>
      </c>
      <c r="L459" s="3"/>
      <c r="M459" s="3"/>
    </row>
    <row r="460" spans="1:13" ht="210" x14ac:dyDescent="0.2">
      <c r="A460" s="4" t="s">
        <v>602</v>
      </c>
      <c r="B460" s="5" t="str">
        <f>IFERROR(VLOOKUP(A460, '[1]Desription by Level '!$B$1:$F$422, 2, 0),"Not Found")</f>
        <v>EMERGENCY SHUTOFF</v>
      </c>
      <c r="C460" s="3" t="s">
        <v>6</v>
      </c>
      <c r="D460" s="5" t="str">
        <f>IFERROR(VLOOKUP(A460, '[1]Desription by Level '!$B$1:$F$422, 5, 0),"Not Found")</f>
        <v>Not Found</v>
      </c>
      <c r="E460" s="3" t="s">
        <v>2</v>
      </c>
      <c r="F460" s="5" t="str">
        <f>IFERROR(VLOOKUP(A460, '[1]Desription by Level '!$B$1:$F$422, 4, 0),"Not Found")</f>
        <v xml:space="preserve">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References: None.
</v>
      </c>
      <c r="G460" s="3" t="s">
        <v>2</v>
      </c>
      <c r="H460" s="5" t="str">
        <f>IFERROR(VLOOKUP(A460, '[1]Desription by Level '!$B$1:$F$422, 3, 0),"Not Found")</f>
        <v xml:space="preserve">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References: None.
</v>
      </c>
      <c r="I460" s="5" t="b">
        <f>IFERROR(VLOOKUP(A460, '[1]Moderate-Low Similarities'!$A$1:$E$422, 3, 0),"Not Found")</f>
        <v>0</v>
      </c>
      <c r="J460" s="5" t="b">
        <f>IFERROR(VLOOKUP(A460, '[1]High-Moderate Similarities'!$B$1:$F$422, 3, 0),"Not Found")</f>
        <v>1</v>
      </c>
      <c r="K460" s="5" t="b">
        <f>IFERROR(VLOOKUP(A460, '[1]High-Low Similarities'!$A$1:$E$422, 3, 0),"Not Found")</f>
        <v>0</v>
      </c>
      <c r="L460" s="3"/>
      <c r="M460" s="3"/>
    </row>
    <row r="461" spans="1:13" x14ac:dyDescent="0.2">
      <c r="A461" s="4" t="s">
        <v>603</v>
      </c>
      <c r="B461" s="5" t="str">
        <f>IFERROR(VLOOKUP(A461, '[1]Desription by Level '!$B$1:$F$422, 2, 0),"Not Found")</f>
        <v>Not Found</v>
      </c>
      <c r="C461" s="3" t="s">
        <v>6</v>
      </c>
      <c r="D461" s="5" t="str">
        <f>IFERROR(VLOOKUP(A461, '[1]Desription by Level '!$B$1:$F$422, 4, 0),"Not Found")</f>
        <v>Not Found</v>
      </c>
      <c r="E461" s="3" t="s">
        <v>6</v>
      </c>
      <c r="F461" s="5" t="str">
        <f>IFERROR(VLOOKUP(A461, '[1]Desription by Level '!$B$1:$F$422, 3, 0),"Not Found")</f>
        <v>Not Found</v>
      </c>
      <c r="G461" s="3" t="s">
        <v>6</v>
      </c>
      <c r="H461" s="5" t="str">
        <f>IFERROR(VLOOKUP(A461, '[1]Desription by Level '!$B$1:$F$422, 3, 0),"Not Found")</f>
        <v>Not Found</v>
      </c>
      <c r="I461" s="5" t="str">
        <f>IFERROR(VLOOKUP(A461, '[1]Moderate-Low Similarities'!$A$1:$E$422, 3, 0),"Not Found")</f>
        <v>Not Found</v>
      </c>
      <c r="J461" s="5" t="str">
        <f>IFERROR(VLOOKUP(A461, '[1]High-Moderate Similarities'!$B$1:$F$422, 3, 0),"Not Found")</f>
        <v>Not Found</v>
      </c>
      <c r="K461" s="5" t="str">
        <f>IFERROR(VLOOKUP(A461, '[1]High-Low Similarities'!$A$1:$E$422, 3, 0),"Not Found")</f>
        <v>Not Found</v>
      </c>
      <c r="L461" s="3"/>
      <c r="M461" s="3"/>
    </row>
    <row r="462" spans="1:13" ht="120" x14ac:dyDescent="0.2">
      <c r="A462" s="4" t="s">
        <v>604</v>
      </c>
      <c r="B462" s="5" t="str">
        <f>IFERROR(VLOOKUP(A462, '[1]Desription by Level '!$B$1:$F$422, 2, 0),"Not Found")</f>
        <v>EMERGENCY POWER</v>
      </c>
      <c r="C462" s="3" t="s">
        <v>6</v>
      </c>
      <c r="D462" s="5" t="str">
        <f>IFERROR(VLOOKUP(A462, '[1]Desription by Level '!$B$1:$F$422, 5, 0),"Not Found")</f>
        <v>Not Found</v>
      </c>
      <c r="E462" s="3" t="s">
        <v>2</v>
      </c>
      <c r="F462" s="5" t="str">
        <f>IFERROR(VLOOKUP(A462, '[1]Desription by Level '!$B$1:$F$422, 4, 0),"Not Found")</f>
        <v xml:space="preserve">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References: None.
</v>
      </c>
      <c r="G462" s="3" t="s">
        <v>2</v>
      </c>
      <c r="H462" s="5" t="str">
        <f>IFERROR(VLOOKUP(A462, '[1]Desription by Level '!$B$1:$F$422, 3, 0),"Not Found")</f>
        <v xml:space="preserve">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References: None.
</v>
      </c>
      <c r="I462" s="5" t="b">
        <f>IFERROR(VLOOKUP(A462, '[1]Moderate-Low Similarities'!$A$1:$E$422, 3, 0),"Not Found")</f>
        <v>0</v>
      </c>
      <c r="J462" s="5" t="b">
        <f>IFERROR(VLOOKUP(A462, '[1]High-Moderate Similarities'!$B$1:$F$422, 3, 0),"Not Found")</f>
        <v>1</v>
      </c>
      <c r="K462" s="5" t="b">
        <f>IFERROR(VLOOKUP(A462, '[1]High-Low Similarities'!$A$1:$E$422, 3, 0),"Not Found")</f>
        <v>0</v>
      </c>
      <c r="L462" s="3"/>
      <c r="M462" s="3"/>
    </row>
    <row r="463" spans="1:13" ht="120" x14ac:dyDescent="0.2">
      <c r="A463" s="4" t="s">
        <v>605</v>
      </c>
      <c r="B463" s="5" t="str">
        <f>IFERROR(VLOOKUP(A463, '[1]Desription by Level '!$B$1:$F$422, 2, 0),"Not Found")</f>
        <v>EMERGENCY POWER | LONG-TERM ALTERNATE POWER SUPPLY - MINIMAL OPERATIONAL CAPABILITY</v>
      </c>
      <c r="C463" s="3" t="s">
        <v>6</v>
      </c>
      <c r="D463" s="5" t="str">
        <f>IFERROR(VLOOKUP(A463, '[1]Desription by Level '!$B$1:$F$422, 5, 0),"Not Found")</f>
        <v>Not Found</v>
      </c>
      <c r="E463" s="3" t="s">
        <v>6</v>
      </c>
      <c r="F463" s="5" t="str">
        <f>IFERROR(VLOOKUP(A463, '[1]Desription by Level '!$B$1:$F$422, 4, 0),"Not Found")</f>
        <v>Not Found</v>
      </c>
      <c r="G463" s="3" t="s">
        <v>2</v>
      </c>
      <c r="H463" s="5" t="str">
        <f>IFERROR(VLOOKUP(A463, '[1]Desription by Level '!$B$1:$F$422, 3, 0),"Not Found")</f>
        <v xml:space="preserve">The organization provides a long-term alternate power supply for the information system that is capable of maintaining minimally required operational capability in the event of an extended loss of the primary power source.
Supplemental Guidance:  This control enhancement can be satisfied, for example, by the use of a secondary commercial power supply or other external power supply. Long-term alternate power supplies for the information system can be either manually or automatically activated.
</v>
      </c>
      <c r="I463" s="5" t="b">
        <f>IFERROR(VLOOKUP(A463, '[1]Moderate-Low Similarities'!$A$1:$E$422, 3, 0),"Not Found")</f>
        <v>1</v>
      </c>
      <c r="J463" s="5" t="b">
        <f>IFERROR(VLOOKUP(A463, '[1]High-Moderate Similarities'!$B$1:$F$422, 3, 0),"Not Found")</f>
        <v>0</v>
      </c>
      <c r="K463" s="5" t="b">
        <f>IFERROR(VLOOKUP(A463, '[1]High-Low Similarities'!$A$1:$E$422, 3, 0),"Not Found")</f>
        <v>0</v>
      </c>
      <c r="L463" s="3"/>
      <c r="M463" s="3"/>
    </row>
    <row r="464" spans="1:13" x14ac:dyDescent="0.2">
      <c r="A464" s="4" t="s">
        <v>606</v>
      </c>
      <c r="B464" s="5" t="str">
        <f>IFERROR(VLOOKUP(A464, '[1]Desription by Level '!$B$1:$F$422, 2, 0),"Not Found")</f>
        <v>Not Found</v>
      </c>
      <c r="C464" s="3" t="s">
        <v>6</v>
      </c>
      <c r="D464" s="5" t="str">
        <f>IFERROR(VLOOKUP(A464, '[1]Desription by Level '!$B$1:$F$422, 4, 0),"Not Found")</f>
        <v>Not Found</v>
      </c>
      <c r="E464" s="3" t="s">
        <v>6</v>
      </c>
      <c r="F464" s="5" t="str">
        <f>IFERROR(VLOOKUP(A464, '[1]Desription by Level '!$B$1:$F$422, 3, 0),"Not Found")</f>
        <v>Not Found</v>
      </c>
      <c r="G464" s="3" t="s">
        <v>6</v>
      </c>
      <c r="H464" s="5" t="str">
        <f>IFERROR(VLOOKUP(A464, '[1]Desription by Level '!$B$1:$F$422, 3, 0),"Not Found")</f>
        <v>Not Found</v>
      </c>
      <c r="I464" s="5" t="str">
        <f>IFERROR(VLOOKUP(A464, '[1]Moderate-Low Similarities'!$A$1:$E$422, 3, 0),"Not Found")</f>
        <v>Not Found</v>
      </c>
      <c r="J464" s="5" t="str">
        <f>IFERROR(VLOOKUP(A464, '[1]High-Moderate Similarities'!$B$1:$F$422, 3, 0),"Not Found")</f>
        <v>Not Found</v>
      </c>
      <c r="K464" s="5" t="str">
        <f>IFERROR(VLOOKUP(A464, '[1]High-Low Similarities'!$A$1:$E$422, 3, 0),"Not Found")</f>
        <v>Not Found</v>
      </c>
      <c r="L464" s="3"/>
      <c r="M464" s="3"/>
    </row>
    <row r="465" spans="1:13" ht="150" x14ac:dyDescent="0.2">
      <c r="A465" s="4" t="s">
        <v>607</v>
      </c>
      <c r="B465" s="5" t="str">
        <f>IFERROR(VLOOKUP(A465, '[1]Desription by Level '!$B$1:$F$422, 2, 0),"Not Found")</f>
        <v>EMERGENCY LIGHTING</v>
      </c>
      <c r="C465" s="3" t="s">
        <v>2</v>
      </c>
      <c r="D465" s="5" t="str">
        <f>IFERROR(VLOOKUP(A465, '[1]Desription by Level '!$B$1:$F$422, 5, 0),"Not Found")</f>
        <v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v>
      </c>
      <c r="E465" s="3" t="s">
        <v>2</v>
      </c>
      <c r="F465" s="5" t="str">
        <f>IFERROR(VLOOKUP(A465, '[1]Desription by Level '!$B$1:$F$422, 4, 0),"Not Found")</f>
        <v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v>
      </c>
      <c r="G465" s="3" t="s">
        <v>2</v>
      </c>
      <c r="H465" s="5" t="str">
        <f>IFERROR(VLOOKUP(A465, '[1]Desription by Level '!$B$1:$F$422, 3, 0),"Not Found")</f>
        <v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v>
      </c>
      <c r="I465" s="5" t="b">
        <f>IFERROR(VLOOKUP(A465, '[1]Moderate-Low Similarities'!$A$1:$E$422, 3, 0),"Not Found")</f>
        <v>1</v>
      </c>
      <c r="J465" s="5" t="b">
        <f>IFERROR(VLOOKUP(A465, '[1]High-Moderate Similarities'!$B$1:$F$422, 3, 0),"Not Found")</f>
        <v>1</v>
      </c>
      <c r="K465" s="5" t="b">
        <f>IFERROR(VLOOKUP(A465, '[1]High-Low Similarities'!$A$1:$E$422, 3, 0),"Not Found")</f>
        <v>1</v>
      </c>
      <c r="L465" s="3"/>
      <c r="M465" s="3"/>
    </row>
    <row r="466" spans="1:13" x14ac:dyDescent="0.2">
      <c r="A466" s="4" t="s">
        <v>608</v>
      </c>
      <c r="B466" s="5" t="str">
        <f>IFERROR(VLOOKUP(A466, '[1]Desription by Level '!$B$1:$F$422, 2, 0),"Not Found")</f>
        <v>Not Found</v>
      </c>
      <c r="C466" s="3" t="s">
        <v>6</v>
      </c>
      <c r="D466" s="5" t="str">
        <f>IFERROR(VLOOKUP(A466, '[1]Desription by Level '!$B$1:$F$422, 4, 0),"Not Found")</f>
        <v>Not Found</v>
      </c>
      <c r="E466" s="3" t="s">
        <v>6</v>
      </c>
      <c r="F466" s="5" t="str">
        <f>IFERROR(VLOOKUP(A466, '[1]Desription by Level '!$B$1:$F$422, 3, 0),"Not Found")</f>
        <v>Not Found</v>
      </c>
      <c r="G466" s="3" t="s">
        <v>6</v>
      </c>
      <c r="H466" s="5" t="str">
        <f>IFERROR(VLOOKUP(A466, '[1]Desription by Level '!$B$1:$F$422, 3, 0),"Not Found")</f>
        <v>Not Found</v>
      </c>
      <c r="I466" s="5" t="str">
        <f>IFERROR(VLOOKUP(A466, '[1]Moderate-Low Similarities'!$A$1:$E$422, 3, 0),"Not Found")</f>
        <v>Not Found</v>
      </c>
      <c r="J466" s="5" t="str">
        <f>IFERROR(VLOOKUP(A466, '[1]High-Moderate Similarities'!$B$1:$F$422, 3, 0),"Not Found")</f>
        <v>Not Found</v>
      </c>
      <c r="K466" s="5" t="str">
        <f>IFERROR(VLOOKUP(A466, '[1]High-Low Similarities'!$A$1:$E$422, 3, 0),"Not Found")</f>
        <v>Not Found</v>
      </c>
      <c r="L466" s="3"/>
      <c r="M466" s="3"/>
    </row>
    <row r="467" spans="1:13" ht="150" x14ac:dyDescent="0.2">
      <c r="A467" s="4" t="s">
        <v>609</v>
      </c>
      <c r="B467" s="5" t="str">
        <f>IFERROR(VLOOKUP(A467, '[1]Desription by Level '!$B$1:$F$422, 2, 0),"Not Found")</f>
        <v>FIRE PROTECTION</v>
      </c>
      <c r="C467" s="3" t="s">
        <v>2</v>
      </c>
      <c r="D467" s="5" t="str">
        <f>IFERROR(VLOOKUP(A467, '[1]Desription by Level '!$B$1:$F$422, 5, 0),"Not Found")</f>
        <v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v>
      </c>
      <c r="E467" s="3" t="s">
        <v>2</v>
      </c>
      <c r="F467" s="5" t="str">
        <f>IFERROR(VLOOKUP(A467, '[1]Desription by Level '!$B$1:$F$422, 4, 0),"Not Found")</f>
        <v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v>
      </c>
      <c r="G467" s="3" t="s">
        <v>2</v>
      </c>
      <c r="H467" s="5" t="str">
        <f>IFERROR(VLOOKUP(A467, '[1]Desription by Level '!$B$1:$F$422, 3, 0),"Not Found")</f>
        <v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v>
      </c>
      <c r="I467" s="5" t="b">
        <f>IFERROR(VLOOKUP(A467, '[1]Moderate-Low Similarities'!$A$1:$E$422, 3, 0),"Not Found")</f>
        <v>1</v>
      </c>
      <c r="J467" s="5" t="b">
        <f>IFERROR(VLOOKUP(A467, '[1]High-Moderate Similarities'!$B$1:$F$422, 3, 0),"Not Found")</f>
        <v>1</v>
      </c>
      <c r="K467" s="5" t="b">
        <f>IFERROR(VLOOKUP(A467, '[1]High-Low Similarities'!$A$1:$E$422, 3, 0),"Not Found")</f>
        <v>1</v>
      </c>
      <c r="L467" s="3"/>
      <c r="M467" s="3"/>
    </row>
    <row r="468" spans="1:13" ht="135" x14ac:dyDescent="0.2">
      <c r="A468" s="4" t="s">
        <v>610</v>
      </c>
      <c r="B468" s="5" t="str">
        <f>IFERROR(VLOOKUP(A468, '[1]Desription by Level '!$B$1:$F$422, 2, 0),"Not Found")</f>
        <v>FIRE PROTECTION | DETECTION DEVICES / SYSTEMS</v>
      </c>
      <c r="C468" s="3" t="s">
        <v>6</v>
      </c>
      <c r="D468" s="5" t="str">
        <f>IFERROR(VLOOKUP(A468, '[1]Desription by Level '!$B$1:$F$422, 5, 0),"Not Found")</f>
        <v>Not Found</v>
      </c>
      <c r="E468" s="3" t="s">
        <v>6</v>
      </c>
      <c r="F468" s="5" t="str">
        <f>IFERROR(VLOOKUP(A468, '[1]Desription by Level '!$B$1:$F$422, 4, 0),"Not Found")</f>
        <v>Not Found</v>
      </c>
      <c r="G468" s="3" t="s">
        <v>2</v>
      </c>
      <c r="H468" s="5" t="str">
        <f>IFERROR(VLOOKUP(A468, '[1]Desription by Level '!$B$1:$F$422, 3, 0),"Not Found")</f>
        <v xml:space="preserve">The organization employs fire detection devices/systems for the information system that activate automatically and notify [Assignment: organization-defined personnel or roles] and [Assignment: organization-defined emergency responders] in the event of a fire.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v>
      </c>
      <c r="I468" s="5" t="b">
        <f>IFERROR(VLOOKUP(A468, '[1]Moderate-Low Similarities'!$A$1:$E$422, 3, 0),"Not Found")</f>
        <v>1</v>
      </c>
      <c r="J468" s="5" t="b">
        <f>IFERROR(VLOOKUP(A468, '[1]High-Moderate Similarities'!$B$1:$F$422, 3, 0),"Not Found")</f>
        <v>0</v>
      </c>
      <c r="K468" s="5" t="b">
        <f>IFERROR(VLOOKUP(A468, '[1]High-Low Similarities'!$A$1:$E$422, 3, 0),"Not Found")</f>
        <v>0</v>
      </c>
      <c r="L468" s="3"/>
      <c r="M468" s="3"/>
    </row>
    <row r="469" spans="1:13" ht="135" x14ac:dyDescent="0.2">
      <c r="A469" s="4" t="s">
        <v>611</v>
      </c>
      <c r="B469" s="5" t="str">
        <f>IFERROR(VLOOKUP(A469, '[1]Desription by Level '!$B$1:$F$422, 2, 0),"Not Found")</f>
        <v>FIRE PROTECTION | SUPPRESSION DEVICES / SYSTEMS</v>
      </c>
      <c r="C469" s="3" t="s">
        <v>6</v>
      </c>
      <c r="D469" s="5" t="str">
        <f>IFERROR(VLOOKUP(A469, '[1]Desription by Level '!$B$1:$F$422, 5, 0),"Not Found")</f>
        <v>Not Found</v>
      </c>
      <c r="E469" s="3" t="s">
        <v>2</v>
      </c>
      <c r="F469" s="5" t="str">
        <f>IFERROR(VLOOKUP(A469, '[1]Desription by Level '!$B$1:$F$422, 4, 0),"Not Found")</f>
        <v xml:space="preserve">The organization employs fire suppression devices/systems for the information system that provide automatic notification of any activation to Assignment: organization-defined personnel or roles] and [Assignment: organization-defined emergency responders].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v>
      </c>
      <c r="G469" s="3" t="s">
        <v>2</v>
      </c>
      <c r="H469" s="5" t="str">
        <f>IFERROR(VLOOKUP(A469, '[1]Desription by Level '!$B$1:$F$422, 3, 0),"Not Found")</f>
        <v xml:space="preserve">The organization employs fire suppression devices/systems for the information system that provide automatic notification of any activation to Assignment: organization-defined personnel or roles] and [Assignment: organization-defined emergency responders].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v>
      </c>
      <c r="I469" s="5" t="b">
        <f>IFERROR(VLOOKUP(A469, '[1]Moderate-Low Similarities'!$A$1:$E$422, 3, 0),"Not Found")</f>
        <v>0</v>
      </c>
      <c r="J469" s="5" t="b">
        <f>IFERROR(VLOOKUP(A469, '[1]High-Moderate Similarities'!$B$1:$F$422, 3, 0),"Not Found")</f>
        <v>1</v>
      </c>
      <c r="K469" s="5" t="b">
        <f>IFERROR(VLOOKUP(A469, '[1]High-Low Similarities'!$A$1:$E$422, 3, 0),"Not Found")</f>
        <v>0</v>
      </c>
      <c r="L469" s="3"/>
      <c r="M469" s="3"/>
    </row>
    <row r="470" spans="1:13" ht="45" x14ac:dyDescent="0.2">
      <c r="A470" s="4" t="s">
        <v>612</v>
      </c>
      <c r="B470" s="5" t="str">
        <f>IFERROR(VLOOKUP(A470, '[1]Desription by Level '!$B$1:$F$422, 2, 0),"Not Found")</f>
        <v>FIRE PROTECTION | AUTOMATIC FIRE SUPPRESSION</v>
      </c>
      <c r="C470" s="3" t="s">
        <v>6</v>
      </c>
      <c r="D470" s="5" t="str">
        <f>IFERROR(VLOOKUP(A470, '[1]Desription by Level '!$B$1:$F$422, 5, 0),"Not Found")</f>
        <v>Not Found</v>
      </c>
      <c r="E470" s="3" t="s">
        <v>2</v>
      </c>
      <c r="F470" s="5" t="str">
        <f>IFERROR(VLOOKUP(A470, '[1]Desription by Level '!$B$1:$F$422, 4, 0),"Not Found")</f>
        <v xml:space="preserve">The organization employs an automatic fire suppression capability for the information system when the facility is not staffed on a continuous basis.
</v>
      </c>
      <c r="G470" s="3" t="s">
        <v>2</v>
      </c>
      <c r="H470" s="5" t="str">
        <f>IFERROR(VLOOKUP(A470, '[1]Desription by Level '!$B$1:$F$422, 3, 0),"Not Found")</f>
        <v xml:space="preserve">The organization employs an automatic fire suppression capability for the information system when the facility is not staffed on a continuous basis.
</v>
      </c>
      <c r="I470" s="5" t="b">
        <f>IFERROR(VLOOKUP(A470, '[1]Moderate-Low Similarities'!$A$1:$E$422, 3, 0),"Not Found")</f>
        <v>0</v>
      </c>
      <c r="J470" s="5" t="b">
        <f>IFERROR(VLOOKUP(A470, '[1]High-Moderate Similarities'!$B$1:$F$422, 3, 0),"Not Found")</f>
        <v>1</v>
      </c>
      <c r="K470" s="5" t="b">
        <f>IFERROR(VLOOKUP(A470, '[1]High-Low Similarities'!$A$1:$E$422, 3, 0),"Not Found")</f>
        <v>0</v>
      </c>
      <c r="L470" s="3"/>
      <c r="M470" s="3"/>
    </row>
    <row r="471" spans="1:13" x14ac:dyDescent="0.2">
      <c r="A471" s="4" t="s">
        <v>613</v>
      </c>
      <c r="B471" s="5" t="str">
        <f>IFERROR(VLOOKUP(A471, '[1]Desription by Level '!$B$1:$F$422, 2, 0),"Not Found")</f>
        <v>Not Found</v>
      </c>
      <c r="C471" s="3" t="s">
        <v>6</v>
      </c>
      <c r="D471" s="5" t="str">
        <f>IFERROR(VLOOKUP(A471, '[1]Desription by Level '!$B$1:$F$422, 4, 0),"Not Found")</f>
        <v>Not Found</v>
      </c>
      <c r="E471" s="3" t="s">
        <v>6</v>
      </c>
      <c r="F471" s="5" t="str">
        <f>IFERROR(VLOOKUP(A471, '[1]Desription by Level '!$B$1:$F$422, 3, 0),"Not Found")</f>
        <v>Not Found</v>
      </c>
      <c r="G471" s="3" t="s">
        <v>6</v>
      </c>
      <c r="H471" s="5" t="str">
        <f>IFERROR(VLOOKUP(A471, '[1]Desription by Level '!$B$1:$F$422, 3, 0),"Not Found")</f>
        <v>Not Found</v>
      </c>
      <c r="I471" s="5" t="str">
        <f>IFERROR(VLOOKUP(A471, '[1]Moderate-Low Similarities'!$A$1:$E$422, 3, 0),"Not Found")</f>
        <v>Not Found</v>
      </c>
      <c r="J471" s="5" t="str">
        <f>IFERROR(VLOOKUP(A471, '[1]High-Moderate Similarities'!$B$1:$F$422, 3, 0),"Not Found")</f>
        <v>Not Found</v>
      </c>
      <c r="K471" s="5" t="str">
        <f>IFERROR(VLOOKUP(A471, '[1]High-Low Similarities'!$A$1:$E$422, 3, 0),"Not Found")</f>
        <v>Not Found</v>
      </c>
      <c r="L471" s="3"/>
      <c r="M471" s="3"/>
    </row>
    <row r="472" spans="1:13" ht="150" x14ac:dyDescent="0.2">
      <c r="A472" s="4" t="s">
        <v>614</v>
      </c>
      <c r="B472" s="5" t="str">
        <f>IFERROR(VLOOKUP(A472, '[1]Desription by Level '!$B$1:$F$422, 2, 0),"Not Found")</f>
        <v>TEMPERATURE AND HUMIDITY CONTROLS</v>
      </c>
      <c r="C472" s="3" t="s">
        <v>2</v>
      </c>
      <c r="D472" s="5" t="str">
        <f>IFERROR(VLOOKUP(A472, '[1]Desription by Level '!$B$1:$F$422, 5, 0),"Not Found")</f>
        <v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v>
      </c>
      <c r="E472" s="3" t="s">
        <v>2</v>
      </c>
      <c r="F472" s="5" t="str">
        <f>IFERROR(VLOOKUP(A472, '[1]Desription by Level '!$B$1:$F$422, 4, 0),"Not Found")</f>
        <v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v>
      </c>
      <c r="G472" s="3" t="s">
        <v>2</v>
      </c>
      <c r="H472" s="5" t="str">
        <f>IFERROR(VLOOKUP(A472, '[1]Desription by Level '!$B$1:$F$422, 3, 0),"Not Found")</f>
        <v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v>
      </c>
      <c r="I472" s="5" t="b">
        <f>IFERROR(VLOOKUP(A472, '[1]Moderate-Low Similarities'!$A$1:$E$422, 3, 0),"Not Found")</f>
        <v>1</v>
      </c>
      <c r="J472" s="5" t="b">
        <f>IFERROR(VLOOKUP(A472, '[1]High-Moderate Similarities'!$B$1:$F$422, 3, 0),"Not Found")</f>
        <v>1</v>
      </c>
      <c r="K472" s="5" t="b">
        <f>IFERROR(VLOOKUP(A472, '[1]High-Low Similarities'!$A$1:$E$422, 3, 0),"Not Found")</f>
        <v>1</v>
      </c>
      <c r="L472" s="3"/>
      <c r="M472" s="3"/>
    </row>
    <row r="473" spans="1:13" x14ac:dyDescent="0.2">
      <c r="A473" s="4" t="s">
        <v>615</v>
      </c>
      <c r="B473" s="5" t="str">
        <f>IFERROR(VLOOKUP(A473, '[1]Desription by Level '!$B$1:$F$422, 2, 0),"Not Found")</f>
        <v>Not Found</v>
      </c>
      <c r="C473" s="3" t="s">
        <v>6</v>
      </c>
      <c r="D473" s="5" t="str">
        <f>IFERROR(VLOOKUP(A473, '[1]Desription by Level '!$B$1:$F$422, 4, 0),"Not Found")</f>
        <v>Not Found</v>
      </c>
      <c r="E473" s="3" t="s">
        <v>6</v>
      </c>
      <c r="F473" s="5" t="str">
        <f>IFERROR(VLOOKUP(A473, '[1]Desription by Level '!$B$1:$F$422, 3, 0),"Not Found")</f>
        <v>Not Found</v>
      </c>
      <c r="G473" s="3" t="s">
        <v>6</v>
      </c>
      <c r="H473" s="5" t="str">
        <f>IFERROR(VLOOKUP(A473, '[1]Desription by Level '!$B$1:$F$422, 3, 0),"Not Found")</f>
        <v>Not Found</v>
      </c>
      <c r="I473" s="5" t="str">
        <f>IFERROR(VLOOKUP(A473, '[1]Moderate-Low Similarities'!$A$1:$E$422, 3, 0),"Not Found")</f>
        <v>Not Found</v>
      </c>
      <c r="J473" s="5" t="str">
        <f>IFERROR(VLOOKUP(A473, '[1]High-Moderate Similarities'!$B$1:$F$422, 3, 0),"Not Found")</f>
        <v>Not Found</v>
      </c>
      <c r="K473" s="5" t="str">
        <f>IFERROR(VLOOKUP(A473, '[1]High-Low Similarities'!$A$1:$E$422, 3, 0),"Not Found")</f>
        <v>Not Found</v>
      </c>
      <c r="L473" s="3"/>
      <c r="M473" s="3"/>
    </row>
    <row r="474" spans="1:13" ht="45" x14ac:dyDescent="0.2">
      <c r="A474" s="4" t="s">
        <v>616</v>
      </c>
      <c r="B474" s="5" t="str">
        <f>IFERROR(VLOOKUP(A474, '[1]Desription by Level '!$B$1:$F$422, 2, 0),"Not Found")</f>
        <v>TEMPERATURE AND HUMIDITY CONTROLS | MONITORING WITH ALARMS / NOTIFICATIONS</v>
      </c>
      <c r="C474" s="3" t="s">
        <v>6</v>
      </c>
      <c r="D474" s="5" t="str">
        <f>IFERROR(VLOOKUP(A474, '[1]Desription by Level '!$B$1:$F$422, 5, 0),"Not Found")</f>
        <v>Not Found</v>
      </c>
      <c r="E474" s="3" t="s">
        <v>2</v>
      </c>
      <c r="F474" s="5" t="str">
        <f>IFERROR(VLOOKUP(A474, '[1]Desription by Level '!$B$1:$F$422, 4, 0),"Not Found")</f>
        <v xml:space="preserve">The organization employs temperature and humidity monitoring that provides an alarm or notification of changes potentially harmful to personnel or equipment.
</v>
      </c>
      <c r="G474" s="3" t="s">
        <v>2</v>
      </c>
      <c r="H474" s="5" t="str">
        <f>IFERROR(VLOOKUP(A474, '[1]Desription by Level '!$B$1:$F$422, 3, 0),"Not Found")</f>
        <v xml:space="preserve">The organization employs temperature and humidity monitoring that provides an alarm or notification of changes potentially harmful to personnel or equipment.
</v>
      </c>
      <c r="I474" s="5" t="b">
        <f>IFERROR(VLOOKUP(A474, '[1]Moderate-Low Similarities'!$A$1:$E$422, 3, 0),"Not Found")</f>
        <v>0</v>
      </c>
      <c r="J474" s="5" t="b">
        <f>IFERROR(VLOOKUP(A474, '[1]High-Moderate Similarities'!$B$1:$F$422, 3, 0),"Not Found")</f>
        <v>1</v>
      </c>
      <c r="K474" s="5" t="b">
        <f>IFERROR(VLOOKUP(A474, '[1]High-Low Similarities'!$A$1:$E$422, 3, 0),"Not Found")</f>
        <v>0</v>
      </c>
      <c r="L474" s="3"/>
      <c r="M474" s="3"/>
    </row>
    <row r="475" spans="1:13" ht="150" x14ac:dyDescent="0.2">
      <c r="A475" s="4" t="s">
        <v>617</v>
      </c>
      <c r="B475" s="5" t="str">
        <f>IFERROR(VLOOKUP(A475, '[1]Desription by Level '!$B$1:$F$422, 2, 0),"Not Found")</f>
        <v>WATER DAMAGE PROTECTION</v>
      </c>
      <c r="C475" s="3" t="s">
        <v>2</v>
      </c>
      <c r="D475" s="5" t="str">
        <f>IFERROR(VLOOKUP(A475, '[1]Desription by Level '!$B$1:$F$422, 5, 0),"Not Found")</f>
        <v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v>
      </c>
      <c r="E475" s="3" t="s">
        <v>2</v>
      </c>
      <c r="F475" s="5" t="str">
        <f>IFERROR(VLOOKUP(A475, '[1]Desription by Level '!$B$1:$F$422, 4, 0),"Not Found")</f>
        <v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v>
      </c>
      <c r="G475" s="3" t="s">
        <v>2</v>
      </c>
      <c r="H475" s="5" t="str">
        <f>IFERROR(VLOOKUP(A475, '[1]Desription by Level '!$B$1:$F$422, 3, 0),"Not Found")</f>
        <v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v>
      </c>
      <c r="I475" s="5" t="b">
        <f>IFERROR(VLOOKUP(A475, '[1]Moderate-Low Similarities'!$A$1:$E$422, 3, 0),"Not Found")</f>
        <v>1</v>
      </c>
      <c r="J475" s="5" t="b">
        <f>IFERROR(VLOOKUP(A475, '[1]High-Moderate Similarities'!$B$1:$F$422, 3, 0),"Not Found")</f>
        <v>1</v>
      </c>
      <c r="K475" s="5" t="b">
        <f>IFERROR(VLOOKUP(A475, '[1]High-Low Similarities'!$A$1:$E$422, 3, 0),"Not Found")</f>
        <v>1</v>
      </c>
      <c r="L475" s="3"/>
      <c r="M475" s="3"/>
    </row>
    <row r="476" spans="1:13" ht="90" x14ac:dyDescent="0.2">
      <c r="A476" s="4" t="s">
        <v>618</v>
      </c>
      <c r="B476" s="5" t="str">
        <f>IFERROR(VLOOKUP(A476, '[1]Desription by Level '!$B$1:$F$422, 2, 0),"Not Found")</f>
        <v>WATER DAMAGE PROTECTION | AUTOMATION SUPPORT</v>
      </c>
      <c r="C476" s="3" t="s">
        <v>6</v>
      </c>
      <c r="D476" s="5" t="str">
        <f>IFERROR(VLOOKUP(A476, '[1]Desription by Level '!$B$1:$F$422, 5, 0),"Not Found")</f>
        <v>Not Found</v>
      </c>
      <c r="E476" s="3" t="s">
        <v>6</v>
      </c>
      <c r="F476" s="5" t="str">
        <f>IFERROR(VLOOKUP(A476, '[1]Desription by Level '!$B$1:$F$422, 4, 0),"Not Found")</f>
        <v>Not Found</v>
      </c>
      <c r="G476" s="3" t="s">
        <v>2</v>
      </c>
      <c r="H476" s="5" t="str">
        <f>IFERROR(VLOOKUP(A476, '[1]Desription by Level '!$B$1:$F$422, 3, 0),"Not Found")</f>
        <v xml:space="preserve">The organization employs automated mechanisms to detect the presence of water in the vicinity of the information system and alerts [Assignment: organization-defined personnel or roles].
Supplemental Guidance:  Automated mechanisms can include, for example, water detection sensors, alarms, and notification systems.
</v>
      </c>
      <c r="I476" s="5" t="b">
        <f>IFERROR(VLOOKUP(A476, '[1]Moderate-Low Similarities'!$A$1:$E$422, 3, 0),"Not Found")</f>
        <v>1</v>
      </c>
      <c r="J476" s="5" t="b">
        <f>IFERROR(VLOOKUP(A476, '[1]High-Moderate Similarities'!$B$1:$F$422, 3, 0),"Not Found")</f>
        <v>0</v>
      </c>
      <c r="K476" s="5" t="b">
        <f>IFERROR(VLOOKUP(A476, '[1]High-Low Similarities'!$A$1:$E$422, 3, 0),"Not Found")</f>
        <v>0</v>
      </c>
      <c r="L476" s="3"/>
      <c r="M476" s="3"/>
    </row>
    <row r="477" spans="1:13" ht="135" x14ac:dyDescent="0.2">
      <c r="A477" s="4" t="s">
        <v>619</v>
      </c>
      <c r="B477" s="5" t="str">
        <f>IFERROR(VLOOKUP(A477, '[1]Desription by Level '!$B$1:$F$422, 2, 0),"Not Found")</f>
        <v>DELIVERY AND REMOVAL</v>
      </c>
      <c r="C477" s="3" t="s">
        <v>2</v>
      </c>
      <c r="D477" s="5" t="str">
        <f>IFERROR(VLOOKUP(A477, '[1]Desription by Level '!$B$1:$F$422, 5, 0),"Not Found")</f>
        <v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v>
      </c>
      <c r="E477" s="3" t="s">
        <v>2</v>
      </c>
      <c r="F477" s="5" t="str">
        <f>IFERROR(VLOOKUP(A477, '[1]Desription by Level '!$B$1:$F$422, 4, 0),"Not Found")</f>
        <v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v>
      </c>
      <c r="G477" s="3" t="s">
        <v>2</v>
      </c>
      <c r="H477" s="5" t="str">
        <f>IFERROR(VLOOKUP(A477, '[1]Desription by Level '!$B$1:$F$422, 3, 0),"Not Found")</f>
        <v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v>
      </c>
      <c r="I477" s="5" t="b">
        <f>IFERROR(VLOOKUP(A477, '[1]Moderate-Low Similarities'!$A$1:$E$422, 3, 0),"Not Found")</f>
        <v>1</v>
      </c>
      <c r="J477" s="5" t="b">
        <f>IFERROR(VLOOKUP(A477, '[1]High-Moderate Similarities'!$B$1:$F$422, 3, 0),"Not Found")</f>
        <v>1</v>
      </c>
      <c r="K477" s="5" t="b">
        <f>IFERROR(VLOOKUP(A477, '[1]High-Low Similarities'!$A$1:$E$422, 3, 0),"Not Found")</f>
        <v>1</v>
      </c>
      <c r="L477" s="3"/>
      <c r="M477" s="3"/>
    </row>
    <row r="478" spans="1:13" ht="255" x14ac:dyDescent="0.2">
      <c r="A478" s="4" t="s">
        <v>620</v>
      </c>
      <c r="B478" s="5" t="str">
        <f>IFERROR(VLOOKUP(A478, '[1]Desription by Level '!$B$1:$F$422, 2, 0),"Not Found")</f>
        <v>ALTERNATE WORK SITE</v>
      </c>
      <c r="C478" s="3" t="s">
        <v>6</v>
      </c>
      <c r="D478" s="5" t="str">
        <f>IFERROR(VLOOKUP(A478, '[1]Desription by Level '!$B$1:$F$422, 5, 0),"Not Found")</f>
        <v>Not Found</v>
      </c>
      <c r="E478" s="3" t="s">
        <v>2</v>
      </c>
      <c r="F478" s="5" t="str">
        <f>IFERROR(VLOOKUP(A478, '[1]Desription by Level '!$B$1:$F$422, 4, 0),"Not Found")</f>
        <v xml:space="preserve">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Control Enhancements:  None.
References:  NIST Special Publication 800-46.
</v>
      </c>
      <c r="G478" s="3" t="s">
        <v>2</v>
      </c>
      <c r="H478" s="5" t="str">
        <f>IFERROR(VLOOKUP(A478, '[1]Desription by Level '!$B$1:$F$422, 3, 0),"Not Found")</f>
        <v xml:space="preserve">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Control Enhancements:  None.
References:  NIST Special Publication 800-46.
</v>
      </c>
      <c r="I478" s="5" t="b">
        <f>IFERROR(VLOOKUP(A478, '[1]Moderate-Low Similarities'!$A$1:$E$422, 3, 0),"Not Found")</f>
        <v>0</v>
      </c>
      <c r="J478" s="5" t="b">
        <f>IFERROR(VLOOKUP(A478, '[1]High-Moderate Similarities'!$B$1:$F$422, 3, 0),"Not Found")</f>
        <v>1</v>
      </c>
      <c r="K478" s="5" t="b">
        <f>IFERROR(VLOOKUP(A478, '[1]High-Low Similarities'!$A$1:$E$422, 3, 0),"Not Found")</f>
        <v>0</v>
      </c>
      <c r="L478" s="3"/>
      <c r="M478" s="3"/>
    </row>
    <row r="479" spans="1:13" ht="195" x14ac:dyDescent="0.2">
      <c r="A479" s="4" t="s">
        <v>621</v>
      </c>
      <c r="B479" s="5" t="str">
        <f>IFERROR(VLOOKUP(A479, '[1]Desription by Level '!$B$1:$F$422, 2, 0),"Not Found")</f>
        <v>LOCATION OF INFORMATION SYSTEM COMPONENTS</v>
      </c>
      <c r="C479" s="3" t="s">
        <v>6</v>
      </c>
      <c r="D479" s="5" t="str">
        <f>IFERROR(VLOOKUP(A479, '[1]Desription by Level '!$B$1:$F$422, 5, 0),"Not Found")</f>
        <v>Not Found</v>
      </c>
      <c r="E479" s="3" t="s">
        <v>6</v>
      </c>
      <c r="F479" s="5" t="str">
        <f>IFERROR(VLOOKUP(A479, '[1]Desription by Level '!$B$1:$F$422, 4, 0),"Not Found")</f>
        <v>Not Found</v>
      </c>
      <c r="G479" s="3" t="s">
        <v>2</v>
      </c>
      <c r="H479" s="5" t="str">
        <f>IFERROR(VLOOKUP(A479, '[1]Desription by Level '!$B$1:$F$422, 3, 0),"Not Found")</f>
        <v xml:space="preserve">The organization positions information system components within the facility to minimize potential damage from [Assignment: organization-defined physical and environmental hazards] and to minimize the opportunity for unauthorized access.
Supplemental Guidance:  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
References: None.
</v>
      </c>
      <c r="I479" s="5" t="b">
        <f>IFERROR(VLOOKUP(A479, '[1]Moderate-Low Similarities'!$A$1:$E$422, 3, 0),"Not Found")</f>
        <v>1</v>
      </c>
      <c r="J479" s="5" t="b">
        <f>IFERROR(VLOOKUP(A479, '[1]High-Moderate Similarities'!$B$1:$F$422, 3, 0),"Not Found")</f>
        <v>0</v>
      </c>
      <c r="K479" s="5" t="b">
        <f>IFERROR(VLOOKUP(A479, '[1]High-Low Similarities'!$A$1:$E$422, 3, 0),"Not Found")</f>
        <v>0</v>
      </c>
      <c r="L479" s="3"/>
      <c r="M479" s="3"/>
    </row>
    <row r="480" spans="1:13" x14ac:dyDescent="0.2">
      <c r="A480" s="4" t="s">
        <v>622</v>
      </c>
      <c r="B480" s="5" t="str">
        <f>IFERROR(VLOOKUP(A480, '[1]Desription by Level '!$B$1:$F$422, 2, 0),"Not Found")</f>
        <v>Not Found</v>
      </c>
      <c r="C480" s="3" t="s">
        <v>6</v>
      </c>
      <c r="D480" s="5" t="str">
        <f>IFERROR(VLOOKUP(A480, '[1]Desription by Level '!$B$1:$F$422, 4, 0),"Not Found")</f>
        <v>Not Found</v>
      </c>
      <c r="E480" s="3" t="s">
        <v>6</v>
      </c>
      <c r="F480" s="5" t="str">
        <f>IFERROR(VLOOKUP(A480, '[1]Desription by Level '!$B$1:$F$422, 3, 0),"Not Found")</f>
        <v>Not Found</v>
      </c>
      <c r="G480" s="3" t="s">
        <v>6</v>
      </c>
      <c r="H480" s="5" t="str">
        <f>IFERROR(VLOOKUP(A480, '[1]Desription by Level '!$B$1:$F$422, 3, 0),"Not Found")</f>
        <v>Not Found</v>
      </c>
      <c r="I480" s="5" t="str">
        <f>IFERROR(VLOOKUP(A480, '[1]Moderate-Low Similarities'!$A$1:$E$422, 3, 0),"Not Found")</f>
        <v>Not Found</v>
      </c>
      <c r="J480" s="5" t="str">
        <f>IFERROR(VLOOKUP(A480, '[1]High-Moderate Similarities'!$B$1:$F$422, 3, 0),"Not Found")</f>
        <v>Not Found</v>
      </c>
      <c r="K480" s="5" t="str">
        <f>IFERROR(VLOOKUP(A480, '[1]High-Low Similarities'!$A$1:$E$422, 3, 0),"Not Found")</f>
        <v>Not Found</v>
      </c>
      <c r="L480" s="3"/>
      <c r="M480" s="3"/>
    </row>
    <row r="481" spans="1:13" ht="360" x14ac:dyDescent="0.2">
      <c r="A481" s="4" t="s">
        <v>623</v>
      </c>
      <c r="B481" s="5" t="str">
        <f>IFERROR(VLOOKUP(A481, '[1]Desription by Level '!$B$1:$F$422, 2, 0),"Not Found")</f>
        <v>SECURITY PLANNING POLICY AND PROCEDURES</v>
      </c>
      <c r="C481" s="3" t="s">
        <v>2</v>
      </c>
      <c r="D481" s="5" t="str">
        <f>IFERROR(VLOOKUP(A481, '[1]Desription by Level '!$B$1:$F$422, 5, 0),"Not Found")</f>
        <v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v>
      </c>
      <c r="E481" s="3" t="s">
        <v>2</v>
      </c>
      <c r="F481" s="5" t="str">
        <f>IFERROR(VLOOKUP(A481, '[1]Desription by Level '!$B$1:$F$422, 4, 0),"Not Found")</f>
        <v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v>
      </c>
      <c r="G481" s="3" t="s">
        <v>2</v>
      </c>
      <c r="H481" s="5" t="str">
        <f>IFERROR(VLOOKUP(A481, '[1]Desription by Level '!$B$1:$F$422, 3, 0),"Not Found")</f>
        <v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v>
      </c>
      <c r="I481" s="5" t="b">
        <f>IFERROR(VLOOKUP(A481, '[1]Moderate-Low Similarities'!$A$1:$E$422, 3, 0),"Not Found")</f>
        <v>1</v>
      </c>
      <c r="J481" s="5" t="b">
        <f>IFERROR(VLOOKUP(A481, '[1]High-Moderate Similarities'!$B$1:$F$422, 3, 0),"Not Found")</f>
        <v>1</v>
      </c>
      <c r="K481" s="5" t="b">
        <f>IFERROR(VLOOKUP(A481, '[1]High-Low Similarities'!$A$1:$E$422, 3, 0),"Not Found")</f>
        <v>1</v>
      </c>
      <c r="L481" s="3"/>
      <c r="M481" s="3"/>
    </row>
    <row r="482" spans="1:13" ht="409.6" x14ac:dyDescent="0.2">
      <c r="A482" s="4" t="s">
        <v>624</v>
      </c>
      <c r="B482" s="5" t="str">
        <f>IFERROR(VLOOKUP(A482, '[1]Desription by Level '!$B$1:$F$422, 2, 0),"Not Found")</f>
        <v>SYSTEM SECURITY PLAN</v>
      </c>
      <c r="C482" s="3" t="s">
        <v>2</v>
      </c>
      <c r="D482" s="5" t="str">
        <f>IFERROR(VLOOKUP(A482, '[1]Desription by Level '!$B$1:$F$422, 5, 0),"Not Found")</f>
        <v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v>
      </c>
      <c r="E482" s="3" t="s">
        <v>2</v>
      </c>
      <c r="F482" s="5" t="str">
        <f>IFERROR(VLOOKUP(A482, '[1]Desription by Level '!$B$1:$F$422, 4, 0),"Not Found")</f>
        <v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v>
      </c>
      <c r="G482" s="3" t="s">
        <v>2</v>
      </c>
      <c r="H482" s="5" t="str">
        <f>IFERROR(VLOOKUP(A482, '[1]Desription by Level '!$B$1:$F$422, 3, 0),"Not Found")</f>
        <v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v>
      </c>
      <c r="I482" s="5" t="b">
        <f>IFERROR(VLOOKUP(A482, '[1]Moderate-Low Similarities'!$A$1:$E$422, 3, 0),"Not Found")</f>
        <v>1</v>
      </c>
      <c r="J482" s="5" t="b">
        <f>IFERROR(VLOOKUP(A482, '[1]High-Moderate Similarities'!$B$1:$F$422, 3, 0),"Not Found")</f>
        <v>1</v>
      </c>
      <c r="K482" s="5" t="b">
        <f>IFERROR(VLOOKUP(A482, '[1]High-Low Similarities'!$A$1:$E$422, 3, 0),"Not Found")</f>
        <v>1</v>
      </c>
      <c r="L482" s="3"/>
      <c r="M482" s="3"/>
    </row>
    <row r="483" spans="1:13" x14ac:dyDescent="0.2">
      <c r="A483" s="4" t="s">
        <v>625</v>
      </c>
      <c r="B483" s="5" t="str">
        <f>IFERROR(VLOOKUP(A483, '[1]Desription by Level '!$B$1:$F$422, 2, 0),"Not Found")</f>
        <v>Not Found</v>
      </c>
      <c r="C483" s="3" t="s">
        <v>6</v>
      </c>
      <c r="D483" s="5" t="str">
        <f>IFERROR(VLOOKUP(A483, '[1]Desription by Level '!$B$1:$F$422, 4, 0),"Not Found")</f>
        <v>Not Found</v>
      </c>
      <c r="E483" s="3" t="s">
        <v>6</v>
      </c>
      <c r="F483" s="5" t="str">
        <f>IFERROR(VLOOKUP(A483, '[1]Desription by Level '!$B$1:$F$422, 3, 0),"Not Found")</f>
        <v>Not Found</v>
      </c>
      <c r="G483" s="3" t="s">
        <v>6</v>
      </c>
      <c r="H483" s="5" t="str">
        <f>IFERROR(VLOOKUP(A483, '[1]Desription by Level '!$B$1:$F$422, 3, 0),"Not Found")</f>
        <v>Not Found</v>
      </c>
      <c r="I483" s="5" t="str">
        <f>IFERROR(VLOOKUP(A483, '[1]Moderate-Low Similarities'!$A$1:$E$422, 3, 0),"Not Found")</f>
        <v>Not Found</v>
      </c>
      <c r="J483" s="5" t="str">
        <f>IFERROR(VLOOKUP(A483, '[1]High-Moderate Similarities'!$B$1:$F$422, 3, 0),"Not Found")</f>
        <v>Not Found</v>
      </c>
      <c r="K483" s="5" t="str">
        <f>IFERROR(VLOOKUP(A483, '[1]High-Low Similarities'!$A$1:$E$422, 3, 0),"Not Found")</f>
        <v>Not Found</v>
      </c>
      <c r="L483" s="3"/>
      <c r="M483" s="3"/>
    </row>
    <row r="484" spans="1:13" x14ac:dyDescent="0.2">
      <c r="A484" s="4" t="s">
        <v>626</v>
      </c>
      <c r="B484" s="5" t="str">
        <f>IFERROR(VLOOKUP(A484, '[1]Desription by Level '!$B$1:$F$422, 2, 0),"Not Found")</f>
        <v>Not Found</v>
      </c>
      <c r="C484" s="3" t="s">
        <v>6</v>
      </c>
      <c r="D484" s="5" t="str">
        <f>IFERROR(VLOOKUP(A484, '[1]Desription by Level '!$B$1:$F$422, 4, 0),"Not Found")</f>
        <v>Not Found</v>
      </c>
      <c r="E484" s="3" t="s">
        <v>6</v>
      </c>
      <c r="F484" s="5" t="str">
        <f>IFERROR(VLOOKUP(A484, '[1]Desription by Level '!$B$1:$F$422, 3, 0),"Not Found")</f>
        <v>Not Found</v>
      </c>
      <c r="G484" s="3" t="s">
        <v>6</v>
      </c>
      <c r="H484" s="5" t="str">
        <f>IFERROR(VLOOKUP(A484, '[1]Desription by Level '!$B$1:$F$422, 3, 0),"Not Found")</f>
        <v>Not Found</v>
      </c>
      <c r="I484" s="5" t="str">
        <f>IFERROR(VLOOKUP(A484, '[1]Moderate-Low Similarities'!$A$1:$E$422, 3, 0),"Not Found")</f>
        <v>Not Found</v>
      </c>
      <c r="J484" s="5" t="str">
        <f>IFERROR(VLOOKUP(A484, '[1]High-Moderate Similarities'!$B$1:$F$422, 3, 0),"Not Found")</f>
        <v>Not Found</v>
      </c>
      <c r="K484" s="5" t="str">
        <f>IFERROR(VLOOKUP(A484, '[1]High-Low Similarities'!$A$1:$E$422, 3, 0),"Not Found")</f>
        <v>Not Found</v>
      </c>
      <c r="L484" s="3"/>
      <c r="M484" s="3"/>
    </row>
    <row r="485" spans="1:13" ht="150" x14ac:dyDescent="0.2">
      <c r="A485" s="4" t="s">
        <v>627</v>
      </c>
      <c r="B485" s="5" t="str">
        <f>IFERROR(VLOOKUP(A485, '[1]Desription by Level '!$B$1:$F$422, 2, 0),"Not Found")</f>
        <v>SYSTEM SECURITY PLAN | PLAN / COORDINATE WITH OTHER ORGANIZATIONAL ENTITIES</v>
      </c>
      <c r="C485" s="3" t="s">
        <v>6</v>
      </c>
      <c r="D485" s="5" t="str">
        <f>IFERROR(VLOOKUP(A485, '[1]Desription by Level '!$B$1:$F$422, 5, 0),"Not Found")</f>
        <v>Not Found</v>
      </c>
      <c r="E485" s="3" t="s">
        <v>2</v>
      </c>
      <c r="F485" s="5" t="str">
        <f>IFERROR(VLOOKUP(A485, '[1]Desription by Level '!$B$1:$F$422, 4, 0),"Not Found")</f>
        <v xml:space="preserve">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v>
      </c>
      <c r="G485" s="3" t="s">
        <v>2</v>
      </c>
      <c r="H485" s="5" t="str">
        <f>IFERROR(VLOOKUP(A485, '[1]Desription by Level '!$B$1:$F$422, 3, 0),"Not Found")</f>
        <v xml:space="preserve">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v>
      </c>
      <c r="I485" s="5" t="b">
        <f>IFERROR(VLOOKUP(A485, '[1]Moderate-Low Similarities'!$A$1:$E$422, 3, 0),"Not Found")</f>
        <v>0</v>
      </c>
      <c r="J485" s="5" t="b">
        <f>IFERROR(VLOOKUP(A485, '[1]High-Moderate Similarities'!$B$1:$F$422, 3, 0),"Not Found")</f>
        <v>1</v>
      </c>
      <c r="K485" s="5" t="b">
        <f>IFERROR(VLOOKUP(A485, '[1]High-Low Similarities'!$A$1:$E$422, 3, 0),"Not Found")</f>
        <v>0</v>
      </c>
      <c r="L485" s="3"/>
      <c r="M485" s="3"/>
    </row>
    <row r="486" spans="1:13" ht="345" x14ac:dyDescent="0.2">
      <c r="A486" s="4" t="s">
        <v>628</v>
      </c>
      <c r="B486" s="5" t="str">
        <f>IFERROR(VLOOKUP(A486, '[1]Desription by Level '!$B$1:$F$422, 2, 0),"Not Found")</f>
        <v>RULES OF BEHAVIOR</v>
      </c>
      <c r="C486" s="3" t="s">
        <v>2</v>
      </c>
      <c r="D486" s="5" t="str">
        <f>IFERROR(VLOOKUP(A486, '[1]Desription by Level '!$B$1:$F$422, 5, 0),"Not Found")</f>
        <v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v>
      </c>
      <c r="E486" s="3" t="s">
        <v>2</v>
      </c>
      <c r="F486" s="5" t="str">
        <f>IFERROR(VLOOKUP(A486, '[1]Desription by Level '!$B$1:$F$422, 4, 0),"Not Found")</f>
        <v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v>
      </c>
      <c r="G486" s="3" t="s">
        <v>2</v>
      </c>
      <c r="H486" s="5" t="str">
        <f>IFERROR(VLOOKUP(A486, '[1]Desription by Level '!$B$1:$F$422, 3, 0),"Not Found")</f>
        <v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v>
      </c>
      <c r="I486" s="5" t="b">
        <f>IFERROR(VLOOKUP(A486, '[1]Moderate-Low Similarities'!$A$1:$E$422, 3, 0),"Not Found")</f>
        <v>1</v>
      </c>
      <c r="J486" s="5" t="b">
        <f>IFERROR(VLOOKUP(A486, '[1]High-Moderate Similarities'!$B$1:$F$422, 3, 0),"Not Found")</f>
        <v>1</v>
      </c>
      <c r="K486" s="5" t="b">
        <f>IFERROR(VLOOKUP(A486, '[1]High-Low Similarities'!$A$1:$E$422, 3, 0),"Not Found")</f>
        <v>1</v>
      </c>
      <c r="L486" s="3"/>
      <c r="M486" s="3"/>
    </row>
    <row r="487" spans="1:13" ht="165" x14ac:dyDescent="0.2">
      <c r="A487" s="4" t="s">
        <v>629</v>
      </c>
      <c r="B487" s="5" t="str">
        <f>IFERROR(VLOOKUP(A487, '[1]Desription by Level '!$B$1:$F$422, 2, 0),"Not Found")</f>
        <v>RULES OF BEHAVIOR | SOCIAL MEDIA AND NETWORKING RESTRICTIONS</v>
      </c>
      <c r="C487" s="3" t="s">
        <v>6</v>
      </c>
      <c r="D487" s="5" t="str">
        <f>IFERROR(VLOOKUP(A487, '[1]Desription by Level '!$B$1:$F$422, 5, 0),"Not Found")</f>
        <v>Not Found</v>
      </c>
      <c r="E487" s="3" t="s">
        <v>2</v>
      </c>
      <c r="F487" s="5" t="str">
        <f>IFERROR(VLOOKUP(A487, '[1]Desription by Level '!$B$1:$F$422, 4, 0),"Not Found")</f>
        <v xml:space="preserve">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 public organizational information (e.g., system account information, personally identifiable information) from social media/networking sites.
</v>
      </c>
      <c r="G487" s="3" t="s">
        <v>2</v>
      </c>
      <c r="H487" s="5" t="str">
        <f>IFERROR(VLOOKUP(A487, '[1]Desription by Level '!$B$1:$F$422, 3, 0),"Not Found")</f>
        <v xml:space="preserve">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 public organizational information (e.g., system account information, personally identifiable information) from social media/networking sites.
</v>
      </c>
      <c r="I487" s="5" t="b">
        <f>IFERROR(VLOOKUP(A487, '[1]Moderate-Low Similarities'!$A$1:$E$422, 3, 0),"Not Found")</f>
        <v>0</v>
      </c>
      <c r="J487" s="5" t="b">
        <f>IFERROR(VLOOKUP(A487, '[1]High-Moderate Similarities'!$B$1:$F$422, 3, 0),"Not Found")</f>
        <v>1</v>
      </c>
      <c r="K487" s="5" t="b">
        <f>IFERROR(VLOOKUP(A487, '[1]High-Low Similarities'!$A$1:$E$422, 3, 0),"Not Found")</f>
        <v>0</v>
      </c>
      <c r="L487" s="3"/>
      <c r="M487" s="3"/>
    </row>
    <row r="488" spans="1:13" ht="409.6" x14ac:dyDescent="0.2">
      <c r="A488" s="4" t="s">
        <v>630</v>
      </c>
      <c r="B488" s="5" t="str">
        <f>IFERROR(VLOOKUP(A488, '[1]Desription by Level '!$B$1:$F$422, 2, 0),"Not Found")</f>
        <v>INFORMATION SECURITY ARCHITECTURE</v>
      </c>
      <c r="C488" s="3" t="s">
        <v>6</v>
      </c>
      <c r="D488" s="5" t="str">
        <f>IFERROR(VLOOKUP(A488, '[1]Desription by Level '!$B$1:$F$422, 5, 0),"Not Found")</f>
        <v>Not Found</v>
      </c>
      <c r="E488" s="3" t="s">
        <v>2</v>
      </c>
      <c r="F488" s="5" t="str">
        <f>IFERROR(VLOOKUP(A488, '[1]Desription by Level '!$B$1:$F$422, 4, 0),"Not Found")</f>
        <v xml:space="preserve">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References: None.
</v>
      </c>
      <c r="G488" s="3" t="s">
        <v>2</v>
      </c>
      <c r="H488" s="5" t="str">
        <f>IFERROR(VLOOKUP(A488, '[1]Desription by Level '!$B$1:$F$422, 3, 0),"Not Found")</f>
        <v xml:space="preserve">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References: None.
</v>
      </c>
      <c r="I488" s="5" t="b">
        <f>IFERROR(VLOOKUP(A488, '[1]Moderate-Low Similarities'!$A$1:$E$422, 3, 0),"Not Found")</f>
        <v>0</v>
      </c>
      <c r="J488" s="5" t="b">
        <f>IFERROR(VLOOKUP(A488, '[1]High-Moderate Similarities'!$B$1:$F$422, 3, 0),"Not Found")</f>
        <v>1</v>
      </c>
      <c r="K488" s="5" t="b">
        <f>IFERROR(VLOOKUP(A488, '[1]High-Low Similarities'!$A$1:$E$422, 3, 0),"Not Found")</f>
        <v>0</v>
      </c>
      <c r="L488" s="3"/>
      <c r="M488" s="3"/>
    </row>
    <row r="489" spans="1:13" x14ac:dyDescent="0.2">
      <c r="A489" s="4" t="s">
        <v>631</v>
      </c>
      <c r="B489" s="5" t="str">
        <f>IFERROR(VLOOKUP(A489, '[1]Desription by Level '!$B$1:$F$422, 2, 0),"Not Found")</f>
        <v>Not Found</v>
      </c>
      <c r="C489" s="3" t="s">
        <v>6</v>
      </c>
      <c r="D489" s="5" t="str">
        <f>IFERROR(VLOOKUP(A489, '[1]Desription by Level '!$B$1:$F$422, 4, 0),"Not Found")</f>
        <v>Not Found</v>
      </c>
      <c r="E489" s="3" t="s">
        <v>6</v>
      </c>
      <c r="F489" s="5" t="str">
        <f>IFERROR(VLOOKUP(A489, '[1]Desription by Level '!$B$1:$F$422, 3, 0),"Not Found")</f>
        <v>Not Found</v>
      </c>
      <c r="G489" s="3" t="s">
        <v>6</v>
      </c>
      <c r="H489" s="5" t="str">
        <f>IFERROR(VLOOKUP(A489, '[1]Desription by Level '!$B$1:$F$422, 3, 0),"Not Found")</f>
        <v>Not Found</v>
      </c>
      <c r="I489" s="5" t="str">
        <f>IFERROR(VLOOKUP(A489, '[1]Moderate-Low Similarities'!$A$1:$E$422, 3, 0),"Not Found")</f>
        <v>Not Found</v>
      </c>
      <c r="J489" s="5" t="str">
        <f>IFERROR(VLOOKUP(A489, '[1]High-Moderate Similarities'!$B$1:$F$422, 3, 0),"Not Found")</f>
        <v>Not Found</v>
      </c>
      <c r="K489" s="5" t="str">
        <f>IFERROR(VLOOKUP(A489, '[1]High-Low Similarities'!$A$1:$E$422, 3, 0),"Not Found")</f>
        <v>Not Found</v>
      </c>
      <c r="L489" s="3"/>
      <c r="M489" s="3"/>
    </row>
    <row r="490" spans="1:13" x14ac:dyDescent="0.2">
      <c r="A490" s="4" t="s">
        <v>632</v>
      </c>
      <c r="B490" s="5" t="str">
        <f>IFERROR(VLOOKUP(A490, '[1]Desription by Level '!$B$1:$F$422, 2, 0),"Not Found")</f>
        <v>Not Found</v>
      </c>
      <c r="C490" s="3" t="s">
        <v>6</v>
      </c>
      <c r="D490" s="5" t="str">
        <f>IFERROR(VLOOKUP(A490, '[1]Desription by Level '!$B$1:$F$422, 4, 0),"Not Found")</f>
        <v>Not Found</v>
      </c>
      <c r="E490" s="3" t="s">
        <v>6</v>
      </c>
      <c r="F490" s="5" t="str">
        <f>IFERROR(VLOOKUP(A490, '[1]Desription by Level '!$B$1:$F$422, 3, 0),"Not Found")</f>
        <v>Not Found</v>
      </c>
      <c r="G490" s="3" t="s">
        <v>6</v>
      </c>
      <c r="H490" s="5" t="str">
        <f>IFERROR(VLOOKUP(A490, '[1]Desription by Level '!$B$1:$F$422, 3, 0),"Not Found")</f>
        <v>Not Found</v>
      </c>
      <c r="I490" s="5" t="str">
        <f>IFERROR(VLOOKUP(A490, '[1]Moderate-Low Similarities'!$A$1:$E$422, 3, 0),"Not Found")</f>
        <v>Not Found</v>
      </c>
      <c r="J490" s="5" t="str">
        <f>IFERROR(VLOOKUP(A490, '[1]High-Moderate Similarities'!$B$1:$F$422, 3, 0),"Not Found")</f>
        <v>Not Found</v>
      </c>
      <c r="K490" s="5" t="str">
        <f>IFERROR(VLOOKUP(A490, '[1]High-Low Similarities'!$A$1:$E$422, 3, 0),"Not Found")</f>
        <v>Not Found</v>
      </c>
      <c r="L490" s="3"/>
      <c r="M490" s="3"/>
    </row>
    <row r="491" spans="1:13" ht="360" x14ac:dyDescent="0.2">
      <c r="A491" s="4" t="s">
        <v>633</v>
      </c>
      <c r="B491" s="5" t="str">
        <f>IFERROR(VLOOKUP(A491, '[1]Desription by Level '!$B$1:$F$422, 2, 0),"Not Found")</f>
        <v>PERSONNEL SECURITY POLICY AND PROCEDURES</v>
      </c>
      <c r="C491" s="3" t="s">
        <v>2</v>
      </c>
      <c r="D491" s="5" t="str">
        <f>IFERROR(VLOOKUP(A491, '[1]Desription by Level '!$B$1:$F$422, 5, 0),"Not Found")</f>
        <v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E491" s="3" t="s">
        <v>2</v>
      </c>
      <c r="F491" s="5" t="str">
        <f>IFERROR(VLOOKUP(A491, '[1]Desription by Level '!$B$1:$F$422, 4, 0),"Not Found")</f>
        <v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G491" s="3" t="s">
        <v>2</v>
      </c>
      <c r="H491" s="5" t="str">
        <f>IFERROR(VLOOKUP(A491, '[1]Desription by Level '!$B$1:$F$422, 3, 0),"Not Found")</f>
        <v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I491" s="5" t="b">
        <f>IFERROR(VLOOKUP(A491, '[1]Moderate-Low Similarities'!$A$1:$E$422, 3, 0),"Not Found")</f>
        <v>1</v>
      </c>
      <c r="J491" s="5" t="b">
        <f>IFERROR(VLOOKUP(A491, '[1]High-Moderate Similarities'!$B$1:$F$422, 3, 0),"Not Found")</f>
        <v>1</v>
      </c>
      <c r="K491" s="5" t="b">
        <f>IFERROR(VLOOKUP(A491, '[1]High-Low Similarities'!$A$1:$E$422, 3, 0),"Not Found")</f>
        <v>1</v>
      </c>
      <c r="L491" s="3"/>
      <c r="M491" s="3"/>
    </row>
    <row r="492" spans="1:13" ht="210" x14ac:dyDescent="0.2">
      <c r="A492" s="4" t="s">
        <v>634</v>
      </c>
      <c r="B492" s="5" t="str">
        <f>IFERROR(VLOOKUP(A492, '[1]Desription by Level '!$B$1:$F$422, 2, 0),"Not Found")</f>
        <v>POSITION RISK DESIGNATION</v>
      </c>
      <c r="C492" s="3" t="s">
        <v>2</v>
      </c>
      <c r="D492" s="5" t="str">
        <f>IFERROR(VLOOKUP(A492, '[1]Desription by Level '!$B$1:$F$422, 5, 0),"Not Found")</f>
        <v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v>
      </c>
      <c r="E492" s="3" t="s">
        <v>2</v>
      </c>
      <c r="F492" s="5" t="str">
        <f>IFERROR(VLOOKUP(A492, '[1]Desription by Level '!$B$1:$F$422, 4, 0),"Not Found")</f>
        <v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v>
      </c>
      <c r="G492" s="3" t="s">
        <v>2</v>
      </c>
      <c r="H492" s="5" t="str">
        <f>IFERROR(VLOOKUP(A492, '[1]Desription by Level '!$B$1:$F$422, 3, 0),"Not Found")</f>
        <v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v>
      </c>
      <c r="I492" s="5" t="b">
        <f>IFERROR(VLOOKUP(A492, '[1]Moderate-Low Similarities'!$A$1:$E$422, 3, 0),"Not Found")</f>
        <v>1</v>
      </c>
      <c r="J492" s="5" t="b">
        <f>IFERROR(VLOOKUP(A492, '[1]High-Moderate Similarities'!$B$1:$F$422, 3, 0),"Not Found")</f>
        <v>1</v>
      </c>
      <c r="K492" s="5" t="b">
        <f>IFERROR(VLOOKUP(A492, '[1]High-Low Similarities'!$A$1:$E$422, 3, 0),"Not Found")</f>
        <v>1</v>
      </c>
      <c r="L492" s="3"/>
      <c r="M492" s="3"/>
    </row>
    <row r="493" spans="1:13" ht="210" x14ac:dyDescent="0.2">
      <c r="A493" s="4" t="s">
        <v>635</v>
      </c>
      <c r="B493" s="5" t="str">
        <f>IFERROR(VLOOKUP(A493, '[1]Desription by Level '!$B$1:$F$422, 2, 0),"Not Found")</f>
        <v>PERSONNEL SCREENING</v>
      </c>
      <c r="C493" s="3" t="s">
        <v>2</v>
      </c>
      <c r="D493" s="5" t="str">
        <f>IFERROR(VLOOKUP(A493, '[1]Desription by Level '!$B$1:$F$422, 5, 0),"Not Found")</f>
        <v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v>
      </c>
      <c r="E493" s="3" t="s">
        <v>2</v>
      </c>
      <c r="F493" s="5" t="str">
        <f>IFERROR(VLOOKUP(A493, '[1]Desription by Level '!$B$1:$F$422, 4, 0),"Not Found")</f>
        <v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v>
      </c>
      <c r="G493" s="3" t="s">
        <v>2</v>
      </c>
      <c r="H493" s="5" t="str">
        <f>IFERROR(VLOOKUP(A493, '[1]Desription by Level '!$B$1:$F$422, 3, 0),"Not Found")</f>
        <v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v>
      </c>
      <c r="I493" s="5" t="b">
        <f>IFERROR(VLOOKUP(A493, '[1]Moderate-Low Similarities'!$A$1:$E$422, 3, 0),"Not Found")</f>
        <v>1</v>
      </c>
      <c r="J493" s="5" t="b">
        <f>IFERROR(VLOOKUP(A493, '[1]High-Moderate Similarities'!$B$1:$F$422, 3, 0),"Not Found")</f>
        <v>1</v>
      </c>
      <c r="K493" s="5" t="b">
        <f>IFERROR(VLOOKUP(A493, '[1]High-Low Similarities'!$A$1:$E$422, 3, 0),"Not Found")</f>
        <v>1</v>
      </c>
      <c r="L493" s="3"/>
      <c r="M493" s="3"/>
    </row>
    <row r="494" spans="1:13" x14ac:dyDescent="0.2">
      <c r="A494" s="4" t="s">
        <v>636</v>
      </c>
      <c r="B494" s="5" t="str">
        <f>IFERROR(VLOOKUP(A494, '[1]Desription by Level '!$B$1:$F$422, 2, 0),"Not Found")</f>
        <v>Not Found</v>
      </c>
      <c r="C494" s="3" t="s">
        <v>6</v>
      </c>
      <c r="D494" s="5" t="str">
        <f>IFERROR(VLOOKUP(A494, '[1]Desription by Level '!$B$1:$F$422, 4, 0),"Not Found")</f>
        <v>Not Found</v>
      </c>
      <c r="E494" s="3" t="s">
        <v>6</v>
      </c>
      <c r="F494" s="5" t="str">
        <f>IFERROR(VLOOKUP(A494, '[1]Desription by Level '!$B$1:$F$422, 3, 0),"Not Found")</f>
        <v>Not Found</v>
      </c>
      <c r="G494" s="3" t="s">
        <v>6</v>
      </c>
      <c r="H494" s="5" t="str">
        <f>IFERROR(VLOOKUP(A494, '[1]Desription by Level '!$B$1:$F$422, 3, 0),"Not Found")</f>
        <v>Not Found</v>
      </c>
      <c r="I494" s="5" t="str">
        <f>IFERROR(VLOOKUP(A494, '[1]Moderate-Low Similarities'!$A$1:$E$422, 3, 0),"Not Found")</f>
        <v>Not Found</v>
      </c>
      <c r="J494" s="5" t="str">
        <f>IFERROR(VLOOKUP(A494, '[1]High-Moderate Similarities'!$B$1:$F$422, 3, 0),"Not Found")</f>
        <v>Not Found</v>
      </c>
      <c r="K494" s="5" t="str">
        <f>IFERROR(VLOOKUP(A494, '[1]High-Low Similarities'!$A$1:$E$422, 3, 0),"Not Found")</f>
        <v>Not Found</v>
      </c>
      <c r="L494" s="3"/>
      <c r="M494" s="3"/>
    </row>
    <row r="495" spans="1:13" x14ac:dyDescent="0.2">
      <c r="A495" s="4" t="s">
        <v>637</v>
      </c>
      <c r="B495" s="5" t="str">
        <f>IFERROR(VLOOKUP(A495, '[1]Desription by Level '!$B$1:$F$422, 2, 0),"Not Found")</f>
        <v>Not Found</v>
      </c>
      <c r="C495" s="3" t="s">
        <v>6</v>
      </c>
      <c r="D495" s="5" t="str">
        <f>IFERROR(VLOOKUP(A495, '[1]Desription by Level '!$B$1:$F$422, 4, 0),"Not Found")</f>
        <v>Not Found</v>
      </c>
      <c r="E495" s="3" t="s">
        <v>6</v>
      </c>
      <c r="F495" s="5" t="str">
        <f>IFERROR(VLOOKUP(A495, '[1]Desription by Level '!$B$1:$F$422, 3, 0),"Not Found")</f>
        <v>Not Found</v>
      </c>
      <c r="G495" s="3" t="s">
        <v>6</v>
      </c>
      <c r="H495" s="5" t="str">
        <f>IFERROR(VLOOKUP(A495, '[1]Desription by Level '!$B$1:$F$422, 3, 0),"Not Found")</f>
        <v>Not Found</v>
      </c>
      <c r="I495" s="5" t="str">
        <f>IFERROR(VLOOKUP(A495, '[1]Moderate-Low Similarities'!$A$1:$E$422, 3, 0),"Not Found")</f>
        <v>Not Found</v>
      </c>
      <c r="J495" s="5" t="str">
        <f>IFERROR(VLOOKUP(A495, '[1]High-Moderate Similarities'!$B$1:$F$422, 3, 0),"Not Found")</f>
        <v>Not Found</v>
      </c>
      <c r="K495" s="5" t="str">
        <f>IFERROR(VLOOKUP(A495, '[1]High-Low Similarities'!$A$1:$E$422, 3, 0),"Not Found")</f>
        <v>Not Found</v>
      </c>
      <c r="L495" s="3"/>
      <c r="M495" s="3"/>
    </row>
    <row r="496" spans="1:13" ht="135" x14ac:dyDescent="0.2">
      <c r="A496" s="4" t="s">
        <v>638</v>
      </c>
      <c r="B496" s="5" t="str">
        <f>IFERROR(VLOOKUP(A496, '[1]Desription by Level '!$B$1:$F$422, 2, 0),"Not Found")</f>
        <v>PERSONNEL SCREENING | INFORMATION WITH SPECIAL PROTECTION MEASURES</v>
      </c>
      <c r="C496" s="3" t="s">
        <v>6</v>
      </c>
      <c r="D496" s="5" t="str">
        <f>IFERROR(VLOOKUP(A496, '[1]Desription by Level '!$B$1:$F$422, 5, 0),"Not Found")</f>
        <v>Not Found</v>
      </c>
      <c r="E496" s="3" t="s">
        <v>2</v>
      </c>
      <c r="F496" s="5" t="str">
        <f>IFERROR(VLOOKUP(A496, '[1]Desription by Level '!$B$1:$F$422, 4, 0),"Not Found")</f>
        <v xml:space="preserve">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v>
      </c>
      <c r="G496" s="3" t="s">
        <v>2</v>
      </c>
      <c r="H496" s="5" t="str">
        <f>IFERROR(VLOOKUP(A496, '[1]Desription by Level '!$B$1:$F$422, 3, 0),"Not Found")</f>
        <v xml:space="preserve">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v>
      </c>
      <c r="I496" s="5" t="b">
        <f>IFERROR(VLOOKUP(A496, '[1]Moderate-Low Similarities'!$A$1:$E$422, 3, 0),"Not Found")</f>
        <v>0</v>
      </c>
      <c r="J496" s="5" t="b">
        <f>IFERROR(VLOOKUP(A496, '[1]High-Moderate Similarities'!$B$1:$F$422, 3, 0),"Not Found")</f>
        <v>1</v>
      </c>
      <c r="K496" s="5" t="b">
        <f>IFERROR(VLOOKUP(A496, '[1]High-Low Similarities'!$A$1:$E$422, 3, 0),"Not Found")</f>
        <v>0</v>
      </c>
      <c r="L496" s="3"/>
      <c r="M496" s="3"/>
    </row>
    <row r="497" spans="1:13" ht="375" x14ac:dyDescent="0.2">
      <c r="A497" s="4" t="s">
        <v>639</v>
      </c>
      <c r="B497" s="5" t="str">
        <f>IFERROR(VLOOKUP(A497, '[1]Desription by Level '!$B$1:$F$422, 2, 0),"Not Found")</f>
        <v>PERSONNEL TERMINATION</v>
      </c>
      <c r="C497" s="3" t="s">
        <v>2</v>
      </c>
      <c r="D497" s="5" t="str">
        <f>IFERROR(VLOOKUP(A497, '[1]Desription by Level '!$B$1:$F$422, 5, 0),"Not Found")</f>
        <v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v>
      </c>
      <c r="E497" s="3" t="s">
        <v>2</v>
      </c>
      <c r="F497" s="5" t="str">
        <f>IFERROR(VLOOKUP(A497, '[1]Desription by Level '!$B$1:$F$422, 4, 0),"Not Found")</f>
        <v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v>
      </c>
      <c r="G497" s="3" t="s">
        <v>2</v>
      </c>
      <c r="H497" s="5" t="str">
        <f>IFERROR(VLOOKUP(A497, '[1]Desription by Level '!$B$1:$F$422, 3, 0),"Not Found")</f>
        <v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v>
      </c>
      <c r="I497" s="5" t="b">
        <f>IFERROR(VLOOKUP(A497, '[1]Moderate-Low Similarities'!$A$1:$E$422, 3, 0),"Not Found")</f>
        <v>1</v>
      </c>
      <c r="J497" s="5" t="b">
        <f>IFERROR(VLOOKUP(A497, '[1]High-Moderate Similarities'!$B$1:$F$422, 3, 0),"Not Found")</f>
        <v>1</v>
      </c>
      <c r="K497" s="5" t="b">
        <f>IFERROR(VLOOKUP(A497, '[1]High-Low Similarities'!$A$1:$E$422, 3, 0),"Not Found")</f>
        <v>1</v>
      </c>
      <c r="L497" s="3"/>
      <c r="M497" s="3"/>
    </row>
    <row r="498" spans="1:13" x14ac:dyDescent="0.2">
      <c r="A498" s="4" t="s">
        <v>640</v>
      </c>
      <c r="B498" s="5" t="str">
        <f>IFERROR(VLOOKUP(A498, '[1]Desription by Level '!$B$1:$F$422, 2, 0),"Not Found")</f>
        <v>Not Found</v>
      </c>
      <c r="C498" s="3" t="s">
        <v>6</v>
      </c>
      <c r="D498" s="5" t="str">
        <f>IFERROR(VLOOKUP(A498, '[1]Desription by Level '!$B$1:$F$422, 4, 0),"Not Found")</f>
        <v>Not Found</v>
      </c>
      <c r="E498" s="3" t="s">
        <v>6</v>
      </c>
      <c r="F498" s="5" t="str">
        <f>IFERROR(VLOOKUP(A498, '[1]Desription by Level '!$B$1:$F$422, 3, 0),"Not Found")</f>
        <v>Not Found</v>
      </c>
      <c r="G498" s="3" t="s">
        <v>6</v>
      </c>
      <c r="H498" s="5" t="str">
        <f>IFERROR(VLOOKUP(A498, '[1]Desription by Level '!$B$1:$F$422, 3, 0),"Not Found")</f>
        <v>Not Found</v>
      </c>
      <c r="I498" s="5" t="str">
        <f>IFERROR(VLOOKUP(A498, '[1]Moderate-Low Similarities'!$A$1:$E$422, 3, 0),"Not Found")</f>
        <v>Not Found</v>
      </c>
      <c r="J498" s="5" t="str">
        <f>IFERROR(VLOOKUP(A498, '[1]High-Moderate Similarities'!$B$1:$F$422, 3, 0),"Not Found")</f>
        <v>Not Found</v>
      </c>
      <c r="K498" s="5" t="str">
        <f>IFERROR(VLOOKUP(A498, '[1]High-Low Similarities'!$A$1:$E$422, 3, 0),"Not Found")</f>
        <v>Not Found</v>
      </c>
      <c r="L498" s="3"/>
      <c r="M498" s="3"/>
    </row>
    <row r="499" spans="1:13" ht="180" x14ac:dyDescent="0.2">
      <c r="A499" s="4" t="s">
        <v>641</v>
      </c>
      <c r="B499" s="5" t="str">
        <f>IFERROR(VLOOKUP(A499, '[1]Desription by Level '!$B$1:$F$422, 2, 0),"Not Found")</f>
        <v>PERSONNEL TERMINATION | AUTOMATED NOTIFICATION</v>
      </c>
      <c r="C499" s="3" t="s">
        <v>6</v>
      </c>
      <c r="D499" s="5" t="str">
        <f>IFERROR(VLOOKUP(A499, '[1]Desription by Level '!$B$1:$F$422, 5, 0),"Not Found")</f>
        <v>Not Found</v>
      </c>
      <c r="E499" s="3" t="s">
        <v>6</v>
      </c>
      <c r="F499" s="5" t="str">
        <f>IFERROR(VLOOKUP(A499, '[1]Desription by Level '!$B$1:$F$422, 4, 0),"Not Found")</f>
        <v>Not Found</v>
      </c>
      <c r="G499" s="3" t="s">
        <v>2</v>
      </c>
      <c r="H499" s="5" t="str">
        <f>IFERROR(VLOOKUP(A499, '[1]Desription by Level '!$B$1:$F$422, 3, 0),"Not Found")</f>
        <v xml:space="preserve">The organization employs automated mechanisms to notify [Assignment: organization-defined personnel or roles] upon termination of an individual.
Supplemental Guidance:  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
</v>
      </c>
      <c r="I499" s="5" t="b">
        <f>IFERROR(VLOOKUP(A499, '[1]Moderate-Low Similarities'!$A$1:$E$422, 3, 0),"Not Found")</f>
        <v>1</v>
      </c>
      <c r="J499" s="5" t="b">
        <f>IFERROR(VLOOKUP(A499, '[1]High-Moderate Similarities'!$B$1:$F$422, 3, 0),"Not Found")</f>
        <v>0</v>
      </c>
      <c r="K499" s="5" t="b">
        <f>IFERROR(VLOOKUP(A499, '[1]High-Low Similarities'!$A$1:$E$422, 3, 0),"Not Found")</f>
        <v>0</v>
      </c>
      <c r="L499" s="3"/>
      <c r="M499" s="3"/>
    </row>
    <row r="500" spans="1:13" ht="360" x14ac:dyDescent="0.2">
      <c r="A500" s="4" t="s">
        <v>642</v>
      </c>
      <c r="B500" s="5" t="str">
        <f>IFERROR(VLOOKUP(A500, '[1]Desription by Level '!$B$1:$F$422, 2, 0),"Not Found")</f>
        <v>PERSONNEL TRANSFER</v>
      </c>
      <c r="C500" s="3" t="s">
        <v>2</v>
      </c>
      <c r="D500" s="5" t="str">
        <f>IFERROR(VLOOKUP(A500, '[1]Desription by Level '!$B$1:$F$422, 5, 0),"Not Found")</f>
        <v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v>
      </c>
      <c r="E500" s="3" t="s">
        <v>2</v>
      </c>
      <c r="F500" s="5" t="str">
        <f>IFERROR(VLOOKUP(A500, '[1]Desription by Level '!$B$1:$F$422, 4, 0),"Not Found")</f>
        <v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v>
      </c>
      <c r="G500" s="3" t="s">
        <v>2</v>
      </c>
      <c r="H500" s="5" t="str">
        <f>IFERROR(VLOOKUP(A500, '[1]Desription by Level '!$B$1:$F$422, 3, 0),"Not Found")</f>
        <v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v>
      </c>
      <c r="I500" s="5" t="b">
        <f>IFERROR(VLOOKUP(A500, '[1]Moderate-Low Similarities'!$A$1:$E$422, 3, 0),"Not Found")</f>
        <v>1</v>
      </c>
      <c r="J500" s="5" t="b">
        <f>IFERROR(VLOOKUP(A500, '[1]High-Moderate Similarities'!$B$1:$F$422, 3, 0),"Not Found")</f>
        <v>1</v>
      </c>
      <c r="K500" s="5" t="b">
        <f>IFERROR(VLOOKUP(A500, '[1]High-Low Similarities'!$A$1:$E$422, 3, 0),"Not Found")</f>
        <v>1</v>
      </c>
      <c r="L500" s="3"/>
      <c r="M500" s="3"/>
    </row>
    <row r="501" spans="1:13" ht="255" x14ac:dyDescent="0.2">
      <c r="A501" s="4" t="s">
        <v>643</v>
      </c>
      <c r="B501" s="5" t="str">
        <f>IFERROR(VLOOKUP(A501, '[1]Desription by Level '!$B$1:$F$422, 2, 0),"Not Found")</f>
        <v>ACCESS AGREEMENTS</v>
      </c>
      <c r="C501" s="3" t="s">
        <v>2</v>
      </c>
      <c r="D501" s="5" t="str">
        <f>IFERROR(VLOOKUP(A501, '[1]Desription by Level '!$B$1:$F$422, 5, 0),"Not Found")</f>
        <v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v>
      </c>
      <c r="E501" s="3" t="s">
        <v>2</v>
      </c>
      <c r="F501" s="5" t="str">
        <f>IFERROR(VLOOKUP(A501, '[1]Desription by Level '!$B$1:$F$422, 4, 0),"Not Found")</f>
        <v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v>
      </c>
      <c r="G501" s="3" t="s">
        <v>2</v>
      </c>
      <c r="H501" s="5" t="str">
        <f>IFERROR(VLOOKUP(A501, '[1]Desription by Level '!$B$1:$F$422, 3, 0),"Not Found")</f>
        <v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v>
      </c>
      <c r="I501" s="5" t="b">
        <f>IFERROR(VLOOKUP(A501, '[1]Moderate-Low Similarities'!$A$1:$E$422, 3, 0),"Not Found")</f>
        <v>1</v>
      </c>
      <c r="J501" s="5" t="b">
        <f>IFERROR(VLOOKUP(A501, '[1]High-Moderate Similarities'!$B$1:$F$422, 3, 0),"Not Found")</f>
        <v>1</v>
      </c>
      <c r="K501" s="5" t="b">
        <f>IFERROR(VLOOKUP(A501, '[1]High-Low Similarities'!$A$1:$E$422, 3, 0),"Not Found")</f>
        <v>1</v>
      </c>
      <c r="L501" s="3"/>
      <c r="M501" s="3"/>
    </row>
    <row r="502" spans="1:13" x14ac:dyDescent="0.2">
      <c r="A502" s="4" t="s">
        <v>644</v>
      </c>
      <c r="B502" s="5" t="str">
        <f>IFERROR(VLOOKUP(A502, '[1]Desription by Level '!$B$1:$F$422, 2, 0),"Not Found")</f>
        <v>Not Found</v>
      </c>
      <c r="C502" s="3" t="s">
        <v>6</v>
      </c>
      <c r="D502" s="5" t="str">
        <f>IFERROR(VLOOKUP(A502, '[1]Desription by Level '!$B$1:$F$422, 4, 0),"Not Found")</f>
        <v>Not Found</v>
      </c>
      <c r="E502" s="3" t="s">
        <v>6</v>
      </c>
      <c r="F502" s="5" t="str">
        <f>IFERROR(VLOOKUP(A502, '[1]Desription by Level '!$B$1:$F$422, 3, 0),"Not Found")</f>
        <v>Not Found</v>
      </c>
      <c r="G502" s="3" t="s">
        <v>6</v>
      </c>
      <c r="H502" s="5" t="str">
        <f>IFERROR(VLOOKUP(A502, '[1]Desription by Level '!$B$1:$F$422, 3, 0),"Not Found")</f>
        <v>Not Found</v>
      </c>
      <c r="I502" s="5" t="str">
        <f>IFERROR(VLOOKUP(A502, '[1]Moderate-Low Similarities'!$A$1:$E$422, 3, 0),"Not Found")</f>
        <v>Not Found</v>
      </c>
      <c r="J502" s="5" t="str">
        <f>IFERROR(VLOOKUP(A502, '[1]High-Moderate Similarities'!$B$1:$F$422, 3, 0),"Not Found")</f>
        <v>Not Found</v>
      </c>
      <c r="K502" s="5" t="str">
        <f>IFERROR(VLOOKUP(A502, '[1]High-Low Similarities'!$A$1:$E$422, 3, 0),"Not Found")</f>
        <v>Not Found</v>
      </c>
      <c r="L502" s="3"/>
      <c r="M502" s="3"/>
    </row>
    <row r="503" spans="1:13" x14ac:dyDescent="0.2">
      <c r="A503" s="4" t="s">
        <v>645</v>
      </c>
      <c r="B503" s="5" t="str">
        <f>IFERROR(VLOOKUP(A503, '[1]Desription by Level '!$B$1:$F$422, 2, 0),"Not Found")</f>
        <v>Not Found</v>
      </c>
      <c r="C503" s="3" t="s">
        <v>6</v>
      </c>
      <c r="D503" s="5" t="str">
        <f>IFERROR(VLOOKUP(A503, '[1]Desription by Level '!$B$1:$F$422, 4, 0),"Not Found")</f>
        <v>Not Found</v>
      </c>
      <c r="E503" s="3" t="s">
        <v>6</v>
      </c>
      <c r="F503" s="5" t="str">
        <f>IFERROR(VLOOKUP(A503, '[1]Desription by Level '!$B$1:$F$422, 3, 0),"Not Found")</f>
        <v>Not Found</v>
      </c>
      <c r="G503" s="3" t="s">
        <v>6</v>
      </c>
      <c r="H503" s="5" t="str">
        <f>IFERROR(VLOOKUP(A503, '[1]Desription by Level '!$B$1:$F$422, 3, 0),"Not Found")</f>
        <v>Not Found</v>
      </c>
      <c r="I503" s="5" t="str">
        <f>IFERROR(VLOOKUP(A503, '[1]Moderate-Low Similarities'!$A$1:$E$422, 3, 0),"Not Found")</f>
        <v>Not Found</v>
      </c>
      <c r="J503" s="5" t="str">
        <f>IFERROR(VLOOKUP(A503, '[1]High-Moderate Similarities'!$B$1:$F$422, 3, 0),"Not Found")</f>
        <v>Not Found</v>
      </c>
      <c r="K503" s="5" t="str">
        <f>IFERROR(VLOOKUP(A503, '[1]High-Low Similarities'!$A$1:$E$422, 3, 0),"Not Found")</f>
        <v>Not Found</v>
      </c>
      <c r="L503" s="3"/>
      <c r="M503" s="3"/>
    </row>
    <row r="504" spans="1:13" x14ac:dyDescent="0.2">
      <c r="A504" s="4" t="s">
        <v>646</v>
      </c>
      <c r="B504" s="5" t="str">
        <f>IFERROR(VLOOKUP(A504, '[1]Desription by Level '!$B$1:$F$422, 2, 0),"Not Found")</f>
        <v>Not Found</v>
      </c>
      <c r="C504" s="3" t="s">
        <v>6</v>
      </c>
      <c r="D504" s="5" t="str">
        <f>IFERROR(VLOOKUP(A504, '[1]Desription by Level '!$B$1:$F$422, 4, 0),"Not Found")</f>
        <v>Not Found</v>
      </c>
      <c r="E504" s="3" t="s">
        <v>6</v>
      </c>
      <c r="F504" s="5" t="str">
        <f>IFERROR(VLOOKUP(A504, '[1]Desription by Level '!$B$1:$F$422, 3, 0),"Not Found")</f>
        <v>Not Found</v>
      </c>
      <c r="G504" s="3" t="s">
        <v>6</v>
      </c>
      <c r="H504" s="5" t="str">
        <f>IFERROR(VLOOKUP(A504, '[1]Desription by Level '!$B$1:$F$422, 3, 0),"Not Found")</f>
        <v>Not Found</v>
      </c>
      <c r="I504" s="5" t="str">
        <f>IFERROR(VLOOKUP(A504, '[1]Moderate-Low Similarities'!$A$1:$E$422, 3, 0),"Not Found")</f>
        <v>Not Found</v>
      </c>
      <c r="J504" s="5" t="str">
        <f>IFERROR(VLOOKUP(A504, '[1]High-Moderate Similarities'!$B$1:$F$422, 3, 0),"Not Found")</f>
        <v>Not Found</v>
      </c>
      <c r="K504" s="5" t="str">
        <f>IFERROR(VLOOKUP(A504, '[1]High-Low Similarities'!$A$1:$E$422, 3, 0),"Not Found")</f>
        <v>Not Found</v>
      </c>
      <c r="L504" s="3"/>
      <c r="M504" s="3"/>
    </row>
    <row r="505" spans="1:13" ht="405" x14ac:dyDescent="0.2">
      <c r="A505" s="4" t="s">
        <v>647</v>
      </c>
      <c r="B505" s="5" t="str">
        <f>IFERROR(VLOOKUP(A505, '[1]Desription by Level '!$B$1:$F$422, 2, 0),"Not Found")</f>
        <v>THIRD-PARTY PERSONNEL SECURITY</v>
      </c>
      <c r="C505" s="3" t="s">
        <v>2</v>
      </c>
      <c r="D505" s="5" t="str">
        <f>IFERROR(VLOOKUP(A505, '[1]Desription by Level '!$B$1:$F$422, 5, 0),"Not Found")</f>
        <v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v>
      </c>
      <c r="E505" s="3" t="s">
        <v>2</v>
      </c>
      <c r="F505" s="5" t="str">
        <f>IFERROR(VLOOKUP(A505, '[1]Desription by Level '!$B$1:$F$422, 4, 0),"Not Found")</f>
        <v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v>
      </c>
      <c r="G505" s="3" t="s">
        <v>2</v>
      </c>
      <c r="H505" s="5" t="str">
        <f>IFERROR(VLOOKUP(A505, '[1]Desription by Level '!$B$1:$F$422, 3, 0),"Not Found")</f>
        <v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v>
      </c>
      <c r="I505" s="5" t="b">
        <f>IFERROR(VLOOKUP(A505, '[1]Moderate-Low Similarities'!$A$1:$E$422, 3, 0),"Not Found")</f>
        <v>1</v>
      </c>
      <c r="J505" s="5" t="b">
        <f>IFERROR(VLOOKUP(A505, '[1]High-Moderate Similarities'!$B$1:$F$422, 3, 0),"Not Found")</f>
        <v>1</v>
      </c>
      <c r="K505" s="5" t="b">
        <f>IFERROR(VLOOKUP(A505, '[1]High-Low Similarities'!$A$1:$E$422, 3, 0),"Not Found")</f>
        <v>1</v>
      </c>
      <c r="L505" s="3"/>
      <c r="M505" s="3"/>
    </row>
    <row r="506" spans="1:13" ht="240" x14ac:dyDescent="0.2">
      <c r="A506" s="4" t="s">
        <v>648</v>
      </c>
      <c r="B506" s="5" t="str">
        <f>IFERROR(VLOOKUP(A506, '[1]Desription by Level '!$B$1:$F$422, 2, 0),"Not Found")</f>
        <v>PERSONNEL SANCTIONS</v>
      </c>
      <c r="C506" s="3" t="s">
        <v>2</v>
      </c>
      <c r="D506" s="5" t="str">
        <f>IFERROR(VLOOKUP(A506, '[1]Desription by Level '!$B$1:$F$422, 5, 0),"Not Found")</f>
        <v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v>
      </c>
      <c r="E506" s="3" t="s">
        <v>2</v>
      </c>
      <c r="F506" s="5" t="str">
        <f>IFERROR(VLOOKUP(A506, '[1]Desription by Level '!$B$1:$F$422, 4, 0),"Not Found")</f>
        <v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v>
      </c>
      <c r="G506" s="3" t="s">
        <v>2</v>
      </c>
      <c r="H506" s="5" t="str">
        <f>IFERROR(VLOOKUP(A506, '[1]Desription by Level '!$B$1:$F$422, 3, 0),"Not Found")</f>
        <v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v>
      </c>
      <c r="I506" s="5" t="b">
        <f>IFERROR(VLOOKUP(A506, '[1]Moderate-Low Similarities'!$A$1:$E$422, 3, 0),"Not Found")</f>
        <v>1</v>
      </c>
      <c r="J506" s="5" t="b">
        <f>IFERROR(VLOOKUP(A506, '[1]High-Moderate Similarities'!$B$1:$F$422, 3, 0),"Not Found")</f>
        <v>1</v>
      </c>
      <c r="K506" s="5" t="b">
        <f>IFERROR(VLOOKUP(A506, '[1]High-Low Similarities'!$A$1:$E$422, 3, 0),"Not Found")</f>
        <v>1</v>
      </c>
      <c r="L506" s="3"/>
      <c r="M506" s="3"/>
    </row>
    <row r="507" spans="1:13" ht="360" x14ac:dyDescent="0.2">
      <c r="A507" s="4" t="s">
        <v>649</v>
      </c>
      <c r="B507" s="5" t="str">
        <f>IFERROR(VLOOKUP(A507, '[1]Desription by Level '!$B$1:$F$422, 2, 0),"Not Found")</f>
        <v>RISK ASSESSMENT POLICY AND PROCEDURES</v>
      </c>
      <c r="C507" s="3" t="s">
        <v>2</v>
      </c>
      <c r="D507" s="5" t="str">
        <f>IFERROR(VLOOKUP(A507, '[1]Desription by Level '!$B$1:$F$422, 5, 0),"Not Found")</f>
        <v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v>
      </c>
      <c r="E507" s="3" t="s">
        <v>2</v>
      </c>
      <c r="F507" s="5" t="str">
        <f>IFERROR(VLOOKUP(A507, '[1]Desription by Level '!$B$1:$F$422, 4, 0),"Not Found")</f>
        <v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v>
      </c>
      <c r="G507" s="3" t="s">
        <v>2</v>
      </c>
      <c r="H507" s="5" t="str">
        <f>IFERROR(VLOOKUP(A507, '[1]Desription by Level '!$B$1:$F$422, 3, 0),"Not Found")</f>
        <v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v>
      </c>
      <c r="I507" s="5" t="b">
        <f>IFERROR(VLOOKUP(A507, '[1]Moderate-Low Similarities'!$A$1:$E$422, 3, 0),"Not Found")</f>
        <v>1</v>
      </c>
      <c r="J507" s="5" t="b">
        <f>IFERROR(VLOOKUP(A507, '[1]High-Moderate Similarities'!$B$1:$F$422, 3, 0),"Not Found")</f>
        <v>1</v>
      </c>
      <c r="K507" s="5" t="b">
        <f>IFERROR(VLOOKUP(A507, '[1]High-Low Similarities'!$A$1:$E$422, 3, 0),"Not Found")</f>
        <v>1</v>
      </c>
      <c r="L507" s="3"/>
      <c r="M507" s="3"/>
    </row>
    <row r="508" spans="1:13" ht="360" x14ac:dyDescent="0.2">
      <c r="A508" s="4" t="s">
        <v>650</v>
      </c>
      <c r="B508" s="5" t="str">
        <f>IFERROR(VLOOKUP(A508, '[1]Desription by Level '!$B$1:$F$422, 2, 0),"Not Found")</f>
        <v>SECURITY CATEGORIZATION</v>
      </c>
      <c r="C508" s="3" t="s">
        <v>2</v>
      </c>
      <c r="D508" s="5" t="str">
        <f>IFERROR(VLOOKUP(A508, '[1]Desription by Level '!$B$1:$F$422, 5, 0),"Not Found")</f>
        <v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v>
      </c>
      <c r="E508" s="3" t="s">
        <v>2</v>
      </c>
      <c r="F508" s="5" t="str">
        <f>IFERROR(VLOOKUP(A508, '[1]Desription by Level '!$B$1:$F$422, 4, 0),"Not Found")</f>
        <v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v>
      </c>
      <c r="G508" s="3" t="s">
        <v>2</v>
      </c>
      <c r="H508" s="5" t="str">
        <f>IFERROR(VLOOKUP(A508, '[1]Desription by Level '!$B$1:$F$422, 3, 0),"Not Found")</f>
        <v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v>
      </c>
      <c r="I508" s="5" t="b">
        <f>IFERROR(VLOOKUP(A508, '[1]Moderate-Low Similarities'!$A$1:$E$422, 3, 0),"Not Found")</f>
        <v>1</v>
      </c>
      <c r="J508" s="5" t="b">
        <f>IFERROR(VLOOKUP(A508, '[1]High-Moderate Similarities'!$B$1:$F$422, 3, 0),"Not Found")</f>
        <v>1</v>
      </c>
      <c r="K508" s="5" t="b">
        <f>IFERROR(VLOOKUP(A508, '[1]High-Low Similarities'!$A$1:$E$422, 3, 0),"Not Found")</f>
        <v>1</v>
      </c>
      <c r="L508" s="3"/>
      <c r="M508" s="3"/>
    </row>
    <row r="509" spans="1:13" ht="409.6" x14ac:dyDescent="0.2">
      <c r="A509" s="4" t="s">
        <v>651</v>
      </c>
      <c r="B509" s="5" t="str">
        <f>IFERROR(VLOOKUP(A509, '[1]Desription by Level '!$B$1:$F$422, 2, 0),"Not Found")</f>
        <v>RISK ASSESSMENT</v>
      </c>
      <c r="C509" s="3" t="s">
        <v>2</v>
      </c>
      <c r="D509" s="5" t="str">
        <f>IFERROR(VLOOKUP(A509, '[1]Desription by Level '!$B$1:$F$422, 5, 0),"Not Found")</f>
        <v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v>
      </c>
      <c r="E509" s="3" t="s">
        <v>2</v>
      </c>
      <c r="F509" s="5" t="str">
        <f>IFERROR(VLOOKUP(A509, '[1]Desription by Level '!$B$1:$F$422, 4, 0),"Not Found")</f>
        <v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v>
      </c>
      <c r="G509" s="3" t="s">
        <v>2</v>
      </c>
      <c r="H509" s="5" t="str">
        <f>IFERROR(VLOOKUP(A509, '[1]Desription by Level '!$B$1:$F$422, 3, 0),"Not Found")</f>
        <v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v>
      </c>
      <c r="I509" s="5" t="b">
        <f>IFERROR(VLOOKUP(A509, '[1]Moderate-Low Similarities'!$A$1:$E$422, 3, 0),"Not Found")</f>
        <v>1</v>
      </c>
      <c r="J509" s="5" t="b">
        <f>IFERROR(VLOOKUP(A509, '[1]High-Moderate Similarities'!$B$1:$F$422, 3, 0),"Not Found")</f>
        <v>1</v>
      </c>
      <c r="K509" s="5" t="b">
        <f>IFERROR(VLOOKUP(A509, '[1]High-Low Similarities'!$A$1:$E$422, 3, 0),"Not Found")</f>
        <v>1</v>
      </c>
      <c r="L509" s="3"/>
      <c r="M509" s="3"/>
    </row>
    <row r="510" spans="1:13" ht="409.6" x14ac:dyDescent="0.2">
      <c r="A510" s="4" t="s">
        <v>652</v>
      </c>
      <c r="B510" s="5" t="str">
        <f>IFERROR(VLOOKUP(A510, '[1]Desription by Level '!$B$1:$F$422, 2, 0),"Not Found")</f>
        <v>VULNERABILITY SCANNING</v>
      </c>
      <c r="C510" s="3" t="s">
        <v>2</v>
      </c>
      <c r="D510" s="5" t="str">
        <f>IFERROR(VLOOKUP(A510, '[1]Desription by Level '!$B$1:$F$422, 5, 0),"Not Found")</f>
        <v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v>
      </c>
      <c r="E510" s="3" t="s">
        <v>2</v>
      </c>
      <c r="F510" s="5" t="str">
        <f>IFERROR(VLOOKUP(A510, '[1]Desription by Level '!$B$1:$F$422, 4, 0),"Not Found")</f>
        <v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v>
      </c>
      <c r="G510" s="3" t="s">
        <v>2</v>
      </c>
      <c r="H510" s="5" t="str">
        <f>IFERROR(VLOOKUP(A510, '[1]Desription by Level '!$B$1:$F$422, 3, 0),"Not Found")</f>
        <v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v>
      </c>
      <c r="I510" s="5" t="b">
        <f>IFERROR(VLOOKUP(A510, '[1]Moderate-Low Similarities'!$A$1:$E$422, 3, 0),"Not Found")</f>
        <v>1</v>
      </c>
      <c r="J510" s="5" t="b">
        <f>IFERROR(VLOOKUP(A510, '[1]High-Moderate Similarities'!$B$1:$F$422, 3, 0),"Not Found")</f>
        <v>1</v>
      </c>
      <c r="K510" s="5" t="b">
        <f>IFERROR(VLOOKUP(A510, '[1]High-Low Similarities'!$A$1:$E$422, 3, 0),"Not Found")</f>
        <v>1</v>
      </c>
      <c r="L510" s="3"/>
      <c r="M510" s="3"/>
    </row>
    <row r="511" spans="1:13" ht="120" x14ac:dyDescent="0.2">
      <c r="A511" s="4" t="s">
        <v>653</v>
      </c>
      <c r="B511" s="5" t="str">
        <f>IFERROR(VLOOKUP(A511, '[1]Desription by Level '!$B$1:$F$422, 2, 0),"Not Found")</f>
        <v>VULNERABILITY SCANNING | UPDATE TOOL CAPABILITY</v>
      </c>
      <c r="C511" s="3" t="s">
        <v>6</v>
      </c>
      <c r="D511" s="5" t="str">
        <f>IFERROR(VLOOKUP(A511, '[1]Desription by Level '!$B$1:$F$422, 5, 0),"Not Found")</f>
        <v>Not Found</v>
      </c>
      <c r="E511" s="3" t="s">
        <v>2</v>
      </c>
      <c r="F511" s="5" t="str">
        <f>IFERROR(VLOOKUP(A511, '[1]Desription by Level '!$B$1:$F$422, 4, 0),"Not Found")</f>
        <v xml:space="preserve">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v>
      </c>
      <c r="G511" s="3" t="s">
        <v>2</v>
      </c>
      <c r="H511" s="5" t="str">
        <f>IFERROR(VLOOKUP(A511, '[1]Desription by Level '!$B$1:$F$422, 3, 0),"Not Found")</f>
        <v xml:space="preserve">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v>
      </c>
      <c r="I511" s="5" t="b">
        <f>IFERROR(VLOOKUP(A511, '[1]Moderate-Low Similarities'!$A$1:$E$422, 3, 0),"Not Found")</f>
        <v>0</v>
      </c>
      <c r="J511" s="5" t="b">
        <f>IFERROR(VLOOKUP(A511, '[1]High-Moderate Similarities'!$B$1:$F$422, 3, 0),"Not Found")</f>
        <v>1</v>
      </c>
      <c r="K511" s="5" t="b">
        <f>IFERROR(VLOOKUP(A511, '[1]High-Low Similarities'!$A$1:$E$422, 3, 0),"Not Found")</f>
        <v>0</v>
      </c>
      <c r="L511" s="3"/>
      <c r="M511" s="3"/>
    </row>
    <row r="512" spans="1:13" ht="75" x14ac:dyDescent="0.2">
      <c r="A512" s="4" t="s">
        <v>654</v>
      </c>
      <c r="B512" s="5" t="str">
        <f>IFERROR(VLOOKUP(A512, '[1]Desription by Level '!$B$1:$F$422, 2, 0),"Not Found")</f>
        <v>VULNERABILITY SCANNING | UPDATE BY FREQUENCY / PRIOR TO NEW SCAN / WHEN IDENTIFIED</v>
      </c>
      <c r="C512" s="3" t="s">
        <v>6</v>
      </c>
      <c r="D512" s="5" t="str">
        <f>IFERROR(VLOOKUP(A512, '[1]Desription by Level '!$B$1:$F$422, 5, 0),"Not Found")</f>
        <v>Not Found</v>
      </c>
      <c r="E512" s="3" t="s">
        <v>2</v>
      </c>
      <c r="F512" s="5" t="str">
        <f>IFERROR(VLOOKUP(A512, '[1]Desription by Level '!$B$1:$F$422, 4, 0),"Not Found")</f>
        <v xml:space="preserve">The organization updates the information system vulnerabilities scanned [Selection (one or more): [Assignment: organization-defined frequency]; prior to a new scan; when new vulnerabilities are identified and reported].
Supplemental Guidance:  Related controls: SI-3, SI-5.
</v>
      </c>
      <c r="G512" s="3" t="s">
        <v>2</v>
      </c>
      <c r="H512" s="5" t="str">
        <f>IFERROR(VLOOKUP(A512, '[1]Desription by Level '!$B$1:$F$422, 3, 0),"Not Found")</f>
        <v xml:space="preserve">The organization updates the information system vulnerabilities scanned [Selection (one or more): [Assignment: organization-defined frequency]; prior to a new scan; when new vulnerabilities are identified and reported].
Supplemental Guidance:  Related controls: SI-3, SI-5.
</v>
      </c>
      <c r="I512" s="5" t="b">
        <f>IFERROR(VLOOKUP(A512, '[1]Moderate-Low Similarities'!$A$1:$E$422, 3, 0),"Not Found")</f>
        <v>0</v>
      </c>
      <c r="J512" s="5" t="b">
        <f>IFERROR(VLOOKUP(A512, '[1]High-Moderate Similarities'!$B$1:$F$422, 3, 0),"Not Found")</f>
        <v>1</v>
      </c>
      <c r="K512" s="5" t="b">
        <f>IFERROR(VLOOKUP(A512, '[1]High-Low Similarities'!$A$1:$E$422, 3, 0),"Not Found")</f>
        <v>0</v>
      </c>
      <c r="L512" s="3"/>
      <c r="M512" s="3"/>
    </row>
    <row r="513" spans="1:13" ht="45" x14ac:dyDescent="0.2">
      <c r="A513" s="4" t="s">
        <v>655</v>
      </c>
      <c r="B513" s="5" t="str">
        <f>IFERROR(VLOOKUP(A513, '[1]Desription by Level '!$B$1:$F$422, 2, 0),"Not Found")</f>
        <v>VULNERABILITY SCANNING | BREADTH / DEPTH OF COVERAGE</v>
      </c>
      <c r="C513" s="3" t="s">
        <v>6</v>
      </c>
      <c r="D513" s="5" t="str">
        <f>IFERROR(VLOOKUP(A513, '[1]Desription by Level '!$B$1:$F$422, 5, 0),"Not Found")</f>
        <v>Not Found</v>
      </c>
      <c r="E513" s="3" t="s">
        <v>2</v>
      </c>
      <c r="F513" s="5" t="str">
        <f>IFERROR(VLOOKUP(A513, '[1]Desription by Level '!$B$1:$F$422, 4, 0),"Not Found")</f>
        <v xml:space="preserve">The organization employs vulnerability scanning procedures that can identify the breadth and depth of coverage (i.e., information system components scanned and vulnerabilities checked).
</v>
      </c>
      <c r="G513" s="3" t="s">
        <v>2</v>
      </c>
      <c r="H513" s="5" t="str">
        <f>IFERROR(VLOOKUP(A513, '[1]Desription by Level '!$B$1:$F$422, 3, 0),"Not Found")</f>
        <v xml:space="preserve">The organization employs vulnerability scanning procedures that can identify the breadth and depth of coverage (i.e., information system components scanned and vulnerabilities checked).
</v>
      </c>
      <c r="I513" s="5" t="b">
        <f>IFERROR(VLOOKUP(A513, '[1]Moderate-Low Similarities'!$A$1:$E$422, 3, 0),"Not Found")</f>
        <v>0</v>
      </c>
      <c r="J513" s="5" t="b">
        <f>IFERROR(VLOOKUP(A513, '[1]High-Moderate Similarities'!$B$1:$F$422, 3, 0),"Not Found")</f>
        <v>1</v>
      </c>
      <c r="K513" s="5" t="b">
        <f>IFERROR(VLOOKUP(A513, '[1]High-Low Similarities'!$A$1:$E$422, 3, 0),"Not Found")</f>
        <v>0</v>
      </c>
      <c r="L513" s="3"/>
      <c r="M513" s="3"/>
    </row>
    <row r="514" spans="1:13" ht="135" x14ac:dyDescent="0.2">
      <c r="A514" s="4" t="s">
        <v>656</v>
      </c>
      <c r="B514" s="5" t="str">
        <f>IFERROR(VLOOKUP(A514, '[1]Desription by Level '!$B$1:$F$422, 2, 0),"Not Found")</f>
        <v>VULNERABILITY SCANNING | DISCOVERABLE INFORMATION</v>
      </c>
      <c r="C514" s="3" t="s">
        <v>6</v>
      </c>
      <c r="D514" s="5" t="str">
        <f>IFERROR(VLOOKUP(A514, '[1]Desription by Level '!$B$1:$F$422, 5, 0),"Not Found")</f>
        <v>Not Found</v>
      </c>
      <c r="E514" s="3" t="s">
        <v>6</v>
      </c>
      <c r="F514" s="5" t="str">
        <f>IFERROR(VLOOKUP(A514, '[1]Desription by Level '!$B$1:$F$422, 4, 0),"Not Found")</f>
        <v>Not Found</v>
      </c>
      <c r="G514" s="3" t="s">
        <v>2</v>
      </c>
      <c r="H514" s="5" t="str">
        <f>IFERROR(VLOOKUP(A514, '[1]Desription by Level '!$B$1:$F$422, 3, 0),"Not Found")</f>
        <v xml:space="preserve">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v>
      </c>
      <c r="I514" s="5" t="b">
        <f>IFERROR(VLOOKUP(A514, '[1]Moderate-Low Similarities'!$A$1:$E$422, 3, 0),"Not Found")</f>
        <v>1</v>
      </c>
      <c r="J514" s="5" t="b">
        <f>IFERROR(VLOOKUP(A514, '[1]High-Moderate Similarities'!$B$1:$F$422, 3, 0),"Not Found")</f>
        <v>0</v>
      </c>
      <c r="K514" s="5" t="b">
        <f>IFERROR(VLOOKUP(A514, '[1]High-Low Similarities'!$A$1:$E$422, 3, 0),"Not Found")</f>
        <v>0</v>
      </c>
      <c r="L514" s="3"/>
      <c r="M514" s="3"/>
    </row>
    <row r="515" spans="1:13" ht="120" x14ac:dyDescent="0.2">
      <c r="A515" s="4" t="s">
        <v>657</v>
      </c>
      <c r="B515" s="5" t="str">
        <f>IFERROR(VLOOKUP(A515, '[1]Desription by Level '!$B$1:$F$422, 2, 0),"Not Found")</f>
        <v>VULNERABILITY SCANNING | PRIVILEGED ACCESS</v>
      </c>
      <c r="C515" s="3" t="s">
        <v>6</v>
      </c>
      <c r="D515" s="5" t="str">
        <f>IFERROR(VLOOKUP(A515, '[1]Desription by Level '!$B$1:$F$422, 5, 0),"Not Found")</f>
        <v>Not Found</v>
      </c>
      <c r="E515" s="3" t="s">
        <v>2</v>
      </c>
      <c r="F515" s="5" t="str">
        <f>IFERROR(VLOOKUP(A515, '[1]Desription by Level '!$B$1:$F$422, 4, 0),"Not Found")</f>
        <v xml:space="preserve">The information system implements privileged access authorization to [Assignment: organization- 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v>
      </c>
      <c r="G515" s="3" t="s">
        <v>2</v>
      </c>
      <c r="H515" s="5" t="str">
        <f>IFERROR(VLOOKUP(A515, '[1]Desription by Level '!$B$1:$F$422, 3, 0),"Not Found")</f>
        <v xml:space="preserve">The information system implements privileged access authorization to [Assignment: organization- 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v>
      </c>
      <c r="I515" s="5" t="b">
        <f>IFERROR(VLOOKUP(A515, '[1]Moderate-Low Similarities'!$A$1:$E$422, 3, 0),"Not Found")</f>
        <v>0</v>
      </c>
      <c r="J515" s="5" t="b">
        <f>IFERROR(VLOOKUP(A515, '[1]High-Moderate Similarities'!$B$1:$F$422, 3, 0),"Not Found")</f>
        <v>1</v>
      </c>
      <c r="K515" s="5" t="b">
        <f>IFERROR(VLOOKUP(A515, '[1]High-Low Similarities'!$A$1:$E$422, 3, 0),"Not Found")</f>
        <v>0</v>
      </c>
      <c r="L515" s="3"/>
      <c r="M515" s="3"/>
    </row>
    <row r="516" spans="1:13" ht="75" x14ac:dyDescent="0.2">
      <c r="A516" s="4" t="s">
        <v>658</v>
      </c>
      <c r="B516" s="5" t="str">
        <f>IFERROR(VLOOKUP(A516, '[1]Desription by Level '!$B$1:$F$422, 2, 0),"Not Found")</f>
        <v>VULNERABILITY SCANNING | AUTOMATED TREND ANALYSES</v>
      </c>
      <c r="C516" s="3" t="s">
        <v>6</v>
      </c>
      <c r="D516" s="5" t="str">
        <f>IFERROR(VLOOKUP(A516, '[1]Desription by Level '!$B$1:$F$422, 5, 0),"Not Found")</f>
        <v>Not Found</v>
      </c>
      <c r="E516" s="3" t="s">
        <v>2</v>
      </c>
      <c r="F516" s="5" t="str">
        <f>IFERROR(VLOOKUP(A516, '[1]Desription by Level '!$B$1:$F$422, 4, 0),"Not Found")</f>
        <v xml:space="preserve">The organization employs automated mechanisms to compare the results of vulnerability scans over time to determine trends in information system vulnerabilities.
Supplemental Guidance:  Related controls: IR-4, IR-5, SI-4.
</v>
      </c>
      <c r="G516" s="3" t="s">
        <v>2</v>
      </c>
      <c r="H516" s="5" t="str">
        <f>IFERROR(VLOOKUP(A516, '[1]Desription by Level '!$B$1:$F$422, 3, 0),"Not Found")</f>
        <v xml:space="preserve">The organization employs automated mechanisms to compare the results of vulnerability scans over time to determine trends in information system vulnerabilities.
Supplemental Guidance:  Related controls: IR-4, IR-5, SI-4.
</v>
      </c>
      <c r="I516" s="5" t="b">
        <f>IFERROR(VLOOKUP(A516, '[1]Moderate-Low Similarities'!$A$1:$E$422, 3, 0),"Not Found")</f>
        <v>0</v>
      </c>
      <c r="J516" s="5" t="b">
        <f>IFERROR(VLOOKUP(A516, '[1]High-Moderate Similarities'!$B$1:$F$422, 3, 0),"Not Found")</f>
        <v>1</v>
      </c>
      <c r="K516" s="5" t="b">
        <f>IFERROR(VLOOKUP(A516, '[1]High-Low Similarities'!$A$1:$E$422, 3, 0),"Not Found")</f>
        <v>0</v>
      </c>
      <c r="L516" s="3"/>
      <c r="M516" s="3"/>
    </row>
    <row r="517" spans="1:13" x14ac:dyDescent="0.2">
      <c r="A517" s="4" t="s">
        <v>659</v>
      </c>
      <c r="B517" s="5" t="str">
        <f>IFERROR(VLOOKUP(A517, '[1]Desription by Level '!$B$1:$F$422, 2, 0),"Not Found")</f>
        <v>Not Found</v>
      </c>
      <c r="C517" s="3" t="s">
        <v>6</v>
      </c>
      <c r="D517" s="5" t="str">
        <f>IFERROR(VLOOKUP(A517, '[1]Desription by Level '!$B$1:$F$422, 4, 0),"Not Found")</f>
        <v>Not Found</v>
      </c>
      <c r="E517" s="3" t="s">
        <v>6</v>
      </c>
      <c r="F517" s="5" t="str">
        <f>IFERROR(VLOOKUP(A517, '[1]Desription by Level '!$B$1:$F$422, 3, 0),"Not Found")</f>
        <v>Not Found</v>
      </c>
      <c r="G517" s="3" t="s">
        <v>6</v>
      </c>
      <c r="H517" s="5" t="str">
        <f>IFERROR(VLOOKUP(A517, '[1]Desription by Level '!$B$1:$F$422, 3, 0),"Not Found")</f>
        <v>Not Found</v>
      </c>
      <c r="I517" s="5" t="str">
        <f>IFERROR(VLOOKUP(A517, '[1]Moderate-Low Similarities'!$A$1:$E$422, 3, 0),"Not Found")</f>
        <v>Not Found</v>
      </c>
      <c r="J517" s="5" t="str">
        <f>IFERROR(VLOOKUP(A517, '[1]High-Moderate Similarities'!$B$1:$F$422, 3, 0),"Not Found")</f>
        <v>Not Found</v>
      </c>
      <c r="K517" s="5" t="str">
        <f>IFERROR(VLOOKUP(A517, '[1]High-Low Similarities'!$A$1:$E$422, 3, 0),"Not Found")</f>
        <v>Not Found</v>
      </c>
      <c r="L517" s="3"/>
      <c r="M517" s="3"/>
    </row>
    <row r="518" spans="1:13" ht="75" x14ac:dyDescent="0.2">
      <c r="A518" s="4" t="s">
        <v>660</v>
      </c>
      <c r="B518" s="5" t="str">
        <f>IFERROR(VLOOKUP(A518, '[1]Desription by Level '!$B$1:$F$422, 2, 0),"Not Found")</f>
        <v>VULNERABILITY SCANNING | REVIEW HISTORIC AUDIT LOGS</v>
      </c>
      <c r="C518" s="3" t="s">
        <v>6</v>
      </c>
      <c r="D518" s="5" t="str">
        <f>IFERROR(VLOOKUP(A518, '[1]Desription by Level '!$B$1:$F$422, 5, 0),"Not Found")</f>
        <v>Not Found</v>
      </c>
      <c r="E518" s="3" t="s">
        <v>2</v>
      </c>
      <c r="F518" s="5" t="str">
        <f>IFERROR(VLOOKUP(A518, '[1]Desription by Level '!$B$1:$F$422, 4, 0),"Not Found")</f>
        <v xml:space="preserve">The organization reviews historic audit logs to determine if a vulnerability identified in the information system has been previously exploited.
Supplemental Guidance:  Related control: AU-6.
</v>
      </c>
      <c r="G518" s="3" t="s">
        <v>2</v>
      </c>
      <c r="H518" s="5" t="str">
        <f>IFERROR(VLOOKUP(A518, '[1]Desription by Level '!$B$1:$F$422, 3, 0),"Not Found")</f>
        <v xml:space="preserve">The organization reviews historic audit logs to determine if a vulnerability identified in the information system has been previously exploited.
Supplemental Guidance:  Related control: AU-6.
</v>
      </c>
      <c r="I518" s="5" t="b">
        <f>IFERROR(VLOOKUP(A518, '[1]Moderate-Low Similarities'!$A$1:$E$422, 3, 0),"Not Found")</f>
        <v>0</v>
      </c>
      <c r="J518" s="5" t="b">
        <f>IFERROR(VLOOKUP(A518, '[1]High-Moderate Similarities'!$B$1:$F$422, 3, 0),"Not Found")</f>
        <v>1</v>
      </c>
      <c r="K518" s="5" t="b">
        <f>IFERROR(VLOOKUP(A518, '[1]High-Low Similarities'!$A$1:$E$422, 3, 0),"Not Found")</f>
        <v>0</v>
      </c>
      <c r="L518" s="3"/>
      <c r="M518" s="3"/>
    </row>
    <row r="519" spans="1:13" x14ac:dyDescent="0.2">
      <c r="A519" s="4" t="s">
        <v>661</v>
      </c>
      <c r="B519" s="5" t="str">
        <f>IFERROR(VLOOKUP(A519, '[1]Desription by Level '!$B$1:$F$422, 2, 0),"Not Found")</f>
        <v>Not Found</v>
      </c>
      <c r="C519" s="3" t="s">
        <v>6</v>
      </c>
      <c r="D519" s="5" t="str">
        <f>IFERROR(VLOOKUP(A519, '[1]Desription by Level '!$B$1:$F$422, 4, 0),"Not Found")</f>
        <v>Not Found</v>
      </c>
      <c r="E519" s="3" t="s">
        <v>6</v>
      </c>
      <c r="F519" s="5" t="str">
        <f>IFERROR(VLOOKUP(A519, '[1]Desription by Level '!$B$1:$F$422, 3, 0),"Not Found")</f>
        <v>Not Found</v>
      </c>
      <c r="G519" s="3" t="s">
        <v>6</v>
      </c>
      <c r="H519" s="5" t="str">
        <f>IFERROR(VLOOKUP(A519, '[1]Desription by Level '!$B$1:$F$422, 3, 0),"Not Found")</f>
        <v>Not Found</v>
      </c>
      <c r="I519" s="5" t="str">
        <f>IFERROR(VLOOKUP(A519, '[1]Moderate-Low Similarities'!$A$1:$E$422, 3, 0),"Not Found")</f>
        <v>Not Found</v>
      </c>
      <c r="J519" s="5" t="str">
        <f>IFERROR(VLOOKUP(A519, '[1]High-Moderate Similarities'!$B$1:$F$422, 3, 0),"Not Found")</f>
        <v>Not Found</v>
      </c>
      <c r="K519" s="5" t="str">
        <f>IFERROR(VLOOKUP(A519, '[1]High-Low Similarities'!$A$1:$E$422, 3, 0),"Not Found")</f>
        <v>Not Found</v>
      </c>
      <c r="L519" s="3"/>
      <c r="M519" s="3"/>
    </row>
    <row r="520" spans="1:13" ht="45" x14ac:dyDescent="0.2">
      <c r="A520" s="4" t="s">
        <v>662</v>
      </c>
      <c r="B520" s="5" t="str">
        <f>IFERROR(VLOOKUP(A520, '[1]Desription by Level '!$B$1:$F$422, 2, 0),"Not Found")</f>
        <v>VULNERABILITY SCANNING | CORRELATE SCANNING INFORMATION</v>
      </c>
      <c r="C520" s="3" t="s">
        <v>6</v>
      </c>
      <c r="D520" s="5" t="str">
        <f>IFERROR(VLOOKUP(A520, '[1]Desription by Level '!$B$1:$F$422, 5, 0),"Not Found")</f>
        <v>Not Found</v>
      </c>
      <c r="E520" s="3" t="s">
        <v>6</v>
      </c>
      <c r="F520" s="5" t="str">
        <f>IFERROR(VLOOKUP(A520, '[1]Desription by Level '!$B$1:$F$422, 4, 0),"Not Found")</f>
        <v>Not Found</v>
      </c>
      <c r="G520" s="3" t="s">
        <v>2</v>
      </c>
      <c r="H520" s="5" t="str">
        <f>IFERROR(VLOOKUP(A520, '[1]Desription by Level '!$B$1:$F$422, 3, 0),"Not Found")</f>
        <v xml:space="preserve">The organization correlates the output from vulnerability scanning tools to determine the presence of multi-vulnerability/multi-hop attack vectors.
</v>
      </c>
      <c r="I520" s="5" t="b">
        <f>IFERROR(VLOOKUP(A520, '[1]Moderate-Low Similarities'!$A$1:$E$422, 3, 0),"Not Found")</f>
        <v>1</v>
      </c>
      <c r="J520" s="5" t="b">
        <f>IFERROR(VLOOKUP(A520, '[1]High-Moderate Similarities'!$B$1:$F$422, 3, 0),"Not Found")</f>
        <v>0</v>
      </c>
      <c r="K520" s="5" t="b">
        <f>IFERROR(VLOOKUP(A520, '[1]High-Low Similarities'!$A$1:$E$422, 3, 0),"Not Found")</f>
        <v>0</v>
      </c>
      <c r="L520" s="3"/>
      <c r="M520" s="3"/>
    </row>
    <row r="521" spans="1:13" ht="360" x14ac:dyDescent="0.2">
      <c r="A521" s="4" t="s">
        <v>663</v>
      </c>
      <c r="B521" s="5" t="str">
        <f>IFERROR(VLOOKUP(A521, '[1]Desription by Level '!$B$1:$F$422, 2, 0),"Not Found")</f>
        <v>SYSTEM AND SERVICES ACQUISITION POLICY AND
PROCEDURES</v>
      </c>
      <c r="C521" s="3" t="s">
        <v>2</v>
      </c>
      <c r="D521" s="5" t="str">
        <f>IFERROR(VLOOKUP(A521, '[1]Desription by Level '!$B$1:$F$422, 5, 0),"Not Found")</f>
        <v>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v>
      </c>
      <c r="E521" s="3" t="s">
        <v>2</v>
      </c>
      <c r="F521" s="5" t="str">
        <f>IFERROR(VLOOKUP(A521, '[1]Desription by Level '!$B$1:$F$422, 4, 0),"Not Found")</f>
        <v xml:space="preserve">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G521" s="3" t="s">
        <v>2</v>
      </c>
      <c r="H521" s="5" t="str">
        <f>IFERROR(VLOOKUP(A521, '[1]Desription by Level '!$B$1:$F$422, 3, 0),"Not Found")</f>
        <v xml:space="preserve">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I521" s="5" t="b">
        <f>IFERROR(VLOOKUP(A521, '[1]Moderate-Low Similarities'!$A$1:$E$422, 3, 0),"Not Found")</f>
        <v>0</v>
      </c>
      <c r="J521" s="5" t="b">
        <f>IFERROR(VLOOKUP(A521, '[1]High-Moderate Similarities'!$B$1:$F$422, 3, 0),"Not Found")</f>
        <v>1</v>
      </c>
      <c r="K521" s="5" t="b">
        <f>IFERROR(VLOOKUP(A521, '[1]High-Low Similarities'!$A$1:$E$422, 3, 0),"Not Found")</f>
        <v>0</v>
      </c>
      <c r="L521" s="3"/>
      <c r="M521" s="3"/>
    </row>
    <row r="522" spans="1:13" ht="240" x14ac:dyDescent="0.2">
      <c r="A522" s="4" t="s">
        <v>664</v>
      </c>
      <c r="B522" s="5" t="str">
        <f>IFERROR(VLOOKUP(A522, '[1]Desription by Level '!$B$1:$F$422, 2, 0),"Not Found")</f>
        <v>ALLOCATION OF RESOURCES</v>
      </c>
      <c r="C522" s="3" t="s">
        <v>2</v>
      </c>
      <c r="D522" s="5" t="str">
        <f>IFERROR(VLOOKUP(A522, '[1]Desription by Level '!$B$1:$F$422, 5, 0),"Not Found")</f>
        <v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v>
      </c>
      <c r="E522" s="3" t="s">
        <v>2</v>
      </c>
      <c r="F522" s="5" t="str">
        <f>IFERROR(VLOOKUP(A522, '[1]Desription by Level '!$B$1:$F$422, 4, 0),"Not Found")</f>
        <v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v>
      </c>
      <c r="G522" s="3" t="s">
        <v>2</v>
      </c>
      <c r="H522" s="5" t="str">
        <f>IFERROR(VLOOKUP(A522, '[1]Desription by Level '!$B$1:$F$422, 3, 0),"Not Found")</f>
        <v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v>
      </c>
      <c r="I522" s="5" t="b">
        <f>IFERROR(VLOOKUP(A522, '[1]Moderate-Low Similarities'!$A$1:$E$422, 3, 0),"Not Found")</f>
        <v>1</v>
      </c>
      <c r="J522" s="5" t="b">
        <f>IFERROR(VLOOKUP(A522, '[1]High-Moderate Similarities'!$B$1:$F$422, 3, 0),"Not Found")</f>
        <v>1</v>
      </c>
      <c r="K522" s="5" t="b">
        <f>IFERROR(VLOOKUP(A522, '[1]High-Low Similarities'!$A$1:$E$422, 3, 0),"Not Found")</f>
        <v>1</v>
      </c>
      <c r="L522" s="3"/>
      <c r="M522" s="3"/>
    </row>
    <row r="523" spans="1:13" ht="409.6" x14ac:dyDescent="0.2">
      <c r="A523" s="4" t="s">
        <v>665</v>
      </c>
      <c r="B523" s="5" t="str">
        <f>IFERROR(VLOOKUP(A523, '[1]Desription by Level '!$B$1:$F$422, 2, 0),"Not Found")</f>
        <v>SYSTEM DEVELOPMENT LIFE CYCLE</v>
      </c>
      <c r="C523" s="3" t="s">
        <v>2</v>
      </c>
      <c r="D523" s="5" t="str">
        <f>IFERROR(VLOOKUP(A523, '[1]Desription by Level '!$B$1:$F$422, 5, 0),"Not Found")</f>
        <v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v>
      </c>
      <c r="E523" s="3" t="s">
        <v>2</v>
      </c>
      <c r="F523" s="5" t="str">
        <f>IFERROR(VLOOKUP(A523, '[1]Desription by Level '!$B$1:$F$422, 4, 0),"Not Found")</f>
        <v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v>
      </c>
      <c r="G523" s="3" t="s">
        <v>2</v>
      </c>
      <c r="H523" s="5" t="str">
        <f>IFERROR(VLOOKUP(A523, '[1]Desription by Level '!$B$1:$F$422, 3, 0),"Not Found")</f>
        <v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v>
      </c>
      <c r="I523" s="5" t="b">
        <f>IFERROR(VLOOKUP(A523, '[1]Moderate-Low Similarities'!$A$1:$E$422, 3, 0),"Not Found")</f>
        <v>1</v>
      </c>
      <c r="J523" s="5" t="b">
        <f>IFERROR(VLOOKUP(A523, '[1]High-Moderate Similarities'!$B$1:$F$422, 3, 0),"Not Found")</f>
        <v>1</v>
      </c>
      <c r="K523" s="5" t="b">
        <f>IFERROR(VLOOKUP(A523, '[1]High-Low Similarities'!$A$1:$E$422, 3, 0),"Not Found")</f>
        <v>1</v>
      </c>
      <c r="L523" s="3"/>
      <c r="M523" s="3"/>
    </row>
    <row r="524" spans="1:13" ht="409.6" x14ac:dyDescent="0.2">
      <c r="A524" s="4" t="s">
        <v>666</v>
      </c>
      <c r="B524" s="5" t="str">
        <f>IFERROR(VLOOKUP(A524, '[1]Desription by Level '!$B$1:$F$422, 2, 0),"Not Found")</f>
        <v>ACQUISITION PROCESS</v>
      </c>
      <c r="C524" s="3" t="s">
        <v>2</v>
      </c>
      <c r="D524" s="5" t="str">
        <f>IFERROR(VLOOKUP(A524, '[1]Desription by Level '!$B$1:$F$422, 5, 0),"Not Found")</f>
        <v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v>
      </c>
      <c r="E524" s="3" t="s">
        <v>2</v>
      </c>
      <c r="F524" s="5" t="str">
        <f>IFERROR(VLOOKUP(A524, '[1]Desription by Level '!$B$1:$F$422, 4, 0),"Not Found")</f>
        <v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v>
      </c>
      <c r="G524" s="3" t="s">
        <v>2</v>
      </c>
      <c r="H524" s="5" t="str">
        <f>IFERROR(VLOOKUP(A524, '[1]Desription by Level '!$B$1:$F$422, 3, 0),"Not Found")</f>
        <v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v>
      </c>
      <c r="I524" s="5" t="b">
        <f>IFERROR(VLOOKUP(A524, '[1]Moderate-Low Similarities'!$A$1:$E$422, 3, 0),"Not Found")</f>
        <v>1</v>
      </c>
      <c r="J524" s="5" t="b">
        <f>IFERROR(VLOOKUP(A524, '[1]High-Moderate Similarities'!$B$1:$F$422, 3, 0),"Not Found")</f>
        <v>1</v>
      </c>
      <c r="K524" s="5" t="b">
        <f>IFERROR(VLOOKUP(A524, '[1]High-Low Similarities'!$A$1:$E$422, 3, 0),"Not Found")</f>
        <v>1</v>
      </c>
      <c r="L524" s="3"/>
      <c r="M524" s="3"/>
    </row>
    <row r="525" spans="1:13" ht="105" x14ac:dyDescent="0.2">
      <c r="A525" s="4" t="s">
        <v>667</v>
      </c>
      <c r="B525" s="5" t="str">
        <f>IFERROR(VLOOKUP(A525, '[1]Desription by Level '!$B$1:$F$422, 2, 0),"Not Found")</f>
        <v>ACQUISITION PROCESS | FUNCTIONAL PROPERTIES OF SECURITY CONTROLS</v>
      </c>
      <c r="C525" s="3" t="s">
        <v>6</v>
      </c>
      <c r="D525" s="5" t="str">
        <f>IFERROR(VLOOKUP(A525, '[1]Desription by Level '!$B$1:$F$422, 5, 0),"Not Found")</f>
        <v>Not Found</v>
      </c>
      <c r="E525" s="3" t="s">
        <v>2</v>
      </c>
      <c r="F525" s="5" t="str">
        <f>IFERROR(VLOOKUP(A525, '[1]Desription by Level '!$B$1:$F$422, 4, 0),"Not Found")</f>
        <v xml:space="preserve">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v>
      </c>
      <c r="G525" s="3" t="s">
        <v>2</v>
      </c>
      <c r="H525" s="5" t="str">
        <f>IFERROR(VLOOKUP(A525, '[1]Desription by Level '!$B$1:$F$422, 3, 0),"Not Found")</f>
        <v xml:space="preserve">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v>
      </c>
      <c r="I525" s="5" t="b">
        <f>IFERROR(VLOOKUP(A525, '[1]Moderate-Low Similarities'!$A$1:$E$422, 3, 0),"Not Found")</f>
        <v>0</v>
      </c>
      <c r="J525" s="5" t="b">
        <f>IFERROR(VLOOKUP(A525, '[1]High-Moderate Similarities'!$B$1:$F$422, 3, 0),"Not Found")</f>
        <v>1</v>
      </c>
      <c r="K525" s="5" t="b">
        <f>IFERROR(VLOOKUP(A525, '[1]High-Low Similarities'!$A$1:$E$422, 3, 0),"Not Found")</f>
        <v>0</v>
      </c>
      <c r="L525" s="3"/>
      <c r="M525" s="3"/>
    </row>
    <row r="526" spans="1:13" ht="255" x14ac:dyDescent="0.2">
      <c r="A526" s="4" t="s">
        <v>668</v>
      </c>
      <c r="B526" s="5" t="str">
        <f>IFERROR(VLOOKUP(A526, '[1]Desription by Level '!$B$1:$F$422, 2, 0),"Not Found")</f>
        <v>ACQUISITION PROCESS | DESIGN / IMPLEMENTATION INFORMATION FOR SECURITY CONTROLS</v>
      </c>
      <c r="C526" s="3" t="s">
        <v>6</v>
      </c>
      <c r="D526" s="5" t="str">
        <f>IFERROR(VLOOKUP(A526, '[1]Desription by Level '!$B$1:$F$422, 5, 0),"Not Found")</f>
        <v>Not Found</v>
      </c>
      <c r="E526" s="3" t="s">
        <v>2</v>
      </c>
      <c r="F526" s="5" t="str">
        <f>IFERROR(VLOOKUP(A526, '[1]Desription by Level '!$B$1:$F$422, 4, 0),"Not Found")</f>
        <v xml:space="preserve">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v>
      </c>
      <c r="G526" s="3" t="s">
        <v>2</v>
      </c>
      <c r="H526" s="5" t="str">
        <f>IFERROR(VLOOKUP(A526, '[1]Desription by Level '!$B$1:$F$422, 3, 0),"Not Found")</f>
        <v xml:space="preserve">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v>
      </c>
      <c r="I526" s="5" t="b">
        <f>IFERROR(VLOOKUP(A526, '[1]Moderate-Low Similarities'!$A$1:$E$422, 3, 0),"Not Found")</f>
        <v>0</v>
      </c>
      <c r="J526" s="5" t="b">
        <f>IFERROR(VLOOKUP(A526, '[1]High-Moderate Similarities'!$B$1:$F$422, 3, 0),"Not Found")</f>
        <v>1</v>
      </c>
      <c r="K526" s="5" t="b">
        <f>IFERROR(VLOOKUP(A526, '[1]High-Low Similarities'!$A$1:$E$422, 3, 0),"Not Found")</f>
        <v>0</v>
      </c>
      <c r="L526" s="3"/>
      <c r="M526" s="3"/>
    </row>
    <row r="527" spans="1:13" x14ac:dyDescent="0.2">
      <c r="A527" s="4" t="s">
        <v>669</v>
      </c>
      <c r="B527" s="5" t="str">
        <f>IFERROR(VLOOKUP(A527, '[1]Desription by Level '!$B$1:$F$422, 2, 0),"Not Found")</f>
        <v>Not Found</v>
      </c>
      <c r="C527" s="3" t="s">
        <v>6</v>
      </c>
      <c r="D527" s="5" t="str">
        <f>IFERROR(VLOOKUP(A527, '[1]Desription by Level '!$B$1:$F$422, 4, 0),"Not Found")</f>
        <v>Not Found</v>
      </c>
      <c r="E527" s="3" t="s">
        <v>6</v>
      </c>
      <c r="F527" s="5" t="str">
        <f>IFERROR(VLOOKUP(A527, '[1]Desription by Level '!$B$1:$F$422, 3, 0),"Not Found")</f>
        <v>Not Found</v>
      </c>
      <c r="G527" s="3" t="s">
        <v>6</v>
      </c>
      <c r="H527" s="5" t="str">
        <f>IFERROR(VLOOKUP(A527, '[1]Desription by Level '!$B$1:$F$422, 3, 0),"Not Found")</f>
        <v>Not Found</v>
      </c>
      <c r="I527" s="5" t="str">
        <f>IFERROR(VLOOKUP(A527, '[1]Moderate-Low Similarities'!$A$1:$E$422, 3, 0),"Not Found")</f>
        <v>Not Found</v>
      </c>
      <c r="J527" s="5" t="str">
        <f>IFERROR(VLOOKUP(A527, '[1]High-Moderate Similarities'!$B$1:$F$422, 3, 0),"Not Found")</f>
        <v>Not Found</v>
      </c>
      <c r="K527" s="5" t="str">
        <f>IFERROR(VLOOKUP(A527, '[1]High-Low Similarities'!$A$1:$E$422, 3, 0),"Not Found")</f>
        <v>Not Found</v>
      </c>
      <c r="L527" s="3"/>
      <c r="M527" s="3"/>
    </row>
    <row r="528" spans="1:13" x14ac:dyDescent="0.2">
      <c r="A528" s="4" t="s">
        <v>670</v>
      </c>
      <c r="B528" s="5" t="str">
        <f>IFERROR(VLOOKUP(A528, '[1]Desription by Level '!$B$1:$F$422, 2, 0),"Not Found")</f>
        <v>Not Found</v>
      </c>
      <c r="C528" s="3" t="s">
        <v>6</v>
      </c>
      <c r="D528" s="5" t="str">
        <f>IFERROR(VLOOKUP(A528, '[1]Desription by Level '!$B$1:$F$422, 4, 0),"Not Found")</f>
        <v>Not Found</v>
      </c>
      <c r="E528" s="3" t="s">
        <v>6</v>
      </c>
      <c r="F528" s="5" t="str">
        <f>IFERROR(VLOOKUP(A528, '[1]Desription by Level '!$B$1:$F$422, 3, 0),"Not Found")</f>
        <v>Not Found</v>
      </c>
      <c r="G528" s="3" t="s">
        <v>6</v>
      </c>
      <c r="H528" s="5" t="str">
        <f>IFERROR(VLOOKUP(A528, '[1]Desription by Level '!$B$1:$F$422, 3, 0),"Not Found")</f>
        <v>Not Found</v>
      </c>
      <c r="I528" s="5" t="str">
        <f>IFERROR(VLOOKUP(A528, '[1]Moderate-Low Similarities'!$A$1:$E$422, 3, 0),"Not Found")</f>
        <v>Not Found</v>
      </c>
      <c r="J528" s="5" t="str">
        <f>IFERROR(VLOOKUP(A528, '[1]High-Moderate Similarities'!$B$1:$F$422, 3, 0),"Not Found")</f>
        <v>Not Found</v>
      </c>
      <c r="K528" s="5" t="str">
        <f>IFERROR(VLOOKUP(A528, '[1]High-Low Similarities'!$A$1:$E$422, 3, 0),"Not Found")</f>
        <v>Not Found</v>
      </c>
      <c r="L528" s="3"/>
      <c r="M528" s="3"/>
    </row>
    <row r="529" spans="1:13" x14ac:dyDescent="0.2">
      <c r="A529" s="4" t="s">
        <v>671</v>
      </c>
      <c r="B529" s="5" t="str">
        <f>IFERROR(VLOOKUP(A529, '[1]Desription by Level '!$B$1:$F$422, 2, 0),"Not Found")</f>
        <v>Not Found</v>
      </c>
      <c r="C529" s="3" t="s">
        <v>6</v>
      </c>
      <c r="D529" s="5" t="str">
        <f>IFERROR(VLOOKUP(A529, '[1]Desription by Level '!$B$1:$F$422, 4, 0),"Not Found")</f>
        <v>Not Found</v>
      </c>
      <c r="E529" s="3" t="s">
        <v>6</v>
      </c>
      <c r="F529" s="5" t="str">
        <f>IFERROR(VLOOKUP(A529, '[1]Desription by Level '!$B$1:$F$422, 3, 0),"Not Found")</f>
        <v>Not Found</v>
      </c>
      <c r="G529" s="3" t="s">
        <v>6</v>
      </c>
      <c r="H529" s="5" t="str">
        <f>IFERROR(VLOOKUP(A529, '[1]Desription by Level '!$B$1:$F$422, 3, 0),"Not Found")</f>
        <v>Not Found</v>
      </c>
      <c r="I529" s="5" t="str">
        <f>IFERROR(VLOOKUP(A529, '[1]Moderate-Low Similarities'!$A$1:$E$422, 3, 0),"Not Found")</f>
        <v>Not Found</v>
      </c>
      <c r="J529" s="5" t="str">
        <f>IFERROR(VLOOKUP(A529, '[1]High-Moderate Similarities'!$B$1:$F$422, 3, 0),"Not Found")</f>
        <v>Not Found</v>
      </c>
      <c r="K529" s="5" t="str">
        <f>IFERROR(VLOOKUP(A529, '[1]High-Low Similarities'!$A$1:$E$422, 3, 0),"Not Found")</f>
        <v>Not Found</v>
      </c>
      <c r="L529" s="3"/>
      <c r="M529" s="3"/>
    </row>
    <row r="530" spans="1:13" x14ac:dyDescent="0.2">
      <c r="A530" s="4" t="s">
        <v>672</v>
      </c>
      <c r="B530" s="5" t="str">
        <f>IFERROR(VLOOKUP(A530, '[1]Desription by Level '!$B$1:$F$422, 2, 0),"Not Found")</f>
        <v>Not Found</v>
      </c>
      <c r="C530" s="3" t="s">
        <v>6</v>
      </c>
      <c r="D530" s="5" t="str">
        <f>IFERROR(VLOOKUP(A530, '[1]Desription by Level '!$B$1:$F$422, 4, 0),"Not Found")</f>
        <v>Not Found</v>
      </c>
      <c r="E530" s="3" t="s">
        <v>6</v>
      </c>
      <c r="F530" s="5" t="str">
        <f>IFERROR(VLOOKUP(A530, '[1]Desription by Level '!$B$1:$F$422, 3, 0),"Not Found")</f>
        <v>Not Found</v>
      </c>
      <c r="G530" s="3" t="s">
        <v>6</v>
      </c>
      <c r="H530" s="5" t="str">
        <f>IFERROR(VLOOKUP(A530, '[1]Desription by Level '!$B$1:$F$422, 3, 0),"Not Found")</f>
        <v>Not Found</v>
      </c>
      <c r="I530" s="5" t="str">
        <f>IFERROR(VLOOKUP(A530, '[1]Moderate-Low Similarities'!$A$1:$E$422, 3, 0),"Not Found")</f>
        <v>Not Found</v>
      </c>
      <c r="J530" s="5" t="str">
        <f>IFERROR(VLOOKUP(A530, '[1]High-Moderate Similarities'!$B$1:$F$422, 3, 0),"Not Found")</f>
        <v>Not Found</v>
      </c>
      <c r="K530" s="5" t="str">
        <f>IFERROR(VLOOKUP(A530, '[1]High-Low Similarities'!$A$1:$E$422, 3, 0),"Not Found")</f>
        <v>Not Found</v>
      </c>
      <c r="L530" s="3"/>
      <c r="M530" s="3"/>
    </row>
    <row r="531" spans="1:13" x14ac:dyDescent="0.2">
      <c r="A531" s="4" t="s">
        <v>673</v>
      </c>
      <c r="B531" s="5" t="str">
        <f>IFERROR(VLOOKUP(A531, '[1]Desription by Level '!$B$1:$F$422, 2, 0),"Not Found")</f>
        <v>Not Found</v>
      </c>
      <c r="C531" s="3" t="s">
        <v>6</v>
      </c>
      <c r="D531" s="5" t="str">
        <f>IFERROR(VLOOKUP(A531, '[1]Desription by Level '!$B$1:$F$422, 4, 0),"Not Found")</f>
        <v>Not Found</v>
      </c>
      <c r="E531" s="3" t="s">
        <v>6</v>
      </c>
      <c r="F531" s="5" t="str">
        <f>IFERROR(VLOOKUP(A531, '[1]Desription by Level '!$B$1:$F$422, 3, 0),"Not Found")</f>
        <v>Not Found</v>
      </c>
      <c r="G531" s="3" t="s">
        <v>6</v>
      </c>
      <c r="H531" s="5" t="str">
        <f>IFERROR(VLOOKUP(A531, '[1]Desription by Level '!$B$1:$F$422, 3, 0),"Not Found")</f>
        <v>Not Found</v>
      </c>
      <c r="I531" s="5" t="str">
        <f>IFERROR(VLOOKUP(A531, '[1]Moderate-Low Similarities'!$A$1:$E$422, 3, 0),"Not Found")</f>
        <v>Not Found</v>
      </c>
      <c r="J531" s="5" t="str">
        <f>IFERROR(VLOOKUP(A531, '[1]High-Moderate Similarities'!$B$1:$F$422, 3, 0),"Not Found")</f>
        <v>Not Found</v>
      </c>
      <c r="K531" s="5" t="str">
        <f>IFERROR(VLOOKUP(A531, '[1]High-Low Similarities'!$A$1:$E$422, 3, 0),"Not Found")</f>
        <v>Not Found</v>
      </c>
      <c r="L531" s="3"/>
      <c r="M531" s="3"/>
    </row>
    <row r="532" spans="1:13" ht="165" x14ac:dyDescent="0.2">
      <c r="A532" s="4" t="s">
        <v>674</v>
      </c>
      <c r="B532" s="5" t="str">
        <f>IFERROR(VLOOKUP(A532, '[1]Desription by Level '!$B$1:$F$422, 2, 0),"Not Found")</f>
        <v>ACQUISITION PROCESS | CONTINUOUS MONITORING PLAN</v>
      </c>
      <c r="C532" s="3" t="s">
        <v>6</v>
      </c>
      <c r="D532" s="5" t="str">
        <f>IFERROR(VLOOKUP(A532, '[1]Desription by Level '!$B$1:$F$422, 5, 0),"Not Found")</f>
        <v>Not Found</v>
      </c>
      <c r="E532" s="3" t="s">
        <v>2</v>
      </c>
      <c r="F532" s="5" t="str">
        <f>IFERROR(VLOOKUP(A532, '[1]Desription by Level '!$B$1:$F$422, 4, 0),"Not Found")</f>
        <v xml:space="preserve">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v>
      </c>
      <c r="G532" s="3" t="s">
        <v>2</v>
      </c>
      <c r="H532" s="5" t="str">
        <f>IFERROR(VLOOKUP(A532, '[1]Desription by Level '!$B$1:$F$422, 3, 0),"Not Found")</f>
        <v xml:space="preserve">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v>
      </c>
      <c r="I532" s="5" t="b">
        <f>IFERROR(VLOOKUP(A532, '[1]Moderate-Low Similarities'!$A$1:$E$422, 3, 0),"Not Found")</f>
        <v>0</v>
      </c>
      <c r="J532" s="5" t="b">
        <f>IFERROR(VLOOKUP(A532, '[1]High-Moderate Similarities'!$B$1:$F$422, 3, 0),"Not Found")</f>
        <v>1</v>
      </c>
      <c r="K532" s="5" t="b">
        <f>IFERROR(VLOOKUP(A532, '[1]High-Low Similarities'!$A$1:$E$422, 3, 0),"Not Found")</f>
        <v>0</v>
      </c>
      <c r="L532" s="3"/>
      <c r="M532" s="3"/>
    </row>
    <row r="533" spans="1:13" ht="225" x14ac:dyDescent="0.2">
      <c r="A533" s="4" t="s">
        <v>675</v>
      </c>
      <c r="B533" s="5" t="str">
        <f>IFERROR(VLOOKUP(A533, '[1]Desription by Level '!$B$1:$F$422, 2, 0),"Not Found")</f>
        <v>ACQUISITION PROCESS | FUNCTIONS / PORTS / PROTOCOLS / SERVICES IN USE</v>
      </c>
      <c r="C533" s="3" t="s">
        <v>6</v>
      </c>
      <c r="D533" s="5" t="str">
        <f>IFERROR(VLOOKUP(A533, '[1]Desription by Level '!$B$1:$F$422, 5, 0),"Not Found")</f>
        <v>Not Found</v>
      </c>
      <c r="E533" s="3" t="s">
        <v>2</v>
      </c>
      <c r="F533" s="5" t="str">
        <f>IFERROR(VLOOKUP(A533, '[1]Desription by Level '!$B$1:$F$422, 4, 0),"Not Found")</f>
        <v xml:space="preserve">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v>
      </c>
      <c r="G533" s="3" t="s">
        <v>2</v>
      </c>
      <c r="H533" s="5" t="str">
        <f>IFERROR(VLOOKUP(A533, '[1]Desription by Level '!$B$1:$F$422, 3, 0),"Not Found")</f>
        <v xml:space="preserve">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v>
      </c>
      <c r="I533" s="5" t="b">
        <f>IFERROR(VLOOKUP(A533, '[1]Moderate-Low Similarities'!$A$1:$E$422, 3, 0),"Not Found")</f>
        <v>0</v>
      </c>
      <c r="J533" s="5" t="b">
        <f>IFERROR(VLOOKUP(A533, '[1]High-Moderate Similarities'!$B$1:$F$422, 3, 0),"Not Found")</f>
        <v>1</v>
      </c>
      <c r="K533" s="5" t="b">
        <f>IFERROR(VLOOKUP(A533, '[1]High-Low Similarities'!$A$1:$E$422, 3, 0),"Not Found")</f>
        <v>0</v>
      </c>
      <c r="L533" s="3"/>
      <c r="M533" s="3"/>
    </row>
    <row r="534" spans="1:13" ht="75" x14ac:dyDescent="0.2">
      <c r="A534" s="4" t="s">
        <v>676</v>
      </c>
      <c r="B534" s="5" t="str">
        <f>IFERROR(VLOOKUP(A534, '[1]Desription by Level '!$B$1:$F$422, 2, 0),"Not Found")</f>
        <v>ACQUISITION PROCESS | USE OF APPROVED PIV PRODUCTS</v>
      </c>
      <c r="C534" s="3" t="s">
        <v>6</v>
      </c>
      <c r="D534" s="5" t="str">
        <f>IFERROR(VLOOKUP(A534, '[1]Desription by Level '!$B$1:$F$422, 5, 0),"Not Found")</f>
        <v>Not Found</v>
      </c>
      <c r="E534" s="3" t="s">
        <v>2</v>
      </c>
      <c r="F534" s="5" t="str">
        <f>IFERROR(VLOOKUP(A534, '[1]Desription by Level '!$B$1:$F$422, 4, 0),"Not Found")</f>
        <v xml:space="preserve">The organization employs only information technology products on the FIPS 201-approved products list for Personal Identity Verification (PIV) capability implemented within organizational information systems.
Supplemental Guidance:  Related controls: IA-2; IA-8.
</v>
      </c>
      <c r="G534" s="3" t="s">
        <v>2</v>
      </c>
      <c r="H534" s="5" t="str">
        <f>IFERROR(VLOOKUP(A534, '[1]Desription by Level '!$B$1:$F$422, 3, 0),"Not Found")</f>
        <v xml:space="preserve">The organization employs only information technology products on the FIPS 201-approved products list for Personal Identity Verification (PIV) capability implemented within organizational information systems.
Supplemental Guidance:  Related controls: IA-2; IA-8.
</v>
      </c>
      <c r="I534" s="5" t="b">
        <f>IFERROR(VLOOKUP(A534, '[1]Moderate-Low Similarities'!$A$1:$E$422, 3, 0),"Not Found")</f>
        <v>0</v>
      </c>
      <c r="J534" s="5" t="b">
        <f>IFERROR(VLOOKUP(A534, '[1]High-Moderate Similarities'!$B$1:$F$422, 3, 0),"Not Found")</f>
        <v>1</v>
      </c>
      <c r="K534" s="5" t="b">
        <f>IFERROR(VLOOKUP(A534, '[1]High-Low Similarities'!$A$1:$E$422, 3, 0),"Not Found")</f>
        <v>0</v>
      </c>
      <c r="L534" s="3"/>
      <c r="M534" s="3"/>
    </row>
    <row r="535" spans="1:13" ht="409.6" x14ac:dyDescent="0.2">
      <c r="A535" s="4" t="s">
        <v>677</v>
      </c>
      <c r="B535" s="5" t="str">
        <f>IFERROR(VLOOKUP(A535, '[1]Desription by Level '!$B$1:$F$422, 2, 0),"Not Found")</f>
        <v>INFORMATION SYSTEM DOCUMENTATION</v>
      </c>
      <c r="C535" s="3" t="s">
        <v>2</v>
      </c>
      <c r="D535" s="5" t="str">
        <f>IFERROR(VLOOKUP(A535, '[1]Desription by Level '!$B$1:$F$422, 5, 0),"Not Found")</f>
        <v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v>
      </c>
      <c r="E535" s="3" t="s">
        <v>2</v>
      </c>
      <c r="F535" s="5" t="str">
        <f>IFERROR(VLOOKUP(A535, '[1]Desription by Level '!$B$1:$F$422, 4, 0),"Not Found")</f>
        <v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v>
      </c>
      <c r="G535" s="3" t="s">
        <v>2</v>
      </c>
      <c r="H535" s="5" t="str">
        <f>IFERROR(VLOOKUP(A535, '[1]Desription by Level '!$B$1:$F$422, 3, 0),"Not Found")</f>
        <v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v>
      </c>
      <c r="I535" s="5" t="b">
        <f>IFERROR(VLOOKUP(A535, '[1]Moderate-Low Similarities'!$A$1:$E$422, 3, 0),"Not Found")</f>
        <v>1</v>
      </c>
      <c r="J535" s="5" t="b">
        <f>IFERROR(VLOOKUP(A535, '[1]High-Moderate Similarities'!$B$1:$F$422, 3, 0),"Not Found")</f>
        <v>1</v>
      </c>
      <c r="K535" s="5" t="b">
        <f>IFERROR(VLOOKUP(A535, '[1]High-Low Similarities'!$A$1:$E$422, 3, 0),"Not Found")</f>
        <v>1</v>
      </c>
      <c r="L535" s="3"/>
      <c r="M535" s="3"/>
    </row>
    <row r="536" spans="1:13" x14ac:dyDescent="0.2">
      <c r="A536" s="4" t="s">
        <v>678</v>
      </c>
      <c r="B536" s="5" t="str">
        <f>IFERROR(VLOOKUP(A536, '[1]Desription by Level '!$B$1:$F$422, 2, 0),"Not Found")</f>
        <v>Not Found</v>
      </c>
      <c r="C536" s="3" t="s">
        <v>6</v>
      </c>
      <c r="D536" s="5" t="str">
        <f>IFERROR(VLOOKUP(A536, '[1]Desription by Level '!$B$1:$F$422, 4, 0),"Not Found")</f>
        <v>Not Found</v>
      </c>
      <c r="E536" s="3" t="s">
        <v>6</v>
      </c>
      <c r="F536" s="5" t="str">
        <f>IFERROR(VLOOKUP(A536, '[1]Desription by Level '!$B$1:$F$422, 3, 0),"Not Found")</f>
        <v>Not Found</v>
      </c>
      <c r="G536" s="3" t="s">
        <v>6</v>
      </c>
      <c r="H536" s="5" t="str">
        <f>IFERROR(VLOOKUP(A536, '[1]Desription by Level '!$B$1:$F$422, 3, 0),"Not Found")</f>
        <v>Not Found</v>
      </c>
      <c r="I536" s="5" t="str">
        <f>IFERROR(VLOOKUP(A536, '[1]Moderate-Low Similarities'!$A$1:$E$422, 3, 0),"Not Found")</f>
        <v>Not Found</v>
      </c>
      <c r="J536" s="5" t="str">
        <f>IFERROR(VLOOKUP(A536, '[1]High-Moderate Similarities'!$B$1:$F$422, 3, 0),"Not Found")</f>
        <v>Not Found</v>
      </c>
      <c r="K536" s="5" t="str">
        <f>IFERROR(VLOOKUP(A536, '[1]High-Low Similarities'!$A$1:$E$422, 3, 0),"Not Found")</f>
        <v>Not Found</v>
      </c>
      <c r="L536" s="3"/>
      <c r="M536" s="3"/>
    </row>
    <row r="537" spans="1:13" x14ac:dyDescent="0.2">
      <c r="A537" s="4" t="s">
        <v>679</v>
      </c>
      <c r="B537" s="5" t="str">
        <f>IFERROR(VLOOKUP(A537, '[1]Desription by Level '!$B$1:$F$422, 2, 0),"Not Found")</f>
        <v>Not Found</v>
      </c>
      <c r="C537" s="3" t="s">
        <v>6</v>
      </c>
      <c r="D537" s="5" t="str">
        <f>IFERROR(VLOOKUP(A537, '[1]Desription by Level '!$B$1:$F$422, 4, 0),"Not Found")</f>
        <v>Not Found</v>
      </c>
      <c r="E537" s="3" t="s">
        <v>6</v>
      </c>
      <c r="F537" s="5" t="str">
        <f>IFERROR(VLOOKUP(A537, '[1]Desription by Level '!$B$1:$F$422, 3, 0),"Not Found")</f>
        <v>Not Found</v>
      </c>
      <c r="G537" s="3" t="s">
        <v>6</v>
      </c>
      <c r="H537" s="5" t="str">
        <f>IFERROR(VLOOKUP(A537, '[1]Desription by Level '!$B$1:$F$422, 3, 0),"Not Found")</f>
        <v>Not Found</v>
      </c>
      <c r="I537" s="5" t="str">
        <f>IFERROR(VLOOKUP(A537, '[1]Moderate-Low Similarities'!$A$1:$E$422, 3, 0),"Not Found")</f>
        <v>Not Found</v>
      </c>
      <c r="J537" s="5" t="str">
        <f>IFERROR(VLOOKUP(A537, '[1]High-Moderate Similarities'!$B$1:$F$422, 3, 0),"Not Found")</f>
        <v>Not Found</v>
      </c>
      <c r="K537" s="5" t="str">
        <f>IFERROR(VLOOKUP(A537, '[1]High-Low Similarities'!$A$1:$E$422, 3, 0),"Not Found")</f>
        <v>Not Found</v>
      </c>
      <c r="L537" s="3"/>
      <c r="M537" s="3"/>
    </row>
    <row r="538" spans="1:13" x14ac:dyDescent="0.2">
      <c r="A538" s="4" t="s">
        <v>680</v>
      </c>
      <c r="B538" s="5" t="str">
        <f>IFERROR(VLOOKUP(A538, '[1]Desription by Level '!$B$1:$F$422, 2, 0),"Not Found")</f>
        <v>Not Found</v>
      </c>
      <c r="C538" s="3" t="s">
        <v>6</v>
      </c>
      <c r="D538" s="5" t="str">
        <f>IFERROR(VLOOKUP(A538, '[1]Desription by Level '!$B$1:$F$422, 4, 0),"Not Found")</f>
        <v>Not Found</v>
      </c>
      <c r="E538" s="3" t="s">
        <v>6</v>
      </c>
      <c r="F538" s="5" t="str">
        <f>IFERROR(VLOOKUP(A538, '[1]Desription by Level '!$B$1:$F$422, 3, 0),"Not Found")</f>
        <v>Not Found</v>
      </c>
      <c r="G538" s="3" t="s">
        <v>6</v>
      </c>
      <c r="H538" s="5" t="str">
        <f>IFERROR(VLOOKUP(A538, '[1]Desription by Level '!$B$1:$F$422, 3, 0),"Not Found")</f>
        <v>Not Found</v>
      </c>
      <c r="I538" s="5" t="str">
        <f>IFERROR(VLOOKUP(A538, '[1]Moderate-Low Similarities'!$A$1:$E$422, 3, 0),"Not Found")</f>
        <v>Not Found</v>
      </c>
      <c r="J538" s="5" t="str">
        <f>IFERROR(VLOOKUP(A538, '[1]High-Moderate Similarities'!$B$1:$F$422, 3, 0),"Not Found")</f>
        <v>Not Found</v>
      </c>
      <c r="K538" s="5" t="str">
        <f>IFERROR(VLOOKUP(A538, '[1]High-Low Similarities'!$A$1:$E$422, 3, 0),"Not Found")</f>
        <v>Not Found</v>
      </c>
      <c r="L538" s="3"/>
      <c r="M538" s="3"/>
    </row>
    <row r="539" spans="1:13" x14ac:dyDescent="0.2">
      <c r="A539" s="4" t="s">
        <v>681</v>
      </c>
      <c r="B539" s="5" t="str">
        <f>IFERROR(VLOOKUP(A539, '[1]Desription by Level '!$B$1:$F$422, 2, 0),"Not Found")</f>
        <v>Not Found</v>
      </c>
      <c r="C539" s="3" t="s">
        <v>6</v>
      </c>
      <c r="D539" s="5" t="str">
        <f>IFERROR(VLOOKUP(A539, '[1]Desription by Level '!$B$1:$F$422, 4, 0),"Not Found")</f>
        <v>Not Found</v>
      </c>
      <c r="E539" s="3" t="s">
        <v>6</v>
      </c>
      <c r="F539" s="5" t="str">
        <f>IFERROR(VLOOKUP(A539, '[1]Desription by Level '!$B$1:$F$422, 3, 0),"Not Found")</f>
        <v>Not Found</v>
      </c>
      <c r="G539" s="3" t="s">
        <v>6</v>
      </c>
      <c r="H539" s="5" t="str">
        <f>IFERROR(VLOOKUP(A539, '[1]Desription by Level '!$B$1:$F$422, 3, 0),"Not Found")</f>
        <v>Not Found</v>
      </c>
      <c r="I539" s="5" t="str">
        <f>IFERROR(VLOOKUP(A539, '[1]Moderate-Low Similarities'!$A$1:$E$422, 3, 0),"Not Found")</f>
        <v>Not Found</v>
      </c>
      <c r="J539" s="5" t="str">
        <f>IFERROR(VLOOKUP(A539, '[1]High-Moderate Similarities'!$B$1:$F$422, 3, 0),"Not Found")</f>
        <v>Not Found</v>
      </c>
      <c r="K539" s="5" t="str">
        <f>IFERROR(VLOOKUP(A539, '[1]High-Low Similarities'!$A$1:$E$422, 3, 0),"Not Found")</f>
        <v>Not Found</v>
      </c>
      <c r="L539" s="3"/>
      <c r="M539" s="3"/>
    </row>
    <row r="540" spans="1:13" x14ac:dyDescent="0.2">
      <c r="A540" s="4" t="s">
        <v>682</v>
      </c>
      <c r="B540" s="5" t="str">
        <f>IFERROR(VLOOKUP(A540, '[1]Desription by Level '!$B$1:$F$422, 2, 0),"Not Found")</f>
        <v>Not Found</v>
      </c>
      <c r="C540" s="3" t="s">
        <v>6</v>
      </c>
      <c r="D540" s="5" t="str">
        <f>IFERROR(VLOOKUP(A540, '[1]Desription by Level '!$B$1:$F$422, 4, 0),"Not Found")</f>
        <v>Not Found</v>
      </c>
      <c r="E540" s="3" t="s">
        <v>6</v>
      </c>
      <c r="F540" s="5" t="str">
        <f>IFERROR(VLOOKUP(A540, '[1]Desription by Level '!$B$1:$F$422, 3, 0),"Not Found")</f>
        <v>Not Found</v>
      </c>
      <c r="G540" s="3" t="s">
        <v>6</v>
      </c>
      <c r="H540" s="5" t="str">
        <f>IFERROR(VLOOKUP(A540, '[1]Desription by Level '!$B$1:$F$422, 3, 0),"Not Found")</f>
        <v>Not Found</v>
      </c>
      <c r="I540" s="5" t="str">
        <f>IFERROR(VLOOKUP(A540, '[1]Moderate-Low Similarities'!$A$1:$E$422, 3, 0),"Not Found")</f>
        <v>Not Found</v>
      </c>
      <c r="J540" s="5" t="str">
        <f>IFERROR(VLOOKUP(A540, '[1]High-Moderate Similarities'!$B$1:$F$422, 3, 0),"Not Found")</f>
        <v>Not Found</v>
      </c>
      <c r="K540" s="5" t="str">
        <f>IFERROR(VLOOKUP(A540, '[1]High-Low Similarities'!$A$1:$E$422, 3, 0),"Not Found")</f>
        <v>Not Found</v>
      </c>
      <c r="L540" s="3"/>
      <c r="M540" s="3"/>
    </row>
    <row r="541" spans="1:13" ht="285" x14ac:dyDescent="0.2">
      <c r="A541" s="4" t="s">
        <v>683</v>
      </c>
      <c r="B541" s="5" t="str">
        <f>IFERROR(VLOOKUP(A541, '[1]Desription by Level '!$B$1:$F$422, 2, 0),"Not Found")</f>
        <v>SECURITY ENGINEERING PRINCIPLES</v>
      </c>
      <c r="C541" s="3" t="s">
        <v>6</v>
      </c>
      <c r="D541" s="5" t="str">
        <f>IFERROR(VLOOKUP(A541, '[1]Desription by Level '!$B$1:$F$422, 5, 0),"Not Found")</f>
        <v>Not Found</v>
      </c>
      <c r="E541" s="3" t="s">
        <v>2</v>
      </c>
      <c r="F541" s="5" t="str">
        <f>IFERROR(VLOOKUP(A541, '[1]Desription by Level '!$B$1:$F$422, 4, 0),"Not Found")</f>
        <v xml:space="preserve">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Control Enhancements:  None.
References:  NIST Special Publication 800-27.
</v>
      </c>
      <c r="G541" s="3" t="s">
        <v>2</v>
      </c>
      <c r="H541" s="5" t="str">
        <f>IFERROR(VLOOKUP(A541, '[1]Desription by Level '!$B$1:$F$422, 3, 0),"Not Found")</f>
        <v xml:space="preserve">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Control Enhancements:  None.
References:  NIST Special Publication 800-27.
</v>
      </c>
      <c r="I541" s="5" t="b">
        <f>IFERROR(VLOOKUP(A541, '[1]Moderate-Low Similarities'!$A$1:$E$422, 3, 0),"Not Found")</f>
        <v>0</v>
      </c>
      <c r="J541" s="5" t="b">
        <f>IFERROR(VLOOKUP(A541, '[1]High-Moderate Similarities'!$B$1:$F$422, 3, 0),"Not Found")</f>
        <v>1</v>
      </c>
      <c r="K541" s="5" t="b">
        <f>IFERROR(VLOOKUP(A541, '[1]High-Low Similarities'!$A$1:$E$422, 3, 0),"Not Found")</f>
        <v>0</v>
      </c>
      <c r="L541" s="3"/>
      <c r="M541" s="3"/>
    </row>
    <row r="542" spans="1:13" ht="409.6" x14ac:dyDescent="0.2">
      <c r="A542" s="4" t="s">
        <v>684</v>
      </c>
      <c r="B542" s="5" t="str">
        <f>IFERROR(VLOOKUP(A542, '[1]Desription by Level '!$B$1:$F$422, 2, 0),"Not Found")</f>
        <v>EXTERNAL INFORMATION SYSTEM SERVICES</v>
      </c>
      <c r="C542" s="3" t="s">
        <v>2</v>
      </c>
      <c r="D542" s="5" t="str">
        <f>IFERROR(VLOOKUP(A542, '[1]Desription by Level '!$B$1:$F$422, 5, 0),"Not Found")</f>
        <v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v>
      </c>
      <c r="E542" s="3" t="s">
        <v>2</v>
      </c>
      <c r="F542" s="5" t="str">
        <f>IFERROR(VLOOKUP(A542, '[1]Desription by Level '!$B$1:$F$422, 4, 0),"Not Found")</f>
        <v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v>
      </c>
      <c r="G542" s="3" t="s">
        <v>2</v>
      </c>
      <c r="H542" s="5" t="str">
        <f>IFERROR(VLOOKUP(A542, '[1]Desription by Level '!$B$1:$F$422, 3, 0),"Not Found")</f>
        <v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v>
      </c>
      <c r="I542" s="5" t="b">
        <f>IFERROR(VLOOKUP(A542, '[1]Moderate-Low Similarities'!$A$1:$E$422, 3, 0),"Not Found")</f>
        <v>1</v>
      </c>
      <c r="J542" s="5" t="b">
        <f>IFERROR(VLOOKUP(A542, '[1]High-Moderate Similarities'!$B$1:$F$422, 3, 0),"Not Found")</f>
        <v>1</v>
      </c>
      <c r="K542" s="5" t="b">
        <f>IFERROR(VLOOKUP(A542, '[1]High-Low Similarities'!$A$1:$E$422, 3, 0),"Not Found")</f>
        <v>1</v>
      </c>
      <c r="L542" s="3"/>
      <c r="M542" s="3"/>
    </row>
    <row r="543" spans="1:13" ht="150" x14ac:dyDescent="0.2">
      <c r="A543" s="4" t="s">
        <v>685</v>
      </c>
      <c r="B543" s="5" t="str">
        <f>IFERROR(VLOOKUP(A543, '[1]Desription by Level '!$B$1:$F$422, 2, 0),"Not Found")</f>
        <v>EXTERNAL INFORMATION SYSTEMS | RISK ASSESSMENTS /
ORGANIZATIONAL APPROVALS</v>
      </c>
      <c r="C543" s="3" t="s">
        <v>6</v>
      </c>
      <c r="D543" s="5" t="str">
        <f>IFERROR(VLOOKUP(A543, '[1]Desription by Level '!$B$1:$F$422, 5, 0),"Not Found")</f>
        <v>Not Found</v>
      </c>
      <c r="E543" s="3" t="s">
        <v>2</v>
      </c>
      <c r="F543" s="5" t="str">
        <f>IFERROR(VLOOKUP(A543, '[1]Desription by Level '!$B$1:$F$422, 4, 0),"Not Found")</f>
        <v xml:space="preserve">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v>
      </c>
      <c r="G543" s="3" t="s">
        <v>2</v>
      </c>
      <c r="H543" s="5" t="str">
        <f>IFERROR(VLOOKUP(A543, '[1]Desription by Level '!$B$1:$F$422, 3, 0),"Not Found")</f>
        <v xml:space="preserve">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v>
      </c>
      <c r="I543" s="5" t="b">
        <f>IFERROR(VLOOKUP(A543, '[1]Moderate-Low Similarities'!$A$1:$E$422, 3, 0),"Not Found")</f>
        <v>0</v>
      </c>
      <c r="J543" s="5" t="b">
        <f>IFERROR(VLOOKUP(A543, '[1]High-Moderate Similarities'!$B$1:$F$422, 3, 0),"Not Found")</f>
        <v>1</v>
      </c>
      <c r="K543" s="5" t="b">
        <f>IFERROR(VLOOKUP(A543, '[1]High-Low Similarities'!$A$1:$E$422, 3, 0),"Not Found")</f>
        <v>0</v>
      </c>
      <c r="L543" s="3"/>
      <c r="M543" s="3"/>
    </row>
    <row r="544" spans="1:13" ht="120" x14ac:dyDescent="0.2">
      <c r="A544" s="4" t="s">
        <v>686</v>
      </c>
      <c r="B544" s="5" t="str">
        <f>IFERROR(VLOOKUP(A544, '[1]Desription by Level '!$B$1:$F$422, 2, 0),"Not Found")</f>
        <v>EXTERNAL INFORMATION SYSTEMS | IDENTIFICATION OF FUNCTIONS / PORTS / PROTOCOLS / SERVICES</v>
      </c>
      <c r="C544" s="3" t="s">
        <v>6</v>
      </c>
      <c r="D544" s="5" t="str">
        <f>IFERROR(VLOOKUP(A544, '[1]Desription by Level '!$B$1:$F$422, 5, 0),"Not Found")</f>
        <v>Not Found</v>
      </c>
      <c r="E544" s="3" t="s">
        <v>2</v>
      </c>
      <c r="F544" s="5" t="str">
        <f>IFERROR(VLOOKUP(A544, '[1]Desription by Level '!$B$1:$F$422, 4, 0),"Not Found")</f>
        <v xml:space="preserve">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v>
      </c>
      <c r="G544" s="3" t="s">
        <v>2</v>
      </c>
      <c r="H544" s="5" t="str">
        <f>IFERROR(VLOOKUP(A544, '[1]Desription by Level '!$B$1:$F$422, 3, 0),"Not Found")</f>
        <v xml:space="preserve">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v>
      </c>
      <c r="I544" s="5" t="b">
        <f>IFERROR(VLOOKUP(A544, '[1]Moderate-Low Similarities'!$A$1:$E$422, 3, 0),"Not Found")</f>
        <v>0</v>
      </c>
      <c r="J544" s="5" t="b">
        <f>IFERROR(VLOOKUP(A544, '[1]High-Moderate Similarities'!$B$1:$F$422, 3, 0),"Not Found")</f>
        <v>1</v>
      </c>
      <c r="K544" s="5" t="b">
        <f>IFERROR(VLOOKUP(A544, '[1]High-Low Similarities'!$A$1:$E$422, 3, 0),"Not Found")</f>
        <v>0</v>
      </c>
      <c r="L544" s="3"/>
      <c r="M544" s="3"/>
    </row>
    <row r="545" spans="1:13" x14ac:dyDescent="0.2">
      <c r="A545" s="4" t="s">
        <v>687</v>
      </c>
      <c r="B545" s="5" t="str">
        <f>IFERROR(VLOOKUP(A545, '[1]Desription by Level '!$B$1:$F$422, 2, 0),"Not Found")</f>
        <v>Not Found</v>
      </c>
      <c r="C545" s="3" t="s">
        <v>6</v>
      </c>
      <c r="D545" s="5" t="str">
        <f>IFERROR(VLOOKUP(A545, '[1]Desription by Level '!$B$1:$F$422, 4, 0),"Not Found")</f>
        <v>Not Found</v>
      </c>
      <c r="E545" s="3" t="s">
        <v>6</v>
      </c>
      <c r="F545" s="5" t="str">
        <f>IFERROR(VLOOKUP(A545, '[1]Desription by Level '!$B$1:$F$422, 3, 0),"Not Found")</f>
        <v>Not Found</v>
      </c>
      <c r="G545" s="3" t="s">
        <v>6</v>
      </c>
      <c r="H545" s="5" t="str">
        <f>IFERROR(VLOOKUP(A545, '[1]Desription by Level '!$B$1:$F$422, 3, 0),"Not Found")</f>
        <v>Not Found</v>
      </c>
      <c r="I545" s="5" t="str">
        <f>IFERROR(VLOOKUP(A545, '[1]Moderate-Low Similarities'!$A$1:$E$422, 3, 0),"Not Found")</f>
        <v>Not Found</v>
      </c>
      <c r="J545" s="5" t="str">
        <f>IFERROR(VLOOKUP(A545, '[1]High-Moderate Similarities'!$B$1:$F$422, 3, 0),"Not Found")</f>
        <v>Not Found</v>
      </c>
      <c r="K545" s="5" t="str">
        <f>IFERROR(VLOOKUP(A545, '[1]High-Low Similarities'!$A$1:$E$422, 3, 0),"Not Found")</f>
        <v>Not Found</v>
      </c>
      <c r="L545" s="3"/>
      <c r="M545" s="3"/>
    </row>
    <row r="546" spans="1:13" ht="195" x14ac:dyDescent="0.2">
      <c r="A546" s="4" t="s">
        <v>688</v>
      </c>
      <c r="B546" s="5" t="str">
        <f>IFERROR(VLOOKUP(A546, '[1]Desription by Level '!$B$1:$F$422, 2, 0),"Not Found")</f>
        <v>EXTERNAL INFORMATION SYSTEMS | CONSISTENT INTERESTS OF CONSUMERS AND PROVIDERS</v>
      </c>
      <c r="C546" s="3" t="s">
        <v>6</v>
      </c>
      <c r="D546" s="5" t="str">
        <f>IFERROR(VLOOKUP(A546, '[1]Desription by Level '!$B$1:$F$422, 5, 0),"Not Found")</f>
        <v>Not Found</v>
      </c>
      <c r="E546" s="3" t="s">
        <v>2</v>
      </c>
      <c r="F546" s="5" t="str">
        <f>IFERROR(VLOOKUP(A546, '[1]Desription by Level '!$B$1:$F$422, 4, 0),"Not Found")</f>
        <v xml:space="preserve">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v>
      </c>
      <c r="G546" s="3" t="s">
        <v>2</v>
      </c>
      <c r="H546" s="5" t="str">
        <f>IFERROR(VLOOKUP(A546, '[1]Desription by Level '!$B$1:$F$422, 3, 0),"Not Found")</f>
        <v xml:space="preserve">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v>
      </c>
      <c r="I546" s="5" t="b">
        <f>IFERROR(VLOOKUP(A546, '[1]Moderate-Low Similarities'!$A$1:$E$422, 3, 0),"Not Found")</f>
        <v>0</v>
      </c>
      <c r="J546" s="5" t="b">
        <f>IFERROR(VLOOKUP(A546, '[1]High-Moderate Similarities'!$B$1:$F$422, 3, 0),"Not Found")</f>
        <v>1</v>
      </c>
      <c r="K546" s="5" t="b">
        <f>IFERROR(VLOOKUP(A546, '[1]High-Low Similarities'!$A$1:$E$422, 3, 0),"Not Found")</f>
        <v>0</v>
      </c>
      <c r="L546" s="3"/>
      <c r="M546" s="3"/>
    </row>
    <row r="547" spans="1:13" ht="225" x14ac:dyDescent="0.2">
      <c r="A547" s="4" t="s">
        <v>689</v>
      </c>
      <c r="B547" s="5" t="str">
        <f>IFERROR(VLOOKUP(A547, '[1]Desription by Level '!$B$1:$F$422, 2, 0),"Not Found")</f>
        <v>EXTERNAL INFORMATION SYSTEMS | PROCESSING, STORAGE, AND SERVICE LOCATION</v>
      </c>
      <c r="C547" s="3" t="s">
        <v>6</v>
      </c>
      <c r="D547" s="5" t="str">
        <f>IFERROR(VLOOKUP(A547, '[1]Desription by Level '!$B$1:$F$422, 5, 0),"Not Found")</f>
        <v>Not Found</v>
      </c>
      <c r="E547" s="3" t="s">
        <v>2</v>
      </c>
      <c r="F547" s="5" t="str">
        <f>IFERROR(VLOOKUP(A547, '[1]Desription by Level '!$B$1:$F$422, 4, 0),"Not Found")</f>
        <v xml:space="preserve">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v>
      </c>
      <c r="G547" s="3" t="s">
        <v>2</v>
      </c>
      <c r="H547" s="5" t="str">
        <f>IFERROR(VLOOKUP(A547, '[1]Desription by Level '!$B$1:$F$422, 3, 0),"Not Found")</f>
        <v xml:space="preserve">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v>
      </c>
      <c r="I547" s="5" t="b">
        <f>IFERROR(VLOOKUP(A547, '[1]Moderate-Low Similarities'!$A$1:$E$422, 3, 0),"Not Found")</f>
        <v>0</v>
      </c>
      <c r="J547" s="5" t="b">
        <f>IFERROR(VLOOKUP(A547, '[1]High-Moderate Similarities'!$B$1:$F$422, 3, 0),"Not Found")</f>
        <v>1</v>
      </c>
      <c r="K547" s="5" t="b">
        <f>IFERROR(VLOOKUP(A547, '[1]High-Low Similarities'!$A$1:$E$422, 3, 0),"Not Found")</f>
        <v>0</v>
      </c>
      <c r="L547" s="3"/>
      <c r="M547" s="3"/>
    </row>
    <row r="548" spans="1:13" ht="409.6" x14ac:dyDescent="0.2">
      <c r="A548" s="4" t="s">
        <v>690</v>
      </c>
      <c r="B548" s="5" t="str">
        <f>IFERROR(VLOOKUP(A548, '[1]Desription by Level '!$B$1:$F$422, 2, 0),"Not Found")</f>
        <v>DEVELOPER CONFIGURATION MANAGEMENT</v>
      </c>
      <c r="C548" s="3" t="s">
        <v>6</v>
      </c>
      <c r="D548" s="5" t="str">
        <f>IFERROR(VLOOKUP(A548, '[1]Desription by Level '!$B$1:$F$422, 5, 0),"Not Found")</f>
        <v>Not Found</v>
      </c>
      <c r="E548" s="3" t="s">
        <v>2</v>
      </c>
      <c r="F548" s="5" t="str">
        <f>IFERROR(VLOOKUP(A548, '[1]Desription by Level '!$B$1:$F$422, 4, 0),"Not Found")</f>
        <v xml:space="preserve">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References: NIST Special Publication 800-128.
</v>
      </c>
      <c r="G548" s="3" t="s">
        <v>2</v>
      </c>
      <c r="H548" s="5" t="str">
        <f>IFERROR(VLOOKUP(A548, '[1]Desription by Level '!$B$1:$F$422, 3, 0),"Not Found")</f>
        <v xml:space="preserve">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References: NIST Special Publication 800-128.
</v>
      </c>
      <c r="I548" s="5" t="b">
        <f>IFERROR(VLOOKUP(A548, '[1]Moderate-Low Similarities'!$A$1:$E$422, 3, 0),"Not Found")</f>
        <v>0</v>
      </c>
      <c r="J548" s="5" t="b">
        <f>IFERROR(VLOOKUP(A548, '[1]High-Moderate Similarities'!$B$1:$F$422, 3, 0),"Not Found")</f>
        <v>1</v>
      </c>
      <c r="K548" s="5" t="b">
        <f>IFERROR(VLOOKUP(A548, '[1]High-Low Similarities'!$A$1:$E$422, 3, 0),"Not Found")</f>
        <v>0</v>
      </c>
      <c r="L548" s="3"/>
      <c r="M548" s="3"/>
    </row>
    <row r="549" spans="1:13" ht="150" x14ac:dyDescent="0.2">
      <c r="A549" s="4" t="s">
        <v>691</v>
      </c>
      <c r="B549" s="5" t="str">
        <f>IFERROR(VLOOKUP(A549, '[1]Desription by Level '!$B$1:$F$422, 2, 0),"Not Found")</f>
        <v>DEVELOPER CONFIGURATION MANAGEMENT | SOFTWARE /
FIRMWARE INTEGRITY VERIFICATION</v>
      </c>
      <c r="C549" s="3" t="s">
        <v>6</v>
      </c>
      <c r="D549" s="5" t="str">
        <f>IFERROR(VLOOKUP(A549, '[1]Desription by Level '!$B$1:$F$422, 5, 0),"Not Found")</f>
        <v>Not Found</v>
      </c>
      <c r="E549" s="3" t="s">
        <v>2</v>
      </c>
      <c r="F549" s="5" t="str">
        <f>IFERROR(VLOOKUP(A549, '[1]Desription by Level '!$B$1:$F$422, 4, 0),"Not Found")</f>
        <v xml:space="preserve">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v>
      </c>
      <c r="G549" s="3" t="s">
        <v>2</v>
      </c>
      <c r="H549" s="5" t="str">
        <f>IFERROR(VLOOKUP(A549, '[1]Desription by Level '!$B$1:$F$422, 3, 0),"Not Found")</f>
        <v xml:space="preserve">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v>
      </c>
      <c r="I549" s="5" t="b">
        <f>IFERROR(VLOOKUP(A549, '[1]Moderate-Low Similarities'!$A$1:$E$422, 3, 0),"Not Found")</f>
        <v>0</v>
      </c>
      <c r="J549" s="5" t="b">
        <f>IFERROR(VLOOKUP(A549, '[1]High-Moderate Similarities'!$B$1:$F$422, 3, 0),"Not Found")</f>
        <v>1</v>
      </c>
      <c r="K549" s="5" t="b">
        <f>IFERROR(VLOOKUP(A549, '[1]High-Low Similarities'!$A$1:$E$422, 3, 0),"Not Found")</f>
        <v>0</v>
      </c>
      <c r="L549" s="3"/>
      <c r="M549" s="3"/>
    </row>
    <row r="550" spans="1:13" x14ac:dyDescent="0.2">
      <c r="A550" s="4" t="s">
        <v>692</v>
      </c>
      <c r="B550" s="5" t="str">
        <f>IFERROR(VLOOKUP(A550, '[1]Desription by Level '!$B$1:$F$422, 2, 0),"Not Found")</f>
        <v>Not Found</v>
      </c>
      <c r="C550" s="3" t="s">
        <v>6</v>
      </c>
      <c r="D550" s="5" t="str">
        <f>IFERROR(VLOOKUP(A550, '[1]Desription by Level '!$B$1:$F$422, 4, 0),"Not Found")</f>
        <v>Not Found</v>
      </c>
      <c r="E550" s="3" t="s">
        <v>6</v>
      </c>
      <c r="F550" s="5" t="str">
        <f>IFERROR(VLOOKUP(A550, '[1]Desription by Level '!$B$1:$F$422, 3, 0),"Not Found")</f>
        <v>Not Found</v>
      </c>
      <c r="G550" s="3" t="s">
        <v>6</v>
      </c>
      <c r="H550" s="5" t="str">
        <f>IFERROR(VLOOKUP(A550, '[1]Desription by Level '!$B$1:$F$422, 3, 0),"Not Found")</f>
        <v>Not Found</v>
      </c>
      <c r="I550" s="5" t="str">
        <f>IFERROR(VLOOKUP(A550, '[1]Moderate-Low Similarities'!$A$1:$E$422, 3, 0),"Not Found")</f>
        <v>Not Found</v>
      </c>
      <c r="J550" s="5" t="str">
        <f>IFERROR(VLOOKUP(A550, '[1]High-Moderate Similarities'!$B$1:$F$422, 3, 0),"Not Found")</f>
        <v>Not Found</v>
      </c>
      <c r="K550" s="5" t="str">
        <f>IFERROR(VLOOKUP(A550, '[1]High-Low Similarities'!$A$1:$E$422, 3, 0),"Not Found")</f>
        <v>Not Found</v>
      </c>
      <c r="L550" s="3"/>
      <c r="M550" s="3"/>
    </row>
    <row r="551" spans="1:13" x14ac:dyDescent="0.2">
      <c r="A551" s="4" t="s">
        <v>693</v>
      </c>
      <c r="B551" s="5" t="str">
        <f>IFERROR(VLOOKUP(A551, '[1]Desription by Level '!$B$1:$F$422, 2, 0),"Not Found")</f>
        <v>Not Found</v>
      </c>
      <c r="C551" s="3" t="s">
        <v>6</v>
      </c>
      <c r="D551" s="5" t="str">
        <f>IFERROR(VLOOKUP(A551, '[1]Desription by Level '!$B$1:$F$422, 4, 0),"Not Found")</f>
        <v>Not Found</v>
      </c>
      <c r="E551" s="3" t="s">
        <v>6</v>
      </c>
      <c r="F551" s="5" t="str">
        <f>IFERROR(VLOOKUP(A551, '[1]Desription by Level '!$B$1:$F$422, 3, 0),"Not Found")</f>
        <v>Not Found</v>
      </c>
      <c r="G551" s="3" t="s">
        <v>6</v>
      </c>
      <c r="H551" s="5" t="str">
        <f>IFERROR(VLOOKUP(A551, '[1]Desription by Level '!$B$1:$F$422, 3, 0),"Not Found")</f>
        <v>Not Found</v>
      </c>
      <c r="I551" s="5" t="str">
        <f>IFERROR(VLOOKUP(A551, '[1]Moderate-Low Similarities'!$A$1:$E$422, 3, 0),"Not Found")</f>
        <v>Not Found</v>
      </c>
      <c r="J551" s="5" t="str">
        <f>IFERROR(VLOOKUP(A551, '[1]High-Moderate Similarities'!$B$1:$F$422, 3, 0),"Not Found")</f>
        <v>Not Found</v>
      </c>
      <c r="K551" s="5" t="str">
        <f>IFERROR(VLOOKUP(A551, '[1]High-Low Similarities'!$A$1:$E$422, 3, 0),"Not Found")</f>
        <v>Not Found</v>
      </c>
      <c r="L551" s="3"/>
      <c r="M551" s="3"/>
    </row>
    <row r="552" spans="1:13" x14ac:dyDescent="0.2">
      <c r="A552" s="4" t="s">
        <v>694</v>
      </c>
      <c r="B552" s="5" t="str">
        <f>IFERROR(VLOOKUP(A552, '[1]Desription by Level '!$B$1:$F$422, 2, 0),"Not Found")</f>
        <v>Not Found</v>
      </c>
      <c r="C552" s="3" t="s">
        <v>6</v>
      </c>
      <c r="D552" s="5" t="str">
        <f>IFERROR(VLOOKUP(A552, '[1]Desription by Level '!$B$1:$F$422, 4, 0),"Not Found")</f>
        <v>Not Found</v>
      </c>
      <c r="E552" s="3" t="s">
        <v>6</v>
      </c>
      <c r="F552" s="5" t="str">
        <f>IFERROR(VLOOKUP(A552, '[1]Desription by Level '!$B$1:$F$422, 3, 0),"Not Found")</f>
        <v>Not Found</v>
      </c>
      <c r="G552" s="3" t="s">
        <v>6</v>
      </c>
      <c r="H552" s="5" t="str">
        <f>IFERROR(VLOOKUP(A552, '[1]Desription by Level '!$B$1:$F$422, 3, 0),"Not Found")</f>
        <v>Not Found</v>
      </c>
      <c r="I552" s="5" t="str">
        <f>IFERROR(VLOOKUP(A552, '[1]Moderate-Low Similarities'!$A$1:$E$422, 3, 0),"Not Found")</f>
        <v>Not Found</v>
      </c>
      <c r="J552" s="5" t="str">
        <f>IFERROR(VLOOKUP(A552, '[1]High-Moderate Similarities'!$B$1:$F$422, 3, 0),"Not Found")</f>
        <v>Not Found</v>
      </c>
      <c r="K552" s="5" t="str">
        <f>IFERROR(VLOOKUP(A552, '[1]High-Low Similarities'!$A$1:$E$422, 3, 0),"Not Found")</f>
        <v>Not Found</v>
      </c>
      <c r="L552" s="3"/>
      <c r="M552" s="3"/>
    </row>
    <row r="553" spans="1:13" x14ac:dyDescent="0.2">
      <c r="A553" s="4" t="s">
        <v>695</v>
      </c>
      <c r="B553" s="5" t="str">
        <f>IFERROR(VLOOKUP(A553, '[1]Desription by Level '!$B$1:$F$422, 2, 0),"Not Found")</f>
        <v>Not Found</v>
      </c>
      <c r="C553" s="3" t="s">
        <v>6</v>
      </c>
      <c r="D553" s="5" t="str">
        <f>IFERROR(VLOOKUP(A553, '[1]Desription by Level '!$B$1:$F$422, 4, 0),"Not Found")</f>
        <v>Not Found</v>
      </c>
      <c r="E553" s="3" t="s">
        <v>6</v>
      </c>
      <c r="F553" s="5" t="str">
        <f>IFERROR(VLOOKUP(A553, '[1]Desription by Level '!$B$1:$F$422, 3, 0),"Not Found")</f>
        <v>Not Found</v>
      </c>
      <c r="G553" s="3" t="s">
        <v>6</v>
      </c>
      <c r="H553" s="5" t="str">
        <f>IFERROR(VLOOKUP(A553, '[1]Desription by Level '!$B$1:$F$422, 3, 0),"Not Found")</f>
        <v>Not Found</v>
      </c>
      <c r="I553" s="5" t="str">
        <f>IFERROR(VLOOKUP(A553, '[1]Moderate-Low Similarities'!$A$1:$E$422, 3, 0),"Not Found")</f>
        <v>Not Found</v>
      </c>
      <c r="J553" s="5" t="str">
        <f>IFERROR(VLOOKUP(A553, '[1]High-Moderate Similarities'!$B$1:$F$422, 3, 0),"Not Found")</f>
        <v>Not Found</v>
      </c>
      <c r="K553" s="5" t="str">
        <f>IFERROR(VLOOKUP(A553, '[1]High-Low Similarities'!$A$1:$E$422, 3, 0),"Not Found")</f>
        <v>Not Found</v>
      </c>
      <c r="L553" s="3"/>
      <c r="M553" s="3"/>
    </row>
    <row r="554" spans="1:13" x14ac:dyDescent="0.2">
      <c r="A554" s="4" t="s">
        <v>696</v>
      </c>
      <c r="B554" s="5" t="str">
        <f>IFERROR(VLOOKUP(A554, '[1]Desription by Level '!$B$1:$F$422, 2, 0),"Not Found")</f>
        <v>Not Found</v>
      </c>
      <c r="C554" s="3" t="s">
        <v>6</v>
      </c>
      <c r="D554" s="5" t="str">
        <f>IFERROR(VLOOKUP(A554, '[1]Desription by Level '!$B$1:$F$422, 4, 0),"Not Found")</f>
        <v>Not Found</v>
      </c>
      <c r="E554" s="3" t="s">
        <v>6</v>
      </c>
      <c r="F554" s="5" t="str">
        <f>IFERROR(VLOOKUP(A554, '[1]Desription by Level '!$B$1:$F$422, 3, 0),"Not Found")</f>
        <v>Not Found</v>
      </c>
      <c r="G554" s="3" t="s">
        <v>6</v>
      </c>
      <c r="H554" s="5" t="str">
        <f>IFERROR(VLOOKUP(A554, '[1]Desription by Level '!$B$1:$F$422, 3, 0),"Not Found")</f>
        <v>Not Found</v>
      </c>
      <c r="I554" s="5" t="str">
        <f>IFERROR(VLOOKUP(A554, '[1]Moderate-Low Similarities'!$A$1:$E$422, 3, 0),"Not Found")</f>
        <v>Not Found</v>
      </c>
      <c r="J554" s="5" t="str">
        <f>IFERROR(VLOOKUP(A554, '[1]High-Moderate Similarities'!$B$1:$F$422, 3, 0),"Not Found")</f>
        <v>Not Found</v>
      </c>
      <c r="K554" s="5" t="str">
        <f>IFERROR(VLOOKUP(A554, '[1]High-Low Similarities'!$A$1:$E$422, 3, 0),"Not Found")</f>
        <v>Not Found</v>
      </c>
      <c r="L554" s="3"/>
      <c r="M554" s="3"/>
    </row>
    <row r="555" spans="1:13" ht="409.6" x14ac:dyDescent="0.2">
      <c r="A555" s="4" t="s">
        <v>697</v>
      </c>
      <c r="B555" s="5" t="str">
        <f>IFERROR(VLOOKUP(A555, '[1]Desription by Level '!$B$1:$F$422, 2, 0),"Not Found")</f>
        <v>DEVELOPER SECURITY TESTING AND EVALUATION</v>
      </c>
      <c r="C555" s="3" t="s">
        <v>6</v>
      </c>
      <c r="D555" s="5" t="str">
        <f>IFERROR(VLOOKUP(A555, '[1]Desription by Level '!$B$1:$F$422, 5, 0),"Not Found")</f>
        <v>Not Found</v>
      </c>
      <c r="E555" s="3" t="s">
        <v>2</v>
      </c>
      <c r="F555" s="5" t="str">
        <f>IFERROR(VLOOKUP(A555, '[1]Desription by Level '!$B$1:$F$422, 4, 0),"Not Found")</f>
        <v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References: ISO/IEC 15408; NIST Special Publication 800-53A; Web: http://nvd.nist.gov, http://cwe.mitre.org, http://cve.mitre.org, http://capec.mitre.org.
</v>
      </c>
      <c r="G555" s="3" t="s">
        <v>2</v>
      </c>
      <c r="H555" s="5" t="str">
        <f>IFERROR(VLOOKUP(A555, '[1]Desription by Level '!$B$1:$F$422, 3, 0),"Not Found")</f>
        <v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References: ISO/IEC 15408; NIST Special Publication 800-53A; Web: http://nvd.nist.gov, http://cwe.mitre.org, http://cve.mitre.org, http://capec.mitre.org.
</v>
      </c>
      <c r="I555" s="5" t="b">
        <f>IFERROR(VLOOKUP(A555, '[1]Moderate-Low Similarities'!$A$1:$E$422, 3, 0),"Not Found")</f>
        <v>0</v>
      </c>
      <c r="J555" s="5" t="b">
        <f>IFERROR(VLOOKUP(A555, '[1]High-Moderate Similarities'!$B$1:$F$422, 3, 0),"Not Found")</f>
        <v>1</v>
      </c>
      <c r="K555" s="5" t="b">
        <f>IFERROR(VLOOKUP(A555, '[1]High-Low Similarities'!$A$1:$E$422, 3, 0),"Not Found")</f>
        <v>0</v>
      </c>
      <c r="L555" s="3"/>
      <c r="M555" s="3"/>
    </row>
    <row r="556" spans="1:13" ht="195" x14ac:dyDescent="0.2">
      <c r="A556" s="4" t="s">
        <v>698</v>
      </c>
      <c r="B556" s="5" t="str">
        <f>IFERROR(VLOOKUP(A556, '[1]Desription by Level '!$B$1:$F$422, 2, 0),"Not Found")</f>
        <v>DEVELOPER SECURITY TESTING AND EVALUATION | STATIC CODE ANALYSIS</v>
      </c>
      <c r="C556" s="3" t="s">
        <v>6</v>
      </c>
      <c r="D556" s="5" t="str">
        <f>IFERROR(VLOOKUP(A556, '[1]Desription by Level '!$B$1:$F$422, 5, 0),"Not Found")</f>
        <v>Not Found</v>
      </c>
      <c r="E556" s="3" t="s">
        <v>2</v>
      </c>
      <c r="F556" s="5" t="str">
        <f>IFERROR(VLOOKUP(A556, '[1]Desription by Level '!$B$1:$F$422, 4, 0),"Not Found")</f>
        <v xml:space="preserve">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v>
      </c>
      <c r="G556" s="3" t="s">
        <v>2</v>
      </c>
      <c r="H556" s="5" t="str">
        <f>IFERROR(VLOOKUP(A556, '[1]Desription by Level '!$B$1:$F$422, 3, 0),"Not Found")</f>
        <v xml:space="preserve">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v>
      </c>
      <c r="I556" s="5" t="b">
        <f>IFERROR(VLOOKUP(A556, '[1]Moderate-Low Similarities'!$A$1:$E$422, 3, 0),"Not Found")</f>
        <v>0</v>
      </c>
      <c r="J556" s="5" t="b">
        <f>IFERROR(VLOOKUP(A556, '[1]High-Moderate Similarities'!$B$1:$F$422, 3, 0),"Not Found")</f>
        <v>1</v>
      </c>
      <c r="K556" s="5" t="b">
        <f>IFERROR(VLOOKUP(A556, '[1]High-Low Similarities'!$A$1:$E$422, 3, 0),"Not Found")</f>
        <v>0</v>
      </c>
      <c r="L556" s="3"/>
      <c r="M556" s="3"/>
    </row>
    <row r="557" spans="1:13" ht="180" x14ac:dyDescent="0.2">
      <c r="A557" s="4" t="s">
        <v>699</v>
      </c>
      <c r="B557" s="5" t="str">
        <f>IFERROR(VLOOKUP(A557, '[1]Desription by Level '!$B$1:$F$422, 2, 0),"Not Found")</f>
        <v>DEVELOPER SECURITY TESTING AND EVALUATION | THREAT AND VULNERABILITY ANALYSES</v>
      </c>
      <c r="C557" s="3" t="s">
        <v>6</v>
      </c>
      <c r="D557" s="5" t="str">
        <f>IFERROR(VLOOKUP(A557, '[1]Desription by Level '!$B$1:$F$422, 5, 0),"Not Found")</f>
        <v>Not Found</v>
      </c>
      <c r="E557" s="3" t="s">
        <v>2</v>
      </c>
      <c r="F557" s="5" t="str">
        <f>IFERROR(VLOOKUP(A557, '[1]Desription by Level '!$B$1:$F$422, 4, 0),"Not Found")</f>
        <v xml:space="preserve">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v>
      </c>
      <c r="G557" s="3" t="s">
        <v>2</v>
      </c>
      <c r="H557" s="5" t="str">
        <f>IFERROR(VLOOKUP(A557, '[1]Desription by Level '!$B$1:$F$422, 3, 0),"Not Found")</f>
        <v xml:space="preserve">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v>
      </c>
      <c r="I557" s="5" t="b">
        <f>IFERROR(VLOOKUP(A557, '[1]Moderate-Low Similarities'!$A$1:$E$422, 3, 0),"Not Found")</f>
        <v>0</v>
      </c>
      <c r="J557" s="5" t="b">
        <f>IFERROR(VLOOKUP(A557, '[1]High-Moderate Similarities'!$B$1:$F$422, 3, 0),"Not Found")</f>
        <v>1</v>
      </c>
      <c r="K557" s="5" t="b">
        <f>IFERROR(VLOOKUP(A557, '[1]High-Low Similarities'!$A$1:$E$422, 3, 0),"Not Found")</f>
        <v>0</v>
      </c>
      <c r="L557" s="3"/>
      <c r="M557" s="3"/>
    </row>
    <row r="558" spans="1:13" x14ac:dyDescent="0.2">
      <c r="A558" s="4" t="s">
        <v>700</v>
      </c>
      <c r="B558" s="5" t="str">
        <f>IFERROR(VLOOKUP(A558, '[1]Desription by Level '!$B$1:$F$422, 2, 0),"Not Found")</f>
        <v>Not Found</v>
      </c>
      <c r="C558" s="3" t="s">
        <v>6</v>
      </c>
      <c r="D558" s="5" t="str">
        <f>IFERROR(VLOOKUP(A558, '[1]Desription by Level '!$B$1:$F$422, 4, 0),"Not Found")</f>
        <v>Not Found</v>
      </c>
      <c r="E558" s="3" t="s">
        <v>6</v>
      </c>
      <c r="F558" s="5" t="str">
        <f>IFERROR(VLOOKUP(A558, '[1]Desription by Level '!$B$1:$F$422, 3, 0),"Not Found")</f>
        <v>Not Found</v>
      </c>
      <c r="G558" s="3" t="s">
        <v>6</v>
      </c>
      <c r="H558" s="5" t="str">
        <f>IFERROR(VLOOKUP(A558, '[1]Desription by Level '!$B$1:$F$422, 3, 0),"Not Found")</f>
        <v>Not Found</v>
      </c>
      <c r="I558" s="5" t="str">
        <f>IFERROR(VLOOKUP(A558, '[1]Moderate-Low Similarities'!$A$1:$E$422, 3, 0),"Not Found")</f>
        <v>Not Found</v>
      </c>
      <c r="J558" s="5" t="str">
        <f>IFERROR(VLOOKUP(A558, '[1]High-Moderate Similarities'!$B$1:$F$422, 3, 0),"Not Found")</f>
        <v>Not Found</v>
      </c>
      <c r="K558" s="5" t="str">
        <f>IFERROR(VLOOKUP(A558, '[1]High-Low Similarities'!$A$1:$E$422, 3, 0),"Not Found")</f>
        <v>Not Found</v>
      </c>
      <c r="L558" s="3"/>
      <c r="M558" s="3"/>
    </row>
    <row r="559" spans="1:13" x14ac:dyDescent="0.2">
      <c r="A559" s="4" t="s">
        <v>701</v>
      </c>
      <c r="B559" s="5" t="str">
        <f>IFERROR(VLOOKUP(A559, '[1]Desription by Level '!$B$1:$F$422, 2, 0),"Not Found")</f>
        <v>Not Found</v>
      </c>
      <c r="C559" s="3" t="s">
        <v>6</v>
      </c>
      <c r="D559" s="5" t="str">
        <f>IFERROR(VLOOKUP(A559, '[1]Desription by Level '!$B$1:$F$422, 4, 0),"Not Found")</f>
        <v>Not Found</v>
      </c>
      <c r="E559" s="3" t="s">
        <v>6</v>
      </c>
      <c r="F559" s="5" t="str">
        <f>IFERROR(VLOOKUP(A559, '[1]Desription by Level '!$B$1:$F$422, 3, 0),"Not Found")</f>
        <v>Not Found</v>
      </c>
      <c r="G559" s="3" t="s">
        <v>6</v>
      </c>
      <c r="H559" s="5" t="str">
        <f>IFERROR(VLOOKUP(A559, '[1]Desription by Level '!$B$1:$F$422, 3, 0),"Not Found")</f>
        <v>Not Found</v>
      </c>
      <c r="I559" s="5" t="str">
        <f>IFERROR(VLOOKUP(A559, '[1]Moderate-Low Similarities'!$A$1:$E$422, 3, 0),"Not Found")</f>
        <v>Not Found</v>
      </c>
      <c r="J559" s="5" t="str">
        <f>IFERROR(VLOOKUP(A559, '[1]High-Moderate Similarities'!$B$1:$F$422, 3, 0),"Not Found")</f>
        <v>Not Found</v>
      </c>
      <c r="K559" s="5" t="str">
        <f>IFERROR(VLOOKUP(A559, '[1]High-Low Similarities'!$A$1:$E$422, 3, 0),"Not Found")</f>
        <v>Not Found</v>
      </c>
      <c r="L559" s="3"/>
      <c r="M559" s="3"/>
    </row>
    <row r="560" spans="1:13" x14ac:dyDescent="0.2">
      <c r="A560" s="4" t="s">
        <v>702</v>
      </c>
      <c r="B560" s="5" t="str">
        <f>IFERROR(VLOOKUP(A560, '[1]Desription by Level '!$B$1:$F$422, 2, 0),"Not Found")</f>
        <v>Not Found</v>
      </c>
      <c r="C560" s="3" t="s">
        <v>6</v>
      </c>
      <c r="D560" s="5" t="str">
        <f>IFERROR(VLOOKUP(A560, '[1]Desription by Level '!$B$1:$F$422, 4, 0),"Not Found")</f>
        <v>Not Found</v>
      </c>
      <c r="E560" s="3" t="s">
        <v>6</v>
      </c>
      <c r="F560" s="5" t="str">
        <f>IFERROR(VLOOKUP(A560, '[1]Desription by Level '!$B$1:$F$422, 3, 0),"Not Found")</f>
        <v>Not Found</v>
      </c>
      <c r="G560" s="3" t="s">
        <v>6</v>
      </c>
      <c r="H560" s="5" t="str">
        <f>IFERROR(VLOOKUP(A560, '[1]Desription by Level '!$B$1:$F$422, 3, 0),"Not Found")</f>
        <v>Not Found</v>
      </c>
      <c r="I560" s="5" t="str">
        <f>IFERROR(VLOOKUP(A560, '[1]Moderate-Low Similarities'!$A$1:$E$422, 3, 0),"Not Found")</f>
        <v>Not Found</v>
      </c>
      <c r="J560" s="5" t="str">
        <f>IFERROR(VLOOKUP(A560, '[1]High-Moderate Similarities'!$B$1:$F$422, 3, 0),"Not Found")</f>
        <v>Not Found</v>
      </c>
      <c r="K560" s="5" t="str">
        <f>IFERROR(VLOOKUP(A560, '[1]High-Low Similarities'!$A$1:$E$422, 3, 0),"Not Found")</f>
        <v>Not Found</v>
      </c>
      <c r="L560" s="3"/>
      <c r="M560" s="3"/>
    </row>
    <row r="561" spans="1:13" x14ac:dyDescent="0.2">
      <c r="A561" s="4" t="s">
        <v>703</v>
      </c>
      <c r="B561" s="5" t="str">
        <f>IFERROR(VLOOKUP(A561, '[1]Desription by Level '!$B$1:$F$422, 2, 0),"Not Found")</f>
        <v>Not Found</v>
      </c>
      <c r="C561" s="3" t="s">
        <v>6</v>
      </c>
      <c r="D561" s="5" t="str">
        <f>IFERROR(VLOOKUP(A561, '[1]Desription by Level '!$B$1:$F$422, 4, 0),"Not Found")</f>
        <v>Not Found</v>
      </c>
      <c r="E561" s="3" t="s">
        <v>6</v>
      </c>
      <c r="F561" s="5" t="str">
        <f>IFERROR(VLOOKUP(A561, '[1]Desription by Level '!$B$1:$F$422, 3, 0),"Not Found")</f>
        <v>Not Found</v>
      </c>
      <c r="G561" s="3" t="s">
        <v>6</v>
      </c>
      <c r="H561" s="5" t="str">
        <f>IFERROR(VLOOKUP(A561, '[1]Desription by Level '!$B$1:$F$422, 3, 0),"Not Found")</f>
        <v>Not Found</v>
      </c>
      <c r="I561" s="5" t="str">
        <f>IFERROR(VLOOKUP(A561, '[1]Moderate-Low Similarities'!$A$1:$E$422, 3, 0),"Not Found")</f>
        <v>Not Found</v>
      </c>
      <c r="J561" s="5" t="str">
        <f>IFERROR(VLOOKUP(A561, '[1]High-Moderate Similarities'!$B$1:$F$422, 3, 0),"Not Found")</f>
        <v>Not Found</v>
      </c>
      <c r="K561" s="5" t="str">
        <f>IFERROR(VLOOKUP(A561, '[1]High-Low Similarities'!$A$1:$E$422, 3, 0),"Not Found")</f>
        <v>Not Found</v>
      </c>
      <c r="L561" s="3"/>
      <c r="M561" s="3"/>
    </row>
    <row r="562" spans="1:13" x14ac:dyDescent="0.2">
      <c r="A562" s="4" t="s">
        <v>704</v>
      </c>
      <c r="B562" s="5" t="str">
        <f>IFERROR(VLOOKUP(A562, '[1]Desription by Level '!$B$1:$F$422, 2, 0),"Not Found")</f>
        <v>Not Found</v>
      </c>
      <c r="C562" s="3" t="s">
        <v>6</v>
      </c>
      <c r="D562" s="5" t="str">
        <f>IFERROR(VLOOKUP(A562, '[1]Desription by Level '!$B$1:$F$422, 4, 0),"Not Found")</f>
        <v>Not Found</v>
      </c>
      <c r="E562" s="3" t="s">
        <v>6</v>
      </c>
      <c r="F562" s="5" t="str">
        <f>IFERROR(VLOOKUP(A562, '[1]Desription by Level '!$B$1:$F$422, 3, 0),"Not Found")</f>
        <v>Not Found</v>
      </c>
      <c r="G562" s="3" t="s">
        <v>6</v>
      </c>
      <c r="H562" s="5" t="str">
        <f>IFERROR(VLOOKUP(A562, '[1]Desription by Level '!$B$1:$F$422, 3, 0),"Not Found")</f>
        <v>Not Found</v>
      </c>
      <c r="I562" s="5" t="str">
        <f>IFERROR(VLOOKUP(A562, '[1]Moderate-Low Similarities'!$A$1:$E$422, 3, 0),"Not Found")</f>
        <v>Not Found</v>
      </c>
      <c r="J562" s="5" t="str">
        <f>IFERROR(VLOOKUP(A562, '[1]High-Moderate Similarities'!$B$1:$F$422, 3, 0),"Not Found")</f>
        <v>Not Found</v>
      </c>
      <c r="K562" s="5" t="str">
        <f>IFERROR(VLOOKUP(A562, '[1]High-Low Similarities'!$A$1:$E$422, 3, 0),"Not Found")</f>
        <v>Not Found</v>
      </c>
      <c r="L562" s="3"/>
      <c r="M562" s="3"/>
    </row>
    <row r="563" spans="1:13" ht="165" x14ac:dyDescent="0.2">
      <c r="A563" s="4" t="s">
        <v>705</v>
      </c>
      <c r="B563" s="5" t="str">
        <f>IFERROR(VLOOKUP(A563, '[1]Desription by Level '!$B$1:$F$422, 2, 0),"Not Found")</f>
        <v>DEVELOPER SECURITY TESTING AND EVALUATION | DYNAMIC CODE ANALYSIS</v>
      </c>
      <c r="C563" s="3" t="s">
        <v>6</v>
      </c>
      <c r="D563" s="5" t="str">
        <f>IFERROR(VLOOKUP(A563, '[1]Desription by Level '!$B$1:$F$422, 5, 0),"Not Found")</f>
        <v>Not Found</v>
      </c>
      <c r="E563" s="3" t="s">
        <v>2</v>
      </c>
      <c r="F563" s="5" t="str">
        <f>IFERROR(VLOOKUP(A563, '[1]Desription by Level '!$B$1:$F$422, 4, 0),"Not Found")</f>
        <v xml:space="preserve">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v>
      </c>
      <c r="G563" s="3" t="s">
        <v>2</v>
      </c>
      <c r="H563" s="5" t="str">
        <f>IFERROR(VLOOKUP(A563, '[1]Desription by Level '!$B$1:$F$422, 3, 0),"Not Found")</f>
        <v xml:space="preserve">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v>
      </c>
      <c r="I563" s="5" t="b">
        <f>IFERROR(VLOOKUP(A563, '[1]Moderate-Low Similarities'!$A$1:$E$422, 3, 0),"Not Found")</f>
        <v>0</v>
      </c>
      <c r="J563" s="5" t="b">
        <f>IFERROR(VLOOKUP(A563, '[1]High-Moderate Similarities'!$B$1:$F$422, 3, 0),"Not Found")</f>
        <v>1</v>
      </c>
      <c r="K563" s="5" t="b">
        <f>IFERROR(VLOOKUP(A563, '[1]High-Low Similarities'!$A$1:$E$422, 3, 0),"Not Found")</f>
        <v>0</v>
      </c>
      <c r="L563" s="3"/>
      <c r="M563" s="3"/>
    </row>
    <row r="564" spans="1:13" ht="390" x14ac:dyDescent="0.2">
      <c r="A564" s="4" t="s">
        <v>706</v>
      </c>
      <c r="B564" s="5" t="str">
        <f>IFERROR(VLOOKUP(A564, '[1]Desription by Level '!$B$1:$F$422, 2, 0),"Not Found")</f>
        <v>SUPPLY CHAIN PROTECTION</v>
      </c>
      <c r="C564" s="3" t="s">
        <v>6</v>
      </c>
      <c r="D564" s="5" t="str">
        <f>IFERROR(VLOOKUP(A564, '[1]Desription by Level '!$B$1:$F$422, 5, 0),"Not Found")</f>
        <v>Not Found</v>
      </c>
      <c r="E564" s="3" t="s">
        <v>6</v>
      </c>
      <c r="F564" s="5" t="str">
        <f>IFERROR(VLOOKUP(A564, '[1]Desription by Level '!$B$1:$F$422, 4, 0),"Not Found")</f>
        <v>Not Found</v>
      </c>
      <c r="G564" s="3" t="s">
        <v>2</v>
      </c>
      <c r="H564" s="5" t="str">
        <f>IFERROR(VLOOKUP(A564, '[1]Desription by Level '!$B$1:$F$422, 3, 0),"Not Found")</f>
        <v xml:space="preserve">The organization protects against supply chain threats to the information system, system component, or information system service by employing [Assignment: organization-defined security safeguards] as part of a comprehensive, defense-in-breadth information security strategy.
Supplemental Guidance: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
4, PE-16, PL-8, SA-3, SA-4, SA-8, SA-10, SA-14, SA-15, SA-18, SA-19, SC-29, SC-30, SC-38, SI-7.
References: NIST Special Publication 800-161; NIST Interagency Report 7622.
</v>
      </c>
      <c r="I564" s="5" t="b">
        <f>IFERROR(VLOOKUP(A564, '[1]Moderate-Low Similarities'!$A$1:$E$422, 3, 0),"Not Found")</f>
        <v>1</v>
      </c>
      <c r="J564" s="5" t="b">
        <f>IFERROR(VLOOKUP(A564, '[1]High-Moderate Similarities'!$B$1:$F$422, 3, 0),"Not Found")</f>
        <v>0</v>
      </c>
      <c r="K564" s="5" t="b">
        <f>IFERROR(VLOOKUP(A564, '[1]High-Low Similarities'!$A$1:$E$422, 3, 0),"Not Found")</f>
        <v>0</v>
      </c>
      <c r="L564" s="3"/>
      <c r="M564" s="3"/>
    </row>
    <row r="565" spans="1:13" x14ac:dyDescent="0.2">
      <c r="A565" s="4" t="s">
        <v>707</v>
      </c>
      <c r="B565" s="5" t="str">
        <f>IFERROR(VLOOKUP(A565, '[1]Desription by Level '!$B$1:$F$422, 2, 0),"Not Found")</f>
        <v>Not Found</v>
      </c>
      <c r="C565" s="3" t="s">
        <v>6</v>
      </c>
      <c r="D565" s="5" t="str">
        <f>IFERROR(VLOOKUP(A565, '[1]Desription by Level '!$B$1:$F$422, 4, 0),"Not Found")</f>
        <v>Not Found</v>
      </c>
      <c r="E565" s="3" t="s">
        <v>6</v>
      </c>
      <c r="F565" s="5" t="str">
        <f>IFERROR(VLOOKUP(A565, '[1]Desription by Level '!$B$1:$F$422, 3, 0),"Not Found")</f>
        <v>Not Found</v>
      </c>
      <c r="G565" s="3" t="s">
        <v>6</v>
      </c>
      <c r="H565" s="5" t="str">
        <f>IFERROR(VLOOKUP(A565, '[1]Desription by Level '!$B$1:$F$422, 3, 0),"Not Found")</f>
        <v>Not Found</v>
      </c>
      <c r="I565" s="5" t="str">
        <f>IFERROR(VLOOKUP(A565, '[1]Moderate-Low Similarities'!$A$1:$E$422, 3, 0),"Not Found")</f>
        <v>Not Found</v>
      </c>
      <c r="J565" s="5" t="str">
        <f>IFERROR(VLOOKUP(A565, '[1]High-Moderate Similarities'!$B$1:$F$422, 3, 0),"Not Found")</f>
        <v>Not Found</v>
      </c>
      <c r="K565" s="5" t="str">
        <f>IFERROR(VLOOKUP(A565, '[1]High-Low Similarities'!$A$1:$E$422, 3, 0),"Not Found")</f>
        <v>Not Found</v>
      </c>
      <c r="L565" s="3"/>
      <c r="M565" s="3"/>
    </row>
    <row r="566" spans="1:13" x14ac:dyDescent="0.2">
      <c r="A566" s="4" t="s">
        <v>708</v>
      </c>
      <c r="B566" s="5" t="str">
        <f>IFERROR(VLOOKUP(A566, '[1]Desription by Level '!$B$1:$F$422, 2, 0),"Not Found")</f>
        <v>Not Found</v>
      </c>
      <c r="C566" s="3" t="s">
        <v>6</v>
      </c>
      <c r="D566" s="5" t="str">
        <f>IFERROR(VLOOKUP(A566, '[1]Desription by Level '!$B$1:$F$422, 4, 0),"Not Found")</f>
        <v>Not Found</v>
      </c>
      <c r="E566" s="3" t="s">
        <v>6</v>
      </c>
      <c r="F566" s="5" t="str">
        <f>IFERROR(VLOOKUP(A566, '[1]Desription by Level '!$B$1:$F$422, 3, 0),"Not Found")</f>
        <v>Not Found</v>
      </c>
      <c r="G566" s="3" t="s">
        <v>6</v>
      </c>
      <c r="H566" s="5" t="str">
        <f>IFERROR(VLOOKUP(A566, '[1]Desription by Level '!$B$1:$F$422, 3, 0),"Not Found")</f>
        <v>Not Found</v>
      </c>
      <c r="I566" s="5" t="str">
        <f>IFERROR(VLOOKUP(A566, '[1]Moderate-Low Similarities'!$A$1:$E$422, 3, 0),"Not Found")</f>
        <v>Not Found</v>
      </c>
      <c r="J566" s="5" t="str">
        <f>IFERROR(VLOOKUP(A566, '[1]High-Moderate Similarities'!$B$1:$F$422, 3, 0),"Not Found")</f>
        <v>Not Found</v>
      </c>
      <c r="K566" s="5" t="str">
        <f>IFERROR(VLOOKUP(A566, '[1]High-Low Similarities'!$A$1:$E$422, 3, 0),"Not Found")</f>
        <v>Not Found</v>
      </c>
      <c r="L566" s="3"/>
      <c r="M566" s="3"/>
    </row>
    <row r="567" spans="1:13" x14ac:dyDescent="0.2">
      <c r="A567" s="4" t="s">
        <v>709</v>
      </c>
      <c r="B567" s="5" t="str">
        <f>IFERROR(VLOOKUP(A567, '[1]Desription by Level '!$B$1:$F$422, 2, 0),"Not Found")</f>
        <v>Not Found</v>
      </c>
      <c r="C567" s="3" t="s">
        <v>6</v>
      </c>
      <c r="D567" s="5" t="str">
        <f>IFERROR(VLOOKUP(A567, '[1]Desription by Level '!$B$1:$F$422, 4, 0),"Not Found")</f>
        <v>Not Found</v>
      </c>
      <c r="E567" s="3" t="s">
        <v>6</v>
      </c>
      <c r="F567" s="5" t="str">
        <f>IFERROR(VLOOKUP(A567, '[1]Desription by Level '!$B$1:$F$422, 3, 0),"Not Found")</f>
        <v>Not Found</v>
      </c>
      <c r="G567" s="3" t="s">
        <v>6</v>
      </c>
      <c r="H567" s="5" t="str">
        <f>IFERROR(VLOOKUP(A567, '[1]Desription by Level '!$B$1:$F$422, 3, 0),"Not Found")</f>
        <v>Not Found</v>
      </c>
      <c r="I567" s="5" t="str">
        <f>IFERROR(VLOOKUP(A567, '[1]Moderate-Low Similarities'!$A$1:$E$422, 3, 0),"Not Found")</f>
        <v>Not Found</v>
      </c>
      <c r="J567" s="5" t="str">
        <f>IFERROR(VLOOKUP(A567, '[1]High-Moderate Similarities'!$B$1:$F$422, 3, 0),"Not Found")</f>
        <v>Not Found</v>
      </c>
      <c r="K567" s="5" t="str">
        <f>IFERROR(VLOOKUP(A567, '[1]High-Low Similarities'!$A$1:$E$422, 3, 0),"Not Found")</f>
        <v>Not Found</v>
      </c>
      <c r="L567" s="3"/>
      <c r="M567" s="3"/>
    </row>
    <row r="568" spans="1:13" x14ac:dyDescent="0.2">
      <c r="A568" s="4" t="s">
        <v>710</v>
      </c>
      <c r="B568" s="5" t="str">
        <f>IFERROR(VLOOKUP(A568, '[1]Desription by Level '!$B$1:$F$422, 2, 0),"Not Found")</f>
        <v>Not Found</v>
      </c>
      <c r="C568" s="3" t="s">
        <v>6</v>
      </c>
      <c r="D568" s="5" t="str">
        <f>IFERROR(VLOOKUP(A568, '[1]Desription by Level '!$B$1:$F$422, 4, 0),"Not Found")</f>
        <v>Not Found</v>
      </c>
      <c r="E568" s="3" t="s">
        <v>6</v>
      </c>
      <c r="F568" s="5" t="str">
        <f>IFERROR(VLOOKUP(A568, '[1]Desription by Level '!$B$1:$F$422, 3, 0),"Not Found")</f>
        <v>Not Found</v>
      </c>
      <c r="G568" s="3" t="s">
        <v>6</v>
      </c>
      <c r="H568" s="5" t="str">
        <f>IFERROR(VLOOKUP(A568, '[1]Desription by Level '!$B$1:$F$422, 3, 0),"Not Found")</f>
        <v>Not Found</v>
      </c>
      <c r="I568" s="5" t="str">
        <f>IFERROR(VLOOKUP(A568, '[1]Moderate-Low Similarities'!$A$1:$E$422, 3, 0),"Not Found")</f>
        <v>Not Found</v>
      </c>
      <c r="J568" s="5" t="str">
        <f>IFERROR(VLOOKUP(A568, '[1]High-Moderate Similarities'!$B$1:$F$422, 3, 0),"Not Found")</f>
        <v>Not Found</v>
      </c>
      <c r="K568" s="5" t="str">
        <f>IFERROR(VLOOKUP(A568, '[1]High-Low Similarities'!$A$1:$E$422, 3, 0),"Not Found")</f>
        <v>Not Found</v>
      </c>
      <c r="L568" s="3"/>
      <c r="M568" s="3"/>
    </row>
    <row r="569" spans="1:13" x14ac:dyDescent="0.2">
      <c r="A569" s="4" t="s">
        <v>711</v>
      </c>
      <c r="B569" s="5" t="str">
        <f>IFERROR(VLOOKUP(A569, '[1]Desription by Level '!$B$1:$F$422, 2, 0),"Not Found")</f>
        <v>Not Found</v>
      </c>
      <c r="C569" s="3" t="s">
        <v>6</v>
      </c>
      <c r="D569" s="5" t="str">
        <f>IFERROR(VLOOKUP(A569, '[1]Desription by Level '!$B$1:$F$422, 4, 0),"Not Found")</f>
        <v>Not Found</v>
      </c>
      <c r="E569" s="3" t="s">
        <v>6</v>
      </c>
      <c r="F569" s="5" t="str">
        <f>IFERROR(VLOOKUP(A569, '[1]Desription by Level '!$B$1:$F$422, 3, 0),"Not Found")</f>
        <v>Not Found</v>
      </c>
      <c r="G569" s="3" t="s">
        <v>6</v>
      </c>
      <c r="H569" s="5" t="str">
        <f>IFERROR(VLOOKUP(A569, '[1]Desription by Level '!$B$1:$F$422, 3, 0),"Not Found")</f>
        <v>Not Found</v>
      </c>
      <c r="I569" s="5" t="str">
        <f>IFERROR(VLOOKUP(A569, '[1]Moderate-Low Similarities'!$A$1:$E$422, 3, 0),"Not Found")</f>
        <v>Not Found</v>
      </c>
      <c r="J569" s="5" t="str">
        <f>IFERROR(VLOOKUP(A569, '[1]High-Moderate Similarities'!$B$1:$F$422, 3, 0),"Not Found")</f>
        <v>Not Found</v>
      </c>
      <c r="K569" s="5" t="str">
        <f>IFERROR(VLOOKUP(A569, '[1]High-Low Similarities'!$A$1:$E$422, 3, 0),"Not Found")</f>
        <v>Not Found</v>
      </c>
      <c r="L569" s="3"/>
      <c r="M569" s="3"/>
    </row>
    <row r="570" spans="1:13" x14ac:dyDescent="0.2">
      <c r="A570" s="4" t="s">
        <v>712</v>
      </c>
      <c r="B570" s="5" t="str">
        <f>IFERROR(VLOOKUP(A570, '[1]Desription by Level '!$B$1:$F$422, 2, 0),"Not Found")</f>
        <v>Not Found</v>
      </c>
      <c r="C570" s="3" t="s">
        <v>6</v>
      </c>
      <c r="D570" s="5" t="str">
        <f>IFERROR(VLOOKUP(A570, '[1]Desription by Level '!$B$1:$F$422, 4, 0),"Not Found")</f>
        <v>Not Found</v>
      </c>
      <c r="E570" s="3" t="s">
        <v>6</v>
      </c>
      <c r="F570" s="5" t="str">
        <f>IFERROR(VLOOKUP(A570, '[1]Desription by Level '!$B$1:$F$422, 3, 0),"Not Found")</f>
        <v>Not Found</v>
      </c>
      <c r="G570" s="3" t="s">
        <v>6</v>
      </c>
      <c r="H570" s="5" t="str">
        <f>IFERROR(VLOOKUP(A570, '[1]Desription by Level '!$B$1:$F$422, 3, 0),"Not Found")</f>
        <v>Not Found</v>
      </c>
      <c r="I570" s="5" t="str">
        <f>IFERROR(VLOOKUP(A570, '[1]Moderate-Low Similarities'!$A$1:$E$422, 3, 0),"Not Found")</f>
        <v>Not Found</v>
      </c>
      <c r="J570" s="5" t="str">
        <f>IFERROR(VLOOKUP(A570, '[1]High-Moderate Similarities'!$B$1:$F$422, 3, 0),"Not Found")</f>
        <v>Not Found</v>
      </c>
      <c r="K570" s="5" t="str">
        <f>IFERROR(VLOOKUP(A570, '[1]High-Low Similarities'!$A$1:$E$422, 3, 0),"Not Found")</f>
        <v>Not Found</v>
      </c>
      <c r="L570" s="3"/>
      <c r="M570" s="3"/>
    </row>
    <row r="571" spans="1:13" x14ac:dyDescent="0.2">
      <c r="A571" s="4" t="s">
        <v>713</v>
      </c>
      <c r="B571" s="5" t="str">
        <f>IFERROR(VLOOKUP(A571, '[1]Desription by Level '!$B$1:$F$422, 2, 0),"Not Found")</f>
        <v>Not Found</v>
      </c>
      <c r="C571" s="3" t="s">
        <v>6</v>
      </c>
      <c r="D571" s="5" t="str">
        <f>IFERROR(VLOOKUP(A571, '[1]Desription by Level '!$B$1:$F$422, 4, 0),"Not Found")</f>
        <v>Not Found</v>
      </c>
      <c r="E571" s="3" t="s">
        <v>6</v>
      </c>
      <c r="F571" s="5" t="str">
        <f>IFERROR(VLOOKUP(A571, '[1]Desription by Level '!$B$1:$F$422, 3, 0),"Not Found")</f>
        <v>Not Found</v>
      </c>
      <c r="G571" s="3" t="s">
        <v>6</v>
      </c>
      <c r="H571" s="5" t="str">
        <f>IFERROR(VLOOKUP(A571, '[1]Desription by Level '!$B$1:$F$422, 3, 0),"Not Found")</f>
        <v>Not Found</v>
      </c>
      <c r="I571" s="5" t="str">
        <f>IFERROR(VLOOKUP(A571, '[1]Moderate-Low Similarities'!$A$1:$E$422, 3, 0),"Not Found")</f>
        <v>Not Found</v>
      </c>
      <c r="J571" s="5" t="str">
        <f>IFERROR(VLOOKUP(A571, '[1]High-Moderate Similarities'!$B$1:$F$422, 3, 0),"Not Found")</f>
        <v>Not Found</v>
      </c>
      <c r="K571" s="5" t="str">
        <f>IFERROR(VLOOKUP(A571, '[1]High-Low Similarities'!$A$1:$E$422, 3, 0),"Not Found")</f>
        <v>Not Found</v>
      </c>
      <c r="L571" s="3"/>
      <c r="M571" s="3"/>
    </row>
    <row r="572" spans="1:13" x14ac:dyDescent="0.2">
      <c r="A572" s="4" t="s">
        <v>714</v>
      </c>
      <c r="B572" s="5" t="str">
        <f>IFERROR(VLOOKUP(A572, '[1]Desription by Level '!$B$1:$F$422, 2, 0),"Not Found")</f>
        <v>Not Found</v>
      </c>
      <c r="C572" s="3" t="s">
        <v>6</v>
      </c>
      <c r="D572" s="5" t="str">
        <f>IFERROR(VLOOKUP(A572, '[1]Desription by Level '!$B$1:$F$422, 4, 0),"Not Found")</f>
        <v>Not Found</v>
      </c>
      <c r="E572" s="3" t="s">
        <v>6</v>
      </c>
      <c r="F572" s="5" t="str">
        <f>IFERROR(VLOOKUP(A572, '[1]Desription by Level '!$B$1:$F$422, 3, 0),"Not Found")</f>
        <v>Not Found</v>
      </c>
      <c r="G572" s="3" t="s">
        <v>6</v>
      </c>
      <c r="H572" s="5" t="str">
        <f>IFERROR(VLOOKUP(A572, '[1]Desription by Level '!$B$1:$F$422, 3, 0),"Not Found")</f>
        <v>Not Found</v>
      </c>
      <c r="I572" s="5" t="str">
        <f>IFERROR(VLOOKUP(A572, '[1]Moderate-Low Similarities'!$A$1:$E$422, 3, 0),"Not Found")</f>
        <v>Not Found</v>
      </c>
      <c r="J572" s="5" t="str">
        <f>IFERROR(VLOOKUP(A572, '[1]High-Moderate Similarities'!$B$1:$F$422, 3, 0),"Not Found")</f>
        <v>Not Found</v>
      </c>
      <c r="K572" s="5" t="str">
        <f>IFERROR(VLOOKUP(A572, '[1]High-Low Similarities'!$A$1:$E$422, 3, 0),"Not Found")</f>
        <v>Not Found</v>
      </c>
      <c r="L572" s="3"/>
      <c r="M572" s="3"/>
    </row>
    <row r="573" spans="1:13" x14ac:dyDescent="0.2">
      <c r="A573" s="4" t="s">
        <v>715</v>
      </c>
      <c r="B573" s="5" t="str">
        <f>IFERROR(VLOOKUP(A573, '[1]Desription by Level '!$B$1:$F$422, 2, 0),"Not Found")</f>
        <v>Not Found</v>
      </c>
      <c r="C573" s="3" t="s">
        <v>6</v>
      </c>
      <c r="D573" s="5" t="str">
        <f>IFERROR(VLOOKUP(A573, '[1]Desription by Level '!$B$1:$F$422, 4, 0),"Not Found")</f>
        <v>Not Found</v>
      </c>
      <c r="E573" s="3" t="s">
        <v>6</v>
      </c>
      <c r="F573" s="5" t="str">
        <f>IFERROR(VLOOKUP(A573, '[1]Desription by Level '!$B$1:$F$422, 3, 0),"Not Found")</f>
        <v>Not Found</v>
      </c>
      <c r="G573" s="3" t="s">
        <v>6</v>
      </c>
      <c r="H573" s="5" t="str">
        <f>IFERROR(VLOOKUP(A573, '[1]Desription by Level '!$B$1:$F$422, 3, 0),"Not Found")</f>
        <v>Not Found</v>
      </c>
      <c r="I573" s="5" t="str">
        <f>IFERROR(VLOOKUP(A573, '[1]Moderate-Low Similarities'!$A$1:$E$422, 3, 0),"Not Found")</f>
        <v>Not Found</v>
      </c>
      <c r="J573" s="5" t="str">
        <f>IFERROR(VLOOKUP(A573, '[1]High-Moderate Similarities'!$B$1:$F$422, 3, 0),"Not Found")</f>
        <v>Not Found</v>
      </c>
      <c r="K573" s="5" t="str">
        <f>IFERROR(VLOOKUP(A573, '[1]High-Low Similarities'!$A$1:$E$422, 3, 0),"Not Found")</f>
        <v>Not Found</v>
      </c>
      <c r="L573" s="3"/>
      <c r="M573" s="3"/>
    </row>
    <row r="574" spans="1:13" x14ac:dyDescent="0.2">
      <c r="A574" s="4" t="s">
        <v>716</v>
      </c>
      <c r="B574" s="5" t="str">
        <f>IFERROR(VLOOKUP(A574, '[1]Desription by Level '!$B$1:$F$422, 2, 0),"Not Found")</f>
        <v>Not Found</v>
      </c>
      <c r="C574" s="3" t="s">
        <v>6</v>
      </c>
      <c r="D574" s="5" t="str">
        <f>IFERROR(VLOOKUP(A574, '[1]Desription by Level '!$B$1:$F$422, 4, 0),"Not Found")</f>
        <v>Not Found</v>
      </c>
      <c r="E574" s="3" t="s">
        <v>6</v>
      </c>
      <c r="F574" s="5" t="str">
        <f>IFERROR(VLOOKUP(A574, '[1]Desription by Level '!$B$1:$F$422, 3, 0),"Not Found")</f>
        <v>Not Found</v>
      </c>
      <c r="G574" s="3" t="s">
        <v>6</v>
      </c>
      <c r="H574" s="5" t="str">
        <f>IFERROR(VLOOKUP(A574, '[1]Desription by Level '!$B$1:$F$422, 3, 0),"Not Found")</f>
        <v>Not Found</v>
      </c>
      <c r="I574" s="5" t="str">
        <f>IFERROR(VLOOKUP(A574, '[1]Moderate-Low Similarities'!$A$1:$E$422, 3, 0),"Not Found")</f>
        <v>Not Found</v>
      </c>
      <c r="J574" s="5" t="str">
        <f>IFERROR(VLOOKUP(A574, '[1]High-Moderate Similarities'!$B$1:$F$422, 3, 0),"Not Found")</f>
        <v>Not Found</v>
      </c>
      <c r="K574" s="5" t="str">
        <f>IFERROR(VLOOKUP(A574, '[1]High-Low Similarities'!$A$1:$E$422, 3, 0),"Not Found")</f>
        <v>Not Found</v>
      </c>
      <c r="L574" s="3"/>
      <c r="M574" s="3"/>
    </row>
    <row r="575" spans="1:13" x14ac:dyDescent="0.2">
      <c r="A575" s="4" t="s">
        <v>717</v>
      </c>
      <c r="B575" s="5" t="str">
        <f>IFERROR(VLOOKUP(A575, '[1]Desription by Level '!$B$1:$F$422, 2, 0),"Not Found")</f>
        <v>Not Found</v>
      </c>
      <c r="C575" s="3" t="s">
        <v>6</v>
      </c>
      <c r="D575" s="5" t="str">
        <f>IFERROR(VLOOKUP(A575, '[1]Desription by Level '!$B$1:$F$422, 4, 0),"Not Found")</f>
        <v>Not Found</v>
      </c>
      <c r="E575" s="3" t="s">
        <v>6</v>
      </c>
      <c r="F575" s="5" t="str">
        <f>IFERROR(VLOOKUP(A575, '[1]Desription by Level '!$B$1:$F$422, 3, 0),"Not Found")</f>
        <v>Not Found</v>
      </c>
      <c r="G575" s="3" t="s">
        <v>6</v>
      </c>
      <c r="H575" s="5" t="str">
        <f>IFERROR(VLOOKUP(A575, '[1]Desription by Level '!$B$1:$F$422, 3, 0),"Not Found")</f>
        <v>Not Found</v>
      </c>
      <c r="I575" s="5" t="str">
        <f>IFERROR(VLOOKUP(A575, '[1]Moderate-Low Similarities'!$A$1:$E$422, 3, 0),"Not Found")</f>
        <v>Not Found</v>
      </c>
      <c r="J575" s="5" t="str">
        <f>IFERROR(VLOOKUP(A575, '[1]High-Moderate Similarities'!$B$1:$F$422, 3, 0),"Not Found")</f>
        <v>Not Found</v>
      </c>
      <c r="K575" s="5" t="str">
        <f>IFERROR(VLOOKUP(A575, '[1]High-Low Similarities'!$A$1:$E$422, 3, 0),"Not Found")</f>
        <v>Not Found</v>
      </c>
      <c r="L575" s="3"/>
      <c r="M575" s="3"/>
    </row>
    <row r="576" spans="1:13" x14ac:dyDescent="0.2">
      <c r="A576" s="4" t="s">
        <v>718</v>
      </c>
      <c r="B576" s="5" t="str">
        <f>IFERROR(VLOOKUP(A576, '[1]Desription by Level '!$B$1:$F$422, 2, 0),"Not Found")</f>
        <v>Not Found</v>
      </c>
      <c r="C576" s="3" t="s">
        <v>6</v>
      </c>
      <c r="D576" s="5" t="str">
        <f>IFERROR(VLOOKUP(A576, '[1]Desription by Level '!$B$1:$F$422, 4, 0),"Not Found")</f>
        <v>Not Found</v>
      </c>
      <c r="E576" s="3" t="s">
        <v>6</v>
      </c>
      <c r="F576" s="5" t="str">
        <f>IFERROR(VLOOKUP(A576, '[1]Desription by Level '!$B$1:$F$422, 3, 0),"Not Found")</f>
        <v>Not Found</v>
      </c>
      <c r="G576" s="3" t="s">
        <v>6</v>
      </c>
      <c r="H576" s="5" t="str">
        <f>IFERROR(VLOOKUP(A576, '[1]Desription by Level '!$B$1:$F$422, 3, 0),"Not Found")</f>
        <v>Not Found</v>
      </c>
      <c r="I576" s="5" t="str">
        <f>IFERROR(VLOOKUP(A576, '[1]Moderate-Low Similarities'!$A$1:$E$422, 3, 0),"Not Found")</f>
        <v>Not Found</v>
      </c>
      <c r="J576" s="5" t="str">
        <f>IFERROR(VLOOKUP(A576, '[1]High-Moderate Similarities'!$B$1:$F$422, 3, 0),"Not Found")</f>
        <v>Not Found</v>
      </c>
      <c r="K576" s="5" t="str">
        <f>IFERROR(VLOOKUP(A576, '[1]High-Low Similarities'!$A$1:$E$422, 3, 0),"Not Found")</f>
        <v>Not Found</v>
      </c>
      <c r="L576" s="3"/>
      <c r="M576" s="3"/>
    </row>
    <row r="577" spans="1:13" x14ac:dyDescent="0.2">
      <c r="A577" s="4" t="s">
        <v>719</v>
      </c>
      <c r="B577" s="5" t="str">
        <f>IFERROR(VLOOKUP(A577, '[1]Desription by Level '!$B$1:$F$422, 2, 0),"Not Found")</f>
        <v>Not Found</v>
      </c>
      <c r="C577" s="3" t="s">
        <v>6</v>
      </c>
      <c r="D577" s="5" t="str">
        <f>IFERROR(VLOOKUP(A577, '[1]Desription by Level '!$B$1:$F$422, 4, 0),"Not Found")</f>
        <v>Not Found</v>
      </c>
      <c r="E577" s="3" t="s">
        <v>6</v>
      </c>
      <c r="F577" s="5" t="str">
        <f>IFERROR(VLOOKUP(A577, '[1]Desription by Level '!$B$1:$F$422, 3, 0),"Not Found")</f>
        <v>Not Found</v>
      </c>
      <c r="G577" s="3" t="s">
        <v>6</v>
      </c>
      <c r="H577" s="5" t="str">
        <f>IFERROR(VLOOKUP(A577, '[1]Desription by Level '!$B$1:$F$422, 3, 0),"Not Found")</f>
        <v>Not Found</v>
      </c>
      <c r="I577" s="5" t="str">
        <f>IFERROR(VLOOKUP(A577, '[1]Moderate-Low Similarities'!$A$1:$E$422, 3, 0),"Not Found")</f>
        <v>Not Found</v>
      </c>
      <c r="J577" s="5" t="str">
        <f>IFERROR(VLOOKUP(A577, '[1]High-Moderate Similarities'!$B$1:$F$422, 3, 0),"Not Found")</f>
        <v>Not Found</v>
      </c>
      <c r="K577" s="5" t="str">
        <f>IFERROR(VLOOKUP(A577, '[1]High-Low Similarities'!$A$1:$E$422, 3, 0),"Not Found")</f>
        <v>Not Found</v>
      </c>
      <c r="L577" s="3"/>
      <c r="M577" s="3"/>
    </row>
    <row r="578" spans="1:13" x14ac:dyDescent="0.2">
      <c r="A578" s="4" t="s">
        <v>720</v>
      </c>
      <c r="B578" s="5" t="str">
        <f>IFERROR(VLOOKUP(A578, '[1]Desription by Level '!$B$1:$F$422, 2, 0),"Not Found")</f>
        <v>Not Found</v>
      </c>
      <c r="C578" s="3" t="s">
        <v>6</v>
      </c>
      <c r="D578" s="5" t="str">
        <f>IFERROR(VLOOKUP(A578, '[1]Desription by Level '!$B$1:$F$422, 4, 0),"Not Found")</f>
        <v>Not Found</v>
      </c>
      <c r="E578" s="3" t="s">
        <v>6</v>
      </c>
      <c r="F578" s="5" t="str">
        <f>IFERROR(VLOOKUP(A578, '[1]Desription by Level '!$B$1:$F$422, 3, 0),"Not Found")</f>
        <v>Not Found</v>
      </c>
      <c r="G578" s="3" t="s">
        <v>6</v>
      </c>
      <c r="H578" s="5" t="str">
        <f>IFERROR(VLOOKUP(A578, '[1]Desription by Level '!$B$1:$F$422, 3, 0),"Not Found")</f>
        <v>Not Found</v>
      </c>
      <c r="I578" s="5" t="str">
        <f>IFERROR(VLOOKUP(A578, '[1]Moderate-Low Similarities'!$A$1:$E$422, 3, 0),"Not Found")</f>
        <v>Not Found</v>
      </c>
      <c r="J578" s="5" t="str">
        <f>IFERROR(VLOOKUP(A578, '[1]High-Moderate Similarities'!$B$1:$F$422, 3, 0),"Not Found")</f>
        <v>Not Found</v>
      </c>
      <c r="K578" s="5" t="str">
        <f>IFERROR(VLOOKUP(A578, '[1]High-Low Similarities'!$A$1:$E$422, 3, 0),"Not Found")</f>
        <v>Not Found</v>
      </c>
      <c r="L578" s="3"/>
      <c r="M578" s="3"/>
    </row>
    <row r="579" spans="1:13" x14ac:dyDescent="0.2">
      <c r="A579" s="4" t="s">
        <v>721</v>
      </c>
      <c r="B579" s="5" t="str">
        <f>IFERROR(VLOOKUP(A579, '[1]Desription by Level '!$B$1:$F$422, 2, 0),"Not Found")</f>
        <v>Not Found</v>
      </c>
      <c r="C579" s="3" t="s">
        <v>6</v>
      </c>
      <c r="D579" s="5" t="str">
        <f>IFERROR(VLOOKUP(A579, '[1]Desription by Level '!$B$1:$F$422, 4, 0),"Not Found")</f>
        <v>Not Found</v>
      </c>
      <c r="E579" s="3" t="s">
        <v>6</v>
      </c>
      <c r="F579" s="5" t="str">
        <f>IFERROR(VLOOKUP(A579, '[1]Desription by Level '!$B$1:$F$422, 3, 0),"Not Found")</f>
        <v>Not Found</v>
      </c>
      <c r="G579" s="3" t="s">
        <v>6</v>
      </c>
      <c r="H579" s="5" t="str">
        <f>IFERROR(VLOOKUP(A579, '[1]Desription by Level '!$B$1:$F$422, 3, 0),"Not Found")</f>
        <v>Not Found</v>
      </c>
      <c r="I579" s="5" t="str">
        <f>IFERROR(VLOOKUP(A579, '[1]Moderate-Low Similarities'!$A$1:$E$422, 3, 0),"Not Found")</f>
        <v>Not Found</v>
      </c>
      <c r="J579" s="5" t="str">
        <f>IFERROR(VLOOKUP(A579, '[1]High-Moderate Similarities'!$B$1:$F$422, 3, 0),"Not Found")</f>
        <v>Not Found</v>
      </c>
      <c r="K579" s="5" t="str">
        <f>IFERROR(VLOOKUP(A579, '[1]High-Low Similarities'!$A$1:$E$422, 3, 0),"Not Found")</f>
        <v>Not Found</v>
      </c>
      <c r="L579" s="3"/>
      <c r="M579" s="3"/>
    </row>
    <row r="580" spans="1:13" ht="315" x14ac:dyDescent="0.2">
      <c r="A580" s="4" t="s">
        <v>722</v>
      </c>
      <c r="B580" s="5" t="str">
        <f>IFERROR(VLOOKUP(A580, '[1]Desription by Level '!$B$1:$F$422, 2, 0),"Not Found")</f>
        <v>DEVELOPMENT PROCESS, STANDARDS, AND
TOOLS</v>
      </c>
      <c r="C580" s="3" t="s">
        <v>6</v>
      </c>
      <c r="D580" s="5" t="str">
        <f>IFERROR(VLOOKUP(A580, '[1]Desription by Level '!$B$1:$F$422, 5, 0),"Not Found")</f>
        <v>Not Found</v>
      </c>
      <c r="E580" s="3" t="s">
        <v>6</v>
      </c>
      <c r="F580" s="5" t="str">
        <f>IFERROR(VLOOKUP(A580, '[1]Desription by Level '!$B$1:$F$422, 4, 0),"Not Found")</f>
        <v>Not Found</v>
      </c>
      <c r="G580" s="3" t="s">
        <v>2</v>
      </c>
      <c r="H580" s="5" t="str">
        <f>IFERROR(VLOOKUP(A580, '[1]Desription by Level '!$B$1:$F$422, 3, 0),"Not Found")</f>
        <v xml:space="preserve">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 defined security requirements].
Supplemental Guidance:  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
References: None.
</v>
      </c>
      <c r="I580" s="5" t="b">
        <f>IFERROR(VLOOKUP(A580, '[1]Moderate-Low Similarities'!$A$1:$E$422, 3, 0),"Not Found")</f>
        <v>1</v>
      </c>
      <c r="J580" s="5" t="b">
        <f>IFERROR(VLOOKUP(A580, '[1]High-Moderate Similarities'!$B$1:$F$422, 3, 0),"Not Found")</f>
        <v>0</v>
      </c>
      <c r="K580" s="5" t="b">
        <f>IFERROR(VLOOKUP(A580, '[1]High-Low Similarities'!$A$1:$E$422, 3, 0),"Not Found")</f>
        <v>0</v>
      </c>
      <c r="L580" s="3"/>
      <c r="M580" s="3"/>
    </row>
    <row r="581" spans="1:13" x14ac:dyDescent="0.2">
      <c r="A581" s="4" t="s">
        <v>723</v>
      </c>
      <c r="B581" s="5" t="str">
        <f>IFERROR(VLOOKUP(A581, '[1]Desription by Level '!$B$1:$F$422, 2, 0),"Not Found")</f>
        <v>Not Found</v>
      </c>
      <c r="C581" s="3" t="s">
        <v>6</v>
      </c>
      <c r="D581" s="5" t="str">
        <f>IFERROR(VLOOKUP(A581, '[1]Desription by Level '!$B$1:$F$422, 4, 0),"Not Found")</f>
        <v>Not Found</v>
      </c>
      <c r="E581" s="3" t="s">
        <v>6</v>
      </c>
      <c r="F581" s="5" t="str">
        <f>IFERROR(VLOOKUP(A581, '[1]Desription by Level '!$B$1:$F$422, 3, 0),"Not Found")</f>
        <v>Not Found</v>
      </c>
      <c r="G581" s="3" t="s">
        <v>6</v>
      </c>
      <c r="H581" s="5" t="str">
        <f>IFERROR(VLOOKUP(A581, '[1]Desription by Level '!$B$1:$F$422, 3, 0),"Not Found")</f>
        <v>Not Found</v>
      </c>
      <c r="I581" s="5" t="str">
        <f>IFERROR(VLOOKUP(A581, '[1]Moderate-Low Similarities'!$A$1:$E$422, 3, 0),"Not Found")</f>
        <v>Not Found</v>
      </c>
      <c r="J581" s="5" t="str">
        <f>IFERROR(VLOOKUP(A581, '[1]High-Moderate Similarities'!$B$1:$F$422, 3, 0),"Not Found")</f>
        <v>Not Found</v>
      </c>
      <c r="K581" s="5" t="str">
        <f>IFERROR(VLOOKUP(A581, '[1]High-Low Similarities'!$A$1:$E$422, 3, 0),"Not Found")</f>
        <v>Not Found</v>
      </c>
      <c r="L581" s="3"/>
      <c r="M581" s="3"/>
    </row>
    <row r="582" spans="1:13" x14ac:dyDescent="0.2">
      <c r="A582" s="4" t="s">
        <v>724</v>
      </c>
      <c r="B582" s="5" t="str">
        <f>IFERROR(VLOOKUP(A582, '[1]Desription by Level '!$B$1:$F$422, 2, 0),"Not Found")</f>
        <v>Not Found</v>
      </c>
      <c r="C582" s="3" t="s">
        <v>6</v>
      </c>
      <c r="D582" s="5" t="str">
        <f>IFERROR(VLOOKUP(A582, '[1]Desription by Level '!$B$1:$F$422, 4, 0),"Not Found")</f>
        <v>Not Found</v>
      </c>
      <c r="E582" s="3" t="s">
        <v>6</v>
      </c>
      <c r="F582" s="5" t="str">
        <f>IFERROR(VLOOKUP(A582, '[1]Desription by Level '!$B$1:$F$422, 3, 0),"Not Found")</f>
        <v>Not Found</v>
      </c>
      <c r="G582" s="3" t="s">
        <v>6</v>
      </c>
      <c r="H582" s="5" t="str">
        <f>IFERROR(VLOOKUP(A582, '[1]Desription by Level '!$B$1:$F$422, 3, 0),"Not Found")</f>
        <v>Not Found</v>
      </c>
      <c r="I582" s="5" t="str">
        <f>IFERROR(VLOOKUP(A582, '[1]Moderate-Low Similarities'!$A$1:$E$422, 3, 0),"Not Found")</f>
        <v>Not Found</v>
      </c>
      <c r="J582" s="5" t="str">
        <f>IFERROR(VLOOKUP(A582, '[1]High-Moderate Similarities'!$B$1:$F$422, 3, 0),"Not Found")</f>
        <v>Not Found</v>
      </c>
      <c r="K582" s="5" t="str">
        <f>IFERROR(VLOOKUP(A582, '[1]High-Low Similarities'!$A$1:$E$422, 3, 0),"Not Found")</f>
        <v>Not Found</v>
      </c>
      <c r="L582" s="3"/>
      <c r="M582" s="3"/>
    </row>
    <row r="583" spans="1:13" x14ac:dyDescent="0.2">
      <c r="A583" s="4" t="s">
        <v>725</v>
      </c>
      <c r="B583" s="5" t="str">
        <f>IFERROR(VLOOKUP(A583, '[1]Desription by Level '!$B$1:$F$422, 2, 0),"Not Found")</f>
        <v>Not Found</v>
      </c>
      <c r="C583" s="3" t="s">
        <v>6</v>
      </c>
      <c r="D583" s="5" t="str">
        <f>IFERROR(VLOOKUP(A583, '[1]Desription by Level '!$B$1:$F$422, 4, 0),"Not Found")</f>
        <v>Not Found</v>
      </c>
      <c r="E583" s="3" t="s">
        <v>6</v>
      </c>
      <c r="F583" s="5" t="str">
        <f>IFERROR(VLOOKUP(A583, '[1]Desription by Level '!$B$1:$F$422, 3, 0),"Not Found")</f>
        <v>Not Found</v>
      </c>
      <c r="G583" s="3" t="s">
        <v>6</v>
      </c>
      <c r="H583" s="5" t="str">
        <f>IFERROR(VLOOKUP(A583, '[1]Desription by Level '!$B$1:$F$422, 3, 0),"Not Found")</f>
        <v>Not Found</v>
      </c>
      <c r="I583" s="5" t="str">
        <f>IFERROR(VLOOKUP(A583, '[1]Moderate-Low Similarities'!$A$1:$E$422, 3, 0),"Not Found")</f>
        <v>Not Found</v>
      </c>
      <c r="J583" s="5" t="str">
        <f>IFERROR(VLOOKUP(A583, '[1]High-Moderate Similarities'!$B$1:$F$422, 3, 0),"Not Found")</f>
        <v>Not Found</v>
      </c>
      <c r="K583" s="5" t="str">
        <f>IFERROR(VLOOKUP(A583, '[1]High-Low Similarities'!$A$1:$E$422, 3, 0),"Not Found")</f>
        <v>Not Found</v>
      </c>
      <c r="L583" s="3"/>
      <c r="M583" s="3"/>
    </row>
    <row r="584" spans="1:13" x14ac:dyDescent="0.2">
      <c r="A584" s="4" t="s">
        <v>726</v>
      </c>
      <c r="B584" s="5" t="str">
        <f>IFERROR(VLOOKUP(A584, '[1]Desription by Level '!$B$1:$F$422, 2, 0),"Not Found")</f>
        <v>Not Found</v>
      </c>
      <c r="C584" s="3" t="s">
        <v>6</v>
      </c>
      <c r="D584" s="5" t="str">
        <f>IFERROR(VLOOKUP(A584, '[1]Desription by Level '!$B$1:$F$422, 4, 0),"Not Found")</f>
        <v>Not Found</v>
      </c>
      <c r="E584" s="3" t="s">
        <v>6</v>
      </c>
      <c r="F584" s="5" t="str">
        <f>IFERROR(VLOOKUP(A584, '[1]Desription by Level '!$B$1:$F$422, 3, 0),"Not Found")</f>
        <v>Not Found</v>
      </c>
      <c r="G584" s="3" t="s">
        <v>6</v>
      </c>
      <c r="H584" s="5" t="str">
        <f>IFERROR(VLOOKUP(A584, '[1]Desription by Level '!$B$1:$F$422, 3, 0),"Not Found")</f>
        <v>Not Found</v>
      </c>
      <c r="I584" s="5" t="str">
        <f>IFERROR(VLOOKUP(A584, '[1]Moderate-Low Similarities'!$A$1:$E$422, 3, 0),"Not Found")</f>
        <v>Not Found</v>
      </c>
      <c r="J584" s="5" t="str">
        <f>IFERROR(VLOOKUP(A584, '[1]High-Moderate Similarities'!$B$1:$F$422, 3, 0),"Not Found")</f>
        <v>Not Found</v>
      </c>
      <c r="K584" s="5" t="str">
        <f>IFERROR(VLOOKUP(A584, '[1]High-Low Similarities'!$A$1:$E$422, 3, 0),"Not Found")</f>
        <v>Not Found</v>
      </c>
      <c r="L584" s="3"/>
      <c r="M584" s="3"/>
    </row>
    <row r="585" spans="1:13" x14ac:dyDescent="0.2">
      <c r="A585" s="4" t="s">
        <v>727</v>
      </c>
      <c r="B585" s="5" t="str">
        <f>IFERROR(VLOOKUP(A585, '[1]Desription by Level '!$B$1:$F$422, 2, 0),"Not Found")</f>
        <v>Not Found</v>
      </c>
      <c r="C585" s="3" t="s">
        <v>6</v>
      </c>
      <c r="D585" s="5" t="str">
        <f>IFERROR(VLOOKUP(A585, '[1]Desription by Level '!$B$1:$F$422, 4, 0),"Not Found")</f>
        <v>Not Found</v>
      </c>
      <c r="E585" s="3" t="s">
        <v>6</v>
      </c>
      <c r="F585" s="5" t="str">
        <f>IFERROR(VLOOKUP(A585, '[1]Desription by Level '!$B$1:$F$422, 3, 0),"Not Found")</f>
        <v>Not Found</v>
      </c>
      <c r="G585" s="3" t="s">
        <v>6</v>
      </c>
      <c r="H585" s="5" t="str">
        <f>IFERROR(VLOOKUP(A585, '[1]Desription by Level '!$B$1:$F$422, 3, 0),"Not Found")</f>
        <v>Not Found</v>
      </c>
      <c r="I585" s="5" t="str">
        <f>IFERROR(VLOOKUP(A585, '[1]Moderate-Low Similarities'!$A$1:$E$422, 3, 0),"Not Found")</f>
        <v>Not Found</v>
      </c>
      <c r="J585" s="5" t="str">
        <f>IFERROR(VLOOKUP(A585, '[1]High-Moderate Similarities'!$B$1:$F$422, 3, 0),"Not Found")</f>
        <v>Not Found</v>
      </c>
      <c r="K585" s="5" t="str">
        <f>IFERROR(VLOOKUP(A585, '[1]High-Low Similarities'!$A$1:$E$422, 3, 0),"Not Found")</f>
        <v>Not Found</v>
      </c>
      <c r="L585" s="3"/>
      <c r="M585" s="3"/>
    </row>
    <row r="586" spans="1:13" x14ac:dyDescent="0.2">
      <c r="A586" s="4" t="s">
        <v>728</v>
      </c>
      <c r="B586" s="5" t="str">
        <f>IFERROR(VLOOKUP(A586, '[1]Desription by Level '!$B$1:$F$422, 2, 0),"Not Found")</f>
        <v>Not Found</v>
      </c>
      <c r="C586" s="3" t="s">
        <v>6</v>
      </c>
      <c r="D586" s="5" t="str">
        <f>IFERROR(VLOOKUP(A586, '[1]Desription by Level '!$B$1:$F$422, 4, 0),"Not Found")</f>
        <v>Not Found</v>
      </c>
      <c r="E586" s="3" t="s">
        <v>6</v>
      </c>
      <c r="F586" s="5" t="str">
        <f>IFERROR(VLOOKUP(A586, '[1]Desription by Level '!$B$1:$F$422, 3, 0),"Not Found")</f>
        <v>Not Found</v>
      </c>
      <c r="G586" s="3" t="s">
        <v>6</v>
      </c>
      <c r="H586" s="5" t="str">
        <f>IFERROR(VLOOKUP(A586, '[1]Desription by Level '!$B$1:$F$422, 3, 0),"Not Found")</f>
        <v>Not Found</v>
      </c>
      <c r="I586" s="5" t="str">
        <f>IFERROR(VLOOKUP(A586, '[1]Moderate-Low Similarities'!$A$1:$E$422, 3, 0),"Not Found")</f>
        <v>Not Found</v>
      </c>
      <c r="J586" s="5" t="str">
        <f>IFERROR(VLOOKUP(A586, '[1]High-Moderate Similarities'!$B$1:$F$422, 3, 0),"Not Found")</f>
        <v>Not Found</v>
      </c>
      <c r="K586" s="5" t="str">
        <f>IFERROR(VLOOKUP(A586, '[1]High-Low Similarities'!$A$1:$E$422, 3, 0),"Not Found")</f>
        <v>Not Found</v>
      </c>
      <c r="L586" s="3"/>
      <c r="M586" s="3"/>
    </row>
    <row r="587" spans="1:13" x14ac:dyDescent="0.2">
      <c r="A587" s="4" t="s">
        <v>729</v>
      </c>
      <c r="B587" s="5" t="str">
        <f>IFERROR(VLOOKUP(A587, '[1]Desription by Level '!$B$1:$F$422, 2, 0),"Not Found")</f>
        <v>Not Found</v>
      </c>
      <c r="C587" s="3" t="s">
        <v>6</v>
      </c>
      <c r="D587" s="5" t="str">
        <f>IFERROR(VLOOKUP(A587, '[1]Desription by Level '!$B$1:$F$422, 4, 0),"Not Found")</f>
        <v>Not Found</v>
      </c>
      <c r="E587" s="3" t="s">
        <v>6</v>
      </c>
      <c r="F587" s="5" t="str">
        <f>IFERROR(VLOOKUP(A587, '[1]Desription by Level '!$B$1:$F$422, 3, 0),"Not Found")</f>
        <v>Not Found</v>
      </c>
      <c r="G587" s="3" t="s">
        <v>6</v>
      </c>
      <c r="H587" s="5" t="str">
        <f>IFERROR(VLOOKUP(A587, '[1]Desription by Level '!$B$1:$F$422, 3, 0),"Not Found")</f>
        <v>Not Found</v>
      </c>
      <c r="I587" s="5" t="str">
        <f>IFERROR(VLOOKUP(A587, '[1]Moderate-Low Similarities'!$A$1:$E$422, 3, 0),"Not Found")</f>
        <v>Not Found</v>
      </c>
      <c r="J587" s="5" t="str">
        <f>IFERROR(VLOOKUP(A587, '[1]High-Moderate Similarities'!$B$1:$F$422, 3, 0),"Not Found")</f>
        <v>Not Found</v>
      </c>
      <c r="K587" s="5" t="str">
        <f>IFERROR(VLOOKUP(A587, '[1]High-Low Similarities'!$A$1:$E$422, 3, 0),"Not Found")</f>
        <v>Not Found</v>
      </c>
      <c r="L587" s="3"/>
      <c r="M587" s="3"/>
    </row>
    <row r="588" spans="1:13" x14ac:dyDescent="0.2">
      <c r="A588" s="4" t="s">
        <v>730</v>
      </c>
      <c r="B588" s="5" t="str">
        <f>IFERROR(VLOOKUP(A588, '[1]Desription by Level '!$B$1:$F$422, 2, 0),"Not Found")</f>
        <v>Not Found</v>
      </c>
      <c r="C588" s="3" t="s">
        <v>6</v>
      </c>
      <c r="D588" s="5" t="str">
        <f>IFERROR(VLOOKUP(A588, '[1]Desription by Level '!$B$1:$F$422, 4, 0),"Not Found")</f>
        <v>Not Found</v>
      </c>
      <c r="E588" s="3" t="s">
        <v>6</v>
      </c>
      <c r="F588" s="5" t="str">
        <f>IFERROR(VLOOKUP(A588, '[1]Desription by Level '!$B$1:$F$422, 3, 0),"Not Found")</f>
        <v>Not Found</v>
      </c>
      <c r="G588" s="3" t="s">
        <v>6</v>
      </c>
      <c r="H588" s="5" t="str">
        <f>IFERROR(VLOOKUP(A588, '[1]Desription by Level '!$B$1:$F$422, 3, 0),"Not Found")</f>
        <v>Not Found</v>
      </c>
      <c r="I588" s="5" t="str">
        <f>IFERROR(VLOOKUP(A588, '[1]Moderate-Low Similarities'!$A$1:$E$422, 3, 0),"Not Found")</f>
        <v>Not Found</v>
      </c>
      <c r="J588" s="5" t="str">
        <f>IFERROR(VLOOKUP(A588, '[1]High-Moderate Similarities'!$B$1:$F$422, 3, 0),"Not Found")</f>
        <v>Not Found</v>
      </c>
      <c r="K588" s="5" t="str">
        <f>IFERROR(VLOOKUP(A588, '[1]High-Low Similarities'!$A$1:$E$422, 3, 0),"Not Found")</f>
        <v>Not Found</v>
      </c>
      <c r="L588" s="3"/>
      <c r="M588" s="3"/>
    </row>
    <row r="589" spans="1:13" x14ac:dyDescent="0.2">
      <c r="A589" s="4" t="s">
        <v>731</v>
      </c>
      <c r="B589" s="5" t="str">
        <f>IFERROR(VLOOKUP(A589, '[1]Desription by Level '!$B$1:$F$422, 2, 0),"Not Found")</f>
        <v>Not Found</v>
      </c>
      <c r="C589" s="3" t="s">
        <v>6</v>
      </c>
      <c r="D589" s="5" t="str">
        <f>IFERROR(VLOOKUP(A589, '[1]Desription by Level '!$B$1:$F$422, 4, 0),"Not Found")</f>
        <v>Not Found</v>
      </c>
      <c r="E589" s="3" t="s">
        <v>6</v>
      </c>
      <c r="F589" s="5" t="str">
        <f>IFERROR(VLOOKUP(A589, '[1]Desription by Level '!$B$1:$F$422, 3, 0),"Not Found")</f>
        <v>Not Found</v>
      </c>
      <c r="G589" s="3" t="s">
        <v>6</v>
      </c>
      <c r="H589" s="5" t="str">
        <f>IFERROR(VLOOKUP(A589, '[1]Desription by Level '!$B$1:$F$422, 3, 0),"Not Found")</f>
        <v>Not Found</v>
      </c>
      <c r="I589" s="5" t="str">
        <f>IFERROR(VLOOKUP(A589, '[1]Moderate-Low Similarities'!$A$1:$E$422, 3, 0),"Not Found")</f>
        <v>Not Found</v>
      </c>
      <c r="J589" s="5" t="str">
        <f>IFERROR(VLOOKUP(A589, '[1]High-Moderate Similarities'!$B$1:$F$422, 3, 0),"Not Found")</f>
        <v>Not Found</v>
      </c>
      <c r="K589" s="5" t="str">
        <f>IFERROR(VLOOKUP(A589, '[1]High-Low Similarities'!$A$1:$E$422, 3, 0),"Not Found")</f>
        <v>Not Found</v>
      </c>
      <c r="L589" s="3"/>
      <c r="M589" s="3"/>
    </row>
    <row r="590" spans="1:13" x14ac:dyDescent="0.2">
      <c r="A590" s="4" t="s">
        <v>732</v>
      </c>
      <c r="B590" s="5" t="str">
        <f>IFERROR(VLOOKUP(A590, '[1]Desription by Level '!$B$1:$F$422, 2, 0),"Not Found")</f>
        <v>Not Found</v>
      </c>
      <c r="C590" s="3" t="s">
        <v>6</v>
      </c>
      <c r="D590" s="5" t="str">
        <f>IFERROR(VLOOKUP(A590, '[1]Desription by Level '!$B$1:$F$422, 4, 0),"Not Found")</f>
        <v>Not Found</v>
      </c>
      <c r="E590" s="3" t="s">
        <v>6</v>
      </c>
      <c r="F590" s="5" t="str">
        <f>IFERROR(VLOOKUP(A590, '[1]Desription by Level '!$B$1:$F$422, 3, 0),"Not Found")</f>
        <v>Not Found</v>
      </c>
      <c r="G590" s="3" t="s">
        <v>6</v>
      </c>
      <c r="H590" s="5" t="str">
        <f>IFERROR(VLOOKUP(A590, '[1]Desription by Level '!$B$1:$F$422, 3, 0),"Not Found")</f>
        <v>Not Found</v>
      </c>
      <c r="I590" s="5" t="str">
        <f>IFERROR(VLOOKUP(A590, '[1]Moderate-Low Similarities'!$A$1:$E$422, 3, 0),"Not Found")</f>
        <v>Not Found</v>
      </c>
      <c r="J590" s="5" t="str">
        <f>IFERROR(VLOOKUP(A590, '[1]High-Moderate Similarities'!$B$1:$F$422, 3, 0),"Not Found")</f>
        <v>Not Found</v>
      </c>
      <c r="K590" s="5" t="str">
        <f>IFERROR(VLOOKUP(A590, '[1]High-Low Similarities'!$A$1:$E$422, 3, 0),"Not Found")</f>
        <v>Not Found</v>
      </c>
      <c r="L590" s="3"/>
      <c r="M590" s="3"/>
    </row>
    <row r="591" spans="1:13" x14ac:dyDescent="0.2">
      <c r="A591" s="4" t="s">
        <v>733</v>
      </c>
      <c r="B591" s="5" t="str">
        <f>IFERROR(VLOOKUP(A591, '[1]Desription by Level '!$B$1:$F$422, 2, 0),"Not Found")</f>
        <v>Not Found</v>
      </c>
      <c r="C591" s="3" t="s">
        <v>6</v>
      </c>
      <c r="D591" s="5" t="str">
        <f>IFERROR(VLOOKUP(A591, '[1]Desription by Level '!$B$1:$F$422, 4, 0),"Not Found")</f>
        <v>Not Found</v>
      </c>
      <c r="E591" s="3" t="s">
        <v>6</v>
      </c>
      <c r="F591" s="5" t="str">
        <f>IFERROR(VLOOKUP(A591, '[1]Desription by Level '!$B$1:$F$422, 3, 0),"Not Found")</f>
        <v>Not Found</v>
      </c>
      <c r="G591" s="3" t="s">
        <v>6</v>
      </c>
      <c r="H591" s="5" t="str">
        <f>IFERROR(VLOOKUP(A591, '[1]Desription by Level '!$B$1:$F$422, 3, 0),"Not Found")</f>
        <v>Not Found</v>
      </c>
      <c r="I591" s="5" t="str">
        <f>IFERROR(VLOOKUP(A591, '[1]Moderate-Low Similarities'!$A$1:$E$422, 3, 0),"Not Found")</f>
        <v>Not Found</v>
      </c>
      <c r="J591" s="5" t="str">
        <f>IFERROR(VLOOKUP(A591, '[1]High-Moderate Similarities'!$B$1:$F$422, 3, 0),"Not Found")</f>
        <v>Not Found</v>
      </c>
      <c r="K591" s="5" t="str">
        <f>IFERROR(VLOOKUP(A591, '[1]High-Low Similarities'!$A$1:$E$422, 3, 0),"Not Found")</f>
        <v>Not Found</v>
      </c>
      <c r="L591" s="3"/>
      <c r="M591" s="3"/>
    </row>
    <row r="592" spans="1:13" ht="210" x14ac:dyDescent="0.2">
      <c r="A592" s="4" t="s">
        <v>734</v>
      </c>
      <c r="B592" s="5" t="str">
        <f>IFERROR(VLOOKUP(A592, '[1]Desription by Level '!$B$1:$F$422, 2, 0),"Not Found")</f>
        <v>DEVELOPER-PROVIDED TRAINING</v>
      </c>
      <c r="C592" s="3" t="s">
        <v>6</v>
      </c>
      <c r="D592" s="5" t="str">
        <f>IFERROR(VLOOKUP(A592, '[1]Desription by Level '!$B$1:$F$422, 5, 0),"Not Found")</f>
        <v>Not Found</v>
      </c>
      <c r="E592" s="3" t="s">
        <v>6</v>
      </c>
      <c r="F592" s="5" t="str">
        <f>IFERROR(VLOOKUP(A592, '[1]Desription by Level '!$B$1:$F$422, 4, 0),"Not Found")</f>
        <v>Not Found</v>
      </c>
      <c r="G592" s="3" t="s">
        <v>2</v>
      </c>
      <c r="H592" s="5" t="str">
        <f>IFERROR(VLOOKUP(A592, '[1]Desription by Level '!$B$1:$F$422, 3, 0),"Not Found")</f>
        <v xml:space="preserve">The organization requires the developer of the information system, system component, or information system service to provide [Assignment: organization-defined training] on the correct use and operation of the implemented security functions, controls, and/or mechanisms.
Supplemental Guidance:  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 training to organizational personnel. Organizations determine the type of training necessary and may require different types of training for different security functions, controls, or mechanisms. Related controls: AT-2, AT-3, SA-5.
References:  None.
</v>
      </c>
      <c r="I592" s="5" t="b">
        <f>IFERROR(VLOOKUP(A592, '[1]Moderate-Low Similarities'!$A$1:$E$422, 3, 0),"Not Found")</f>
        <v>1</v>
      </c>
      <c r="J592" s="5" t="b">
        <f>IFERROR(VLOOKUP(A592, '[1]High-Moderate Similarities'!$B$1:$F$422, 3, 0),"Not Found")</f>
        <v>0</v>
      </c>
      <c r="K592" s="5" t="b">
        <f>IFERROR(VLOOKUP(A592, '[1]High-Low Similarities'!$A$1:$E$422, 3, 0),"Not Found")</f>
        <v>0</v>
      </c>
      <c r="L592" s="3"/>
      <c r="M592" s="3"/>
    </row>
    <row r="593" spans="1:13" ht="285" x14ac:dyDescent="0.2">
      <c r="A593" s="4" t="s">
        <v>735</v>
      </c>
      <c r="B593" s="5" t="str">
        <f>IFERROR(VLOOKUP(A593, '[1]Desription by Level '!$B$1:$F$422, 2, 0),"Not Found")</f>
        <v>DEVELOPER SECURITY ARCHITECTURE AND DESIGN</v>
      </c>
      <c r="C593" s="3" t="s">
        <v>6</v>
      </c>
      <c r="D593" s="5" t="str">
        <f>IFERROR(VLOOKUP(A593, '[1]Desription by Level '!$B$1:$F$422, 5, 0),"Not Found")</f>
        <v>Not Found</v>
      </c>
      <c r="E593" s="3" t="s">
        <v>6</v>
      </c>
      <c r="F593" s="5" t="str">
        <f>IFERROR(VLOOKUP(A593, '[1]Desription by Level '!$B$1:$F$422, 4, 0),"Not Found")</f>
        <v>Not Found</v>
      </c>
      <c r="G593" s="3" t="s">
        <v>2</v>
      </c>
      <c r="H593" s="5" t="str">
        <f>IFERROR(VLOOKUP(A593, '[1]Desription by Level '!$B$1:$F$422, 3, 0),"Not Found")</f>
        <v xml:space="preserve">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
Supplemental Guidance:  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
References: None.
</v>
      </c>
      <c r="I593" s="5" t="b">
        <f>IFERROR(VLOOKUP(A593, '[1]Moderate-Low Similarities'!$A$1:$E$422, 3, 0),"Not Found")</f>
        <v>1</v>
      </c>
      <c r="J593" s="5" t="b">
        <f>IFERROR(VLOOKUP(A593, '[1]High-Moderate Similarities'!$B$1:$F$422, 3, 0),"Not Found")</f>
        <v>0</v>
      </c>
      <c r="K593" s="5" t="b">
        <f>IFERROR(VLOOKUP(A593, '[1]High-Low Similarities'!$A$1:$E$422, 3, 0),"Not Found")</f>
        <v>0</v>
      </c>
      <c r="L593" s="3"/>
      <c r="M593" s="3"/>
    </row>
    <row r="594" spans="1:13" x14ac:dyDescent="0.2">
      <c r="A594" s="4" t="s">
        <v>736</v>
      </c>
      <c r="B594" s="5" t="str">
        <f>IFERROR(VLOOKUP(A594, '[1]Desription by Level '!$B$1:$F$422, 2, 0),"Not Found")</f>
        <v>Not Found</v>
      </c>
      <c r="C594" s="3" t="s">
        <v>6</v>
      </c>
      <c r="D594" s="5" t="str">
        <f>IFERROR(VLOOKUP(A594, '[1]Desription by Level '!$B$1:$F$422, 4, 0),"Not Found")</f>
        <v>Not Found</v>
      </c>
      <c r="E594" s="3" t="s">
        <v>6</v>
      </c>
      <c r="F594" s="5" t="str">
        <f>IFERROR(VLOOKUP(A594, '[1]Desription by Level '!$B$1:$F$422, 3, 0),"Not Found")</f>
        <v>Not Found</v>
      </c>
      <c r="G594" s="3" t="s">
        <v>6</v>
      </c>
      <c r="H594" s="5" t="str">
        <f>IFERROR(VLOOKUP(A594, '[1]Desription by Level '!$B$1:$F$422, 3, 0),"Not Found")</f>
        <v>Not Found</v>
      </c>
      <c r="I594" s="5" t="str">
        <f>IFERROR(VLOOKUP(A594, '[1]Moderate-Low Similarities'!$A$1:$E$422, 3, 0),"Not Found")</f>
        <v>Not Found</v>
      </c>
      <c r="J594" s="5" t="str">
        <f>IFERROR(VLOOKUP(A594, '[1]High-Moderate Similarities'!$B$1:$F$422, 3, 0),"Not Found")</f>
        <v>Not Found</v>
      </c>
      <c r="K594" s="5" t="str">
        <f>IFERROR(VLOOKUP(A594, '[1]High-Low Similarities'!$A$1:$E$422, 3, 0),"Not Found")</f>
        <v>Not Found</v>
      </c>
      <c r="L594" s="3"/>
      <c r="M594" s="3"/>
    </row>
    <row r="595" spans="1:13" x14ac:dyDescent="0.2">
      <c r="A595" s="4" t="s">
        <v>737</v>
      </c>
      <c r="B595" s="5" t="str">
        <f>IFERROR(VLOOKUP(A595, '[1]Desription by Level '!$B$1:$F$422, 2, 0),"Not Found")</f>
        <v>Not Found</v>
      </c>
      <c r="C595" s="3" t="s">
        <v>6</v>
      </c>
      <c r="D595" s="5" t="str">
        <f>IFERROR(VLOOKUP(A595, '[1]Desription by Level '!$B$1:$F$422, 4, 0),"Not Found")</f>
        <v>Not Found</v>
      </c>
      <c r="E595" s="3" t="s">
        <v>6</v>
      </c>
      <c r="F595" s="5" t="str">
        <f>IFERROR(VLOOKUP(A595, '[1]Desription by Level '!$B$1:$F$422, 3, 0),"Not Found")</f>
        <v>Not Found</v>
      </c>
      <c r="G595" s="3" t="s">
        <v>6</v>
      </c>
      <c r="H595" s="5" t="str">
        <f>IFERROR(VLOOKUP(A595, '[1]Desription by Level '!$B$1:$F$422, 3, 0),"Not Found")</f>
        <v>Not Found</v>
      </c>
      <c r="I595" s="5" t="str">
        <f>IFERROR(VLOOKUP(A595, '[1]Moderate-Low Similarities'!$A$1:$E$422, 3, 0),"Not Found")</f>
        <v>Not Found</v>
      </c>
      <c r="J595" s="5" t="str">
        <f>IFERROR(VLOOKUP(A595, '[1]High-Moderate Similarities'!$B$1:$F$422, 3, 0),"Not Found")</f>
        <v>Not Found</v>
      </c>
      <c r="K595" s="5" t="str">
        <f>IFERROR(VLOOKUP(A595, '[1]High-Low Similarities'!$A$1:$E$422, 3, 0),"Not Found")</f>
        <v>Not Found</v>
      </c>
      <c r="L595" s="3"/>
      <c r="M595" s="3"/>
    </row>
    <row r="596" spans="1:13" x14ac:dyDescent="0.2">
      <c r="A596" s="4" t="s">
        <v>738</v>
      </c>
      <c r="B596" s="5" t="str">
        <f>IFERROR(VLOOKUP(A596, '[1]Desription by Level '!$B$1:$F$422, 2, 0),"Not Found")</f>
        <v>Not Found</v>
      </c>
      <c r="C596" s="3" t="s">
        <v>6</v>
      </c>
      <c r="D596" s="5" t="str">
        <f>IFERROR(VLOOKUP(A596, '[1]Desription by Level '!$B$1:$F$422, 4, 0),"Not Found")</f>
        <v>Not Found</v>
      </c>
      <c r="E596" s="3" t="s">
        <v>6</v>
      </c>
      <c r="F596" s="5" t="str">
        <f>IFERROR(VLOOKUP(A596, '[1]Desription by Level '!$B$1:$F$422, 3, 0),"Not Found")</f>
        <v>Not Found</v>
      </c>
      <c r="G596" s="3" t="s">
        <v>6</v>
      </c>
      <c r="H596" s="5" t="str">
        <f>IFERROR(VLOOKUP(A596, '[1]Desription by Level '!$B$1:$F$422, 3, 0),"Not Found")</f>
        <v>Not Found</v>
      </c>
      <c r="I596" s="5" t="str">
        <f>IFERROR(VLOOKUP(A596, '[1]Moderate-Low Similarities'!$A$1:$E$422, 3, 0),"Not Found")</f>
        <v>Not Found</v>
      </c>
      <c r="J596" s="5" t="str">
        <f>IFERROR(VLOOKUP(A596, '[1]High-Moderate Similarities'!$B$1:$F$422, 3, 0),"Not Found")</f>
        <v>Not Found</v>
      </c>
      <c r="K596" s="5" t="str">
        <f>IFERROR(VLOOKUP(A596, '[1]High-Low Similarities'!$A$1:$E$422, 3, 0),"Not Found")</f>
        <v>Not Found</v>
      </c>
      <c r="L596" s="3"/>
      <c r="M596" s="3"/>
    </row>
    <row r="597" spans="1:13" x14ac:dyDescent="0.2">
      <c r="A597" s="4" t="s">
        <v>739</v>
      </c>
      <c r="B597" s="5" t="str">
        <f>IFERROR(VLOOKUP(A597, '[1]Desription by Level '!$B$1:$F$422, 2, 0),"Not Found")</f>
        <v>Not Found</v>
      </c>
      <c r="C597" s="3" t="s">
        <v>6</v>
      </c>
      <c r="D597" s="5" t="str">
        <f>IFERROR(VLOOKUP(A597, '[1]Desription by Level '!$B$1:$F$422, 4, 0),"Not Found")</f>
        <v>Not Found</v>
      </c>
      <c r="E597" s="3" t="s">
        <v>6</v>
      </c>
      <c r="F597" s="5" t="str">
        <f>IFERROR(VLOOKUP(A597, '[1]Desription by Level '!$B$1:$F$422, 3, 0),"Not Found")</f>
        <v>Not Found</v>
      </c>
      <c r="G597" s="3" t="s">
        <v>6</v>
      </c>
      <c r="H597" s="5" t="str">
        <f>IFERROR(VLOOKUP(A597, '[1]Desription by Level '!$B$1:$F$422, 3, 0),"Not Found")</f>
        <v>Not Found</v>
      </c>
      <c r="I597" s="5" t="str">
        <f>IFERROR(VLOOKUP(A597, '[1]Moderate-Low Similarities'!$A$1:$E$422, 3, 0),"Not Found")</f>
        <v>Not Found</v>
      </c>
      <c r="J597" s="5" t="str">
        <f>IFERROR(VLOOKUP(A597, '[1]High-Moderate Similarities'!$B$1:$F$422, 3, 0),"Not Found")</f>
        <v>Not Found</v>
      </c>
      <c r="K597" s="5" t="str">
        <f>IFERROR(VLOOKUP(A597, '[1]High-Low Similarities'!$A$1:$E$422, 3, 0),"Not Found")</f>
        <v>Not Found</v>
      </c>
      <c r="L597" s="3"/>
      <c r="M597" s="3"/>
    </row>
    <row r="598" spans="1:13" x14ac:dyDescent="0.2">
      <c r="A598" s="4" t="s">
        <v>740</v>
      </c>
      <c r="B598" s="5" t="str">
        <f>IFERROR(VLOOKUP(A598, '[1]Desription by Level '!$B$1:$F$422, 2, 0),"Not Found")</f>
        <v>Not Found</v>
      </c>
      <c r="C598" s="3" t="s">
        <v>6</v>
      </c>
      <c r="D598" s="5" t="str">
        <f>IFERROR(VLOOKUP(A598, '[1]Desription by Level '!$B$1:$F$422, 4, 0),"Not Found")</f>
        <v>Not Found</v>
      </c>
      <c r="E598" s="3" t="s">
        <v>6</v>
      </c>
      <c r="F598" s="5" t="str">
        <f>IFERROR(VLOOKUP(A598, '[1]Desription by Level '!$B$1:$F$422, 3, 0),"Not Found")</f>
        <v>Not Found</v>
      </c>
      <c r="G598" s="3" t="s">
        <v>6</v>
      </c>
      <c r="H598" s="5" t="str">
        <f>IFERROR(VLOOKUP(A598, '[1]Desription by Level '!$B$1:$F$422, 3, 0),"Not Found")</f>
        <v>Not Found</v>
      </c>
      <c r="I598" s="5" t="str">
        <f>IFERROR(VLOOKUP(A598, '[1]Moderate-Low Similarities'!$A$1:$E$422, 3, 0),"Not Found")</f>
        <v>Not Found</v>
      </c>
      <c r="J598" s="5" t="str">
        <f>IFERROR(VLOOKUP(A598, '[1]High-Moderate Similarities'!$B$1:$F$422, 3, 0),"Not Found")</f>
        <v>Not Found</v>
      </c>
      <c r="K598" s="5" t="str">
        <f>IFERROR(VLOOKUP(A598, '[1]High-Low Similarities'!$A$1:$E$422, 3, 0),"Not Found")</f>
        <v>Not Found</v>
      </c>
      <c r="L598" s="3"/>
      <c r="M598" s="3"/>
    </row>
    <row r="599" spans="1:13" x14ac:dyDescent="0.2">
      <c r="A599" s="4" t="s">
        <v>741</v>
      </c>
      <c r="B599" s="5" t="str">
        <f>IFERROR(VLOOKUP(A599, '[1]Desription by Level '!$B$1:$F$422, 2, 0),"Not Found")</f>
        <v>Not Found</v>
      </c>
      <c r="C599" s="3" t="s">
        <v>6</v>
      </c>
      <c r="D599" s="5" t="str">
        <f>IFERROR(VLOOKUP(A599, '[1]Desription by Level '!$B$1:$F$422, 4, 0),"Not Found")</f>
        <v>Not Found</v>
      </c>
      <c r="E599" s="3" t="s">
        <v>6</v>
      </c>
      <c r="F599" s="5" t="str">
        <f>IFERROR(VLOOKUP(A599, '[1]Desription by Level '!$B$1:$F$422, 3, 0),"Not Found")</f>
        <v>Not Found</v>
      </c>
      <c r="G599" s="3" t="s">
        <v>6</v>
      </c>
      <c r="H599" s="5" t="str">
        <f>IFERROR(VLOOKUP(A599, '[1]Desription by Level '!$B$1:$F$422, 3, 0),"Not Found")</f>
        <v>Not Found</v>
      </c>
      <c r="I599" s="5" t="str">
        <f>IFERROR(VLOOKUP(A599, '[1]Moderate-Low Similarities'!$A$1:$E$422, 3, 0),"Not Found")</f>
        <v>Not Found</v>
      </c>
      <c r="J599" s="5" t="str">
        <f>IFERROR(VLOOKUP(A599, '[1]High-Moderate Similarities'!$B$1:$F$422, 3, 0),"Not Found")</f>
        <v>Not Found</v>
      </c>
      <c r="K599" s="5" t="str">
        <f>IFERROR(VLOOKUP(A599, '[1]High-Low Similarities'!$A$1:$E$422, 3, 0),"Not Found")</f>
        <v>Not Found</v>
      </c>
      <c r="L599" s="3"/>
      <c r="M599" s="3"/>
    </row>
    <row r="600" spans="1:13" x14ac:dyDescent="0.2">
      <c r="A600" s="4" t="s">
        <v>742</v>
      </c>
      <c r="B600" s="5" t="str">
        <f>IFERROR(VLOOKUP(A600, '[1]Desription by Level '!$B$1:$F$422, 2, 0),"Not Found")</f>
        <v>Not Found</v>
      </c>
      <c r="C600" s="3" t="s">
        <v>6</v>
      </c>
      <c r="D600" s="5" t="str">
        <f>IFERROR(VLOOKUP(A600, '[1]Desription by Level '!$B$1:$F$422, 4, 0),"Not Found")</f>
        <v>Not Found</v>
      </c>
      <c r="E600" s="3" t="s">
        <v>6</v>
      </c>
      <c r="F600" s="5" t="str">
        <f>IFERROR(VLOOKUP(A600, '[1]Desription by Level '!$B$1:$F$422, 3, 0),"Not Found")</f>
        <v>Not Found</v>
      </c>
      <c r="G600" s="3" t="s">
        <v>6</v>
      </c>
      <c r="H600" s="5" t="str">
        <f>IFERROR(VLOOKUP(A600, '[1]Desription by Level '!$B$1:$F$422, 3, 0),"Not Found")</f>
        <v>Not Found</v>
      </c>
      <c r="I600" s="5" t="str">
        <f>IFERROR(VLOOKUP(A600, '[1]Moderate-Low Similarities'!$A$1:$E$422, 3, 0),"Not Found")</f>
        <v>Not Found</v>
      </c>
      <c r="J600" s="5" t="str">
        <f>IFERROR(VLOOKUP(A600, '[1]High-Moderate Similarities'!$B$1:$F$422, 3, 0),"Not Found")</f>
        <v>Not Found</v>
      </c>
      <c r="K600" s="5" t="str">
        <f>IFERROR(VLOOKUP(A600, '[1]High-Low Similarities'!$A$1:$E$422, 3, 0),"Not Found")</f>
        <v>Not Found</v>
      </c>
      <c r="L600" s="3"/>
      <c r="M600" s="3"/>
    </row>
    <row r="601" spans="1:13" ht="360" x14ac:dyDescent="0.2">
      <c r="A601" s="4" t="s">
        <v>743</v>
      </c>
      <c r="B601" s="5" t="str">
        <f>IFERROR(VLOOKUP(A601, '[1]Desription by Level '!$B$1:$F$422, 2, 0),"Not Found")</f>
        <v>SYSTEM AND COMMUNICATIONS PROTECTION
POLICY AND PROCEDURES</v>
      </c>
      <c r="C601" s="3" t="s">
        <v>2</v>
      </c>
      <c r="D601" s="5" t="str">
        <f>IFERROR(VLOOKUP(A601, '[1]Desription by Level '!$B$1:$F$422, 5, 0),"Not Found")</f>
        <v>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v>
      </c>
      <c r="E601" s="3" t="s">
        <v>2</v>
      </c>
      <c r="F601" s="5" t="str">
        <f>IFERROR(VLOOKUP(A601, '[1]Desription by Level '!$B$1:$F$422, 4, 0),"Not Found")</f>
        <v xml:space="preserve">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G601" s="3" t="s">
        <v>2</v>
      </c>
      <c r="H601" s="5" t="str">
        <f>IFERROR(VLOOKUP(A601, '[1]Desription by Level '!$B$1:$F$422, 3, 0),"Not Found")</f>
        <v xml:space="preserve">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I601" s="5" t="b">
        <f>IFERROR(VLOOKUP(A601, '[1]Moderate-Low Similarities'!$A$1:$E$422, 3, 0),"Not Found")</f>
        <v>0</v>
      </c>
      <c r="J601" s="5" t="b">
        <f>IFERROR(VLOOKUP(A601, '[1]High-Moderate Similarities'!$B$1:$F$422, 3, 0),"Not Found")</f>
        <v>1</v>
      </c>
      <c r="K601" s="5" t="b">
        <f>IFERROR(VLOOKUP(A601, '[1]High-Low Similarities'!$A$1:$E$422, 3, 0),"Not Found")</f>
        <v>0</v>
      </c>
      <c r="L601" s="3"/>
      <c r="M601" s="3"/>
    </row>
    <row r="602" spans="1:13" ht="240" x14ac:dyDescent="0.2">
      <c r="A602" s="4" t="s">
        <v>744</v>
      </c>
      <c r="B602" s="5" t="str">
        <f>IFERROR(VLOOKUP(A602, '[1]Desription by Level '!$B$1:$F$422, 2, 0),"Not Found")</f>
        <v>APPLICATION PARTITIONING</v>
      </c>
      <c r="C602" s="3" t="s">
        <v>6</v>
      </c>
      <c r="D602" s="5" t="str">
        <f>IFERROR(VLOOKUP(A602, '[1]Desription by Level '!$B$1:$F$422, 5, 0),"Not Found")</f>
        <v>Not Found</v>
      </c>
      <c r="E602" s="3" t="s">
        <v>2</v>
      </c>
      <c r="F602" s="5" t="str">
        <f>IFERROR(VLOOKUP(A602, '[1]Desription by Level '!$B$1:$F$422, 4, 0),"Not Found")</f>
        <v xml:space="preserve">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References: None.
</v>
      </c>
      <c r="G602" s="3" t="s">
        <v>2</v>
      </c>
      <c r="H602" s="5" t="str">
        <f>IFERROR(VLOOKUP(A602, '[1]Desription by Level '!$B$1:$F$422, 3, 0),"Not Found")</f>
        <v xml:space="preserve">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References: None.
</v>
      </c>
      <c r="I602" s="5" t="b">
        <f>IFERROR(VLOOKUP(A602, '[1]Moderate-Low Similarities'!$A$1:$E$422, 3, 0),"Not Found")</f>
        <v>0</v>
      </c>
      <c r="J602" s="5" t="b">
        <f>IFERROR(VLOOKUP(A602, '[1]High-Moderate Similarities'!$B$1:$F$422, 3, 0),"Not Found")</f>
        <v>1</v>
      </c>
      <c r="K602" s="5" t="b">
        <f>IFERROR(VLOOKUP(A602, '[1]High-Low Similarities'!$A$1:$E$422, 3, 0),"Not Found")</f>
        <v>0</v>
      </c>
      <c r="L602" s="3"/>
      <c r="M602" s="3"/>
    </row>
    <row r="603" spans="1:13" x14ac:dyDescent="0.2">
      <c r="A603" s="4" t="s">
        <v>745</v>
      </c>
      <c r="B603" s="5" t="str">
        <f>IFERROR(VLOOKUP(A603, '[1]Desription by Level '!$B$1:$F$422, 2, 0),"Not Found")</f>
        <v>Not Found</v>
      </c>
      <c r="C603" s="3" t="s">
        <v>6</v>
      </c>
      <c r="D603" s="5" t="str">
        <f>IFERROR(VLOOKUP(A603, '[1]Desription by Level '!$B$1:$F$422, 4, 0),"Not Found")</f>
        <v>Not Found</v>
      </c>
      <c r="E603" s="3" t="s">
        <v>6</v>
      </c>
      <c r="F603" s="5" t="str">
        <f>IFERROR(VLOOKUP(A603, '[1]Desription by Level '!$B$1:$F$422, 3, 0),"Not Found")</f>
        <v>Not Found</v>
      </c>
      <c r="G603" s="3" t="s">
        <v>6</v>
      </c>
      <c r="H603" s="5" t="str">
        <f>IFERROR(VLOOKUP(A603, '[1]Desription by Level '!$B$1:$F$422, 3, 0),"Not Found")</f>
        <v>Not Found</v>
      </c>
      <c r="I603" s="5" t="str">
        <f>IFERROR(VLOOKUP(A603, '[1]Moderate-Low Similarities'!$A$1:$E$422, 3, 0),"Not Found")</f>
        <v>Not Found</v>
      </c>
      <c r="J603" s="5" t="str">
        <f>IFERROR(VLOOKUP(A603, '[1]High-Moderate Similarities'!$B$1:$F$422, 3, 0),"Not Found")</f>
        <v>Not Found</v>
      </c>
      <c r="K603" s="5" t="str">
        <f>IFERROR(VLOOKUP(A603, '[1]High-Low Similarities'!$A$1:$E$422, 3, 0),"Not Found")</f>
        <v>Not Found</v>
      </c>
      <c r="L603" s="3"/>
      <c r="M603" s="3"/>
    </row>
    <row r="604" spans="1:13" ht="255" x14ac:dyDescent="0.2">
      <c r="A604" s="4" t="s">
        <v>746</v>
      </c>
      <c r="B604" s="5" t="str">
        <f>IFERROR(VLOOKUP(A604, '[1]Desription by Level '!$B$1:$F$422, 2, 0),"Not Found")</f>
        <v>SECURITY FUNCTION ISOLATION</v>
      </c>
      <c r="C604" s="3" t="s">
        <v>6</v>
      </c>
      <c r="D604" s="5" t="str">
        <f>IFERROR(VLOOKUP(A604, '[1]Desription by Level '!$B$1:$F$422, 5, 0),"Not Found")</f>
        <v>Not Found</v>
      </c>
      <c r="E604" s="3" t="s">
        <v>6</v>
      </c>
      <c r="F604" s="5" t="str">
        <f>IFERROR(VLOOKUP(A604, '[1]Desription by Level '!$B$1:$F$422, 4, 0),"Not Found")</f>
        <v>Not Found</v>
      </c>
      <c r="G604" s="3" t="s">
        <v>2</v>
      </c>
      <c r="H604" s="5" t="str">
        <f>IFERROR(VLOOKUP(A604, '[1]Desription by Level '!$B$1:$F$422, 3, 0),"Not Found")</f>
        <v xml:space="preserve">The information system isolates security functions from nonsecurity functions.
Supplemental Guidance:  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Related controls: AC-
3, AC-6, SA-4, SA-5, SA-8, SA-13, SC-2, SC-7, SC-39.
References: None.
</v>
      </c>
      <c r="I604" s="5" t="b">
        <f>IFERROR(VLOOKUP(A604, '[1]Moderate-Low Similarities'!$A$1:$E$422, 3, 0),"Not Found")</f>
        <v>1</v>
      </c>
      <c r="J604" s="5" t="b">
        <f>IFERROR(VLOOKUP(A604, '[1]High-Moderate Similarities'!$B$1:$F$422, 3, 0),"Not Found")</f>
        <v>0</v>
      </c>
      <c r="K604" s="5" t="b">
        <f>IFERROR(VLOOKUP(A604, '[1]High-Low Similarities'!$A$1:$E$422, 3, 0),"Not Found")</f>
        <v>0</v>
      </c>
      <c r="L604" s="3"/>
      <c r="M604" s="3"/>
    </row>
    <row r="605" spans="1:13" x14ac:dyDescent="0.2">
      <c r="A605" s="4" t="s">
        <v>747</v>
      </c>
      <c r="B605" s="5" t="str">
        <f>IFERROR(VLOOKUP(A605, '[1]Desription by Level '!$B$1:$F$422, 2, 0),"Not Found")</f>
        <v>Not Found</v>
      </c>
      <c r="C605" s="3" t="s">
        <v>6</v>
      </c>
      <c r="D605" s="5" t="str">
        <f>IFERROR(VLOOKUP(A605, '[1]Desription by Level '!$B$1:$F$422, 4, 0),"Not Found")</f>
        <v>Not Found</v>
      </c>
      <c r="E605" s="3" t="s">
        <v>6</v>
      </c>
      <c r="F605" s="5" t="str">
        <f>IFERROR(VLOOKUP(A605, '[1]Desription by Level '!$B$1:$F$422, 3, 0),"Not Found")</f>
        <v>Not Found</v>
      </c>
      <c r="G605" s="3" t="s">
        <v>6</v>
      </c>
      <c r="H605" s="5" t="str">
        <f>IFERROR(VLOOKUP(A605, '[1]Desription by Level '!$B$1:$F$422, 3, 0),"Not Found")</f>
        <v>Not Found</v>
      </c>
      <c r="I605" s="5" t="str">
        <f>IFERROR(VLOOKUP(A605, '[1]Moderate-Low Similarities'!$A$1:$E$422, 3, 0),"Not Found")</f>
        <v>Not Found</v>
      </c>
      <c r="J605" s="5" t="str">
        <f>IFERROR(VLOOKUP(A605, '[1]High-Moderate Similarities'!$B$1:$F$422, 3, 0),"Not Found")</f>
        <v>Not Found</v>
      </c>
      <c r="K605" s="5" t="str">
        <f>IFERROR(VLOOKUP(A605, '[1]High-Low Similarities'!$A$1:$E$422, 3, 0),"Not Found")</f>
        <v>Not Found</v>
      </c>
      <c r="L605" s="3"/>
      <c r="M605" s="3"/>
    </row>
    <row r="606" spans="1:13" x14ac:dyDescent="0.2">
      <c r="A606" s="4" t="s">
        <v>748</v>
      </c>
      <c r="B606" s="5" t="str">
        <f>IFERROR(VLOOKUP(A606, '[1]Desription by Level '!$B$1:$F$422, 2, 0),"Not Found")</f>
        <v>Not Found</v>
      </c>
      <c r="C606" s="3" t="s">
        <v>6</v>
      </c>
      <c r="D606" s="5" t="str">
        <f>IFERROR(VLOOKUP(A606, '[1]Desription by Level '!$B$1:$F$422, 4, 0),"Not Found")</f>
        <v>Not Found</v>
      </c>
      <c r="E606" s="3" t="s">
        <v>6</v>
      </c>
      <c r="F606" s="5" t="str">
        <f>IFERROR(VLOOKUP(A606, '[1]Desription by Level '!$B$1:$F$422, 3, 0),"Not Found")</f>
        <v>Not Found</v>
      </c>
      <c r="G606" s="3" t="s">
        <v>6</v>
      </c>
      <c r="H606" s="5" t="str">
        <f>IFERROR(VLOOKUP(A606, '[1]Desription by Level '!$B$1:$F$422, 3, 0),"Not Found")</f>
        <v>Not Found</v>
      </c>
      <c r="I606" s="5" t="str">
        <f>IFERROR(VLOOKUP(A606, '[1]Moderate-Low Similarities'!$A$1:$E$422, 3, 0),"Not Found")</f>
        <v>Not Found</v>
      </c>
      <c r="J606" s="5" t="str">
        <f>IFERROR(VLOOKUP(A606, '[1]High-Moderate Similarities'!$B$1:$F$422, 3, 0),"Not Found")</f>
        <v>Not Found</v>
      </c>
      <c r="K606" s="5" t="str">
        <f>IFERROR(VLOOKUP(A606, '[1]High-Low Similarities'!$A$1:$E$422, 3, 0),"Not Found")</f>
        <v>Not Found</v>
      </c>
      <c r="L606" s="3"/>
      <c r="M606" s="3"/>
    </row>
    <row r="607" spans="1:13" x14ac:dyDescent="0.2">
      <c r="A607" s="4" t="s">
        <v>749</v>
      </c>
      <c r="B607" s="5" t="str">
        <f>IFERROR(VLOOKUP(A607, '[1]Desription by Level '!$B$1:$F$422, 2, 0),"Not Found")</f>
        <v>Not Found</v>
      </c>
      <c r="C607" s="3" t="s">
        <v>6</v>
      </c>
      <c r="D607" s="5" t="str">
        <f>IFERROR(VLOOKUP(A607, '[1]Desription by Level '!$B$1:$F$422, 4, 0),"Not Found")</f>
        <v>Not Found</v>
      </c>
      <c r="E607" s="3" t="s">
        <v>6</v>
      </c>
      <c r="F607" s="5" t="str">
        <f>IFERROR(VLOOKUP(A607, '[1]Desription by Level '!$B$1:$F$422, 3, 0),"Not Found")</f>
        <v>Not Found</v>
      </c>
      <c r="G607" s="3" t="s">
        <v>6</v>
      </c>
      <c r="H607" s="5" t="str">
        <f>IFERROR(VLOOKUP(A607, '[1]Desription by Level '!$B$1:$F$422, 3, 0),"Not Found")</f>
        <v>Not Found</v>
      </c>
      <c r="I607" s="5" t="str">
        <f>IFERROR(VLOOKUP(A607, '[1]Moderate-Low Similarities'!$A$1:$E$422, 3, 0),"Not Found")</f>
        <v>Not Found</v>
      </c>
      <c r="J607" s="5" t="str">
        <f>IFERROR(VLOOKUP(A607, '[1]High-Moderate Similarities'!$B$1:$F$422, 3, 0),"Not Found")</f>
        <v>Not Found</v>
      </c>
      <c r="K607" s="5" t="str">
        <f>IFERROR(VLOOKUP(A607, '[1]High-Low Similarities'!$A$1:$E$422, 3, 0),"Not Found")</f>
        <v>Not Found</v>
      </c>
      <c r="L607" s="3"/>
      <c r="M607" s="3"/>
    </row>
    <row r="608" spans="1:13" x14ac:dyDescent="0.2">
      <c r="A608" s="4" t="s">
        <v>750</v>
      </c>
      <c r="B608" s="5" t="str">
        <f>IFERROR(VLOOKUP(A608, '[1]Desription by Level '!$B$1:$F$422, 2, 0),"Not Found")</f>
        <v>Not Found</v>
      </c>
      <c r="C608" s="3" t="s">
        <v>6</v>
      </c>
      <c r="D608" s="5" t="str">
        <f>IFERROR(VLOOKUP(A608, '[1]Desription by Level '!$B$1:$F$422, 4, 0),"Not Found")</f>
        <v>Not Found</v>
      </c>
      <c r="E608" s="3" t="s">
        <v>6</v>
      </c>
      <c r="F608" s="5" t="str">
        <f>IFERROR(VLOOKUP(A608, '[1]Desription by Level '!$B$1:$F$422, 3, 0),"Not Found")</f>
        <v>Not Found</v>
      </c>
      <c r="G608" s="3" t="s">
        <v>6</v>
      </c>
      <c r="H608" s="5" t="str">
        <f>IFERROR(VLOOKUP(A608, '[1]Desription by Level '!$B$1:$F$422, 3, 0),"Not Found")</f>
        <v>Not Found</v>
      </c>
      <c r="I608" s="5" t="str">
        <f>IFERROR(VLOOKUP(A608, '[1]Moderate-Low Similarities'!$A$1:$E$422, 3, 0),"Not Found")</f>
        <v>Not Found</v>
      </c>
      <c r="J608" s="5" t="str">
        <f>IFERROR(VLOOKUP(A608, '[1]High-Moderate Similarities'!$B$1:$F$422, 3, 0),"Not Found")</f>
        <v>Not Found</v>
      </c>
      <c r="K608" s="5" t="str">
        <f>IFERROR(VLOOKUP(A608, '[1]High-Low Similarities'!$A$1:$E$422, 3, 0),"Not Found")</f>
        <v>Not Found</v>
      </c>
      <c r="L608" s="3"/>
      <c r="M608" s="3"/>
    </row>
    <row r="609" spans="1:13" x14ac:dyDescent="0.2">
      <c r="A609" s="4" t="s">
        <v>751</v>
      </c>
      <c r="B609" s="5" t="str">
        <f>IFERROR(VLOOKUP(A609, '[1]Desription by Level '!$B$1:$F$422, 2, 0),"Not Found")</f>
        <v>Not Found</v>
      </c>
      <c r="C609" s="3" t="s">
        <v>6</v>
      </c>
      <c r="D609" s="5" t="str">
        <f>IFERROR(VLOOKUP(A609, '[1]Desription by Level '!$B$1:$F$422, 4, 0),"Not Found")</f>
        <v>Not Found</v>
      </c>
      <c r="E609" s="3" t="s">
        <v>6</v>
      </c>
      <c r="F609" s="5" t="str">
        <f>IFERROR(VLOOKUP(A609, '[1]Desription by Level '!$B$1:$F$422, 3, 0),"Not Found")</f>
        <v>Not Found</v>
      </c>
      <c r="G609" s="3" t="s">
        <v>6</v>
      </c>
      <c r="H609" s="5" t="str">
        <f>IFERROR(VLOOKUP(A609, '[1]Desription by Level '!$B$1:$F$422, 3, 0),"Not Found")</f>
        <v>Not Found</v>
      </c>
      <c r="I609" s="5" t="str">
        <f>IFERROR(VLOOKUP(A609, '[1]Moderate-Low Similarities'!$A$1:$E$422, 3, 0),"Not Found")</f>
        <v>Not Found</v>
      </c>
      <c r="J609" s="5" t="str">
        <f>IFERROR(VLOOKUP(A609, '[1]High-Moderate Similarities'!$B$1:$F$422, 3, 0),"Not Found")</f>
        <v>Not Found</v>
      </c>
      <c r="K609" s="5" t="str">
        <f>IFERROR(VLOOKUP(A609, '[1]High-Low Similarities'!$A$1:$E$422, 3, 0),"Not Found")</f>
        <v>Not Found</v>
      </c>
      <c r="L609" s="3"/>
      <c r="M609" s="3"/>
    </row>
    <row r="610" spans="1:13" ht="210" x14ac:dyDescent="0.2">
      <c r="A610" s="4" t="s">
        <v>752</v>
      </c>
      <c r="B610" s="5" t="str">
        <f>IFERROR(VLOOKUP(A610, '[1]Desription by Level '!$B$1:$F$422, 2, 0),"Not Found")</f>
        <v>INFORMATION IN SHARED RESOURCES</v>
      </c>
      <c r="C610" s="3" t="s">
        <v>6</v>
      </c>
      <c r="D610" s="5" t="str">
        <f>IFERROR(VLOOKUP(A610, '[1]Desription by Level '!$B$1:$F$422, 5, 0),"Not Found")</f>
        <v>Not Found</v>
      </c>
      <c r="E610" s="3" t="s">
        <v>2</v>
      </c>
      <c r="F610" s="5" t="str">
        <f>IFERROR(VLOOKUP(A610, '[1]Desription by Level '!$B$1:$F$422, 4, 0),"Not Found")</f>
        <v xml:space="preserve">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References: None.
</v>
      </c>
      <c r="G610" s="3" t="s">
        <v>2</v>
      </c>
      <c r="H610" s="5" t="str">
        <f>IFERROR(VLOOKUP(A610, '[1]Desription by Level '!$B$1:$F$422, 3, 0),"Not Found")</f>
        <v xml:space="preserve">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References: None.
</v>
      </c>
      <c r="I610" s="5" t="b">
        <f>IFERROR(VLOOKUP(A610, '[1]Moderate-Low Similarities'!$A$1:$E$422, 3, 0),"Not Found")</f>
        <v>0</v>
      </c>
      <c r="J610" s="5" t="b">
        <f>IFERROR(VLOOKUP(A610, '[1]High-Moderate Similarities'!$B$1:$F$422, 3, 0),"Not Found")</f>
        <v>1</v>
      </c>
      <c r="K610" s="5" t="b">
        <f>IFERROR(VLOOKUP(A610, '[1]High-Low Similarities'!$A$1:$E$422, 3, 0),"Not Found")</f>
        <v>0</v>
      </c>
      <c r="L610" s="3"/>
      <c r="M610" s="3"/>
    </row>
    <row r="611" spans="1:13" x14ac:dyDescent="0.2">
      <c r="A611" s="4" t="s">
        <v>753</v>
      </c>
      <c r="B611" s="5" t="str">
        <f>IFERROR(VLOOKUP(A611, '[1]Desription by Level '!$B$1:$F$422, 2, 0),"Not Found")</f>
        <v>Not Found</v>
      </c>
      <c r="C611" s="3" t="s">
        <v>6</v>
      </c>
      <c r="D611" s="5" t="str">
        <f>IFERROR(VLOOKUP(A611, '[1]Desription by Level '!$B$1:$F$422, 4, 0),"Not Found")</f>
        <v>Not Found</v>
      </c>
      <c r="E611" s="3" t="s">
        <v>6</v>
      </c>
      <c r="F611" s="5" t="str">
        <f>IFERROR(VLOOKUP(A611, '[1]Desription by Level '!$B$1:$F$422, 3, 0),"Not Found")</f>
        <v>Not Found</v>
      </c>
      <c r="G611" s="3" t="s">
        <v>6</v>
      </c>
      <c r="H611" s="5" t="str">
        <f>IFERROR(VLOOKUP(A611, '[1]Desription by Level '!$B$1:$F$422, 3, 0),"Not Found")</f>
        <v>Not Found</v>
      </c>
      <c r="I611" s="5" t="str">
        <f>IFERROR(VLOOKUP(A611, '[1]Moderate-Low Similarities'!$A$1:$E$422, 3, 0),"Not Found")</f>
        <v>Not Found</v>
      </c>
      <c r="J611" s="5" t="str">
        <f>IFERROR(VLOOKUP(A611, '[1]High-Moderate Similarities'!$B$1:$F$422, 3, 0),"Not Found")</f>
        <v>Not Found</v>
      </c>
      <c r="K611" s="5" t="str">
        <f>IFERROR(VLOOKUP(A611, '[1]High-Low Similarities'!$A$1:$E$422, 3, 0),"Not Found")</f>
        <v>Not Found</v>
      </c>
      <c r="L611" s="3"/>
      <c r="M611" s="3"/>
    </row>
    <row r="612" spans="1:13" x14ac:dyDescent="0.2">
      <c r="A612" s="4" t="s">
        <v>754</v>
      </c>
      <c r="B612" s="5" t="str">
        <f>IFERROR(VLOOKUP(A612, '[1]Desription by Level '!$B$1:$F$422, 2, 0),"Not Found")</f>
        <v>Not Found</v>
      </c>
      <c r="C612" s="3" t="s">
        <v>6</v>
      </c>
      <c r="D612" s="5" t="str">
        <f>IFERROR(VLOOKUP(A612, '[1]Desription by Level '!$B$1:$F$422, 4, 0),"Not Found")</f>
        <v>Not Found</v>
      </c>
      <c r="E612" s="3" t="s">
        <v>6</v>
      </c>
      <c r="F612" s="5" t="str">
        <f>IFERROR(VLOOKUP(A612, '[1]Desription by Level '!$B$1:$F$422, 3, 0),"Not Found")</f>
        <v>Not Found</v>
      </c>
      <c r="G612" s="3" t="s">
        <v>6</v>
      </c>
      <c r="H612" s="5" t="str">
        <f>IFERROR(VLOOKUP(A612, '[1]Desription by Level '!$B$1:$F$422, 3, 0),"Not Found")</f>
        <v>Not Found</v>
      </c>
      <c r="I612" s="5" t="str">
        <f>IFERROR(VLOOKUP(A612, '[1]Moderate-Low Similarities'!$A$1:$E$422, 3, 0),"Not Found")</f>
        <v>Not Found</v>
      </c>
      <c r="J612" s="5" t="str">
        <f>IFERROR(VLOOKUP(A612, '[1]High-Moderate Similarities'!$B$1:$F$422, 3, 0),"Not Found")</f>
        <v>Not Found</v>
      </c>
      <c r="K612" s="5" t="str">
        <f>IFERROR(VLOOKUP(A612, '[1]High-Low Similarities'!$A$1:$E$422, 3, 0),"Not Found")</f>
        <v>Not Found</v>
      </c>
      <c r="L612" s="3"/>
      <c r="M612" s="3"/>
    </row>
    <row r="613" spans="1:13" ht="180" x14ac:dyDescent="0.2">
      <c r="A613" s="4" t="s">
        <v>755</v>
      </c>
      <c r="B613" s="5" t="str">
        <f>IFERROR(VLOOKUP(A613, '[1]Desription by Level '!$B$1:$F$422, 2, 0),"Not Found")</f>
        <v>DENIAL OF SERVICE PROTECTION</v>
      </c>
      <c r="C613" s="3" t="s">
        <v>2</v>
      </c>
      <c r="D613" s="5" t="str">
        <f>IFERROR(VLOOKUP(A613, '[1]Desription by Level '!$B$1:$F$422, 5, 0),"Not Found")</f>
        <v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v>
      </c>
      <c r="E613" s="3" t="s">
        <v>2</v>
      </c>
      <c r="F613" s="5" t="str">
        <f>IFERROR(VLOOKUP(A613, '[1]Desription by Level '!$B$1:$F$422, 4, 0),"Not Found")</f>
        <v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v>
      </c>
      <c r="G613" s="3" t="s">
        <v>2</v>
      </c>
      <c r="H613" s="5" t="str">
        <f>IFERROR(VLOOKUP(A613, '[1]Desription by Level '!$B$1:$F$422, 3, 0),"Not Found")</f>
        <v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v>
      </c>
      <c r="I613" s="5" t="b">
        <f>IFERROR(VLOOKUP(A613, '[1]Moderate-Low Similarities'!$A$1:$E$422, 3, 0),"Not Found")</f>
        <v>1</v>
      </c>
      <c r="J613" s="5" t="b">
        <f>IFERROR(VLOOKUP(A613, '[1]High-Moderate Similarities'!$B$1:$F$422, 3, 0),"Not Found")</f>
        <v>1</v>
      </c>
      <c r="K613" s="5" t="b">
        <f>IFERROR(VLOOKUP(A613, '[1]High-Low Similarities'!$A$1:$E$422, 3, 0),"Not Found")</f>
        <v>1</v>
      </c>
      <c r="L613" s="3"/>
      <c r="M613" s="3"/>
    </row>
    <row r="614" spans="1:13" x14ac:dyDescent="0.2">
      <c r="A614" s="4" t="s">
        <v>756</v>
      </c>
      <c r="B614" s="5" t="str">
        <f>IFERROR(VLOOKUP(A614, '[1]Desription by Level '!$B$1:$F$422, 2, 0),"Not Found")</f>
        <v>Not Found</v>
      </c>
      <c r="C614" s="3" t="s">
        <v>6</v>
      </c>
      <c r="D614" s="5" t="str">
        <f>IFERROR(VLOOKUP(A614, '[1]Desription by Level '!$B$1:$F$422, 4, 0),"Not Found")</f>
        <v>Not Found</v>
      </c>
      <c r="E614" s="3" t="s">
        <v>6</v>
      </c>
      <c r="F614" s="5" t="str">
        <f>IFERROR(VLOOKUP(A614, '[1]Desription by Level '!$B$1:$F$422, 3, 0),"Not Found")</f>
        <v>Not Found</v>
      </c>
      <c r="G614" s="3" t="s">
        <v>6</v>
      </c>
      <c r="H614" s="5" t="str">
        <f>IFERROR(VLOOKUP(A614, '[1]Desription by Level '!$B$1:$F$422, 3, 0),"Not Found")</f>
        <v>Not Found</v>
      </c>
      <c r="I614" s="5" t="str">
        <f>IFERROR(VLOOKUP(A614, '[1]Moderate-Low Similarities'!$A$1:$E$422, 3, 0),"Not Found")</f>
        <v>Not Found</v>
      </c>
      <c r="J614" s="5" t="str">
        <f>IFERROR(VLOOKUP(A614, '[1]High-Moderate Similarities'!$B$1:$F$422, 3, 0),"Not Found")</f>
        <v>Not Found</v>
      </c>
      <c r="K614" s="5" t="str">
        <f>IFERROR(VLOOKUP(A614, '[1]High-Low Similarities'!$A$1:$E$422, 3, 0),"Not Found")</f>
        <v>Not Found</v>
      </c>
      <c r="L614" s="3"/>
      <c r="M614" s="3"/>
    </row>
    <row r="615" spans="1:13" x14ac:dyDescent="0.2">
      <c r="A615" s="4" t="s">
        <v>757</v>
      </c>
      <c r="B615" s="5" t="str">
        <f>IFERROR(VLOOKUP(A615, '[1]Desription by Level '!$B$1:$F$422, 2, 0),"Not Found")</f>
        <v>Not Found</v>
      </c>
      <c r="C615" s="3" t="s">
        <v>6</v>
      </c>
      <c r="D615" s="5" t="str">
        <f>IFERROR(VLOOKUP(A615, '[1]Desription by Level '!$B$1:$F$422, 4, 0),"Not Found")</f>
        <v>Not Found</v>
      </c>
      <c r="E615" s="3" t="s">
        <v>6</v>
      </c>
      <c r="F615" s="5" t="str">
        <f>IFERROR(VLOOKUP(A615, '[1]Desription by Level '!$B$1:$F$422, 3, 0),"Not Found")</f>
        <v>Not Found</v>
      </c>
      <c r="G615" s="3" t="s">
        <v>6</v>
      </c>
      <c r="H615" s="5" t="str">
        <f>IFERROR(VLOOKUP(A615, '[1]Desription by Level '!$B$1:$F$422, 3, 0),"Not Found")</f>
        <v>Not Found</v>
      </c>
      <c r="I615" s="5" t="str">
        <f>IFERROR(VLOOKUP(A615, '[1]Moderate-Low Similarities'!$A$1:$E$422, 3, 0),"Not Found")</f>
        <v>Not Found</v>
      </c>
      <c r="J615" s="5" t="str">
        <f>IFERROR(VLOOKUP(A615, '[1]High-Moderate Similarities'!$B$1:$F$422, 3, 0),"Not Found")</f>
        <v>Not Found</v>
      </c>
      <c r="K615" s="5" t="str">
        <f>IFERROR(VLOOKUP(A615, '[1]High-Low Similarities'!$A$1:$E$422, 3, 0),"Not Found")</f>
        <v>Not Found</v>
      </c>
      <c r="L615" s="3"/>
      <c r="M615" s="3"/>
    </row>
    <row r="616" spans="1:13" x14ac:dyDescent="0.2">
      <c r="A616" s="4" t="s">
        <v>758</v>
      </c>
      <c r="B616" s="5" t="str">
        <f>IFERROR(VLOOKUP(A616, '[1]Desription by Level '!$B$1:$F$422, 2, 0),"Not Found")</f>
        <v>Not Found</v>
      </c>
      <c r="C616" s="3" t="s">
        <v>6</v>
      </c>
      <c r="D616" s="5" t="str">
        <f>IFERROR(VLOOKUP(A616, '[1]Desription by Level '!$B$1:$F$422, 4, 0),"Not Found")</f>
        <v>Not Found</v>
      </c>
      <c r="E616" s="3" t="s">
        <v>6</v>
      </c>
      <c r="F616" s="5" t="str">
        <f>IFERROR(VLOOKUP(A616, '[1]Desription by Level '!$B$1:$F$422, 3, 0),"Not Found")</f>
        <v>Not Found</v>
      </c>
      <c r="G616" s="3" t="s">
        <v>6</v>
      </c>
      <c r="H616" s="5" t="str">
        <f>IFERROR(VLOOKUP(A616, '[1]Desription by Level '!$B$1:$F$422, 3, 0),"Not Found")</f>
        <v>Not Found</v>
      </c>
      <c r="I616" s="5" t="str">
        <f>IFERROR(VLOOKUP(A616, '[1]Moderate-Low Similarities'!$A$1:$E$422, 3, 0),"Not Found")</f>
        <v>Not Found</v>
      </c>
      <c r="J616" s="5" t="str">
        <f>IFERROR(VLOOKUP(A616, '[1]High-Moderate Similarities'!$B$1:$F$422, 3, 0),"Not Found")</f>
        <v>Not Found</v>
      </c>
      <c r="K616" s="5" t="str">
        <f>IFERROR(VLOOKUP(A616, '[1]High-Low Similarities'!$A$1:$E$422, 3, 0),"Not Found")</f>
        <v>Not Found</v>
      </c>
      <c r="L616" s="3"/>
      <c r="M616" s="3"/>
    </row>
    <row r="617" spans="1:13" ht="180" x14ac:dyDescent="0.2">
      <c r="A617" s="4" t="s">
        <v>91</v>
      </c>
      <c r="B617" s="5" t="str">
        <f>IFERROR(VLOOKUP(A617, '[1]Desription by Level '!$B$1:$F$422, 2, 0),"Not Found")</f>
        <v>RESOURCE AVAILABILITY</v>
      </c>
      <c r="C617" s="3" t="s">
        <v>6</v>
      </c>
      <c r="D617" s="5" t="str">
        <f>IFERROR(VLOOKUP(A617, '[1]Desription by Level '!$B$1:$F$422, 5, 0),"Not Found")</f>
        <v>Not Found</v>
      </c>
      <c r="E617" s="3" t="s">
        <v>2</v>
      </c>
      <c r="F617" s="5" t="str">
        <f>IFERROR(VLOOKUP(A617, '[1]Desription by Level '!$B$1:$F$422, 4, 0),"Not Found")</f>
        <v xml:space="preserve">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Control Enhancements:  None.
References:  None.
</v>
      </c>
      <c r="G617" s="3" t="s">
        <v>2</v>
      </c>
      <c r="H617" s="5" t="str">
        <f>IFERROR(VLOOKUP(A617, '[1]Desription by Level '!$B$1:$F$422, 3, 0),"Not Found")</f>
        <v xml:space="preserve">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Control Enhancements:  None.
References:  None.
</v>
      </c>
      <c r="I617" s="5" t="b">
        <f>IFERROR(VLOOKUP(A617, '[1]Moderate-Low Similarities'!$A$1:$E$422, 3, 0),"Not Found")</f>
        <v>0</v>
      </c>
      <c r="J617" s="5" t="b">
        <f>IFERROR(VLOOKUP(A617, '[1]High-Moderate Similarities'!$B$1:$F$422, 3, 0),"Not Found")</f>
        <v>1</v>
      </c>
      <c r="K617" s="5" t="b">
        <f>IFERROR(VLOOKUP(A617, '[1]High-Low Similarities'!$A$1:$E$422, 3, 0),"Not Found")</f>
        <v>0</v>
      </c>
    </row>
    <row r="618" spans="1:13" ht="345" x14ac:dyDescent="0.2">
      <c r="A618" s="4" t="s">
        <v>759</v>
      </c>
      <c r="B618" s="5" t="str">
        <f>IFERROR(VLOOKUP(A618, '[1]Desription by Level '!$B$1:$F$422, 2, 0),"Not Found")</f>
        <v>BOUNDARY PROTECTION</v>
      </c>
      <c r="C618" s="3" t="s">
        <v>2</v>
      </c>
      <c r="D618" s="5" t="str">
        <f>IFERROR(VLOOKUP(A618, '[1]Desription by Level '!$B$1:$F$422, 5, 0),"Not Found")</f>
        <v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v>
      </c>
      <c r="E618" s="3" t="s">
        <v>2</v>
      </c>
      <c r="F618" s="5" t="str">
        <f>IFERROR(VLOOKUP(A618, '[1]Desription by Level '!$B$1:$F$422, 4, 0),"Not Found")</f>
        <v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v>
      </c>
      <c r="G618" s="3" t="s">
        <v>2</v>
      </c>
      <c r="H618" s="5" t="str">
        <f>IFERROR(VLOOKUP(A618, '[1]Desription by Level '!$B$1:$F$422, 3, 0),"Not Found")</f>
        <v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v>
      </c>
      <c r="I618" s="5" t="b">
        <f>IFERROR(VLOOKUP(A618, '[1]Moderate-Low Similarities'!$A$1:$E$422, 3, 0),"Not Found")</f>
        <v>1</v>
      </c>
      <c r="J618" s="5" t="b">
        <f>IFERROR(VLOOKUP(A618, '[1]High-Moderate Similarities'!$B$1:$F$422, 3, 0),"Not Found")</f>
        <v>1</v>
      </c>
      <c r="K618" s="5" t="b">
        <f>IFERROR(VLOOKUP(A618, '[1]High-Low Similarities'!$A$1:$E$422, 3, 0),"Not Found")</f>
        <v>1</v>
      </c>
      <c r="L618" s="3"/>
      <c r="M618" s="3"/>
    </row>
    <row r="619" spans="1:13" x14ac:dyDescent="0.2">
      <c r="A619" s="4" t="s">
        <v>760</v>
      </c>
      <c r="B619" s="5" t="str">
        <f>IFERROR(VLOOKUP(A619, '[1]Desription by Level '!$B$1:$F$422, 2, 0),"Not Found")</f>
        <v>Not Found</v>
      </c>
      <c r="C619" s="3" t="s">
        <v>6</v>
      </c>
      <c r="D619" s="5" t="str">
        <f>IFERROR(VLOOKUP(A619, '[1]Desription by Level '!$B$1:$F$422, 4, 0),"Not Found")</f>
        <v>Not Found</v>
      </c>
      <c r="E619" s="3" t="s">
        <v>6</v>
      </c>
      <c r="F619" s="5" t="str">
        <f>IFERROR(VLOOKUP(A619, '[1]Desription by Level '!$B$1:$F$422, 3, 0),"Not Found")</f>
        <v>Not Found</v>
      </c>
      <c r="G619" s="3" t="s">
        <v>6</v>
      </c>
      <c r="H619" s="5" t="str">
        <f>IFERROR(VLOOKUP(A619, '[1]Desription by Level '!$B$1:$F$422, 3, 0),"Not Found")</f>
        <v>Not Found</v>
      </c>
      <c r="I619" s="5" t="str">
        <f>IFERROR(VLOOKUP(A619, '[1]Moderate-Low Similarities'!$A$1:$E$422, 3, 0),"Not Found")</f>
        <v>Not Found</v>
      </c>
      <c r="J619" s="5" t="str">
        <f>IFERROR(VLOOKUP(A619, '[1]High-Moderate Similarities'!$B$1:$F$422, 3, 0),"Not Found")</f>
        <v>Not Found</v>
      </c>
      <c r="K619" s="5" t="str">
        <f>IFERROR(VLOOKUP(A619, '[1]High-Low Similarities'!$A$1:$E$422, 3, 0),"Not Found")</f>
        <v>Not Found</v>
      </c>
      <c r="L619" s="3"/>
      <c r="M619" s="3"/>
    </row>
    <row r="620" spans="1:13" x14ac:dyDescent="0.2">
      <c r="A620" s="4" t="s">
        <v>761</v>
      </c>
      <c r="B620" s="5" t="str">
        <f>IFERROR(VLOOKUP(A620, '[1]Desription by Level '!$B$1:$F$422, 2, 0),"Not Found")</f>
        <v>Not Found</v>
      </c>
      <c r="C620" s="3" t="s">
        <v>6</v>
      </c>
      <c r="D620" s="5" t="str">
        <f>IFERROR(VLOOKUP(A620, '[1]Desription by Level '!$B$1:$F$422, 4, 0),"Not Found")</f>
        <v>Not Found</v>
      </c>
      <c r="E620" s="3" t="s">
        <v>6</v>
      </c>
      <c r="F620" s="5" t="str">
        <f>IFERROR(VLOOKUP(A620, '[1]Desription by Level '!$B$1:$F$422, 3, 0),"Not Found")</f>
        <v>Not Found</v>
      </c>
      <c r="G620" s="3" t="s">
        <v>6</v>
      </c>
      <c r="H620" s="5" t="str">
        <f>IFERROR(VLOOKUP(A620, '[1]Desription by Level '!$B$1:$F$422, 3, 0),"Not Found")</f>
        <v>Not Found</v>
      </c>
      <c r="I620" s="5" t="str">
        <f>IFERROR(VLOOKUP(A620, '[1]Moderate-Low Similarities'!$A$1:$E$422, 3, 0),"Not Found")</f>
        <v>Not Found</v>
      </c>
      <c r="J620" s="5" t="str">
        <f>IFERROR(VLOOKUP(A620, '[1]High-Moderate Similarities'!$B$1:$F$422, 3, 0),"Not Found")</f>
        <v>Not Found</v>
      </c>
      <c r="K620" s="5" t="str">
        <f>IFERROR(VLOOKUP(A620, '[1]High-Low Similarities'!$A$1:$E$422, 3, 0),"Not Found")</f>
        <v>Not Found</v>
      </c>
      <c r="L620" s="3"/>
      <c r="M620" s="3"/>
    </row>
    <row r="621" spans="1:13" ht="90" x14ac:dyDescent="0.2">
      <c r="A621" s="4" t="s">
        <v>762</v>
      </c>
      <c r="B621" s="5" t="str">
        <f>IFERROR(VLOOKUP(A621, '[1]Desription by Level '!$B$1:$F$422, 2, 0),"Not Found")</f>
        <v>BOUNDARY PROTECTION | ACCESS POINTS</v>
      </c>
      <c r="C621" s="3" t="s">
        <v>6</v>
      </c>
      <c r="D621" s="5" t="str">
        <f>IFERROR(VLOOKUP(A621, '[1]Desription by Level '!$B$1:$F$422, 5, 0),"Not Found")</f>
        <v>Not Found</v>
      </c>
      <c r="E621" s="3" t="s">
        <v>2</v>
      </c>
      <c r="F621" s="5" t="str">
        <f>IFERROR(VLOOKUP(A621, '[1]Desription by Level '!$B$1:$F$422, 4, 0),"Not Found")</f>
        <v xml:space="preserve">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v>
      </c>
      <c r="G621" s="3" t="s">
        <v>2</v>
      </c>
      <c r="H621" s="5" t="str">
        <f>IFERROR(VLOOKUP(A621, '[1]Desription by Level '!$B$1:$F$422, 3, 0),"Not Found")</f>
        <v xml:space="preserve">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v>
      </c>
      <c r="I621" s="5" t="b">
        <f>IFERROR(VLOOKUP(A621, '[1]Moderate-Low Similarities'!$A$1:$E$422, 3, 0),"Not Found")</f>
        <v>0</v>
      </c>
      <c r="J621" s="5" t="b">
        <f>IFERROR(VLOOKUP(A621, '[1]High-Moderate Similarities'!$B$1:$F$422, 3, 0),"Not Found")</f>
        <v>1</v>
      </c>
      <c r="K621" s="5" t="b">
        <f>IFERROR(VLOOKUP(A621, '[1]High-Low Similarities'!$A$1:$E$422, 3, 0),"Not Found")</f>
        <v>0</v>
      </c>
      <c r="L621" s="3"/>
      <c r="M621" s="3"/>
    </row>
    <row r="622" spans="1:13" ht="165" x14ac:dyDescent="0.2">
      <c r="A622" s="4" t="s">
        <v>763</v>
      </c>
      <c r="B622" s="5" t="str">
        <f>IFERROR(VLOOKUP(A622, '[1]Desription by Level '!$B$1:$F$422, 2, 0),"Not Found")</f>
        <v>BOUNDARY PROTECTION | EXTERNAL TELECOMMUNICATIONS SERVICES</v>
      </c>
      <c r="C622" s="3" t="s">
        <v>6</v>
      </c>
      <c r="D622" s="5" t="str">
        <f>IFERROR(VLOOKUP(A622, '[1]Desription by Level '!$B$1:$F$422, 5, 0),"Not Found")</f>
        <v>Not Found</v>
      </c>
      <c r="E622" s="3" t="s">
        <v>2</v>
      </c>
      <c r="F622" s="5" t="str">
        <f>IFERROR(VLOOKUP(A622, '[1]Desription by Level '!$B$1:$F$422, 4, 0),"Not Found")</f>
        <v xml:space="preserve">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v>
      </c>
      <c r="G622" s="3" t="s">
        <v>2</v>
      </c>
      <c r="H622" s="5" t="str">
        <f>IFERROR(VLOOKUP(A622, '[1]Desription by Level '!$B$1:$F$422, 3, 0),"Not Found")</f>
        <v xml:space="preserve">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v>
      </c>
      <c r="I622" s="5" t="b">
        <f>IFERROR(VLOOKUP(A622, '[1]Moderate-Low Similarities'!$A$1:$E$422, 3, 0),"Not Found")</f>
        <v>0</v>
      </c>
      <c r="J622" s="5" t="b">
        <f>IFERROR(VLOOKUP(A622, '[1]High-Moderate Similarities'!$B$1:$F$422, 3, 0),"Not Found")</f>
        <v>1</v>
      </c>
      <c r="K622" s="5" t="b">
        <f>IFERROR(VLOOKUP(A622, '[1]High-Low Similarities'!$A$1:$E$422, 3, 0),"Not Found")</f>
        <v>0</v>
      </c>
      <c r="L622" s="3"/>
      <c r="M622" s="3"/>
    </row>
    <row r="623" spans="1:13" ht="105" x14ac:dyDescent="0.2">
      <c r="A623" s="4" t="s">
        <v>764</v>
      </c>
      <c r="B623" s="5" t="str">
        <f>IFERROR(VLOOKUP(A623, '[1]Desription by Level '!$B$1:$F$422, 2, 0),"Not Found")</f>
        <v>BOUNDARY PROTECTION | DENY BY DEFAULT / ALLOW BY EXCEPTION</v>
      </c>
      <c r="C623" s="3" t="s">
        <v>6</v>
      </c>
      <c r="D623" s="5" t="str">
        <f>IFERROR(VLOOKUP(A623, '[1]Desription by Level '!$B$1:$F$422, 5, 0),"Not Found")</f>
        <v>Not Found</v>
      </c>
      <c r="E623" s="3" t="s">
        <v>2</v>
      </c>
      <c r="F623" s="5" t="str">
        <f>IFERROR(VLOOKUP(A623, '[1]Desription by Level '!$B$1:$F$422, 4, 0),"Not Found")</f>
        <v xml:space="preserve">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v>
      </c>
      <c r="G623" s="3" t="s">
        <v>2</v>
      </c>
      <c r="H623" s="5" t="str">
        <f>IFERROR(VLOOKUP(A623, '[1]Desription by Level '!$B$1:$F$422, 3, 0),"Not Found")</f>
        <v xml:space="preserve">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v>
      </c>
      <c r="I623" s="5" t="b">
        <f>IFERROR(VLOOKUP(A623, '[1]Moderate-Low Similarities'!$A$1:$E$422, 3, 0),"Not Found")</f>
        <v>0</v>
      </c>
      <c r="J623" s="5" t="b">
        <f>IFERROR(VLOOKUP(A623, '[1]High-Moderate Similarities'!$B$1:$F$422, 3, 0),"Not Found")</f>
        <v>1</v>
      </c>
      <c r="K623" s="5" t="b">
        <f>IFERROR(VLOOKUP(A623, '[1]High-Low Similarities'!$A$1:$E$422, 3, 0),"Not Found")</f>
        <v>0</v>
      </c>
      <c r="L623" s="3"/>
      <c r="M623" s="3"/>
    </row>
    <row r="624" spans="1:13" x14ac:dyDescent="0.2">
      <c r="A624" s="4" t="s">
        <v>765</v>
      </c>
      <c r="B624" s="5" t="str">
        <f>IFERROR(VLOOKUP(A624, '[1]Desription by Level '!$B$1:$F$422, 2, 0),"Not Found")</f>
        <v>Not Found</v>
      </c>
      <c r="C624" s="3" t="s">
        <v>6</v>
      </c>
      <c r="D624" s="5" t="str">
        <f>IFERROR(VLOOKUP(A624, '[1]Desription by Level '!$B$1:$F$422, 4, 0),"Not Found")</f>
        <v>Not Found</v>
      </c>
      <c r="E624" s="3" t="s">
        <v>6</v>
      </c>
      <c r="F624" s="5" t="str">
        <f>IFERROR(VLOOKUP(A624, '[1]Desription by Level '!$B$1:$F$422, 3, 0),"Not Found")</f>
        <v>Not Found</v>
      </c>
      <c r="G624" s="3" t="s">
        <v>6</v>
      </c>
      <c r="H624" s="5" t="str">
        <f>IFERROR(VLOOKUP(A624, '[1]Desription by Level '!$B$1:$F$422, 3, 0),"Not Found")</f>
        <v>Not Found</v>
      </c>
      <c r="I624" s="5" t="str">
        <f>IFERROR(VLOOKUP(A624, '[1]Moderate-Low Similarities'!$A$1:$E$422, 3, 0),"Not Found")</f>
        <v>Not Found</v>
      </c>
      <c r="J624" s="5" t="str">
        <f>IFERROR(VLOOKUP(A624, '[1]High-Moderate Similarities'!$B$1:$F$422, 3, 0),"Not Found")</f>
        <v>Not Found</v>
      </c>
      <c r="K624" s="5" t="str">
        <f>IFERROR(VLOOKUP(A624, '[1]High-Low Similarities'!$A$1:$E$422, 3, 0),"Not Found")</f>
        <v>Not Found</v>
      </c>
      <c r="L624" s="3"/>
      <c r="M624" s="3"/>
    </row>
    <row r="625" spans="1:13" ht="270" x14ac:dyDescent="0.2">
      <c r="A625" s="4" t="s">
        <v>766</v>
      </c>
      <c r="B625" s="5" t="str">
        <f>IFERROR(VLOOKUP(A625, '[1]Desription by Level '!$B$1:$F$422, 2, 0),"Not Found")</f>
        <v>BOUNDARY PROTECTION | PREVENT SPLIT TUNNELING FOR REMOTE DEVICES</v>
      </c>
      <c r="C625" s="3" t="s">
        <v>6</v>
      </c>
      <c r="D625" s="5" t="str">
        <f>IFERROR(VLOOKUP(A625, '[1]Desription by Level '!$B$1:$F$422, 5, 0),"Not Found")</f>
        <v>Not Found</v>
      </c>
      <c r="E625" s="3" t="s">
        <v>2</v>
      </c>
      <c r="F625" s="5" t="str">
        <f>IFERROR(VLOOKUP(A625, '[1]Desription by Level '!$B$1:$F$422, 4, 0),"Not Found")</f>
        <v xml:space="preserve">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v>
      </c>
      <c r="G625" s="3" t="s">
        <v>2</v>
      </c>
      <c r="H625" s="5" t="str">
        <f>IFERROR(VLOOKUP(A625, '[1]Desription by Level '!$B$1:$F$422, 3, 0),"Not Found")</f>
        <v xml:space="preserve">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v>
      </c>
      <c r="I625" s="5" t="b">
        <f>IFERROR(VLOOKUP(A625, '[1]Moderate-Low Similarities'!$A$1:$E$422, 3, 0),"Not Found")</f>
        <v>0</v>
      </c>
      <c r="J625" s="5" t="b">
        <f>IFERROR(VLOOKUP(A625, '[1]High-Moderate Similarities'!$B$1:$F$422, 3, 0),"Not Found")</f>
        <v>1</v>
      </c>
      <c r="K625" s="5" t="b">
        <f>IFERROR(VLOOKUP(A625, '[1]High-Low Similarities'!$A$1:$E$422, 3, 0),"Not Found")</f>
        <v>0</v>
      </c>
      <c r="L625" s="3"/>
      <c r="M625" s="3"/>
    </row>
    <row r="626" spans="1:13" ht="195" x14ac:dyDescent="0.2">
      <c r="A626" s="4" t="s">
        <v>767</v>
      </c>
      <c r="B626" s="5" t="str">
        <f>IFERROR(VLOOKUP(A626, '[1]Desription by Level '!$B$1:$F$422, 2, 0),"Not Found")</f>
        <v>BOUNDARY PROTECTION | ROUTE TRAFFIC TO AUTHENTICATED PROXY SERVERS</v>
      </c>
      <c r="C626" s="3" t="s">
        <v>6</v>
      </c>
      <c r="D626" s="5" t="str">
        <f>IFERROR(VLOOKUP(A626, '[1]Desription by Level '!$B$1:$F$422, 5, 0),"Not Found")</f>
        <v>Not Found</v>
      </c>
      <c r="E626" s="3" t="s">
        <v>2</v>
      </c>
      <c r="F626" s="5" t="str">
        <f>IFERROR(VLOOKUP(A626, '[1]Desription by Level '!$B$1:$F$422, 4, 0),"Not Found")</f>
        <v xml:space="preserve">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v>
      </c>
      <c r="G626" s="3" t="s">
        <v>2</v>
      </c>
      <c r="H626" s="5" t="str">
        <f>IFERROR(VLOOKUP(A626, '[1]Desription by Level '!$B$1:$F$422, 3, 0),"Not Found")</f>
        <v xml:space="preserve">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v>
      </c>
      <c r="I626" s="5" t="b">
        <f>IFERROR(VLOOKUP(A626, '[1]Moderate-Low Similarities'!$A$1:$E$422, 3, 0),"Not Found")</f>
        <v>0</v>
      </c>
      <c r="J626" s="5" t="b">
        <f>IFERROR(VLOOKUP(A626, '[1]High-Moderate Similarities'!$B$1:$F$422, 3, 0),"Not Found")</f>
        <v>1</v>
      </c>
      <c r="K626" s="5" t="b">
        <f>IFERROR(VLOOKUP(A626, '[1]High-Low Similarities'!$A$1:$E$422, 3, 0),"Not Found")</f>
        <v>0</v>
      </c>
      <c r="L626" s="3"/>
      <c r="M626" s="3"/>
    </row>
    <row r="627" spans="1:13" x14ac:dyDescent="0.2">
      <c r="A627" s="4" t="s">
        <v>768</v>
      </c>
      <c r="B627" s="5" t="str">
        <f>IFERROR(VLOOKUP(A627, '[1]Desription by Level '!$B$1:$F$422, 2, 0),"Not Found")</f>
        <v>Not Found</v>
      </c>
      <c r="C627" s="3" t="s">
        <v>6</v>
      </c>
      <c r="D627" s="5" t="str">
        <f>IFERROR(VLOOKUP(A627, '[1]Desription by Level '!$B$1:$F$422, 4, 0),"Not Found")</f>
        <v>Not Found</v>
      </c>
      <c r="E627" s="3" t="s">
        <v>6</v>
      </c>
      <c r="F627" s="5" t="str">
        <f>IFERROR(VLOOKUP(A627, '[1]Desription by Level '!$B$1:$F$422, 3, 0),"Not Found")</f>
        <v>Not Found</v>
      </c>
      <c r="G627" s="3" t="s">
        <v>6</v>
      </c>
      <c r="H627" s="5" t="str">
        <f>IFERROR(VLOOKUP(A627, '[1]Desription by Level '!$B$1:$F$422, 3, 0),"Not Found")</f>
        <v>Not Found</v>
      </c>
      <c r="I627" s="5" t="str">
        <f>IFERROR(VLOOKUP(A627, '[1]Moderate-Low Similarities'!$A$1:$E$422, 3, 0),"Not Found")</f>
        <v>Not Found</v>
      </c>
      <c r="J627" s="5" t="str">
        <f>IFERROR(VLOOKUP(A627, '[1]High-Moderate Similarities'!$B$1:$F$422, 3, 0),"Not Found")</f>
        <v>Not Found</v>
      </c>
      <c r="K627" s="5" t="str">
        <f>IFERROR(VLOOKUP(A627, '[1]High-Low Similarities'!$A$1:$E$422, 3, 0),"Not Found")</f>
        <v>Not Found</v>
      </c>
      <c r="L627" s="3"/>
      <c r="M627" s="3"/>
    </row>
    <row r="628" spans="1:13" ht="195" x14ac:dyDescent="0.2">
      <c r="A628" s="4" t="s">
        <v>769</v>
      </c>
      <c r="B628" s="5" t="str">
        <f>IFERROR(VLOOKUP(A628, '[1]Desription by Level '!$B$1:$F$422, 2, 0),"Not Found")</f>
        <v>BOUNDARY PROTECTION | PREVENT UNAUTHORIZED EXFILTRATION</v>
      </c>
      <c r="C628" s="3" t="s">
        <v>6</v>
      </c>
      <c r="D628" s="5" t="str">
        <f>IFERROR(VLOOKUP(A628, '[1]Desription by Level '!$B$1:$F$422, 5, 0),"Not Found")</f>
        <v>Not Found</v>
      </c>
      <c r="E628" s="3" t="s">
        <v>6</v>
      </c>
      <c r="F628" s="5" t="str">
        <f>IFERROR(VLOOKUP(A628, '[1]Desription by Level '!$B$1:$F$422, 4, 0),"Not Found")</f>
        <v>Not Found</v>
      </c>
      <c r="G628" s="3" t="s">
        <v>2</v>
      </c>
      <c r="H628" s="5" t="str">
        <f>IFERROR(VLOOKUP(A628, '[1]Desription by Level '!$B$1:$F$422, 3, 0),"Not Found")</f>
        <v xml:space="preserve">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v>
      </c>
      <c r="I628" s="5" t="b">
        <f>IFERROR(VLOOKUP(A628, '[1]Moderate-Low Similarities'!$A$1:$E$422, 3, 0),"Not Found")</f>
        <v>1</v>
      </c>
      <c r="J628" s="5" t="b">
        <f>IFERROR(VLOOKUP(A628, '[1]High-Moderate Similarities'!$B$1:$F$422, 3, 0),"Not Found")</f>
        <v>0</v>
      </c>
      <c r="K628" s="5" t="b">
        <f>IFERROR(VLOOKUP(A628, '[1]High-Low Similarities'!$A$1:$E$422, 3, 0),"Not Found")</f>
        <v>0</v>
      </c>
      <c r="L628" s="3"/>
      <c r="M628" s="3"/>
    </row>
    <row r="629" spans="1:13" x14ac:dyDescent="0.2">
      <c r="A629" s="4" t="s">
        <v>770</v>
      </c>
      <c r="B629" s="5" t="str">
        <f>IFERROR(VLOOKUP(A629, '[1]Desription by Level '!$B$1:$F$422, 2, 0),"Not Found")</f>
        <v>Not Found</v>
      </c>
      <c r="C629" s="3" t="s">
        <v>6</v>
      </c>
      <c r="D629" s="5" t="str">
        <f>IFERROR(VLOOKUP(A629, '[1]Desription by Level '!$B$1:$F$422, 4, 0),"Not Found")</f>
        <v>Not Found</v>
      </c>
      <c r="E629" s="3" t="s">
        <v>6</v>
      </c>
      <c r="F629" s="5" t="str">
        <f>IFERROR(VLOOKUP(A629, '[1]Desription by Level '!$B$1:$F$422, 3, 0),"Not Found")</f>
        <v>Not Found</v>
      </c>
      <c r="G629" s="3" t="s">
        <v>6</v>
      </c>
      <c r="H629" s="5" t="str">
        <f>IFERROR(VLOOKUP(A629, '[1]Desription by Level '!$B$1:$F$422, 3, 0),"Not Found")</f>
        <v>Not Found</v>
      </c>
      <c r="I629" s="5" t="str">
        <f>IFERROR(VLOOKUP(A629, '[1]Moderate-Low Similarities'!$A$1:$E$422, 3, 0),"Not Found")</f>
        <v>Not Found</v>
      </c>
      <c r="J629" s="5" t="str">
        <f>IFERROR(VLOOKUP(A629, '[1]High-Moderate Similarities'!$B$1:$F$422, 3, 0),"Not Found")</f>
        <v>Not Found</v>
      </c>
      <c r="K629" s="5" t="str">
        <f>IFERROR(VLOOKUP(A629, '[1]High-Low Similarities'!$A$1:$E$422, 3, 0),"Not Found")</f>
        <v>Not Found</v>
      </c>
      <c r="L629" s="3"/>
      <c r="M629" s="3"/>
    </row>
    <row r="630" spans="1:13" ht="105" x14ac:dyDescent="0.2">
      <c r="A630" s="4" t="s">
        <v>771</v>
      </c>
      <c r="B630" s="5" t="str">
        <f>IFERROR(VLOOKUP(A630, '[1]Desription by Level '!$B$1:$F$422, 2, 0),"Not Found")</f>
        <v>BOUNDARY PROTECTION | HOST-BASED PROTECTION</v>
      </c>
      <c r="C630" s="3" t="s">
        <v>6</v>
      </c>
      <c r="D630" s="5" t="str">
        <f>IFERROR(VLOOKUP(A630, '[1]Desription by Level '!$B$1:$F$422, 5, 0),"Not Found")</f>
        <v>Not Found</v>
      </c>
      <c r="E630" s="3" t="s">
        <v>2</v>
      </c>
      <c r="F630" s="5" t="str">
        <f>IFERROR(VLOOKUP(A630, '[1]Desription by Level '!$B$1:$F$422, 4, 0),"Not Found")</f>
        <v xml:space="preserve">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v>
      </c>
      <c r="G630" s="3" t="s">
        <v>2</v>
      </c>
      <c r="H630" s="5" t="str">
        <f>IFERROR(VLOOKUP(A630, '[1]Desription by Level '!$B$1:$F$422, 3, 0),"Not Found")</f>
        <v xml:space="preserve">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v>
      </c>
      <c r="I630" s="5" t="b">
        <f>IFERROR(VLOOKUP(A630, '[1]Moderate-Low Similarities'!$A$1:$E$422, 3, 0),"Not Found")</f>
        <v>0</v>
      </c>
      <c r="J630" s="5" t="b">
        <f>IFERROR(VLOOKUP(A630, '[1]High-Moderate Similarities'!$B$1:$F$422, 3, 0),"Not Found")</f>
        <v>1</v>
      </c>
      <c r="K630" s="5" t="b">
        <f>IFERROR(VLOOKUP(A630, '[1]High-Low Similarities'!$A$1:$E$422, 3, 0),"Not Found")</f>
        <v>0</v>
      </c>
      <c r="L630" s="3"/>
      <c r="M630" s="3"/>
    </row>
    <row r="631" spans="1:13" ht="105" x14ac:dyDescent="0.2">
      <c r="A631" s="4" t="s">
        <v>772</v>
      </c>
      <c r="B631" s="5" t="str">
        <f>IFERROR(VLOOKUP(A631, '[1]Desription by Level '!$B$1:$F$422, 2, 0),"Not Found")</f>
        <v>BOUNDARY PROTECTION | ISOLATION OF SECURITY TOOLS /
MECHANISMS / SUPPORT COMPONENTS</v>
      </c>
      <c r="C631" s="3" t="s">
        <v>6</v>
      </c>
      <c r="D631" s="5" t="str">
        <f>IFERROR(VLOOKUP(A631, '[1]Desription by Level '!$B$1:$F$422, 5, 0),"Not Found")</f>
        <v>Not Found</v>
      </c>
      <c r="E631" s="3" t="s">
        <v>2</v>
      </c>
      <c r="F631" s="5" t="str">
        <f>IFERROR(VLOOKUP(A631, '[1]Desription by Level '!$B$1:$F$422, 4, 0),"Not Found")</f>
        <v>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v>
      </c>
      <c r="G631" s="3" t="s">
        <v>2</v>
      </c>
      <c r="H631" s="5" t="str">
        <f>IFERROR(VLOOKUP(A631, '[1]Desription by Level '!$B$1:$F$422, 3, 0),"Not Found")</f>
        <v>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v>
      </c>
      <c r="I631" s="5" t="b">
        <f>IFERROR(VLOOKUP(A631, '[1]Moderate-Low Similarities'!$A$1:$E$422, 3, 0),"Not Found")</f>
        <v>0</v>
      </c>
      <c r="J631" s="5" t="b">
        <f>IFERROR(VLOOKUP(A631, '[1]High-Moderate Similarities'!$B$1:$F$422, 3, 0),"Not Found")</f>
        <v>1</v>
      </c>
      <c r="K631" s="5" t="b">
        <f>IFERROR(VLOOKUP(A631, '[1]High-Low Similarities'!$A$1:$E$422, 3, 0),"Not Found")</f>
        <v>0</v>
      </c>
      <c r="L631" s="3"/>
      <c r="M631" s="3"/>
    </row>
    <row r="632" spans="1:13" x14ac:dyDescent="0.2">
      <c r="A632" s="4" t="s">
        <v>773</v>
      </c>
      <c r="B632" s="5" t="str">
        <f>IFERROR(VLOOKUP(A632, '[1]Desription by Level '!$B$1:$F$422, 2, 0),"Not Found")</f>
        <v>Not Found</v>
      </c>
      <c r="C632" s="3" t="s">
        <v>6</v>
      </c>
      <c r="D632" s="5" t="str">
        <f>IFERROR(VLOOKUP(A632, '[1]Desription by Level '!$B$1:$F$422, 4, 0),"Not Found")</f>
        <v>Not Found</v>
      </c>
      <c r="E632" s="3" t="s">
        <v>6</v>
      </c>
      <c r="F632" s="5" t="str">
        <f>IFERROR(VLOOKUP(A632, '[1]Desription by Level '!$B$1:$F$422, 3, 0),"Not Found")</f>
        <v>Not Found</v>
      </c>
      <c r="G632" s="3" t="s">
        <v>6</v>
      </c>
      <c r="H632" s="5" t="str">
        <f>IFERROR(VLOOKUP(A632, '[1]Desription by Level '!$B$1:$F$422, 3, 0),"Not Found")</f>
        <v>Not Found</v>
      </c>
      <c r="I632" s="5" t="str">
        <f>IFERROR(VLOOKUP(A632, '[1]Moderate-Low Similarities'!$A$1:$E$422, 3, 0),"Not Found")</f>
        <v>Not Found</v>
      </c>
      <c r="J632" s="5" t="str">
        <f>IFERROR(VLOOKUP(A632, '[1]High-Moderate Similarities'!$B$1:$F$422, 3, 0),"Not Found")</f>
        <v>Not Found</v>
      </c>
      <c r="K632" s="5" t="str">
        <f>IFERROR(VLOOKUP(A632, '[1]High-Low Similarities'!$A$1:$E$422, 3, 0),"Not Found")</f>
        <v>Not Found</v>
      </c>
      <c r="L632" s="3"/>
      <c r="M632" s="3"/>
    </row>
    <row r="633" spans="1:13" x14ac:dyDescent="0.2">
      <c r="A633" s="4" t="s">
        <v>774</v>
      </c>
      <c r="B633" s="5" t="str">
        <f>IFERROR(VLOOKUP(A633, '[1]Desription by Level '!$B$1:$F$422, 2, 0),"Not Found")</f>
        <v>Not Found</v>
      </c>
      <c r="C633" s="3" t="s">
        <v>6</v>
      </c>
      <c r="D633" s="5" t="str">
        <f>IFERROR(VLOOKUP(A633, '[1]Desription by Level '!$B$1:$F$422, 4, 0),"Not Found")</f>
        <v>Not Found</v>
      </c>
      <c r="E633" s="3" t="s">
        <v>6</v>
      </c>
      <c r="F633" s="5" t="str">
        <f>IFERROR(VLOOKUP(A633, '[1]Desription by Level '!$B$1:$F$422, 3, 0),"Not Found")</f>
        <v>Not Found</v>
      </c>
      <c r="G633" s="3" t="s">
        <v>6</v>
      </c>
      <c r="H633" s="5" t="str">
        <f>IFERROR(VLOOKUP(A633, '[1]Desription by Level '!$B$1:$F$422, 3, 0),"Not Found")</f>
        <v>Not Found</v>
      </c>
      <c r="I633" s="5" t="str">
        <f>IFERROR(VLOOKUP(A633, '[1]Moderate-Low Similarities'!$A$1:$E$422, 3, 0),"Not Found")</f>
        <v>Not Found</v>
      </c>
      <c r="J633" s="5" t="str">
        <f>IFERROR(VLOOKUP(A633, '[1]High-Moderate Similarities'!$B$1:$F$422, 3, 0),"Not Found")</f>
        <v>Not Found</v>
      </c>
      <c r="K633" s="5" t="str">
        <f>IFERROR(VLOOKUP(A633, '[1]High-Low Similarities'!$A$1:$E$422, 3, 0),"Not Found")</f>
        <v>Not Found</v>
      </c>
      <c r="L633" s="3"/>
      <c r="M633" s="3"/>
    </row>
    <row r="634" spans="1:13" x14ac:dyDescent="0.2">
      <c r="A634" s="4" t="s">
        <v>775</v>
      </c>
      <c r="B634" s="5" t="str">
        <f>IFERROR(VLOOKUP(A634, '[1]Desription by Level '!$B$1:$F$422, 2, 0),"Not Found")</f>
        <v>Not Found</v>
      </c>
      <c r="C634" s="3" t="s">
        <v>6</v>
      </c>
      <c r="D634" s="5" t="str">
        <f>IFERROR(VLOOKUP(A634, '[1]Desription by Level '!$B$1:$F$422, 4, 0),"Not Found")</f>
        <v>Not Found</v>
      </c>
      <c r="E634" s="3" t="s">
        <v>6</v>
      </c>
      <c r="F634" s="5" t="str">
        <f>IFERROR(VLOOKUP(A634, '[1]Desription by Level '!$B$1:$F$422, 3, 0),"Not Found")</f>
        <v>Not Found</v>
      </c>
      <c r="G634" s="3" t="s">
        <v>6</v>
      </c>
      <c r="H634" s="5" t="str">
        <f>IFERROR(VLOOKUP(A634, '[1]Desription by Level '!$B$1:$F$422, 3, 0),"Not Found")</f>
        <v>Not Found</v>
      </c>
      <c r="I634" s="5" t="str">
        <f>IFERROR(VLOOKUP(A634, '[1]Moderate-Low Similarities'!$A$1:$E$422, 3, 0),"Not Found")</f>
        <v>Not Found</v>
      </c>
      <c r="J634" s="5" t="str">
        <f>IFERROR(VLOOKUP(A634, '[1]High-Moderate Similarities'!$B$1:$F$422, 3, 0),"Not Found")</f>
        <v>Not Found</v>
      </c>
      <c r="K634" s="5" t="str">
        <f>IFERROR(VLOOKUP(A634, '[1]High-Low Similarities'!$A$1:$E$422, 3, 0),"Not Found")</f>
        <v>Not Found</v>
      </c>
      <c r="L634" s="3"/>
      <c r="M634" s="3"/>
    </row>
    <row r="635" spans="1:13" x14ac:dyDescent="0.2">
      <c r="A635" s="4" t="s">
        <v>776</v>
      </c>
      <c r="B635" s="5" t="str">
        <f>IFERROR(VLOOKUP(A635, '[1]Desription by Level '!$B$1:$F$422, 2, 0),"Not Found")</f>
        <v>Not Found</v>
      </c>
      <c r="C635" s="3" t="s">
        <v>6</v>
      </c>
      <c r="D635" s="5" t="str">
        <f>IFERROR(VLOOKUP(A635, '[1]Desription by Level '!$B$1:$F$422, 4, 0),"Not Found")</f>
        <v>Not Found</v>
      </c>
      <c r="E635" s="3" t="s">
        <v>6</v>
      </c>
      <c r="F635" s="5" t="str">
        <f>IFERROR(VLOOKUP(A635, '[1]Desription by Level '!$B$1:$F$422, 3, 0),"Not Found")</f>
        <v>Not Found</v>
      </c>
      <c r="G635" s="3" t="s">
        <v>6</v>
      </c>
      <c r="H635" s="5" t="str">
        <f>IFERROR(VLOOKUP(A635, '[1]Desription by Level '!$B$1:$F$422, 3, 0),"Not Found")</f>
        <v>Not Found</v>
      </c>
      <c r="I635" s="5" t="str">
        <f>IFERROR(VLOOKUP(A635, '[1]Moderate-Low Similarities'!$A$1:$E$422, 3, 0),"Not Found")</f>
        <v>Not Found</v>
      </c>
      <c r="J635" s="5" t="str">
        <f>IFERROR(VLOOKUP(A635, '[1]High-Moderate Similarities'!$B$1:$F$422, 3, 0),"Not Found")</f>
        <v>Not Found</v>
      </c>
      <c r="K635" s="5" t="str">
        <f>IFERROR(VLOOKUP(A635, '[1]High-Low Similarities'!$A$1:$E$422, 3, 0),"Not Found")</f>
        <v>Not Found</v>
      </c>
      <c r="L635" s="3"/>
      <c r="M635" s="3"/>
    </row>
    <row r="636" spans="1:13" ht="150" x14ac:dyDescent="0.2">
      <c r="A636" s="4" t="s">
        <v>777</v>
      </c>
      <c r="B636" s="5" t="str">
        <f>IFERROR(VLOOKUP(A636, '[1]Desription by Level '!$B$1:$F$422, 2, 0),"Not Found")</f>
        <v>BOUNDARY PROTECTION | FAIL SECURE</v>
      </c>
      <c r="C636" s="3" t="s">
        <v>6</v>
      </c>
      <c r="D636" s="5" t="str">
        <f>IFERROR(VLOOKUP(A636, '[1]Desription by Level '!$B$1:$F$422, 5, 0),"Not Found")</f>
        <v>Not Found</v>
      </c>
      <c r="E636" s="3" t="s">
        <v>2</v>
      </c>
      <c r="F636" s="5" t="str">
        <f>IFERROR(VLOOKUP(A636, '[1]Desription by Level '!$B$1:$F$422, 4, 0),"Not Found")</f>
        <v xml:space="preserve">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v>
      </c>
      <c r="G636" s="3" t="s">
        <v>2</v>
      </c>
      <c r="H636" s="5" t="str">
        <f>IFERROR(VLOOKUP(A636, '[1]Desription by Level '!$B$1:$F$422, 3, 0),"Not Found")</f>
        <v xml:space="preserve">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v>
      </c>
      <c r="I636" s="5" t="b">
        <f>IFERROR(VLOOKUP(A636, '[1]Moderate-Low Similarities'!$A$1:$E$422, 3, 0),"Not Found")</f>
        <v>0</v>
      </c>
      <c r="J636" s="5" t="b">
        <f>IFERROR(VLOOKUP(A636, '[1]High-Moderate Similarities'!$B$1:$F$422, 3, 0),"Not Found")</f>
        <v>1</v>
      </c>
      <c r="K636" s="5" t="b">
        <f>IFERROR(VLOOKUP(A636, '[1]High-Low Similarities'!$A$1:$E$422, 3, 0),"Not Found")</f>
        <v>0</v>
      </c>
      <c r="L636" s="3"/>
      <c r="M636" s="3"/>
    </row>
    <row r="637" spans="1:13" x14ac:dyDescent="0.2">
      <c r="A637" s="4" t="s">
        <v>778</v>
      </c>
      <c r="B637" s="5" t="str">
        <f>IFERROR(VLOOKUP(A637, '[1]Desription by Level '!$B$1:$F$422, 2, 0),"Not Found")</f>
        <v>Not Found</v>
      </c>
      <c r="C637" s="3" t="s">
        <v>6</v>
      </c>
      <c r="D637" s="5" t="str">
        <f>IFERROR(VLOOKUP(A637, '[1]Desription by Level '!$B$1:$F$422, 4, 0),"Not Found")</f>
        <v>Not Found</v>
      </c>
      <c r="E637" s="3" t="s">
        <v>6</v>
      </c>
      <c r="F637" s="5" t="str">
        <f>IFERROR(VLOOKUP(A637, '[1]Desription by Level '!$B$1:$F$422, 3, 0),"Not Found")</f>
        <v>Not Found</v>
      </c>
      <c r="G637" s="3" t="s">
        <v>6</v>
      </c>
      <c r="H637" s="5" t="str">
        <f>IFERROR(VLOOKUP(A637, '[1]Desription by Level '!$B$1:$F$422, 3, 0),"Not Found")</f>
        <v>Not Found</v>
      </c>
      <c r="I637" s="5" t="str">
        <f>IFERROR(VLOOKUP(A637, '[1]Moderate-Low Similarities'!$A$1:$E$422, 3, 0),"Not Found")</f>
        <v>Not Found</v>
      </c>
      <c r="J637" s="5" t="str">
        <f>IFERROR(VLOOKUP(A637, '[1]High-Moderate Similarities'!$B$1:$F$422, 3, 0),"Not Found")</f>
        <v>Not Found</v>
      </c>
      <c r="K637" s="5" t="str">
        <f>IFERROR(VLOOKUP(A637, '[1]High-Low Similarities'!$A$1:$E$422, 3, 0),"Not Found")</f>
        <v>Not Found</v>
      </c>
      <c r="L637" s="3"/>
      <c r="M637" s="3"/>
    </row>
    <row r="638" spans="1:13" ht="150" x14ac:dyDescent="0.2">
      <c r="A638" s="4" t="s">
        <v>779</v>
      </c>
      <c r="B638" s="5" t="str">
        <f>IFERROR(VLOOKUP(A638, '[1]Desription by Level '!$B$1:$F$422, 2, 0),"Not Found")</f>
        <v>BOUNDARY PROTECTION | DYNAMIC ISOLATION / SEGREGATION</v>
      </c>
      <c r="C638" s="3" t="s">
        <v>6</v>
      </c>
      <c r="D638" s="5" t="str">
        <f>IFERROR(VLOOKUP(A638, '[1]Desription by Level '!$B$1:$F$422, 5, 0),"Not Found")</f>
        <v>Not Found</v>
      </c>
      <c r="E638" s="3" t="s">
        <v>6</v>
      </c>
      <c r="F638" s="5" t="str">
        <f>IFERROR(VLOOKUP(A638, '[1]Desription by Level '!$B$1:$F$422, 4, 0),"Not Found")</f>
        <v>Not Found</v>
      </c>
      <c r="G638" s="3" t="s">
        <v>2</v>
      </c>
      <c r="H638" s="5" t="str">
        <f>IFERROR(VLOOKUP(A638, '[1]Desription by Level '!$B$1:$F$422, 3, 0),"Not Found")</f>
        <v xml:space="preserve">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v>
      </c>
      <c r="I638" s="5" t="b">
        <f>IFERROR(VLOOKUP(A638, '[1]Moderate-Low Similarities'!$A$1:$E$422, 3, 0),"Not Found")</f>
        <v>1</v>
      </c>
      <c r="J638" s="5" t="b">
        <f>IFERROR(VLOOKUP(A638, '[1]High-Moderate Similarities'!$B$1:$F$422, 3, 0),"Not Found")</f>
        <v>0</v>
      </c>
      <c r="K638" s="5" t="b">
        <f>IFERROR(VLOOKUP(A638, '[1]High-Low Similarities'!$A$1:$E$422, 3, 0),"Not Found")</f>
        <v>0</v>
      </c>
      <c r="L638" s="3"/>
      <c r="M638" s="3"/>
    </row>
    <row r="639" spans="1:13" ht="225" x14ac:dyDescent="0.2">
      <c r="A639" s="4" t="s">
        <v>780</v>
      </c>
      <c r="B639" s="5" t="str">
        <f>IFERROR(VLOOKUP(A639, '[1]Desription by Level '!$B$1:$F$422, 2, 0),"Not Found")</f>
        <v>BOUNDARY PROTECTION | ISOLATION OF INFORMATION SYSTEM COMPONENTS</v>
      </c>
      <c r="C639" s="3" t="s">
        <v>6</v>
      </c>
      <c r="D639" s="5" t="str">
        <f>IFERROR(VLOOKUP(A639, '[1]Desription by Level '!$B$1:$F$422, 5, 0),"Not Found")</f>
        <v>Not Found</v>
      </c>
      <c r="E639" s="3" t="s">
        <v>6</v>
      </c>
      <c r="F639" s="5" t="str">
        <f>IFERROR(VLOOKUP(A639, '[1]Desription by Level '!$B$1:$F$422, 4, 0),"Not Found")</f>
        <v>Not Found</v>
      </c>
      <c r="G639" s="3" t="s">
        <v>2</v>
      </c>
      <c r="H639" s="5" t="str">
        <f>IFERROR(VLOOKUP(A639, '[1]Desription by Level '!$B$1:$F$422, 3, 0),"Not Found")</f>
        <v xml:space="preserve">The organization employs boundary protection mechanisms to separate [Assignment: organization-defined information system components] supporting [Assignment: organization- 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v>
      </c>
      <c r="I639" s="5" t="b">
        <f>IFERROR(VLOOKUP(A639, '[1]Moderate-Low Similarities'!$A$1:$E$422, 3, 0),"Not Found")</f>
        <v>1</v>
      </c>
      <c r="J639" s="5" t="b">
        <f>IFERROR(VLOOKUP(A639, '[1]High-Moderate Similarities'!$B$1:$F$422, 3, 0),"Not Found")</f>
        <v>0</v>
      </c>
      <c r="K639" s="5" t="b">
        <f>IFERROR(VLOOKUP(A639, '[1]High-Low Similarities'!$A$1:$E$422, 3, 0),"Not Found")</f>
        <v>0</v>
      </c>
      <c r="L639" s="3"/>
      <c r="M639" s="3"/>
    </row>
    <row r="640" spans="1:13" x14ac:dyDescent="0.2">
      <c r="A640" s="4" t="s">
        <v>781</v>
      </c>
      <c r="B640" s="5" t="str">
        <f>IFERROR(VLOOKUP(A640, '[1]Desription by Level '!$B$1:$F$422, 2, 0),"Not Found")</f>
        <v>Not Found</v>
      </c>
      <c r="C640" s="3" t="s">
        <v>6</v>
      </c>
      <c r="D640" s="5" t="str">
        <f>IFERROR(VLOOKUP(A640, '[1]Desription by Level '!$B$1:$F$422, 4, 0),"Not Found")</f>
        <v>Not Found</v>
      </c>
      <c r="E640" s="3" t="s">
        <v>6</v>
      </c>
      <c r="F640" s="5" t="str">
        <f>IFERROR(VLOOKUP(A640, '[1]Desription by Level '!$B$1:$F$422, 3, 0),"Not Found")</f>
        <v>Not Found</v>
      </c>
      <c r="G640" s="3" t="s">
        <v>6</v>
      </c>
      <c r="H640" s="5" t="str">
        <f>IFERROR(VLOOKUP(A640, '[1]Desription by Level '!$B$1:$F$422, 3, 0),"Not Found")</f>
        <v>Not Found</v>
      </c>
      <c r="I640" s="5" t="str">
        <f>IFERROR(VLOOKUP(A640, '[1]Moderate-Low Similarities'!$A$1:$E$422, 3, 0),"Not Found")</f>
        <v>Not Found</v>
      </c>
      <c r="J640" s="5" t="str">
        <f>IFERROR(VLOOKUP(A640, '[1]High-Moderate Similarities'!$B$1:$F$422, 3, 0),"Not Found")</f>
        <v>Not Found</v>
      </c>
      <c r="K640" s="5" t="str">
        <f>IFERROR(VLOOKUP(A640, '[1]High-Low Similarities'!$A$1:$E$422, 3, 0),"Not Found")</f>
        <v>Not Found</v>
      </c>
      <c r="L640" s="3"/>
      <c r="M640" s="3"/>
    </row>
    <row r="641" spans="1:13" x14ac:dyDescent="0.2">
      <c r="A641" s="4" t="s">
        <v>782</v>
      </c>
      <c r="B641" s="5" t="str">
        <f>IFERROR(VLOOKUP(A641, '[1]Desription by Level '!$B$1:$F$422, 2, 0),"Not Found")</f>
        <v>Not Found</v>
      </c>
      <c r="C641" s="3" t="s">
        <v>6</v>
      </c>
      <c r="D641" s="5" t="str">
        <f>IFERROR(VLOOKUP(A641, '[1]Desription by Level '!$B$1:$F$422, 4, 0),"Not Found")</f>
        <v>Not Found</v>
      </c>
      <c r="E641" s="3" t="s">
        <v>6</v>
      </c>
      <c r="F641" s="5" t="str">
        <f>IFERROR(VLOOKUP(A641, '[1]Desription by Level '!$B$1:$F$422, 3, 0),"Not Found")</f>
        <v>Not Found</v>
      </c>
      <c r="G641" s="3" t="s">
        <v>6</v>
      </c>
      <c r="H641" s="5" t="str">
        <f>IFERROR(VLOOKUP(A641, '[1]Desription by Level '!$B$1:$F$422, 3, 0),"Not Found")</f>
        <v>Not Found</v>
      </c>
      <c r="I641" s="5" t="str">
        <f>IFERROR(VLOOKUP(A641, '[1]Moderate-Low Similarities'!$A$1:$E$422, 3, 0),"Not Found")</f>
        <v>Not Found</v>
      </c>
      <c r="J641" s="5" t="str">
        <f>IFERROR(VLOOKUP(A641, '[1]High-Moderate Similarities'!$B$1:$F$422, 3, 0),"Not Found")</f>
        <v>Not Found</v>
      </c>
      <c r="K641" s="5" t="str">
        <f>IFERROR(VLOOKUP(A641, '[1]High-Low Similarities'!$A$1:$E$422, 3, 0),"Not Found")</f>
        <v>Not Found</v>
      </c>
      <c r="L641" s="3"/>
      <c r="M641" s="3"/>
    </row>
    <row r="642" spans="1:13" ht="315" x14ac:dyDescent="0.2">
      <c r="A642" s="4" t="s">
        <v>783</v>
      </c>
      <c r="B642" s="5" t="str">
        <f>IFERROR(VLOOKUP(A642, '[1]Desription by Level '!$B$1:$F$422, 2, 0),"Not Found")</f>
        <v>TRANSMISSION CONFIDENTIALITY AND INTEGRITY</v>
      </c>
      <c r="C642" s="3" t="s">
        <v>6</v>
      </c>
      <c r="D642" s="5" t="str">
        <f>IFERROR(VLOOKUP(A642, '[1]Desription by Level '!$B$1:$F$422, 5, 0),"Not Found")</f>
        <v>Not Found</v>
      </c>
      <c r="E642" s="3" t="s">
        <v>2</v>
      </c>
      <c r="F642" s="5" t="str">
        <f>IFERROR(VLOOKUP(A642, '[1]Desription by Level '!$B$1:$F$422, 4, 0),"Not Found")</f>
        <v xml:space="preserve">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References: FIPS Publications 140-2, 197; NIST Special Publications 800-52, 800-77, 800-81, 800-113; CNSS Policy 15; NSTISSI No. 7003.
</v>
      </c>
      <c r="G642" s="3" t="s">
        <v>2</v>
      </c>
      <c r="H642" s="5" t="str">
        <f>IFERROR(VLOOKUP(A642, '[1]Desription by Level '!$B$1:$F$422, 3, 0),"Not Found")</f>
        <v xml:space="preserve">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References: FIPS Publications 140-2, 197; NIST Special Publications 800-52, 800-77, 800-81, 800-113; CNSS Policy 15; NSTISSI No. 7003.
</v>
      </c>
      <c r="I642" s="5" t="b">
        <f>IFERROR(VLOOKUP(A642, '[1]Moderate-Low Similarities'!$A$1:$E$422, 3, 0),"Not Found")</f>
        <v>0</v>
      </c>
      <c r="J642" s="5" t="b">
        <f>IFERROR(VLOOKUP(A642, '[1]High-Moderate Similarities'!$B$1:$F$422, 3, 0),"Not Found")</f>
        <v>1</v>
      </c>
      <c r="K642" s="5" t="b">
        <f>IFERROR(VLOOKUP(A642, '[1]High-Low Similarities'!$A$1:$E$422, 3, 0),"Not Found")</f>
        <v>0</v>
      </c>
      <c r="L642" s="3"/>
      <c r="M642" s="3"/>
    </row>
    <row r="643" spans="1:13" ht="150" x14ac:dyDescent="0.2">
      <c r="A643" s="4" t="s">
        <v>784</v>
      </c>
      <c r="B643" s="5" t="str">
        <f>IFERROR(VLOOKUP(A643, '[1]Desription by Level '!$B$1:$F$422, 2, 0),"Not Found")</f>
        <v>TRANSMISSION CONFIDENTIALITY AND INTEGRITY | CRYPTOGRAPHIC OR ALTERNATE PHYSICAL PROTECTION</v>
      </c>
      <c r="C643" s="3" t="s">
        <v>6</v>
      </c>
      <c r="D643" s="5" t="str">
        <f>IFERROR(VLOOKUP(A643, '[1]Desription by Level '!$B$1:$F$422, 5, 0),"Not Found")</f>
        <v>Not Found</v>
      </c>
      <c r="E643" s="3" t="s">
        <v>2</v>
      </c>
      <c r="F643" s="5" t="str">
        <f>IFERROR(VLOOKUP(A643, '[1]Desription by Level '!$B$1:$F$422, 4, 0),"Not Found")</f>
        <v xml:space="preserve">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v>
      </c>
      <c r="G643" s="3" t="s">
        <v>2</v>
      </c>
      <c r="H643" s="5" t="str">
        <f>IFERROR(VLOOKUP(A643, '[1]Desription by Level '!$B$1:$F$422, 3, 0),"Not Found")</f>
        <v xml:space="preserve">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v>
      </c>
      <c r="I643" s="5" t="b">
        <f>IFERROR(VLOOKUP(A643, '[1]Moderate-Low Similarities'!$A$1:$E$422, 3, 0),"Not Found")</f>
        <v>0</v>
      </c>
      <c r="J643" s="5" t="b">
        <f>IFERROR(VLOOKUP(A643, '[1]High-Moderate Similarities'!$B$1:$F$422, 3, 0),"Not Found")</f>
        <v>1</v>
      </c>
      <c r="K643" s="5" t="b">
        <f>IFERROR(VLOOKUP(A643, '[1]High-Low Similarities'!$A$1:$E$422, 3, 0),"Not Found")</f>
        <v>0</v>
      </c>
      <c r="L643" s="3"/>
      <c r="M643" s="3"/>
    </row>
    <row r="644" spans="1:13" x14ac:dyDescent="0.2">
      <c r="A644" s="4" t="s">
        <v>785</v>
      </c>
      <c r="B644" s="5" t="str">
        <f>IFERROR(VLOOKUP(A644, '[1]Desription by Level '!$B$1:$F$422, 2, 0),"Not Found")</f>
        <v>Not Found</v>
      </c>
      <c r="C644" s="3" t="s">
        <v>6</v>
      </c>
      <c r="D644" s="5" t="str">
        <f>IFERROR(VLOOKUP(A644, '[1]Desription by Level '!$B$1:$F$422, 4, 0),"Not Found")</f>
        <v>Not Found</v>
      </c>
      <c r="E644" s="3" t="s">
        <v>6</v>
      </c>
      <c r="F644" s="5" t="str">
        <f>IFERROR(VLOOKUP(A644, '[1]Desription by Level '!$B$1:$F$422, 3, 0),"Not Found")</f>
        <v>Not Found</v>
      </c>
      <c r="G644" s="3" t="s">
        <v>6</v>
      </c>
      <c r="H644" s="5" t="str">
        <f>IFERROR(VLOOKUP(A644, '[1]Desription by Level '!$B$1:$F$422, 3, 0),"Not Found")</f>
        <v>Not Found</v>
      </c>
      <c r="I644" s="5" t="str">
        <f>IFERROR(VLOOKUP(A644, '[1]Moderate-Low Similarities'!$A$1:$E$422, 3, 0),"Not Found")</f>
        <v>Not Found</v>
      </c>
      <c r="J644" s="5" t="str">
        <f>IFERROR(VLOOKUP(A644, '[1]High-Moderate Similarities'!$B$1:$F$422, 3, 0),"Not Found")</f>
        <v>Not Found</v>
      </c>
      <c r="K644" s="5" t="str">
        <f>IFERROR(VLOOKUP(A644, '[1]High-Low Similarities'!$A$1:$E$422, 3, 0),"Not Found")</f>
        <v>Not Found</v>
      </c>
      <c r="L644" s="3"/>
      <c r="M644" s="3"/>
    </row>
    <row r="645" spans="1:13" x14ac:dyDescent="0.2">
      <c r="A645" s="4" t="s">
        <v>786</v>
      </c>
      <c r="B645" s="5" t="str">
        <f>IFERROR(VLOOKUP(A645, '[1]Desription by Level '!$B$1:$F$422, 2, 0),"Not Found")</f>
        <v>Not Found</v>
      </c>
      <c r="C645" s="3" t="s">
        <v>6</v>
      </c>
      <c r="D645" s="5" t="str">
        <f>IFERROR(VLOOKUP(A645, '[1]Desription by Level '!$B$1:$F$422, 4, 0),"Not Found")</f>
        <v>Not Found</v>
      </c>
      <c r="E645" s="3" t="s">
        <v>6</v>
      </c>
      <c r="F645" s="5" t="str">
        <f>IFERROR(VLOOKUP(A645, '[1]Desription by Level '!$B$1:$F$422, 3, 0),"Not Found")</f>
        <v>Not Found</v>
      </c>
      <c r="G645" s="3" t="s">
        <v>6</v>
      </c>
      <c r="H645" s="5" t="str">
        <f>IFERROR(VLOOKUP(A645, '[1]Desription by Level '!$B$1:$F$422, 3, 0),"Not Found")</f>
        <v>Not Found</v>
      </c>
      <c r="I645" s="5" t="str">
        <f>IFERROR(VLOOKUP(A645, '[1]Moderate-Low Similarities'!$A$1:$E$422, 3, 0),"Not Found")</f>
        <v>Not Found</v>
      </c>
      <c r="J645" s="5" t="str">
        <f>IFERROR(VLOOKUP(A645, '[1]High-Moderate Similarities'!$B$1:$F$422, 3, 0),"Not Found")</f>
        <v>Not Found</v>
      </c>
      <c r="K645" s="5" t="str">
        <f>IFERROR(VLOOKUP(A645, '[1]High-Low Similarities'!$A$1:$E$422, 3, 0),"Not Found")</f>
        <v>Not Found</v>
      </c>
      <c r="L645" s="3"/>
      <c r="M645" s="3"/>
    </row>
    <row r="646" spans="1:13" x14ac:dyDescent="0.2">
      <c r="A646" s="4" t="s">
        <v>787</v>
      </c>
      <c r="B646" s="5" t="str">
        <f>IFERROR(VLOOKUP(A646, '[1]Desription by Level '!$B$1:$F$422, 2, 0),"Not Found")</f>
        <v>Not Found</v>
      </c>
      <c r="C646" s="3" t="s">
        <v>6</v>
      </c>
      <c r="D646" s="5" t="str">
        <f>IFERROR(VLOOKUP(A646, '[1]Desription by Level '!$B$1:$F$422, 4, 0),"Not Found")</f>
        <v>Not Found</v>
      </c>
      <c r="E646" s="3" t="s">
        <v>6</v>
      </c>
      <c r="F646" s="5" t="str">
        <f>IFERROR(VLOOKUP(A646, '[1]Desription by Level '!$B$1:$F$422, 3, 0),"Not Found")</f>
        <v>Not Found</v>
      </c>
      <c r="G646" s="3" t="s">
        <v>6</v>
      </c>
      <c r="H646" s="5" t="str">
        <f>IFERROR(VLOOKUP(A646, '[1]Desription by Level '!$B$1:$F$422, 3, 0),"Not Found")</f>
        <v>Not Found</v>
      </c>
      <c r="I646" s="5" t="str">
        <f>IFERROR(VLOOKUP(A646, '[1]Moderate-Low Similarities'!$A$1:$E$422, 3, 0),"Not Found")</f>
        <v>Not Found</v>
      </c>
      <c r="J646" s="5" t="str">
        <f>IFERROR(VLOOKUP(A646, '[1]High-Moderate Similarities'!$B$1:$F$422, 3, 0),"Not Found")</f>
        <v>Not Found</v>
      </c>
      <c r="K646" s="5" t="str">
        <f>IFERROR(VLOOKUP(A646, '[1]High-Low Similarities'!$A$1:$E$422, 3, 0),"Not Found")</f>
        <v>Not Found</v>
      </c>
      <c r="L646" s="3"/>
      <c r="M646" s="3"/>
    </row>
    <row r="647" spans="1:13" ht="165" x14ac:dyDescent="0.2">
      <c r="A647" s="4" t="s">
        <v>788</v>
      </c>
      <c r="B647" s="5" t="str">
        <f>IFERROR(VLOOKUP(A647, '[1]Desription by Level '!$B$1:$F$422, 2, 0),"Not Found")</f>
        <v>NETWORK DISCONNECT</v>
      </c>
      <c r="C647" s="3" t="s">
        <v>6</v>
      </c>
      <c r="D647" s="5" t="str">
        <f>IFERROR(VLOOKUP(A647, '[1]Desription by Level '!$B$1:$F$422, 5, 0),"Not Found")</f>
        <v>Not Found</v>
      </c>
      <c r="E647" s="3" t="s">
        <v>2</v>
      </c>
      <c r="F647" s="5" t="str">
        <f>IFERROR(VLOOKUP(A647, '[1]Desription by Level '!$B$1:$F$422, 4, 0),"Not Found")</f>
        <v>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Control Enhancements:  None.
References:  None.</v>
      </c>
      <c r="G647" s="3" t="s">
        <v>2</v>
      </c>
      <c r="H647" s="5" t="str">
        <f>IFERROR(VLOOKUP(A647, '[1]Desription by Level '!$B$1:$F$422, 3, 0),"Not Found")</f>
        <v>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Control Enhancements:  None.
References:  None.</v>
      </c>
      <c r="I647" s="5" t="b">
        <f>IFERROR(VLOOKUP(A647, '[1]Moderate-Low Similarities'!$A$1:$E$422, 3, 0),"Not Found")</f>
        <v>0</v>
      </c>
      <c r="J647" s="5" t="b">
        <f>IFERROR(VLOOKUP(A647, '[1]High-Moderate Similarities'!$B$1:$F$422, 3, 0),"Not Found")</f>
        <v>1</v>
      </c>
      <c r="K647" s="5" t="b">
        <f>IFERROR(VLOOKUP(A647, '[1]High-Low Similarities'!$A$1:$E$422, 3, 0),"Not Found")</f>
        <v>0</v>
      </c>
      <c r="L647" s="3"/>
      <c r="M647" s="3"/>
    </row>
    <row r="648" spans="1:13" ht="210" x14ac:dyDescent="0.2">
      <c r="A648" s="4" t="s">
        <v>789</v>
      </c>
      <c r="B648" s="5" t="str">
        <f>IFERROR(VLOOKUP(A648, '[1]Desription by Level '!$B$1:$F$422, 2, 0),"Not Found")</f>
        <v>CRYPTOGRAPHIC KEY ESTABLISHMENT AND
MANAGEMENT</v>
      </c>
      <c r="C648" s="3" t="s">
        <v>2</v>
      </c>
      <c r="D648" s="5" t="str">
        <f>IFERROR(VLOOKUP(A648, '[1]Desription by Level '!$B$1:$F$422, 5, 0),"Not Found")</f>
        <v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v>
      </c>
      <c r="E648" s="3" t="s">
        <v>2</v>
      </c>
      <c r="F648" s="5" t="str">
        <f>IFERROR(VLOOKUP(A648, '[1]Desription by Level '!$B$1:$F$422, 4, 0),"Not Found")</f>
        <v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v>
      </c>
      <c r="G648" s="3" t="s">
        <v>2</v>
      </c>
      <c r="H648" s="5" t="str">
        <f>IFERROR(VLOOKUP(A648, '[1]Desription by Level '!$B$1:$F$422, 3, 0),"Not Found")</f>
        <v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v>
      </c>
      <c r="I648" s="5" t="b">
        <f>IFERROR(VLOOKUP(A648, '[1]Moderate-Low Similarities'!$A$1:$E$422, 3, 0),"Not Found")</f>
        <v>1</v>
      </c>
      <c r="J648" s="5" t="b">
        <f>IFERROR(VLOOKUP(A648, '[1]High-Moderate Similarities'!$B$1:$F$422, 3, 0),"Not Found")</f>
        <v>1</v>
      </c>
      <c r="K648" s="5" t="b">
        <f>IFERROR(VLOOKUP(A648, '[1]High-Low Similarities'!$A$1:$E$422, 3, 0),"Not Found")</f>
        <v>1</v>
      </c>
      <c r="L648" s="3"/>
      <c r="M648" s="3"/>
    </row>
    <row r="649" spans="1:13" ht="75" x14ac:dyDescent="0.2">
      <c r="A649" s="4" t="s">
        <v>790</v>
      </c>
      <c r="B649" s="5" t="str">
        <f>IFERROR(VLOOKUP(A649, '[1]Desription by Level '!$B$1:$F$422, 2, 0),"Not Found")</f>
        <v>CRYPTOGRAPHIC KEY ESTABLISHMENT AND MANAGEMENT | AVAILABILITY</v>
      </c>
      <c r="C649" s="3" t="s">
        <v>6</v>
      </c>
      <c r="D649" s="5" t="str">
        <f>IFERROR(VLOOKUP(A649, '[1]Desription by Level '!$B$1:$F$422, 5, 0),"Not Found")</f>
        <v>Not Found</v>
      </c>
      <c r="E649" s="3" t="s">
        <v>6</v>
      </c>
      <c r="F649" s="5" t="str">
        <f>IFERROR(VLOOKUP(A649, '[1]Desription by Level '!$B$1:$F$422, 4, 0),"Not Found")</f>
        <v>Not Found</v>
      </c>
      <c r="G649" s="3" t="s">
        <v>2</v>
      </c>
      <c r="H649" s="5" t="str">
        <f>IFERROR(VLOOKUP(A649, '[1]Desription by Level '!$B$1:$F$422, 3, 0),"Not Found")</f>
        <v xml:space="preserve">The organization maintains availability of information in the event of the loss of cryptographic keys by users.
Supplemental Guidance:  Escrowing of encryption keys is a common practice for ensuring availability in the event of loss of keys (e.g., due to forgotten passphrase).
</v>
      </c>
      <c r="I649" s="5" t="b">
        <f>IFERROR(VLOOKUP(A649, '[1]Moderate-Low Similarities'!$A$1:$E$422, 3, 0),"Not Found")</f>
        <v>1</v>
      </c>
      <c r="J649" s="5" t="b">
        <f>IFERROR(VLOOKUP(A649, '[1]High-Moderate Similarities'!$B$1:$F$422, 3, 0),"Not Found")</f>
        <v>0</v>
      </c>
      <c r="K649" s="5" t="b">
        <f>IFERROR(VLOOKUP(A649, '[1]High-Low Similarities'!$A$1:$E$422, 3, 0),"Not Found")</f>
        <v>0</v>
      </c>
      <c r="L649" s="3"/>
      <c r="M649" s="3"/>
    </row>
    <row r="650" spans="1:13" ht="45" x14ac:dyDescent="0.2">
      <c r="A650" s="4" t="s">
        <v>791</v>
      </c>
      <c r="B650" s="5" t="str">
        <f>IFERROR(VLOOKUP(A650, '[1]Desription by Level '!$B$1:$F$422, 2, 0),"Not Found")</f>
        <v>CRYPTOGRAPHIC KEY ESTABLISHMENT AND MANAGEMENT |
SYMMETRIC KEYS</v>
      </c>
      <c r="C650" s="3" t="s">
        <v>6</v>
      </c>
      <c r="D650" s="5" t="str">
        <f>IFERROR(VLOOKUP(A650, '[1]Desription by Level '!$B$1:$F$422, 5, 0),"Not Found")</f>
        <v>Not Found</v>
      </c>
      <c r="E650" s="3" t="s">
        <v>2</v>
      </c>
      <c r="F650" s="5" t="str">
        <f>IFERROR(VLOOKUP(A650, '[1]Desription by Level '!$B$1:$F$422, 4, 0),"Not Found")</f>
        <v xml:space="preserve">The organization produces, controls, and distributes symmetric cryptographic keys using [Selection: NIST FIPS-compliant; NSA-approved] key management technology and processes.
</v>
      </c>
      <c r="G650" s="3" t="s">
        <v>2</v>
      </c>
      <c r="H650" s="5" t="str">
        <f>IFERROR(VLOOKUP(A650, '[1]Desription by Level '!$B$1:$F$422, 3, 0),"Not Found")</f>
        <v xml:space="preserve">The organization produces, controls, and distributes symmetric cryptographic keys using [Selection: NIST FIPS-compliant; NSA-approved] key management technology and processes.
</v>
      </c>
      <c r="I650" s="5" t="b">
        <f>IFERROR(VLOOKUP(A650, '[1]Moderate-Low Similarities'!$A$1:$E$422, 3, 0),"Not Found")</f>
        <v>0</v>
      </c>
      <c r="J650" s="5" t="b">
        <f>IFERROR(VLOOKUP(A650, '[1]High-Moderate Similarities'!$B$1:$F$422, 3, 0),"Not Found")</f>
        <v>1</v>
      </c>
      <c r="K650" s="5" t="b">
        <f>IFERROR(VLOOKUP(A650, '[1]High-Low Similarities'!$A$1:$E$422, 3, 0),"Not Found")</f>
        <v>0</v>
      </c>
      <c r="L650" s="3"/>
      <c r="M650" s="3"/>
    </row>
    <row r="651" spans="1:13" ht="75" x14ac:dyDescent="0.2">
      <c r="A651" s="4" t="s">
        <v>792</v>
      </c>
      <c r="B651" s="5" t="str">
        <f>IFERROR(VLOOKUP(A651, '[1]Desription by Level '!$B$1:$F$422, 2, 0),"Not Found")</f>
        <v>CRYPTOGRAPHIC KEY ESTABLISHMENT AND MANAGEMENT |
ASYMMETRIC KEYS</v>
      </c>
      <c r="C651" s="3" t="s">
        <v>6</v>
      </c>
      <c r="D651" s="5" t="str">
        <f>IFERROR(VLOOKUP(A651, '[1]Desription by Level '!$B$1:$F$422, 5, 0),"Not Found")</f>
        <v>Not Found</v>
      </c>
      <c r="E651" s="3" t="s">
        <v>2</v>
      </c>
      <c r="F651" s="5" t="str">
        <f>IFERROR(VLOOKUP(A651, '[1]Desription by Level '!$B$1:$F$422, 4, 0),"Not Found")</f>
        <v xml:space="preserve">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v>
      </c>
      <c r="G651" s="3" t="s">
        <v>2</v>
      </c>
      <c r="H651" s="5" t="str">
        <f>IFERROR(VLOOKUP(A651, '[1]Desription by Level '!$B$1:$F$422, 3, 0),"Not Found")</f>
        <v xml:space="preserve">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v>
      </c>
      <c r="I651" s="5" t="b">
        <f>IFERROR(VLOOKUP(A651, '[1]Moderate-Low Similarities'!$A$1:$E$422, 3, 0),"Not Found")</f>
        <v>0</v>
      </c>
      <c r="J651" s="5" t="b">
        <f>IFERROR(VLOOKUP(A651, '[1]High-Moderate Similarities'!$B$1:$F$422, 3, 0),"Not Found")</f>
        <v>1</v>
      </c>
      <c r="K651" s="5" t="b">
        <f>IFERROR(VLOOKUP(A651, '[1]High-Low Similarities'!$A$1:$E$422, 3, 0),"Not Found")</f>
        <v>0</v>
      </c>
      <c r="L651" s="3"/>
      <c r="M651" s="3"/>
    </row>
    <row r="652" spans="1:13" x14ac:dyDescent="0.2">
      <c r="A652" s="4" t="s">
        <v>793</v>
      </c>
      <c r="B652" s="5" t="str">
        <f>IFERROR(VLOOKUP(A652, '[1]Desription by Level '!$B$1:$F$422, 2, 0),"Not Found")</f>
        <v>Not Found</v>
      </c>
      <c r="C652" s="3" t="s">
        <v>6</v>
      </c>
      <c r="D652" s="5" t="str">
        <f>IFERROR(VLOOKUP(A652, '[1]Desription by Level '!$B$1:$F$422, 4, 0),"Not Found")</f>
        <v>Not Found</v>
      </c>
      <c r="E652" s="3" t="s">
        <v>6</v>
      </c>
      <c r="F652" s="5" t="str">
        <f>IFERROR(VLOOKUP(A652, '[1]Desription by Level '!$B$1:$F$422, 3, 0),"Not Found")</f>
        <v>Not Found</v>
      </c>
      <c r="G652" s="3" t="s">
        <v>6</v>
      </c>
      <c r="H652" s="5" t="str">
        <f>IFERROR(VLOOKUP(A652, '[1]Desription by Level '!$B$1:$F$422, 3, 0),"Not Found")</f>
        <v>Not Found</v>
      </c>
      <c r="I652" s="5" t="str">
        <f>IFERROR(VLOOKUP(A652, '[1]Moderate-Low Similarities'!$A$1:$E$422, 3, 0),"Not Found")</f>
        <v>Not Found</v>
      </c>
      <c r="J652" s="5" t="str">
        <f>IFERROR(VLOOKUP(A652, '[1]High-Moderate Similarities'!$B$1:$F$422, 3, 0),"Not Found")</f>
        <v>Not Found</v>
      </c>
      <c r="K652" s="5" t="str">
        <f>IFERROR(VLOOKUP(A652, '[1]High-Low Similarities'!$A$1:$E$422, 3, 0),"Not Found")</f>
        <v>Not Found</v>
      </c>
      <c r="L652" s="3"/>
      <c r="M652" s="3"/>
    </row>
    <row r="653" spans="1:13" x14ac:dyDescent="0.2">
      <c r="A653" s="4" t="s">
        <v>794</v>
      </c>
      <c r="B653" s="5" t="str">
        <f>IFERROR(VLOOKUP(A653, '[1]Desription by Level '!$B$1:$F$422, 2, 0),"Not Found")</f>
        <v>Not Found</v>
      </c>
      <c r="C653" s="3" t="s">
        <v>6</v>
      </c>
      <c r="D653" s="5" t="str">
        <f>IFERROR(VLOOKUP(A653, '[1]Desription by Level '!$B$1:$F$422, 4, 0),"Not Found")</f>
        <v>Not Found</v>
      </c>
      <c r="E653" s="3" t="s">
        <v>6</v>
      </c>
      <c r="F653" s="5" t="str">
        <f>IFERROR(VLOOKUP(A653, '[1]Desription by Level '!$B$1:$F$422, 3, 0),"Not Found")</f>
        <v>Not Found</v>
      </c>
      <c r="G653" s="3" t="s">
        <v>6</v>
      </c>
      <c r="H653" s="5" t="str">
        <f>IFERROR(VLOOKUP(A653, '[1]Desription by Level '!$B$1:$F$422, 3, 0),"Not Found")</f>
        <v>Not Found</v>
      </c>
      <c r="I653" s="5" t="str">
        <f>IFERROR(VLOOKUP(A653, '[1]Moderate-Low Similarities'!$A$1:$E$422, 3, 0),"Not Found")</f>
        <v>Not Found</v>
      </c>
      <c r="J653" s="5" t="str">
        <f>IFERROR(VLOOKUP(A653, '[1]High-Moderate Similarities'!$B$1:$F$422, 3, 0),"Not Found")</f>
        <v>Not Found</v>
      </c>
      <c r="K653" s="5" t="str">
        <f>IFERROR(VLOOKUP(A653, '[1]High-Low Similarities'!$A$1:$E$422, 3, 0),"Not Found")</f>
        <v>Not Found</v>
      </c>
      <c r="L653" s="3"/>
      <c r="M653" s="3"/>
    </row>
    <row r="654" spans="1:13" ht="270" x14ac:dyDescent="0.2">
      <c r="A654" s="4" t="s">
        <v>795</v>
      </c>
      <c r="B654" s="5" t="str">
        <f>IFERROR(VLOOKUP(A654, '[1]Desription by Level '!$B$1:$F$422, 2, 0),"Not Found")</f>
        <v>CRYPTOGRAPHIC PROTECTION</v>
      </c>
      <c r="C654" s="3" t="s">
        <v>2</v>
      </c>
      <c r="D654" s="5" t="str">
        <f>IFERROR(VLOOKUP(A654, '[1]Desription by Level '!$B$1:$F$422, 5, 0),"Not Found")</f>
        <v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v>
      </c>
      <c r="E654" s="3" t="s">
        <v>2</v>
      </c>
      <c r="F654" s="5" t="str">
        <f>IFERROR(VLOOKUP(A654, '[1]Desription by Level '!$B$1:$F$422, 4, 0),"Not Found")</f>
        <v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v>
      </c>
      <c r="G654" s="3" t="s">
        <v>2</v>
      </c>
      <c r="H654" s="5" t="str">
        <f>IFERROR(VLOOKUP(A654, '[1]Desription by Level '!$B$1:$F$422, 3, 0),"Not Found")</f>
        <v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v>
      </c>
      <c r="I654" s="5" t="b">
        <f>IFERROR(VLOOKUP(A654, '[1]Moderate-Low Similarities'!$A$1:$E$422, 3, 0),"Not Found")</f>
        <v>1</v>
      </c>
      <c r="J654" s="5" t="b">
        <f>IFERROR(VLOOKUP(A654, '[1]High-Moderate Similarities'!$B$1:$F$422, 3, 0),"Not Found")</f>
        <v>1</v>
      </c>
      <c r="K654" s="5" t="b">
        <f>IFERROR(VLOOKUP(A654, '[1]High-Low Similarities'!$A$1:$E$422, 3, 0),"Not Found")</f>
        <v>1</v>
      </c>
      <c r="L654" s="3"/>
      <c r="M654" s="3"/>
    </row>
    <row r="655" spans="1:13" x14ac:dyDescent="0.2">
      <c r="A655" s="4" t="s">
        <v>796</v>
      </c>
      <c r="B655" s="5" t="str">
        <f>IFERROR(VLOOKUP(A655, '[1]Desription by Level '!$B$1:$F$422, 2, 0),"Not Found")</f>
        <v>Not Found</v>
      </c>
      <c r="C655" s="3" t="s">
        <v>6</v>
      </c>
      <c r="D655" s="5" t="str">
        <f>IFERROR(VLOOKUP(A655, '[1]Desription by Level '!$B$1:$F$422, 4, 0),"Not Found")</f>
        <v>Not Found</v>
      </c>
      <c r="E655" s="3" t="s">
        <v>6</v>
      </c>
      <c r="F655" s="5" t="str">
        <f>IFERROR(VLOOKUP(A655, '[1]Desription by Level '!$B$1:$F$422, 3, 0),"Not Found")</f>
        <v>Not Found</v>
      </c>
      <c r="G655" s="3" t="s">
        <v>6</v>
      </c>
      <c r="H655" s="5" t="str">
        <f>IFERROR(VLOOKUP(A655, '[1]Desription by Level '!$B$1:$F$422, 3, 0),"Not Found")</f>
        <v>Not Found</v>
      </c>
      <c r="I655" s="5" t="str">
        <f>IFERROR(VLOOKUP(A655, '[1]Moderate-Low Similarities'!$A$1:$E$422, 3, 0),"Not Found")</f>
        <v>Not Found</v>
      </c>
      <c r="J655" s="5" t="str">
        <f>IFERROR(VLOOKUP(A655, '[1]High-Moderate Similarities'!$B$1:$F$422, 3, 0),"Not Found")</f>
        <v>Not Found</v>
      </c>
      <c r="K655" s="5" t="str">
        <f>IFERROR(VLOOKUP(A655, '[1]High-Low Similarities'!$A$1:$E$422, 3, 0),"Not Found")</f>
        <v>Not Found</v>
      </c>
      <c r="L655" s="3"/>
      <c r="M655" s="3"/>
    </row>
    <row r="656" spans="1:13" x14ac:dyDescent="0.2">
      <c r="A656" s="4" t="s">
        <v>797</v>
      </c>
      <c r="B656" s="5" t="str">
        <f>IFERROR(VLOOKUP(A656, '[1]Desription by Level '!$B$1:$F$422, 2, 0),"Not Found")</f>
        <v>Not Found</v>
      </c>
      <c r="C656" s="3" t="s">
        <v>6</v>
      </c>
      <c r="D656" s="5" t="str">
        <f>IFERROR(VLOOKUP(A656, '[1]Desription by Level '!$B$1:$F$422, 4, 0),"Not Found")</f>
        <v>Not Found</v>
      </c>
      <c r="E656" s="3" t="s">
        <v>6</v>
      </c>
      <c r="F656" s="5" t="str">
        <f>IFERROR(VLOOKUP(A656, '[1]Desription by Level '!$B$1:$F$422, 3, 0),"Not Found")</f>
        <v>Not Found</v>
      </c>
      <c r="G656" s="3" t="s">
        <v>6</v>
      </c>
      <c r="H656" s="5" t="str">
        <f>IFERROR(VLOOKUP(A656, '[1]Desription by Level '!$B$1:$F$422, 3, 0),"Not Found")</f>
        <v>Not Found</v>
      </c>
      <c r="I656" s="5" t="str">
        <f>IFERROR(VLOOKUP(A656, '[1]Moderate-Low Similarities'!$A$1:$E$422, 3, 0),"Not Found")</f>
        <v>Not Found</v>
      </c>
      <c r="J656" s="5" t="str">
        <f>IFERROR(VLOOKUP(A656, '[1]High-Moderate Similarities'!$B$1:$F$422, 3, 0),"Not Found")</f>
        <v>Not Found</v>
      </c>
      <c r="K656" s="5" t="str">
        <f>IFERROR(VLOOKUP(A656, '[1]High-Low Similarities'!$A$1:$E$422, 3, 0),"Not Found")</f>
        <v>Not Found</v>
      </c>
      <c r="L656" s="3"/>
      <c r="M656" s="3"/>
    </row>
    <row r="657" spans="1:13" x14ac:dyDescent="0.2">
      <c r="A657" s="4" t="s">
        <v>798</v>
      </c>
      <c r="B657" s="5" t="str">
        <f>IFERROR(VLOOKUP(A657, '[1]Desription by Level '!$B$1:$F$422, 2, 0),"Not Found")</f>
        <v>Not Found</v>
      </c>
      <c r="C657" s="3" t="s">
        <v>6</v>
      </c>
      <c r="D657" s="5" t="str">
        <f>IFERROR(VLOOKUP(A657, '[1]Desription by Level '!$B$1:$F$422, 4, 0),"Not Found")</f>
        <v>Not Found</v>
      </c>
      <c r="E657" s="3" t="s">
        <v>6</v>
      </c>
      <c r="F657" s="5" t="str">
        <f>IFERROR(VLOOKUP(A657, '[1]Desription by Level '!$B$1:$F$422, 3, 0),"Not Found")</f>
        <v>Not Found</v>
      </c>
      <c r="G657" s="3" t="s">
        <v>6</v>
      </c>
      <c r="H657" s="5" t="str">
        <f>IFERROR(VLOOKUP(A657, '[1]Desription by Level '!$B$1:$F$422, 3, 0),"Not Found")</f>
        <v>Not Found</v>
      </c>
      <c r="I657" s="5" t="str">
        <f>IFERROR(VLOOKUP(A657, '[1]Moderate-Low Similarities'!$A$1:$E$422, 3, 0),"Not Found")</f>
        <v>Not Found</v>
      </c>
      <c r="J657" s="5" t="str">
        <f>IFERROR(VLOOKUP(A657, '[1]High-Moderate Similarities'!$B$1:$F$422, 3, 0),"Not Found")</f>
        <v>Not Found</v>
      </c>
      <c r="K657" s="5" t="str">
        <f>IFERROR(VLOOKUP(A657, '[1]High-Low Similarities'!$A$1:$E$422, 3, 0),"Not Found")</f>
        <v>Not Found</v>
      </c>
      <c r="L657" s="3"/>
      <c r="M657" s="3"/>
    </row>
    <row r="658" spans="1:13" x14ac:dyDescent="0.2">
      <c r="A658" s="4" t="s">
        <v>799</v>
      </c>
      <c r="B658" s="5" t="str">
        <f>IFERROR(VLOOKUP(A658, '[1]Desription by Level '!$B$1:$F$422, 2, 0),"Not Found")</f>
        <v>Not Found</v>
      </c>
      <c r="C658" s="3" t="s">
        <v>6</v>
      </c>
      <c r="D658" s="5" t="str">
        <f>IFERROR(VLOOKUP(A658, '[1]Desription by Level '!$B$1:$F$422, 4, 0),"Not Found")</f>
        <v>Not Found</v>
      </c>
      <c r="E658" s="3" t="s">
        <v>6</v>
      </c>
      <c r="F658" s="5" t="str">
        <f>IFERROR(VLOOKUP(A658, '[1]Desription by Level '!$B$1:$F$422, 3, 0),"Not Found")</f>
        <v>Not Found</v>
      </c>
      <c r="G658" s="3" t="s">
        <v>6</v>
      </c>
      <c r="H658" s="5" t="str">
        <f>IFERROR(VLOOKUP(A658, '[1]Desription by Level '!$B$1:$F$422, 3, 0),"Not Found")</f>
        <v>Not Found</v>
      </c>
      <c r="I658" s="5" t="str">
        <f>IFERROR(VLOOKUP(A658, '[1]Moderate-Low Similarities'!$A$1:$E$422, 3, 0),"Not Found")</f>
        <v>Not Found</v>
      </c>
      <c r="J658" s="5" t="str">
        <f>IFERROR(VLOOKUP(A658, '[1]High-Moderate Similarities'!$B$1:$F$422, 3, 0),"Not Found")</f>
        <v>Not Found</v>
      </c>
      <c r="K658" s="5" t="str">
        <f>IFERROR(VLOOKUP(A658, '[1]High-Low Similarities'!$A$1:$E$422, 3, 0),"Not Found")</f>
        <v>Not Found</v>
      </c>
      <c r="L658" s="3"/>
      <c r="M658" s="3"/>
    </row>
    <row r="659" spans="1:13" ht="165" x14ac:dyDescent="0.2">
      <c r="A659" s="4" t="s">
        <v>800</v>
      </c>
      <c r="B659" s="5" t="str">
        <f>IFERROR(VLOOKUP(A659, '[1]Desription by Level '!$B$1:$F$422, 2, 0),"Not Found")</f>
        <v>COLLABORATIVE COMPUTING DEVICES</v>
      </c>
      <c r="C659" s="3" t="s">
        <v>2</v>
      </c>
      <c r="D659" s="5" t="str">
        <f>IFERROR(VLOOKUP(A659, '[1]Desription by Level '!$B$1:$F$422, 5, 0),"Not Found")</f>
        <v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v>
      </c>
      <c r="E659" s="3" t="s">
        <v>2</v>
      </c>
      <c r="F659" s="5" t="str">
        <f>IFERROR(VLOOKUP(A659, '[1]Desription by Level '!$B$1:$F$422, 4, 0),"Not Found")</f>
        <v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v>
      </c>
      <c r="G659" s="3" t="s">
        <v>2</v>
      </c>
      <c r="H659" s="5" t="str">
        <f>IFERROR(VLOOKUP(A659, '[1]Desription by Level '!$B$1:$F$422, 3, 0),"Not Found")</f>
        <v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v>
      </c>
      <c r="I659" s="5" t="b">
        <f>IFERROR(VLOOKUP(A659, '[1]Moderate-Low Similarities'!$A$1:$E$422, 3, 0),"Not Found")</f>
        <v>1</v>
      </c>
      <c r="J659" s="5" t="b">
        <f>IFERROR(VLOOKUP(A659, '[1]High-Moderate Similarities'!$B$1:$F$422, 3, 0),"Not Found")</f>
        <v>1</v>
      </c>
      <c r="K659" s="5" t="b">
        <f>IFERROR(VLOOKUP(A659, '[1]High-Low Similarities'!$A$1:$E$422, 3, 0),"Not Found")</f>
        <v>1</v>
      </c>
      <c r="L659" s="3"/>
      <c r="M659" s="3"/>
    </row>
    <row r="660" spans="1:13" x14ac:dyDescent="0.2">
      <c r="A660" s="4" t="s">
        <v>801</v>
      </c>
      <c r="B660" s="5" t="str">
        <f>IFERROR(VLOOKUP(A660, '[1]Desription by Level '!$B$1:$F$422, 2, 0),"Not Found")</f>
        <v>Not Found</v>
      </c>
      <c r="C660" s="3" t="s">
        <v>6</v>
      </c>
      <c r="D660" s="5" t="str">
        <f>IFERROR(VLOOKUP(A660, '[1]Desription by Level '!$B$1:$F$422, 4, 0),"Not Found")</f>
        <v>Not Found</v>
      </c>
      <c r="E660" s="3" t="s">
        <v>6</v>
      </c>
      <c r="F660" s="5" t="str">
        <f>IFERROR(VLOOKUP(A660, '[1]Desription by Level '!$B$1:$F$422, 3, 0),"Not Found")</f>
        <v>Not Found</v>
      </c>
      <c r="G660" s="3" t="s">
        <v>6</v>
      </c>
      <c r="H660" s="5" t="str">
        <f>IFERROR(VLOOKUP(A660, '[1]Desription by Level '!$B$1:$F$422, 3, 0),"Not Found")</f>
        <v>Not Found</v>
      </c>
      <c r="I660" s="5" t="str">
        <f>IFERROR(VLOOKUP(A660, '[1]Moderate-Low Similarities'!$A$1:$E$422, 3, 0),"Not Found")</f>
        <v>Not Found</v>
      </c>
      <c r="J660" s="5" t="str">
        <f>IFERROR(VLOOKUP(A660, '[1]High-Moderate Similarities'!$B$1:$F$422, 3, 0),"Not Found")</f>
        <v>Not Found</v>
      </c>
      <c r="K660" s="5" t="str">
        <f>IFERROR(VLOOKUP(A660, '[1]High-Low Similarities'!$A$1:$E$422, 3, 0),"Not Found")</f>
        <v>Not Found</v>
      </c>
      <c r="L660" s="3"/>
      <c r="M660" s="3"/>
    </row>
    <row r="661" spans="1:13" x14ac:dyDescent="0.2">
      <c r="A661" s="4" t="s">
        <v>802</v>
      </c>
      <c r="B661" s="5" t="str">
        <f>IFERROR(VLOOKUP(A661, '[1]Desription by Level '!$B$1:$F$422, 2, 0),"Not Found")</f>
        <v>Not Found</v>
      </c>
      <c r="C661" s="3" t="s">
        <v>6</v>
      </c>
      <c r="D661" s="5" t="str">
        <f>IFERROR(VLOOKUP(A661, '[1]Desription by Level '!$B$1:$F$422, 4, 0),"Not Found")</f>
        <v>Not Found</v>
      </c>
      <c r="E661" s="3" t="s">
        <v>6</v>
      </c>
      <c r="F661" s="5" t="str">
        <f>IFERROR(VLOOKUP(A661, '[1]Desription by Level '!$B$1:$F$422, 3, 0),"Not Found")</f>
        <v>Not Found</v>
      </c>
      <c r="G661" s="3" t="s">
        <v>6</v>
      </c>
      <c r="H661" s="5" t="str">
        <f>IFERROR(VLOOKUP(A661, '[1]Desription by Level '!$B$1:$F$422, 3, 0),"Not Found")</f>
        <v>Not Found</v>
      </c>
      <c r="I661" s="5" t="str">
        <f>IFERROR(VLOOKUP(A661, '[1]Moderate-Low Similarities'!$A$1:$E$422, 3, 0),"Not Found")</f>
        <v>Not Found</v>
      </c>
      <c r="J661" s="5" t="str">
        <f>IFERROR(VLOOKUP(A661, '[1]High-Moderate Similarities'!$B$1:$F$422, 3, 0),"Not Found")</f>
        <v>Not Found</v>
      </c>
      <c r="K661" s="5" t="str">
        <f>IFERROR(VLOOKUP(A661, '[1]High-Low Similarities'!$A$1:$E$422, 3, 0),"Not Found")</f>
        <v>Not Found</v>
      </c>
      <c r="L661" s="3"/>
      <c r="M661" s="3"/>
    </row>
    <row r="662" spans="1:13" x14ac:dyDescent="0.2">
      <c r="A662" s="4" t="s">
        <v>803</v>
      </c>
      <c r="B662" s="5" t="str">
        <f>IFERROR(VLOOKUP(A662, '[1]Desription by Level '!$B$1:$F$422, 2, 0),"Not Found")</f>
        <v>Not Found</v>
      </c>
      <c r="C662" s="3" t="s">
        <v>6</v>
      </c>
      <c r="D662" s="5" t="str">
        <f>IFERROR(VLOOKUP(A662, '[1]Desription by Level '!$B$1:$F$422, 4, 0),"Not Found")</f>
        <v>Not Found</v>
      </c>
      <c r="E662" s="3" t="s">
        <v>6</v>
      </c>
      <c r="F662" s="5" t="str">
        <f>IFERROR(VLOOKUP(A662, '[1]Desription by Level '!$B$1:$F$422, 3, 0),"Not Found")</f>
        <v>Not Found</v>
      </c>
      <c r="G662" s="3" t="s">
        <v>6</v>
      </c>
      <c r="H662" s="5" t="str">
        <f>IFERROR(VLOOKUP(A662, '[1]Desription by Level '!$B$1:$F$422, 3, 0),"Not Found")</f>
        <v>Not Found</v>
      </c>
      <c r="I662" s="5" t="str">
        <f>IFERROR(VLOOKUP(A662, '[1]Moderate-Low Similarities'!$A$1:$E$422, 3, 0),"Not Found")</f>
        <v>Not Found</v>
      </c>
      <c r="J662" s="5" t="str">
        <f>IFERROR(VLOOKUP(A662, '[1]High-Moderate Similarities'!$B$1:$F$422, 3, 0),"Not Found")</f>
        <v>Not Found</v>
      </c>
      <c r="K662" s="5" t="str">
        <f>IFERROR(VLOOKUP(A662, '[1]High-Low Similarities'!$A$1:$E$422, 3, 0),"Not Found")</f>
        <v>Not Found</v>
      </c>
      <c r="L662" s="3"/>
      <c r="M662" s="3"/>
    </row>
    <row r="663" spans="1:13" x14ac:dyDescent="0.2">
      <c r="A663" s="4" t="s">
        <v>804</v>
      </c>
      <c r="B663" s="5" t="str">
        <f>IFERROR(VLOOKUP(A663, '[1]Desription by Level '!$B$1:$F$422, 2, 0),"Not Found")</f>
        <v>Not Found</v>
      </c>
      <c r="C663" s="3" t="s">
        <v>6</v>
      </c>
      <c r="D663" s="5" t="str">
        <f>IFERROR(VLOOKUP(A663, '[1]Desription by Level '!$B$1:$F$422, 4, 0),"Not Found")</f>
        <v>Not Found</v>
      </c>
      <c r="E663" s="3" t="s">
        <v>6</v>
      </c>
      <c r="F663" s="5" t="str">
        <f>IFERROR(VLOOKUP(A663, '[1]Desription by Level '!$B$1:$F$422, 3, 0),"Not Found")</f>
        <v>Not Found</v>
      </c>
      <c r="G663" s="3" t="s">
        <v>6</v>
      </c>
      <c r="H663" s="5" t="str">
        <f>IFERROR(VLOOKUP(A663, '[1]Desription by Level '!$B$1:$F$422, 3, 0),"Not Found")</f>
        <v>Not Found</v>
      </c>
      <c r="I663" s="5" t="str">
        <f>IFERROR(VLOOKUP(A663, '[1]Moderate-Low Similarities'!$A$1:$E$422, 3, 0),"Not Found")</f>
        <v>Not Found</v>
      </c>
      <c r="J663" s="5" t="str">
        <f>IFERROR(VLOOKUP(A663, '[1]High-Moderate Similarities'!$B$1:$F$422, 3, 0),"Not Found")</f>
        <v>Not Found</v>
      </c>
      <c r="K663" s="5" t="str">
        <f>IFERROR(VLOOKUP(A663, '[1]High-Low Similarities'!$A$1:$E$422, 3, 0),"Not Found")</f>
        <v>Not Found</v>
      </c>
      <c r="L663" s="3"/>
      <c r="M663" s="3"/>
    </row>
    <row r="664" spans="1:13" ht="180" x14ac:dyDescent="0.2">
      <c r="A664" s="4" t="s">
        <v>805</v>
      </c>
      <c r="B664" s="5" t="str">
        <f>IFERROR(VLOOKUP(A664, '[1]Desription by Level '!$B$1:$F$422, 2, 0),"Not Found")</f>
        <v>PUBLIC KEY INFRASTRUCTURE CERTIFICATES</v>
      </c>
      <c r="C664" s="3" t="s">
        <v>6</v>
      </c>
      <c r="D664" s="5" t="str">
        <f>IFERROR(VLOOKUP(A664, '[1]Desription by Level '!$B$1:$F$422, 5, 0),"Not Found")</f>
        <v>Not Found</v>
      </c>
      <c r="E664" s="3" t="s">
        <v>2</v>
      </c>
      <c r="F664" s="5" t="str">
        <f>IFERROR(VLOOKUP(A664, '[1]Desription by Level '!$B$1:$F$422, 4, 0),"Not Found")</f>
        <v xml:space="preserve">The organization issues public key certificates under an [Assignment: organization- 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Control Enhancements:  None.
References:  OMB Memorandum 05-24; NIST Special Publications 800-32, 800-63.
</v>
      </c>
      <c r="G664" s="3" t="s">
        <v>2</v>
      </c>
      <c r="H664" s="5" t="str">
        <f>IFERROR(VLOOKUP(A664, '[1]Desription by Level '!$B$1:$F$422, 3, 0),"Not Found")</f>
        <v xml:space="preserve">The organization issues public key certificates under an [Assignment: organization- 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Control Enhancements:  None.
References:  OMB Memorandum 05-24; NIST Special Publications 800-32, 800-63.
</v>
      </c>
      <c r="I664" s="5" t="b">
        <f>IFERROR(VLOOKUP(A664, '[1]Moderate-Low Similarities'!$A$1:$E$422, 3, 0),"Not Found")</f>
        <v>0</v>
      </c>
      <c r="J664" s="5" t="b">
        <f>IFERROR(VLOOKUP(A664, '[1]High-Moderate Similarities'!$B$1:$F$422, 3, 0),"Not Found")</f>
        <v>1</v>
      </c>
      <c r="K664" s="5" t="b">
        <f>IFERROR(VLOOKUP(A664, '[1]High-Low Similarities'!$A$1:$E$422, 3, 0),"Not Found")</f>
        <v>0</v>
      </c>
      <c r="L664" s="3"/>
      <c r="M664" s="3"/>
    </row>
    <row r="665" spans="1:13" ht="255" x14ac:dyDescent="0.2">
      <c r="A665" s="4" t="s">
        <v>806</v>
      </c>
      <c r="B665" s="5" t="str">
        <f>IFERROR(VLOOKUP(A665, '[1]Desription by Level '!$B$1:$F$422, 2, 0),"Not Found")</f>
        <v>MOBILE CODE</v>
      </c>
      <c r="C665" s="3" t="s">
        <v>6</v>
      </c>
      <c r="D665" s="5" t="str">
        <f>IFERROR(VLOOKUP(A665, '[1]Desription by Level '!$B$1:$F$422, 5, 0),"Not Found")</f>
        <v>Not Found</v>
      </c>
      <c r="E665" s="3" t="s">
        <v>2</v>
      </c>
      <c r="F665" s="5" t="str">
        <f>IFERROR(VLOOKUP(A665, '[1]Desription by Level '!$B$1:$F$422, 4, 0),"Not Found")</f>
        <v xml:space="preserve">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References: NIST Special Publication 800-28; DoD Instruction 8552.01.
</v>
      </c>
      <c r="G665" s="3" t="s">
        <v>2</v>
      </c>
      <c r="H665" s="5" t="str">
        <f>IFERROR(VLOOKUP(A665, '[1]Desription by Level '!$B$1:$F$422, 3, 0),"Not Found")</f>
        <v xml:space="preserve">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References: NIST Special Publication 800-28; DoD Instruction 8552.01.
</v>
      </c>
      <c r="I665" s="5" t="b">
        <f>IFERROR(VLOOKUP(A665, '[1]Moderate-Low Similarities'!$A$1:$E$422, 3, 0),"Not Found")</f>
        <v>0</v>
      </c>
      <c r="J665" s="5" t="b">
        <f>IFERROR(VLOOKUP(A665, '[1]High-Moderate Similarities'!$B$1:$F$422, 3, 0),"Not Found")</f>
        <v>1</v>
      </c>
      <c r="K665" s="5" t="b">
        <f>IFERROR(VLOOKUP(A665, '[1]High-Low Similarities'!$A$1:$E$422, 3, 0),"Not Found")</f>
        <v>0</v>
      </c>
      <c r="L665" s="3"/>
      <c r="M665" s="3"/>
    </row>
    <row r="666" spans="1:13" x14ac:dyDescent="0.2">
      <c r="A666" s="4" t="s">
        <v>807</v>
      </c>
      <c r="B666" s="5" t="str">
        <f>IFERROR(VLOOKUP(A666, '[1]Desription by Level '!$B$1:$F$422, 2, 0),"Not Found")</f>
        <v>Not Found</v>
      </c>
      <c r="C666" s="3" t="s">
        <v>6</v>
      </c>
      <c r="D666" s="5" t="str">
        <f>IFERROR(VLOOKUP(A666, '[1]Desription by Level '!$B$1:$F$422, 4, 0),"Not Found")</f>
        <v>Not Found</v>
      </c>
      <c r="E666" s="3" t="s">
        <v>6</v>
      </c>
      <c r="F666" s="5" t="str">
        <f>IFERROR(VLOOKUP(A666, '[1]Desription by Level '!$B$1:$F$422, 3, 0),"Not Found")</f>
        <v>Not Found</v>
      </c>
      <c r="G666" s="3" t="s">
        <v>6</v>
      </c>
      <c r="H666" s="5" t="str">
        <f>IFERROR(VLOOKUP(A666, '[1]Desription by Level '!$B$1:$F$422, 3, 0),"Not Found")</f>
        <v>Not Found</v>
      </c>
      <c r="I666" s="5" t="str">
        <f>IFERROR(VLOOKUP(A666, '[1]Moderate-Low Similarities'!$A$1:$E$422, 3, 0),"Not Found")</f>
        <v>Not Found</v>
      </c>
      <c r="J666" s="5" t="str">
        <f>IFERROR(VLOOKUP(A666, '[1]High-Moderate Similarities'!$B$1:$F$422, 3, 0),"Not Found")</f>
        <v>Not Found</v>
      </c>
      <c r="K666" s="5" t="str">
        <f>IFERROR(VLOOKUP(A666, '[1]High-Low Similarities'!$A$1:$E$422, 3, 0),"Not Found")</f>
        <v>Not Found</v>
      </c>
      <c r="L666" s="3"/>
      <c r="M666" s="3"/>
    </row>
    <row r="667" spans="1:13" x14ac:dyDescent="0.2">
      <c r="A667" s="4" t="s">
        <v>808</v>
      </c>
      <c r="B667" s="5" t="str">
        <f>IFERROR(VLOOKUP(A667, '[1]Desription by Level '!$B$1:$F$422, 2, 0),"Not Found")</f>
        <v>Not Found</v>
      </c>
      <c r="C667" s="3" t="s">
        <v>6</v>
      </c>
      <c r="D667" s="5" t="str">
        <f>IFERROR(VLOOKUP(A667, '[1]Desription by Level '!$B$1:$F$422, 4, 0),"Not Found")</f>
        <v>Not Found</v>
      </c>
      <c r="E667" s="3" t="s">
        <v>6</v>
      </c>
      <c r="F667" s="5" t="str">
        <f>IFERROR(VLOOKUP(A667, '[1]Desription by Level '!$B$1:$F$422, 3, 0),"Not Found")</f>
        <v>Not Found</v>
      </c>
      <c r="G667" s="3" t="s">
        <v>6</v>
      </c>
      <c r="H667" s="5" t="str">
        <f>IFERROR(VLOOKUP(A667, '[1]Desription by Level '!$B$1:$F$422, 3, 0),"Not Found")</f>
        <v>Not Found</v>
      </c>
      <c r="I667" s="5" t="str">
        <f>IFERROR(VLOOKUP(A667, '[1]Moderate-Low Similarities'!$A$1:$E$422, 3, 0),"Not Found")</f>
        <v>Not Found</v>
      </c>
      <c r="J667" s="5" t="str">
        <f>IFERROR(VLOOKUP(A667, '[1]High-Moderate Similarities'!$B$1:$F$422, 3, 0),"Not Found")</f>
        <v>Not Found</v>
      </c>
      <c r="K667" s="5" t="str">
        <f>IFERROR(VLOOKUP(A667, '[1]High-Low Similarities'!$A$1:$E$422, 3, 0),"Not Found")</f>
        <v>Not Found</v>
      </c>
      <c r="L667" s="3"/>
      <c r="M667" s="3"/>
    </row>
    <row r="668" spans="1:13" x14ac:dyDescent="0.2">
      <c r="A668" s="4" t="s">
        <v>809</v>
      </c>
      <c r="B668" s="5" t="str">
        <f>IFERROR(VLOOKUP(A668, '[1]Desription by Level '!$B$1:$F$422, 2, 0),"Not Found")</f>
        <v>Not Found</v>
      </c>
      <c r="C668" s="3" t="s">
        <v>6</v>
      </c>
      <c r="D668" s="5" t="str">
        <f>IFERROR(VLOOKUP(A668, '[1]Desription by Level '!$B$1:$F$422, 4, 0),"Not Found")</f>
        <v>Not Found</v>
      </c>
      <c r="E668" s="3" t="s">
        <v>6</v>
      </c>
      <c r="F668" s="5" t="str">
        <f>IFERROR(VLOOKUP(A668, '[1]Desription by Level '!$B$1:$F$422, 3, 0),"Not Found")</f>
        <v>Not Found</v>
      </c>
      <c r="G668" s="3" t="s">
        <v>6</v>
      </c>
      <c r="H668" s="5" t="str">
        <f>IFERROR(VLOOKUP(A668, '[1]Desription by Level '!$B$1:$F$422, 3, 0),"Not Found")</f>
        <v>Not Found</v>
      </c>
      <c r="I668" s="5" t="str">
        <f>IFERROR(VLOOKUP(A668, '[1]Moderate-Low Similarities'!$A$1:$E$422, 3, 0),"Not Found")</f>
        <v>Not Found</v>
      </c>
      <c r="J668" s="5" t="str">
        <f>IFERROR(VLOOKUP(A668, '[1]High-Moderate Similarities'!$B$1:$F$422, 3, 0),"Not Found")</f>
        <v>Not Found</v>
      </c>
      <c r="K668" s="5" t="str">
        <f>IFERROR(VLOOKUP(A668, '[1]High-Low Similarities'!$A$1:$E$422, 3, 0),"Not Found")</f>
        <v>Not Found</v>
      </c>
      <c r="L668" s="3"/>
      <c r="M668" s="3"/>
    </row>
    <row r="669" spans="1:13" x14ac:dyDescent="0.2">
      <c r="A669" s="4" t="s">
        <v>810</v>
      </c>
      <c r="B669" s="5" t="str">
        <f>IFERROR(VLOOKUP(A669, '[1]Desription by Level '!$B$1:$F$422, 2, 0),"Not Found")</f>
        <v>Not Found</v>
      </c>
      <c r="C669" s="3" t="s">
        <v>6</v>
      </c>
      <c r="D669" s="5" t="str">
        <f>IFERROR(VLOOKUP(A669, '[1]Desription by Level '!$B$1:$F$422, 4, 0),"Not Found")</f>
        <v>Not Found</v>
      </c>
      <c r="E669" s="3" t="s">
        <v>6</v>
      </c>
      <c r="F669" s="5" t="str">
        <f>IFERROR(VLOOKUP(A669, '[1]Desription by Level '!$B$1:$F$422, 3, 0),"Not Found")</f>
        <v>Not Found</v>
      </c>
      <c r="G669" s="3" t="s">
        <v>6</v>
      </c>
      <c r="H669" s="5" t="str">
        <f>IFERROR(VLOOKUP(A669, '[1]Desription by Level '!$B$1:$F$422, 3, 0),"Not Found")</f>
        <v>Not Found</v>
      </c>
      <c r="I669" s="5" t="str">
        <f>IFERROR(VLOOKUP(A669, '[1]Moderate-Low Similarities'!$A$1:$E$422, 3, 0),"Not Found")</f>
        <v>Not Found</v>
      </c>
      <c r="J669" s="5" t="str">
        <f>IFERROR(VLOOKUP(A669, '[1]High-Moderate Similarities'!$B$1:$F$422, 3, 0),"Not Found")</f>
        <v>Not Found</v>
      </c>
      <c r="K669" s="5" t="str">
        <f>IFERROR(VLOOKUP(A669, '[1]High-Low Similarities'!$A$1:$E$422, 3, 0),"Not Found")</f>
        <v>Not Found</v>
      </c>
      <c r="L669" s="3"/>
      <c r="M669" s="3"/>
    </row>
    <row r="670" spans="1:13" x14ac:dyDescent="0.2">
      <c r="A670" s="4" t="s">
        <v>811</v>
      </c>
      <c r="B670" s="5" t="str">
        <f>IFERROR(VLOOKUP(A670, '[1]Desription by Level '!$B$1:$F$422, 2, 0),"Not Found")</f>
        <v>Not Found</v>
      </c>
      <c r="C670" s="3" t="s">
        <v>6</v>
      </c>
      <c r="D670" s="5" t="str">
        <f>IFERROR(VLOOKUP(A670, '[1]Desription by Level '!$B$1:$F$422, 4, 0),"Not Found")</f>
        <v>Not Found</v>
      </c>
      <c r="E670" s="3" t="s">
        <v>6</v>
      </c>
      <c r="F670" s="5" t="str">
        <f>IFERROR(VLOOKUP(A670, '[1]Desription by Level '!$B$1:$F$422, 3, 0),"Not Found")</f>
        <v>Not Found</v>
      </c>
      <c r="G670" s="3" t="s">
        <v>6</v>
      </c>
      <c r="H670" s="5" t="str">
        <f>IFERROR(VLOOKUP(A670, '[1]Desription by Level '!$B$1:$F$422, 3, 0),"Not Found")</f>
        <v>Not Found</v>
      </c>
      <c r="I670" s="5" t="str">
        <f>IFERROR(VLOOKUP(A670, '[1]Moderate-Low Similarities'!$A$1:$E$422, 3, 0),"Not Found")</f>
        <v>Not Found</v>
      </c>
      <c r="J670" s="5" t="str">
        <f>IFERROR(VLOOKUP(A670, '[1]High-Moderate Similarities'!$B$1:$F$422, 3, 0),"Not Found")</f>
        <v>Not Found</v>
      </c>
      <c r="K670" s="5" t="str">
        <f>IFERROR(VLOOKUP(A670, '[1]High-Low Similarities'!$A$1:$E$422, 3, 0),"Not Found")</f>
        <v>Not Found</v>
      </c>
      <c r="L670" s="3"/>
      <c r="M670" s="3"/>
    </row>
    <row r="671" spans="1:13" ht="135" x14ac:dyDescent="0.2">
      <c r="A671" s="4" t="s">
        <v>812</v>
      </c>
      <c r="B671" s="5" t="str">
        <f>IFERROR(VLOOKUP(A671, '[1]Desription by Level '!$B$1:$F$422, 2, 0),"Not Found")</f>
        <v>VOICE OVER INTERNET PROTOCOL</v>
      </c>
      <c r="C671" s="3" t="s">
        <v>6</v>
      </c>
      <c r="D671" s="5" t="str">
        <f>IFERROR(VLOOKUP(A671, '[1]Desription by Level '!$B$1:$F$422, 5, 0),"Not Found")</f>
        <v>Not Found</v>
      </c>
      <c r="E671" s="3" t="s">
        <v>2</v>
      </c>
      <c r="F671" s="5" t="str">
        <f>IFERROR(VLOOKUP(A671, '[1]Desription by Level '!$B$1:$F$422, 4, 0),"Not Found")</f>
        <v xml:space="preserve">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References:  NIST Special Publication 800-58.
</v>
      </c>
      <c r="G671" s="3" t="s">
        <v>2</v>
      </c>
      <c r="H671" s="5" t="str">
        <f>IFERROR(VLOOKUP(A671, '[1]Desription by Level '!$B$1:$F$422, 3, 0),"Not Found")</f>
        <v xml:space="preserve">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References:  NIST Special Publication 800-58.
</v>
      </c>
      <c r="I671" s="5" t="b">
        <f>IFERROR(VLOOKUP(A671, '[1]Moderate-Low Similarities'!$A$1:$E$422, 3, 0),"Not Found")</f>
        <v>0</v>
      </c>
      <c r="J671" s="5" t="b">
        <f>IFERROR(VLOOKUP(A671, '[1]High-Moderate Similarities'!$B$1:$F$422, 3, 0),"Not Found")</f>
        <v>1</v>
      </c>
      <c r="K671" s="5" t="b">
        <f>IFERROR(VLOOKUP(A671, '[1]High-Low Similarities'!$A$1:$E$422, 3, 0),"Not Found")</f>
        <v>0</v>
      </c>
      <c r="L671" s="3"/>
      <c r="M671" s="3"/>
    </row>
    <row r="672" spans="1:13" ht="300" x14ac:dyDescent="0.2">
      <c r="A672" s="4" t="s">
        <v>813</v>
      </c>
      <c r="B672" s="5" t="str">
        <f>IFERROR(VLOOKUP(A672, '[1]Desription by Level '!$B$1:$F$422, 2, 0),"Not Found")</f>
        <v>SECURE NAME /ADDRESS RESOLUTION SERVICE
(AUTHORITATIVE SOURCE)</v>
      </c>
      <c r="C672" s="3" t="s">
        <v>2</v>
      </c>
      <c r="D672" s="5" t="str">
        <f>IFERROR(VLOOKUP(A672, '[1]Desription by Level '!$B$1:$F$422, 5, 0),"Not Found")</f>
        <v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v>
      </c>
      <c r="E672" s="3" t="s">
        <v>2</v>
      </c>
      <c r="F672" s="5" t="str">
        <f>IFERROR(VLOOKUP(A672, '[1]Desription by Level '!$B$1:$F$422, 4, 0),"Not Found")</f>
        <v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v>
      </c>
      <c r="G672" s="3" t="s">
        <v>2</v>
      </c>
      <c r="H672" s="5" t="str">
        <f>IFERROR(VLOOKUP(A672, '[1]Desription by Level '!$B$1:$F$422, 3, 0),"Not Found")</f>
        <v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v>
      </c>
      <c r="I672" s="5" t="b">
        <f>IFERROR(VLOOKUP(A672, '[1]Moderate-Low Similarities'!$A$1:$E$422, 3, 0),"Not Found")</f>
        <v>1</v>
      </c>
      <c r="J672" s="5" t="b">
        <f>IFERROR(VLOOKUP(A672, '[1]High-Moderate Similarities'!$B$1:$F$422, 3, 0),"Not Found")</f>
        <v>1</v>
      </c>
      <c r="K672" s="5" t="b">
        <f>IFERROR(VLOOKUP(A672, '[1]High-Low Similarities'!$A$1:$E$422, 3, 0),"Not Found")</f>
        <v>1</v>
      </c>
      <c r="L672" s="3"/>
      <c r="M672" s="3"/>
    </row>
    <row r="673" spans="1:13" x14ac:dyDescent="0.2">
      <c r="A673" s="4" t="s">
        <v>814</v>
      </c>
      <c r="B673" s="5" t="str">
        <f>IFERROR(VLOOKUP(A673, '[1]Desription by Level '!$B$1:$F$422, 2, 0),"Not Found")</f>
        <v>Not Found</v>
      </c>
      <c r="C673" s="3" t="s">
        <v>6</v>
      </c>
      <c r="D673" s="5" t="str">
        <f>IFERROR(VLOOKUP(A673, '[1]Desription by Level '!$B$1:$F$422, 4, 0),"Not Found")</f>
        <v>Not Found</v>
      </c>
      <c r="E673" s="3" t="s">
        <v>6</v>
      </c>
      <c r="F673" s="5" t="str">
        <f>IFERROR(VLOOKUP(A673, '[1]Desription by Level '!$B$1:$F$422, 3, 0),"Not Found")</f>
        <v>Not Found</v>
      </c>
      <c r="G673" s="3" t="s">
        <v>6</v>
      </c>
      <c r="H673" s="5" t="str">
        <f>IFERROR(VLOOKUP(A673, '[1]Desription by Level '!$B$1:$F$422, 3, 0),"Not Found")</f>
        <v>Not Found</v>
      </c>
      <c r="I673" s="5" t="str">
        <f>IFERROR(VLOOKUP(A673, '[1]Moderate-Low Similarities'!$A$1:$E$422, 3, 0),"Not Found")</f>
        <v>Not Found</v>
      </c>
      <c r="J673" s="5" t="str">
        <f>IFERROR(VLOOKUP(A673, '[1]High-Moderate Similarities'!$B$1:$F$422, 3, 0),"Not Found")</f>
        <v>Not Found</v>
      </c>
      <c r="K673" s="5" t="str">
        <f>IFERROR(VLOOKUP(A673, '[1]High-Low Similarities'!$A$1:$E$422, 3, 0),"Not Found")</f>
        <v>Not Found</v>
      </c>
      <c r="L673" s="3"/>
      <c r="M673" s="3"/>
    </row>
    <row r="674" spans="1:13" x14ac:dyDescent="0.2">
      <c r="A674" s="4" t="s">
        <v>815</v>
      </c>
      <c r="B674" s="5" t="str">
        <f>IFERROR(VLOOKUP(A674, '[1]Desription by Level '!$B$1:$F$422, 2, 0),"Not Found")</f>
        <v>Not Found</v>
      </c>
      <c r="C674" s="3" t="s">
        <v>6</v>
      </c>
      <c r="D674" s="5" t="str">
        <f>IFERROR(VLOOKUP(A674, '[1]Desription by Level '!$B$1:$F$422, 4, 0),"Not Found")</f>
        <v>Not Found</v>
      </c>
      <c r="E674" s="3" t="s">
        <v>6</v>
      </c>
      <c r="F674" s="5" t="str">
        <f>IFERROR(VLOOKUP(A674, '[1]Desription by Level '!$B$1:$F$422, 3, 0),"Not Found")</f>
        <v>Not Found</v>
      </c>
      <c r="G674" s="3" t="s">
        <v>6</v>
      </c>
      <c r="H674" s="5" t="str">
        <f>IFERROR(VLOOKUP(A674, '[1]Desription by Level '!$B$1:$F$422, 3, 0),"Not Found")</f>
        <v>Not Found</v>
      </c>
      <c r="I674" s="5" t="str">
        <f>IFERROR(VLOOKUP(A674, '[1]Moderate-Low Similarities'!$A$1:$E$422, 3, 0),"Not Found")</f>
        <v>Not Found</v>
      </c>
      <c r="J674" s="5" t="str">
        <f>IFERROR(VLOOKUP(A674, '[1]High-Moderate Similarities'!$B$1:$F$422, 3, 0),"Not Found")</f>
        <v>Not Found</v>
      </c>
      <c r="K674" s="5" t="str">
        <f>IFERROR(VLOOKUP(A674, '[1]High-Low Similarities'!$A$1:$E$422, 3, 0),"Not Found")</f>
        <v>Not Found</v>
      </c>
      <c r="L674" s="3"/>
      <c r="M674" s="3"/>
    </row>
    <row r="675" spans="1:13" ht="195" x14ac:dyDescent="0.2">
      <c r="A675" s="4" t="s">
        <v>816</v>
      </c>
      <c r="B675" s="5" t="str">
        <f>IFERROR(VLOOKUP(A675, '[1]Desription by Level '!$B$1:$F$422, 2, 0),"Not Found")</f>
        <v>SECURE NAME /ADDRESS RESOLUTION SERVICE
(RECURSIVE OR CACHING RESOLVER)</v>
      </c>
      <c r="C675" s="3" t="s">
        <v>2</v>
      </c>
      <c r="D675" s="5" t="str">
        <f>IFERROR(VLOOKUP(A675, '[1]Desription by Level '!$B$1:$F$422, 5, 0),"Not Found")</f>
        <v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v>
      </c>
      <c r="E675" s="3" t="s">
        <v>2</v>
      </c>
      <c r="F675" s="5" t="str">
        <f>IFERROR(VLOOKUP(A675, '[1]Desription by Level '!$B$1:$F$422, 4, 0),"Not Found")</f>
        <v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v>
      </c>
      <c r="G675" s="3" t="s">
        <v>2</v>
      </c>
      <c r="H675" s="5" t="str">
        <f>IFERROR(VLOOKUP(A675, '[1]Desription by Level '!$B$1:$F$422, 3, 0),"Not Found")</f>
        <v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v>
      </c>
      <c r="I675" s="5" t="b">
        <f>IFERROR(VLOOKUP(A675, '[1]Moderate-Low Similarities'!$A$1:$E$422, 3, 0),"Not Found")</f>
        <v>1</v>
      </c>
      <c r="J675" s="5" t="b">
        <f>IFERROR(VLOOKUP(A675, '[1]High-Moderate Similarities'!$B$1:$F$422, 3, 0),"Not Found")</f>
        <v>1</v>
      </c>
      <c r="K675" s="5" t="b">
        <f>IFERROR(VLOOKUP(A675, '[1]High-Low Similarities'!$A$1:$E$422, 3, 0),"Not Found")</f>
        <v>1</v>
      </c>
      <c r="L675" s="3"/>
      <c r="M675" s="3"/>
    </row>
    <row r="676" spans="1:13" x14ac:dyDescent="0.2">
      <c r="A676" s="4" t="s">
        <v>817</v>
      </c>
      <c r="B676" s="5" t="str">
        <f>IFERROR(VLOOKUP(A676, '[1]Desription by Level '!$B$1:$F$422, 2, 0),"Not Found")</f>
        <v>Not Found</v>
      </c>
      <c r="C676" s="3" t="s">
        <v>6</v>
      </c>
      <c r="D676" s="5" t="str">
        <f>IFERROR(VLOOKUP(A676, '[1]Desription by Level '!$B$1:$F$422, 4, 0),"Not Found")</f>
        <v>Not Found</v>
      </c>
      <c r="E676" s="3" t="s">
        <v>6</v>
      </c>
      <c r="F676" s="5" t="str">
        <f>IFERROR(VLOOKUP(A676, '[1]Desription by Level '!$B$1:$F$422, 3, 0),"Not Found")</f>
        <v>Not Found</v>
      </c>
      <c r="G676" s="3" t="s">
        <v>6</v>
      </c>
      <c r="H676" s="5" t="str">
        <f>IFERROR(VLOOKUP(A676, '[1]Desription by Level '!$B$1:$F$422, 3, 0),"Not Found")</f>
        <v>Not Found</v>
      </c>
      <c r="I676" s="5" t="str">
        <f>IFERROR(VLOOKUP(A676, '[1]Moderate-Low Similarities'!$A$1:$E$422, 3, 0),"Not Found")</f>
        <v>Not Found</v>
      </c>
      <c r="J676" s="5" t="str">
        <f>IFERROR(VLOOKUP(A676, '[1]High-Moderate Similarities'!$B$1:$F$422, 3, 0),"Not Found")</f>
        <v>Not Found</v>
      </c>
      <c r="K676" s="5" t="str">
        <f>IFERROR(VLOOKUP(A676, '[1]High-Low Similarities'!$A$1:$E$422, 3, 0),"Not Found")</f>
        <v>Not Found</v>
      </c>
      <c r="L676" s="3"/>
      <c r="M676" s="3"/>
    </row>
    <row r="677" spans="1:13" ht="255" x14ac:dyDescent="0.2">
      <c r="A677" s="4" t="s">
        <v>818</v>
      </c>
      <c r="B677" s="5" t="str">
        <f>IFERROR(VLOOKUP(A677, '[1]Desription by Level '!$B$1:$F$422, 2, 0),"Not Found")</f>
        <v>ARCHITECTURE AND PROVISIONING FOR
NAME/ADDRESS RESOLUTION SERVICE</v>
      </c>
      <c r="C677" s="3" t="s">
        <v>2</v>
      </c>
      <c r="D677" s="5" t="str">
        <f>IFERROR(VLOOKUP(A677, '[1]Desription by Level '!$B$1:$F$422, 5, 0),"Not Found")</f>
        <v>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v>
      </c>
      <c r="E677" s="3" t="s">
        <v>2</v>
      </c>
      <c r="F677" s="5" t="str">
        <f>IFERROR(VLOOKUP(A677, '[1]Desription by Level '!$B$1:$F$422, 4, 0),"Not Found")</f>
        <v>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v>
      </c>
      <c r="G677" s="3" t="s">
        <v>2</v>
      </c>
      <c r="H677" s="5" t="str">
        <f>IFERROR(VLOOKUP(A677, '[1]Desription by Level '!$B$1:$F$422, 3, 0),"Not Found")</f>
        <v>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v>
      </c>
      <c r="I677" s="5" t="b">
        <f>IFERROR(VLOOKUP(A677, '[1]Moderate-Low Similarities'!$A$1:$E$422, 3, 0),"Not Found")</f>
        <v>1</v>
      </c>
      <c r="J677" s="5" t="b">
        <f>IFERROR(VLOOKUP(A677, '[1]High-Moderate Similarities'!$B$1:$F$422, 3, 0),"Not Found")</f>
        <v>1</v>
      </c>
      <c r="K677" s="5" t="b">
        <f>IFERROR(VLOOKUP(A677, '[1]High-Low Similarities'!$A$1:$E$422, 3, 0),"Not Found")</f>
        <v>1</v>
      </c>
      <c r="L677" s="3"/>
      <c r="M677" s="3"/>
    </row>
    <row r="678" spans="1:13" ht="135" x14ac:dyDescent="0.2">
      <c r="A678" s="4" t="s">
        <v>819</v>
      </c>
      <c r="B678" s="5" t="str">
        <f>IFERROR(VLOOKUP(A678, '[1]Desription by Level '!$B$1:$F$422, 2, 0),"Not Found")</f>
        <v>SESSION AUTHENTICITY</v>
      </c>
      <c r="C678" s="3" t="s">
        <v>6</v>
      </c>
      <c r="D678" s="5" t="str">
        <f>IFERROR(VLOOKUP(A678, '[1]Desription by Level '!$B$1:$F$422, 5, 0),"Not Found")</f>
        <v>Not Found</v>
      </c>
      <c r="E678" s="3" t="s">
        <v>2</v>
      </c>
      <c r="F678" s="5" t="str">
        <f>IFERROR(VLOOKUP(A678, '[1]Desription by Level '!$B$1:$F$422, 4, 0),"Not Found")</f>
        <v>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References: NIST Special Publications 800-52, 800-77, 800-95.</v>
      </c>
      <c r="G678" s="3" t="s">
        <v>2</v>
      </c>
      <c r="H678" s="5" t="str">
        <f>IFERROR(VLOOKUP(A678, '[1]Desription by Level '!$B$1:$F$422, 3, 0),"Not Found")</f>
        <v>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References: NIST Special Publications 800-52, 800-77, 800-95.</v>
      </c>
      <c r="I678" s="5" t="b">
        <f>IFERROR(VLOOKUP(A678, '[1]Moderate-Low Similarities'!$A$1:$E$422, 3, 0),"Not Found")</f>
        <v>0</v>
      </c>
      <c r="J678" s="5" t="b">
        <f>IFERROR(VLOOKUP(A678, '[1]High-Moderate Similarities'!$B$1:$F$422, 3, 0),"Not Found")</f>
        <v>1</v>
      </c>
      <c r="K678" s="5" t="b">
        <f>IFERROR(VLOOKUP(A678, '[1]High-Low Similarities'!$A$1:$E$422, 3, 0),"Not Found")</f>
        <v>0</v>
      </c>
      <c r="L678" s="3"/>
      <c r="M678" s="3"/>
    </row>
    <row r="679" spans="1:13" ht="75" x14ac:dyDescent="0.2">
      <c r="A679" s="4" t="s">
        <v>820</v>
      </c>
      <c r="B679" s="5" t="str">
        <f>IFERROR(VLOOKUP(A679, '[1]Desription by Level '!$B$1:$F$422, 2, 0),"Not Found")</f>
        <v>SESSION AUTHENTICITY | INVALIDATE SESSION IDENTIFIERS AT LOGOUT</v>
      </c>
      <c r="C679" s="3" t="s">
        <v>6</v>
      </c>
      <c r="D679" s="5" t="str">
        <f>IFERROR(VLOOKUP(A679, '[1]Desription by Level '!$B$1:$F$422, 5, 0),"Not Found")</f>
        <v>Not Found</v>
      </c>
      <c r="E679" s="3" t="s">
        <v>6</v>
      </c>
      <c r="F679" s="5" t="str">
        <f>IFERROR(VLOOKUP(A679, '[1]Desription by Level '!$B$1:$F$422, 4, 0),"Not Found")</f>
        <v>Not Found</v>
      </c>
      <c r="G679" s="3" t="s">
        <v>2</v>
      </c>
      <c r="H679" s="5" t="str">
        <f>IFERROR(VLOOKUP(A679, '[1]Desription by Level '!$B$1:$F$422, 3, 0),"Not Found")</f>
        <v xml:space="preserve">The information system invalidates session identifiers upon user logout or other session termination.
Supplemental Guidance:  This control enhancement curtails the ability of adversaries from capturing and continuing to employ previously valid session IDs.
</v>
      </c>
      <c r="I679" s="5" t="b">
        <f>IFERROR(VLOOKUP(A679, '[1]Moderate-Low Similarities'!$A$1:$E$422, 3, 0),"Not Found")</f>
        <v>1</v>
      </c>
      <c r="J679" s="5" t="b">
        <f>IFERROR(VLOOKUP(A679, '[1]High-Moderate Similarities'!$B$1:$F$422, 3, 0),"Not Found")</f>
        <v>0</v>
      </c>
      <c r="K679" s="5" t="b">
        <f>IFERROR(VLOOKUP(A679, '[1]High-Low Similarities'!$A$1:$E$422, 3, 0),"Not Found")</f>
        <v>0</v>
      </c>
      <c r="L679" s="3"/>
      <c r="M679" s="3"/>
    </row>
    <row r="680" spans="1:13" x14ac:dyDescent="0.2">
      <c r="A680" s="4" t="s">
        <v>821</v>
      </c>
      <c r="B680" s="5" t="str">
        <f>IFERROR(VLOOKUP(A680, '[1]Desription by Level '!$B$1:$F$422, 2, 0),"Not Found")</f>
        <v>Not Found</v>
      </c>
      <c r="C680" s="3" t="s">
        <v>6</v>
      </c>
      <c r="D680" s="5" t="str">
        <f>IFERROR(VLOOKUP(A680, '[1]Desription by Level '!$B$1:$F$422, 4, 0),"Not Found")</f>
        <v>Not Found</v>
      </c>
      <c r="E680" s="3" t="s">
        <v>6</v>
      </c>
      <c r="F680" s="5" t="str">
        <f>IFERROR(VLOOKUP(A680, '[1]Desription by Level '!$B$1:$F$422, 3, 0),"Not Found")</f>
        <v>Not Found</v>
      </c>
      <c r="G680" s="3" t="s">
        <v>6</v>
      </c>
      <c r="H680" s="5" t="str">
        <f>IFERROR(VLOOKUP(A680, '[1]Desription by Level '!$B$1:$F$422, 3, 0),"Not Found")</f>
        <v>Not Found</v>
      </c>
      <c r="I680" s="5" t="str">
        <f>IFERROR(VLOOKUP(A680, '[1]Moderate-Low Similarities'!$A$1:$E$422, 3, 0),"Not Found")</f>
        <v>Not Found</v>
      </c>
      <c r="J680" s="5" t="str">
        <f>IFERROR(VLOOKUP(A680, '[1]High-Moderate Similarities'!$B$1:$F$422, 3, 0),"Not Found")</f>
        <v>Not Found</v>
      </c>
      <c r="K680" s="5" t="str">
        <f>IFERROR(VLOOKUP(A680, '[1]High-Low Similarities'!$A$1:$E$422, 3, 0),"Not Found")</f>
        <v>Not Found</v>
      </c>
      <c r="L680" s="3"/>
      <c r="M680" s="3"/>
    </row>
    <row r="681" spans="1:13" x14ac:dyDescent="0.2">
      <c r="A681" s="4" t="s">
        <v>822</v>
      </c>
      <c r="B681" s="5" t="str">
        <f>IFERROR(VLOOKUP(A681, '[1]Desription by Level '!$B$1:$F$422, 2, 0),"Not Found")</f>
        <v>Not Found</v>
      </c>
      <c r="C681" s="3" t="s">
        <v>6</v>
      </c>
      <c r="D681" s="5" t="str">
        <f>IFERROR(VLOOKUP(A681, '[1]Desription by Level '!$B$1:$F$422, 4, 0),"Not Found")</f>
        <v>Not Found</v>
      </c>
      <c r="E681" s="3" t="s">
        <v>6</v>
      </c>
      <c r="F681" s="5" t="str">
        <f>IFERROR(VLOOKUP(A681, '[1]Desription by Level '!$B$1:$F$422, 3, 0),"Not Found")</f>
        <v>Not Found</v>
      </c>
      <c r="G681" s="3" t="s">
        <v>6</v>
      </c>
      <c r="H681" s="5" t="str">
        <f>IFERROR(VLOOKUP(A681, '[1]Desription by Level '!$B$1:$F$422, 3, 0),"Not Found")</f>
        <v>Not Found</v>
      </c>
      <c r="I681" s="5" t="str">
        <f>IFERROR(VLOOKUP(A681, '[1]Moderate-Low Similarities'!$A$1:$E$422, 3, 0),"Not Found")</f>
        <v>Not Found</v>
      </c>
      <c r="J681" s="5" t="str">
        <f>IFERROR(VLOOKUP(A681, '[1]High-Moderate Similarities'!$B$1:$F$422, 3, 0),"Not Found")</f>
        <v>Not Found</v>
      </c>
      <c r="K681" s="5" t="str">
        <f>IFERROR(VLOOKUP(A681, '[1]High-Low Similarities'!$A$1:$E$422, 3, 0),"Not Found")</f>
        <v>Not Found</v>
      </c>
      <c r="L681" s="3"/>
      <c r="M681" s="3"/>
    </row>
    <row r="682" spans="1:13" x14ac:dyDescent="0.2">
      <c r="A682" s="4" t="s">
        <v>823</v>
      </c>
      <c r="B682" s="5" t="str">
        <f>IFERROR(VLOOKUP(A682, '[1]Desription by Level '!$B$1:$F$422, 2, 0),"Not Found")</f>
        <v>Not Found</v>
      </c>
      <c r="C682" s="3" t="s">
        <v>6</v>
      </c>
      <c r="D682" s="5" t="str">
        <f>IFERROR(VLOOKUP(A682, '[1]Desription by Level '!$B$1:$F$422, 4, 0),"Not Found")</f>
        <v>Not Found</v>
      </c>
      <c r="E682" s="3" t="s">
        <v>6</v>
      </c>
      <c r="F682" s="5" t="str">
        <f>IFERROR(VLOOKUP(A682, '[1]Desription by Level '!$B$1:$F$422, 3, 0),"Not Found")</f>
        <v>Not Found</v>
      </c>
      <c r="G682" s="3" t="s">
        <v>6</v>
      </c>
      <c r="H682" s="5" t="str">
        <f>IFERROR(VLOOKUP(A682, '[1]Desription by Level '!$B$1:$F$422, 3, 0),"Not Found")</f>
        <v>Not Found</v>
      </c>
      <c r="I682" s="5" t="str">
        <f>IFERROR(VLOOKUP(A682, '[1]Moderate-Low Similarities'!$A$1:$E$422, 3, 0),"Not Found")</f>
        <v>Not Found</v>
      </c>
      <c r="J682" s="5" t="str">
        <f>IFERROR(VLOOKUP(A682, '[1]High-Moderate Similarities'!$B$1:$F$422, 3, 0),"Not Found")</f>
        <v>Not Found</v>
      </c>
      <c r="K682" s="5" t="str">
        <f>IFERROR(VLOOKUP(A682, '[1]High-Low Similarities'!$A$1:$E$422, 3, 0),"Not Found")</f>
        <v>Not Found</v>
      </c>
      <c r="L682" s="3"/>
      <c r="M682" s="3"/>
    </row>
    <row r="683" spans="1:13" x14ac:dyDescent="0.2">
      <c r="A683" s="4" t="s">
        <v>824</v>
      </c>
      <c r="B683" s="5" t="str">
        <f>IFERROR(VLOOKUP(A683, '[1]Desription by Level '!$B$1:$F$422, 2, 0),"Not Found")</f>
        <v>Not Found</v>
      </c>
      <c r="C683" s="3" t="s">
        <v>6</v>
      </c>
      <c r="D683" s="5" t="str">
        <f>IFERROR(VLOOKUP(A683, '[1]Desription by Level '!$B$1:$F$422, 4, 0),"Not Found")</f>
        <v>Not Found</v>
      </c>
      <c r="E683" s="3" t="s">
        <v>6</v>
      </c>
      <c r="F683" s="5" t="str">
        <f>IFERROR(VLOOKUP(A683, '[1]Desription by Level '!$B$1:$F$422, 3, 0),"Not Found")</f>
        <v>Not Found</v>
      </c>
      <c r="G683" s="3" t="s">
        <v>6</v>
      </c>
      <c r="H683" s="5" t="str">
        <f>IFERROR(VLOOKUP(A683, '[1]Desription by Level '!$B$1:$F$422, 3, 0),"Not Found")</f>
        <v>Not Found</v>
      </c>
      <c r="I683" s="5" t="str">
        <f>IFERROR(VLOOKUP(A683, '[1]Moderate-Low Similarities'!$A$1:$E$422, 3, 0),"Not Found")</f>
        <v>Not Found</v>
      </c>
      <c r="J683" s="5" t="str">
        <f>IFERROR(VLOOKUP(A683, '[1]High-Moderate Similarities'!$B$1:$F$422, 3, 0),"Not Found")</f>
        <v>Not Found</v>
      </c>
      <c r="K683" s="5" t="str">
        <f>IFERROR(VLOOKUP(A683, '[1]High-Low Similarities'!$A$1:$E$422, 3, 0),"Not Found")</f>
        <v>Not Found</v>
      </c>
      <c r="L683" s="3"/>
      <c r="M683" s="3"/>
    </row>
    <row r="684" spans="1:13" ht="225" x14ac:dyDescent="0.2">
      <c r="A684" s="4" t="s">
        <v>825</v>
      </c>
      <c r="B684" s="5" t="str">
        <f>IFERROR(VLOOKUP(A684, '[1]Desription by Level '!$B$1:$F$422, 2, 0),"Not Found")</f>
        <v>FAIL IN KNOWN STATE</v>
      </c>
      <c r="C684" s="3" t="s">
        <v>6</v>
      </c>
      <c r="D684" s="5" t="str">
        <f>IFERROR(VLOOKUP(A684, '[1]Desription by Level '!$B$1:$F$422, 5, 0),"Not Found")</f>
        <v>Not Found</v>
      </c>
      <c r="E684" s="3" t="s">
        <v>6</v>
      </c>
      <c r="F684" s="5" t="str">
        <f>IFERROR(VLOOKUP(A684, '[1]Desription by Level '!$B$1:$F$422, 4, 0),"Not Found")</f>
        <v>Not Found</v>
      </c>
      <c r="G684" s="3" t="s">
        <v>2</v>
      </c>
      <c r="H684" s="5" t="str">
        <f>IFERROR(VLOOKUP(A684, '[1]Desription by Level '!$B$1:$F$422, 3, 0),"Not Found")</f>
        <v xml:space="preserve">The information system fails to a [Assignment: organization-defined known-state] for [Assignment: organization-defined types of failures] preserving [Assignment: organization-defined system state information] in failure.
Supplemental Guidance:  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 Related controls: CP-2, CP- 10, CP-12, SC-7, SC-22. 
Control Enhancements:  None. 
References:  None.
</v>
      </c>
      <c r="I684" s="5" t="b">
        <f>IFERROR(VLOOKUP(A684, '[1]Moderate-Low Similarities'!$A$1:$E$422, 3, 0),"Not Found")</f>
        <v>1</v>
      </c>
      <c r="J684" s="5" t="b">
        <f>IFERROR(VLOOKUP(A684, '[1]High-Moderate Similarities'!$B$1:$F$422, 3, 0),"Not Found")</f>
        <v>0</v>
      </c>
      <c r="K684" s="5" t="b">
        <f>IFERROR(VLOOKUP(A684, '[1]High-Low Similarities'!$A$1:$E$422, 3, 0),"Not Found")</f>
        <v>0</v>
      </c>
      <c r="L684" s="3"/>
      <c r="M684" s="3"/>
    </row>
    <row r="685" spans="1:13" ht="255" x14ac:dyDescent="0.2">
      <c r="A685" s="4" t="s">
        <v>826</v>
      </c>
      <c r="B685" s="5" t="str">
        <f>IFERROR(VLOOKUP(A685, '[1]Desription by Level '!$B$1:$F$422, 2, 0),"Not Found")</f>
        <v>PROTECTION OF INFORMATION AT REST</v>
      </c>
      <c r="C685" s="3" t="s">
        <v>6</v>
      </c>
      <c r="D685" s="5" t="str">
        <f>IFERROR(VLOOKUP(A685, '[1]Desription by Level '!$B$1:$F$422, 5, 0),"Not Found")</f>
        <v>Not Found</v>
      </c>
      <c r="E685" s="3" t="s">
        <v>2</v>
      </c>
      <c r="F685" s="5" t="str">
        <f>IFERROR(VLOOKUP(A685, '[1]Desription by Level '!$B$1:$F$422, 4, 0),"Not Found")</f>
        <v xml:space="preserve">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References: NIST Special Publications 800-56, 800-57, 800-111.
</v>
      </c>
      <c r="G685" s="3" t="s">
        <v>2</v>
      </c>
      <c r="H685" s="5" t="str">
        <f>IFERROR(VLOOKUP(A685, '[1]Desription by Level '!$B$1:$F$422, 3, 0),"Not Found")</f>
        <v xml:space="preserve">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References: NIST Special Publications 800-56, 800-57, 800-111.
</v>
      </c>
      <c r="I685" s="5" t="b">
        <f>IFERROR(VLOOKUP(A685, '[1]Moderate-Low Similarities'!$A$1:$E$422, 3, 0),"Not Found")</f>
        <v>0</v>
      </c>
      <c r="J685" s="5" t="b">
        <f>IFERROR(VLOOKUP(A685, '[1]High-Moderate Similarities'!$B$1:$F$422, 3, 0),"Not Found")</f>
        <v>1</v>
      </c>
      <c r="K685" s="5" t="b">
        <f>IFERROR(VLOOKUP(A685, '[1]High-Low Similarities'!$A$1:$E$422, 3, 0),"Not Found")</f>
        <v>0</v>
      </c>
      <c r="L685" s="3"/>
      <c r="M685" s="3"/>
    </row>
    <row r="686" spans="1:13" ht="210" x14ac:dyDescent="0.2">
      <c r="A686" s="4" t="s">
        <v>827</v>
      </c>
      <c r="B686" s="5" t="str">
        <f>IFERROR(VLOOKUP(A686, '[1]Desription by Level '!$B$1:$F$422, 2, 0),"Not Found")</f>
        <v>PROTECTION OF INFORMATION AT REST | CRYPTOGRAPHIC PROTECTION</v>
      </c>
      <c r="C686" s="3" t="s">
        <v>6</v>
      </c>
      <c r="D686" s="5" t="str">
        <f>IFERROR(VLOOKUP(A686, '[1]Desription by Level '!$B$1:$F$422, 5, 0),"Not Found")</f>
        <v>Not Found</v>
      </c>
      <c r="E686" s="3" t="s">
        <v>2</v>
      </c>
      <c r="F686" s="5" t="str">
        <f>IFERROR(VLOOKUP(A686, '[1]Desription by Level '!$B$1:$F$422, 4, 0),"Not Found")</f>
        <v xml:space="preserve">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v>
      </c>
      <c r="G686" s="3" t="s">
        <v>2</v>
      </c>
      <c r="H686" s="5" t="str">
        <f>IFERROR(VLOOKUP(A686, '[1]Desription by Level '!$B$1:$F$422, 3, 0),"Not Found")</f>
        <v xml:space="preserve">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v>
      </c>
      <c r="I686" s="5" t="b">
        <f>IFERROR(VLOOKUP(A686, '[1]Moderate-Low Similarities'!$A$1:$E$422, 3, 0),"Not Found")</f>
        <v>0</v>
      </c>
      <c r="J686" s="5" t="b">
        <f>IFERROR(VLOOKUP(A686, '[1]High-Moderate Similarities'!$B$1:$F$422, 3, 0),"Not Found")</f>
        <v>1</v>
      </c>
      <c r="K686" s="5" t="b">
        <f>IFERROR(VLOOKUP(A686, '[1]High-Low Similarities'!$A$1:$E$422, 3, 0),"Not Found")</f>
        <v>0</v>
      </c>
      <c r="L686" s="3"/>
      <c r="M686" s="3"/>
    </row>
    <row r="687" spans="1:13" x14ac:dyDescent="0.2">
      <c r="A687" s="4" t="s">
        <v>828</v>
      </c>
      <c r="B687" s="5" t="str">
        <f>IFERROR(VLOOKUP(A687, '[1]Desription by Level '!$B$1:$F$422, 2, 0),"Not Found")</f>
        <v>Not Found</v>
      </c>
      <c r="C687" s="3" t="s">
        <v>6</v>
      </c>
      <c r="D687" s="5" t="str">
        <f>IFERROR(VLOOKUP(A687, '[1]Desription by Level '!$B$1:$F$422, 4, 0),"Not Found")</f>
        <v>Not Found</v>
      </c>
      <c r="E687" s="3" t="s">
        <v>6</v>
      </c>
      <c r="F687" s="5" t="str">
        <f>IFERROR(VLOOKUP(A687, '[1]Desription by Level '!$B$1:$F$422, 3, 0),"Not Found")</f>
        <v>Not Found</v>
      </c>
      <c r="G687" s="3" t="s">
        <v>6</v>
      </c>
      <c r="H687" s="5" t="str">
        <f>IFERROR(VLOOKUP(A687, '[1]Desription by Level '!$B$1:$F$422, 3, 0),"Not Found")</f>
        <v>Not Found</v>
      </c>
      <c r="I687" s="5" t="str">
        <f>IFERROR(VLOOKUP(A687, '[1]Moderate-Low Similarities'!$A$1:$E$422, 3, 0),"Not Found")</f>
        <v>Not Found</v>
      </c>
      <c r="J687" s="5" t="str">
        <f>IFERROR(VLOOKUP(A687, '[1]High-Moderate Similarities'!$B$1:$F$422, 3, 0),"Not Found")</f>
        <v>Not Found</v>
      </c>
      <c r="K687" s="5" t="str">
        <f>IFERROR(VLOOKUP(A687, '[1]High-Low Similarities'!$A$1:$E$422, 3, 0),"Not Found")</f>
        <v>Not Found</v>
      </c>
      <c r="L687" s="3"/>
      <c r="M687" s="3"/>
    </row>
    <row r="688" spans="1:13" ht="180" x14ac:dyDescent="0.2">
      <c r="A688" s="4" t="s">
        <v>829</v>
      </c>
      <c r="B688" s="5" t="str">
        <f>IFERROR(VLOOKUP(A688, '[1]Desription by Level '!$B$1:$F$422, 2, 0),"Not Found")</f>
        <v>PROCESS ISOLATION</v>
      </c>
      <c r="C688" s="3" t="s">
        <v>2</v>
      </c>
      <c r="D688" s="5" t="str">
        <f>IFERROR(VLOOKUP(A688, '[1]Desription by Level '!$B$1:$F$422, 5, 0),"Not Found")</f>
        <v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v>
      </c>
      <c r="E688" s="3" t="s">
        <v>2</v>
      </c>
      <c r="F688" s="5" t="str">
        <f>IFERROR(VLOOKUP(A688, '[1]Desription by Level '!$B$1:$F$422, 4, 0),"Not Found")</f>
        <v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v>
      </c>
      <c r="G688" s="3" t="s">
        <v>2</v>
      </c>
      <c r="H688" s="5" t="str">
        <f>IFERROR(VLOOKUP(A688, '[1]Desription by Level '!$B$1:$F$422, 3, 0),"Not Found")</f>
        <v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v>
      </c>
      <c r="I688" s="5" t="b">
        <f>IFERROR(VLOOKUP(A688, '[1]Moderate-Low Similarities'!$A$1:$E$422, 3, 0),"Not Found")</f>
        <v>1</v>
      </c>
      <c r="J688" s="5" t="b">
        <f>IFERROR(VLOOKUP(A688, '[1]High-Moderate Similarities'!$B$1:$F$422, 3, 0),"Not Found")</f>
        <v>1</v>
      </c>
      <c r="K688" s="5" t="b">
        <f>IFERROR(VLOOKUP(A688, '[1]High-Low Similarities'!$A$1:$E$422, 3, 0),"Not Found")</f>
        <v>1</v>
      </c>
      <c r="L688" s="3"/>
      <c r="M688" s="3"/>
    </row>
    <row r="689" spans="1:13" x14ac:dyDescent="0.2">
      <c r="A689" s="4" t="s">
        <v>830</v>
      </c>
      <c r="B689" s="5" t="str">
        <f>IFERROR(VLOOKUP(A689, '[1]Desription by Level '!$B$1:$F$422, 2, 0),"Not Found")</f>
        <v>Not Found</v>
      </c>
      <c r="C689" s="3" t="s">
        <v>6</v>
      </c>
      <c r="D689" s="5" t="str">
        <f>IFERROR(VLOOKUP(A689, '[1]Desription by Level '!$B$1:$F$422, 4, 0),"Not Found")</f>
        <v>Not Found</v>
      </c>
      <c r="E689" s="3" t="s">
        <v>6</v>
      </c>
      <c r="F689" s="5" t="str">
        <f>IFERROR(VLOOKUP(A689, '[1]Desription by Level '!$B$1:$F$422, 3, 0),"Not Found")</f>
        <v>Not Found</v>
      </c>
      <c r="G689" s="3" t="s">
        <v>6</v>
      </c>
      <c r="H689" s="5" t="str">
        <f>IFERROR(VLOOKUP(A689, '[1]Desription by Level '!$B$1:$F$422, 3, 0),"Not Found")</f>
        <v>Not Found</v>
      </c>
      <c r="I689" s="5" t="str">
        <f>IFERROR(VLOOKUP(A689, '[1]Moderate-Low Similarities'!$A$1:$E$422, 3, 0),"Not Found")</f>
        <v>Not Found</v>
      </c>
      <c r="J689" s="5" t="str">
        <f>IFERROR(VLOOKUP(A689, '[1]High-Moderate Similarities'!$B$1:$F$422, 3, 0),"Not Found")</f>
        <v>Not Found</v>
      </c>
      <c r="K689" s="5" t="str">
        <f>IFERROR(VLOOKUP(A689, '[1]High-Low Similarities'!$A$1:$E$422, 3, 0),"Not Found")</f>
        <v>Not Found</v>
      </c>
      <c r="L689" s="3"/>
      <c r="M689" s="3"/>
    </row>
    <row r="690" spans="1:13" x14ac:dyDescent="0.2">
      <c r="A690" s="4" t="s">
        <v>831</v>
      </c>
      <c r="B690" s="5" t="str">
        <f>IFERROR(VLOOKUP(A690, '[1]Desription by Level '!$B$1:$F$422, 2, 0),"Not Found")</f>
        <v>Not Found</v>
      </c>
      <c r="C690" s="3" t="s">
        <v>6</v>
      </c>
      <c r="D690" s="5" t="str">
        <f>IFERROR(VLOOKUP(A690, '[1]Desription by Level '!$B$1:$F$422, 4, 0),"Not Found")</f>
        <v>Not Found</v>
      </c>
      <c r="E690" s="3" t="s">
        <v>6</v>
      </c>
      <c r="F690" s="5" t="str">
        <f>IFERROR(VLOOKUP(A690, '[1]Desription by Level '!$B$1:$F$422, 3, 0),"Not Found")</f>
        <v>Not Found</v>
      </c>
      <c r="G690" s="3" t="s">
        <v>6</v>
      </c>
      <c r="H690" s="5" t="str">
        <f>IFERROR(VLOOKUP(A690, '[1]Desription by Level '!$B$1:$F$422, 3, 0),"Not Found")</f>
        <v>Not Found</v>
      </c>
      <c r="I690" s="5" t="str">
        <f>IFERROR(VLOOKUP(A690, '[1]Moderate-Low Similarities'!$A$1:$E$422, 3, 0),"Not Found")</f>
        <v>Not Found</v>
      </c>
      <c r="J690" s="5" t="str">
        <f>IFERROR(VLOOKUP(A690, '[1]High-Moderate Similarities'!$B$1:$F$422, 3, 0),"Not Found")</f>
        <v>Not Found</v>
      </c>
      <c r="K690" s="5" t="str">
        <f>IFERROR(VLOOKUP(A690, '[1]High-Low Similarities'!$A$1:$E$422, 3, 0),"Not Found")</f>
        <v>Not Found</v>
      </c>
      <c r="L690" s="3"/>
      <c r="M690" s="3"/>
    </row>
    <row r="691" spans="1:13" ht="360" x14ac:dyDescent="0.2">
      <c r="A691" s="4" t="s">
        <v>832</v>
      </c>
      <c r="B691" s="5" t="str">
        <f>IFERROR(VLOOKUP(A691, '[1]Desription by Level '!$B$1:$F$422, 2, 0),"Not Found")</f>
        <v>SYSTEM AND INFORMATION INTEGRITY POLICY AND
PROCEDURES</v>
      </c>
      <c r="C691" s="3" t="s">
        <v>2</v>
      </c>
      <c r="D691" s="5" t="str">
        <f>IFERROR(VLOOKUP(A691, '[1]Desription by Level '!$B$1:$F$422, 5, 0),"Not Found")</f>
        <v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E691" s="3" t="s">
        <v>2</v>
      </c>
      <c r="F691" s="5" t="str">
        <f>IFERROR(VLOOKUP(A691, '[1]Desription by Level '!$B$1:$F$422, 4, 0),"Not Found")</f>
        <v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G691" s="3" t="s">
        <v>2</v>
      </c>
      <c r="H691" s="5" t="str">
        <f>IFERROR(VLOOKUP(A691, '[1]Desription by Level '!$B$1:$F$422, 3, 0),"Not Found")</f>
        <v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I691" s="5" t="b">
        <f>IFERROR(VLOOKUP(A691, '[1]Moderate-Low Similarities'!$A$1:$E$422, 3, 0),"Not Found")</f>
        <v>1</v>
      </c>
      <c r="J691" s="5" t="b">
        <f>IFERROR(VLOOKUP(A691, '[1]High-Moderate Similarities'!$B$1:$F$422, 3, 0),"Not Found")</f>
        <v>1</v>
      </c>
      <c r="K691" s="5" t="b">
        <f>IFERROR(VLOOKUP(A691, '[1]High-Low Similarities'!$A$1:$E$422, 3, 0),"Not Found")</f>
        <v>1</v>
      </c>
      <c r="L691" s="3"/>
      <c r="M691" s="3"/>
    </row>
    <row r="692" spans="1:13" ht="409.6" x14ac:dyDescent="0.2">
      <c r="A692" s="4" t="s">
        <v>833</v>
      </c>
      <c r="B692" s="5" t="str">
        <f>IFERROR(VLOOKUP(A692, '[1]Desription by Level '!$B$1:$F$422, 2, 0),"Not Found")</f>
        <v>FLAW REMEDIATION</v>
      </c>
      <c r="C692" s="3" t="s">
        <v>2</v>
      </c>
      <c r="D692" s="5" t="str">
        <f>IFERROR(VLOOKUP(A692, '[1]Desription by Level '!$B$1:$F$422, 5, 0),"Not Found")</f>
        <v>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v>
      </c>
      <c r="E692" s="3" t="s">
        <v>2</v>
      </c>
      <c r="F692" s="5" t="str">
        <f>IFERROR(VLOOKUP(A692, '[1]Desription by Level '!$B$1:$F$422, 4, 0),"Not Found")</f>
        <v>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v>
      </c>
      <c r="G692" s="3" t="s">
        <v>2</v>
      </c>
      <c r="H692" s="5" t="str">
        <f>IFERROR(VLOOKUP(A692, '[1]Desription by Level '!$B$1:$F$422, 3, 0),"Not Found")</f>
        <v>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v>
      </c>
      <c r="I692" s="5" t="b">
        <f>IFERROR(VLOOKUP(A692, '[1]Moderate-Low Similarities'!$A$1:$E$422, 3, 0),"Not Found")</f>
        <v>1</v>
      </c>
      <c r="J692" s="5" t="b">
        <f>IFERROR(VLOOKUP(A692, '[1]High-Moderate Similarities'!$B$1:$F$422, 3, 0),"Not Found")</f>
        <v>1</v>
      </c>
      <c r="K692" s="5" t="b">
        <f>IFERROR(VLOOKUP(A692, '[1]High-Low Similarities'!$A$1:$E$422, 3, 0),"Not Found")</f>
        <v>1</v>
      </c>
      <c r="L692" s="3"/>
      <c r="M692" s="3"/>
    </row>
    <row r="693" spans="1:13" ht="90" x14ac:dyDescent="0.2">
      <c r="A693" s="4" t="s">
        <v>834</v>
      </c>
      <c r="B693" s="5" t="str">
        <f>IFERROR(VLOOKUP(A693, '[1]Desription by Level '!$B$1:$F$422, 2, 0),"Not Found")</f>
        <v>FLAW REMEDIATION | CENTRAL MANAGEMENT</v>
      </c>
      <c r="C693" s="3" t="s">
        <v>6</v>
      </c>
      <c r="D693" s="5" t="str">
        <f>IFERROR(VLOOKUP(A693, '[1]Desription by Level '!$B$1:$F$422, 5, 0),"Not Found")</f>
        <v>Not Found</v>
      </c>
      <c r="E693" s="3" t="s">
        <v>6</v>
      </c>
      <c r="F693" s="5" t="str">
        <f>IFERROR(VLOOKUP(A693, '[1]Desription by Level '!$B$1:$F$422, 4, 0),"Not Found")</f>
        <v>Not Found</v>
      </c>
      <c r="G693" s="3" t="s">
        <v>2</v>
      </c>
      <c r="H693" s="5" t="str">
        <f>IFERROR(VLOOKUP(A693, '[1]Desription by Level '!$B$1:$F$422, 3, 0),"Not Found")</f>
        <v xml:space="preserve">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v>
      </c>
      <c r="I693" s="5" t="b">
        <f>IFERROR(VLOOKUP(A693, '[1]Moderate-Low Similarities'!$A$1:$E$422, 3, 0),"Not Found")</f>
        <v>1</v>
      </c>
      <c r="J693" s="5" t="b">
        <f>IFERROR(VLOOKUP(A693, '[1]High-Moderate Similarities'!$B$1:$F$422, 3, 0),"Not Found")</f>
        <v>0</v>
      </c>
      <c r="K693" s="5" t="b">
        <f>IFERROR(VLOOKUP(A693, '[1]High-Low Similarities'!$A$1:$E$422, 3, 0),"Not Found")</f>
        <v>0</v>
      </c>
      <c r="L693" s="3"/>
      <c r="M693" s="3"/>
    </row>
    <row r="694" spans="1:13" ht="75" x14ac:dyDescent="0.2">
      <c r="A694" s="4" t="s">
        <v>835</v>
      </c>
      <c r="B694" s="5" t="str">
        <f>IFERROR(VLOOKUP(A694, '[1]Desription by Level '!$B$1:$F$422, 2, 0),"Not Found")</f>
        <v>FLAW REMEDIATION | AUTOMATED FLAW REMEDIATION STATUS</v>
      </c>
      <c r="C694" s="3" t="s">
        <v>6</v>
      </c>
      <c r="D694" s="5" t="str">
        <f>IFERROR(VLOOKUP(A694, '[1]Desription by Level '!$B$1:$F$422, 5, 0),"Not Found")</f>
        <v>Not Found</v>
      </c>
      <c r="E694" s="3" t="s">
        <v>2</v>
      </c>
      <c r="F694" s="5" t="str">
        <f>IFERROR(VLOOKUP(A694, '[1]Desription by Level '!$B$1:$F$422, 4, 0),"Not Found")</f>
        <v xml:space="preserve">The organization employs automated mechanisms [Assignment: organization-defined frequency] to determine the state of information system components with regard to flaw remediation.
Supplemental Guidance:  Related controls: CM-6, SI-4.
</v>
      </c>
      <c r="G694" s="3" t="s">
        <v>2</v>
      </c>
      <c r="H694" s="5" t="str">
        <f>IFERROR(VLOOKUP(A694, '[1]Desription by Level '!$B$1:$F$422, 3, 0),"Not Found")</f>
        <v xml:space="preserve">The organization employs automated mechanisms [Assignment: organization-defined frequency] to determine the state of information system components with regard to flaw remediation.
Supplemental Guidance:  Related controls: CM-6, SI-4.
</v>
      </c>
      <c r="I694" s="5" t="b">
        <f>IFERROR(VLOOKUP(A694, '[1]Moderate-Low Similarities'!$A$1:$E$422, 3, 0),"Not Found")</f>
        <v>0</v>
      </c>
      <c r="J694" s="5" t="b">
        <f>IFERROR(VLOOKUP(A694, '[1]High-Moderate Similarities'!$B$1:$F$422, 3, 0),"Not Found")</f>
        <v>1</v>
      </c>
      <c r="K694" s="5" t="b">
        <f>IFERROR(VLOOKUP(A694, '[1]High-Low Similarities'!$A$1:$E$422, 3, 0),"Not Found")</f>
        <v>0</v>
      </c>
      <c r="L694" s="3"/>
      <c r="M694" s="3"/>
    </row>
    <row r="695" spans="1:13" ht="135" x14ac:dyDescent="0.2">
      <c r="A695" s="4" t="s">
        <v>836</v>
      </c>
      <c r="B695" s="5" t="str">
        <f>IFERROR(VLOOKUP(A695, '[1]Desription by Level '!$B$1:$F$422, 2, 0),"Not Found")</f>
        <v>FLAW REMEDIATION | TIME TO REMEDIATE FLAWS / BENCHMARKS FOR CORRECTIVE ACTIONS</v>
      </c>
      <c r="C695" s="3" t="s">
        <v>6</v>
      </c>
      <c r="D695" s="5" t="str">
        <f>IFERROR(VLOOKUP(A695, '[1]Desription by Level '!$B$1:$F$422, 5, 0),"Not Found")</f>
        <v>Not Found</v>
      </c>
      <c r="E695" s="3" t="s">
        <v>2</v>
      </c>
      <c r="F695" s="5" t="str">
        <f>IFERROR(VLOOKUP(A695, '[1]Desription by Level '!$B$1:$F$422, 4, 0),"Not Found")</f>
        <v xml:space="preserve">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v>
      </c>
      <c r="G695" s="3" t="s">
        <v>2</v>
      </c>
      <c r="H695" s="5" t="str">
        <f>IFERROR(VLOOKUP(A695, '[1]Desription by Level '!$B$1:$F$422, 3, 0),"Not Found")</f>
        <v xml:space="preserve">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v>
      </c>
      <c r="I695" s="5" t="b">
        <f>IFERROR(VLOOKUP(A695, '[1]Moderate-Low Similarities'!$A$1:$E$422, 3, 0),"Not Found")</f>
        <v>0</v>
      </c>
      <c r="J695" s="5" t="b">
        <f>IFERROR(VLOOKUP(A695, '[1]High-Moderate Similarities'!$B$1:$F$422, 3, 0),"Not Found")</f>
        <v>1</v>
      </c>
      <c r="K695" s="5" t="b">
        <f>IFERROR(VLOOKUP(A695, '[1]High-Low Similarities'!$A$1:$E$422, 3, 0),"Not Found")</f>
        <v>0</v>
      </c>
      <c r="L695" s="3"/>
      <c r="M695" s="3"/>
    </row>
    <row r="696" spans="1:13" x14ac:dyDescent="0.2">
      <c r="A696" s="4" t="s">
        <v>837</v>
      </c>
      <c r="B696" s="5" t="str">
        <f>IFERROR(VLOOKUP(A696, '[1]Desription by Level '!$B$1:$F$422, 2, 0),"Not Found")</f>
        <v>Not Found</v>
      </c>
      <c r="C696" s="3" t="s">
        <v>6</v>
      </c>
      <c r="D696" s="5" t="str">
        <f>IFERROR(VLOOKUP(A696, '[1]Desription by Level '!$B$1:$F$422, 4, 0),"Not Found")</f>
        <v>Not Found</v>
      </c>
      <c r="E696" s="3" t="s">
        <v>6</v>
      </c>
      <c r="F696" s="5" t="str">
        <f>IFERROR(VLOOKUP(A696, '[1]Desription by Level '!$B$1:$F$422, 3, 0),"Not Found")</f>
        <v>Not Found</v>
      </c>
      <c r="G696" s="3" t="s">
        <v>6</v>
      </c>
      <c r="H696" s="5" t="str">
        <f>IFERROR(VLOOKUP(A696, '[1]Desription by Level '!$B$1:$F$422, 3, 0),"Not Found")</f>
        <v>Not Found</v>
      </c>
      <c r="I696" s="5" t="str">
        <f>IFERROR(VLOOKUP(A696, '[1]Moderate-Low Similarities'!$A$1:$E$422, 3, 0),"Not Found")</f>
        <v>Not Found</v>
      </c>
      <c r="J696" s="5" t="str">
        <f>IFERROR(VLOOKUP(A696, '[1]High-Moderate Similarities'!$B$1:$F$422, 3, 0),"Not Found")</f>
        <v>Not Found</v>
      </c>
      <c r="K696" s="5" t="str">
        <f>IFERROR(VLOOKUP(A696, '[1]High-Low Similarities'!$A$1:$E$422, 3, 0),"Not Found")</f>
        <v>Not Found</v>
      </c>
      <c r="L696" s="3"/>
      <c r="M696" s="3"/>
    </row>
    <row r="697" spans="1:13" x14ac:dyDescent="0.2">
      <c r="A697" s="4" t="s">
        <v>838</v>
      </c>
      <c r="B697" s="5" t="str">
        <f>IFERROR(VLOOKUP(A697, '[1]Desription by Level '!$B$1:$F$422, 2, 0),"Not Found")</f>
        <v>Not Found</v>
      </c>
      <c r="C697" s="3" t="s">
        <v>6</v>
      </c>
      <c r="D697" s="5" t="str">
        <f>IFERROR(VLOOKUP(A697, '[1]Desription by Level '!$B$1:$F$422, 4, 0),"Not Found")</f>
        <v>Not Found</v>
      </c>
      <c r="E697" s="3" t="s">
        <v>6</v>
      </c>
      <c r="F697" s="5" t="str">
        <f>IFERROR(VLOOKUP(A697, '[1]Desription by Level '!$B$1:$F$422, 3, 0),"Not Found")</f>
        <v>Not Found</v>
      </c>
      <c r="G697" s="3" t="s">
        <v>6</v>
      </c>
      <c r="H697" s="5" t="str">
        <f>IFERROR(VLOOKUP(A697, '[1]Desription by Level '!$B$1:$F$422, 3, 0),"Not Found")</f>
        <v>Not Found</v>
      </c>
      <c r="I697" s="5" t="str">
        <f>IFERROR(VLOOKUP(A697, '[1]Moderate-Low Similarities'!$A$1:$E$422, 3, 0),"Not Found")</f>
        <v>Not Found</v>
      </c>
      <c r="J697" s="5" t="str">
        <f>IFERROR(VLOOKUP(A697, '[1]High-Moderate Similarities'!$B$1:$F$422, 3, 0),"Not Found")</f>
        <v>Not Found</v>
      </c>
      <c r="K697" s="5" t="str">
        <f>IFERROR(VLOOKUP(A697, '[1]High-Low Similarities'!$A$1:$E$422, 3, 0),"Not Found")</f>
        <v>Not Found</v>
      </c>
      <c r="L697" s="3"/>
      <c r="M697" s="3"/>
    </row>
    <row r="698" spans="1:13" x14ac:dyDescent="0.2">
      <c r="A698" s="4" t="s">
        <v>839</v>
      </c>
      <c r="B698" s="5" t="str">
        <f>IFERROR(VLOOKUP(A698, '[1]Desription by Level '!$B$1:$F$422, 2, 0),"Not Found")</f>
        <v>Not Found</v>
      </c>
      <c r="C698" s="3" t="s">
        <v>6</v>
      </c>
      <c r="D698" s="5" t="str">
        <f>IFERROR(VLOOKUP(A698, '[1]Desription by Level '!$B$1:$F$422, 4, 0),"Not Found")</f>
        <v>Not Found</v>
      </c>
      <c r="E698" s="3" t="s">
        <v>6</v>
      </c>
      <c r="F698" s="5" t="str">
        <f>IFERROR(VLOOKUP(A698, '[1]Desription by Level '!$B$1:$F$422, 3, 0),"Not Found")</f>
        <v>Not Found</v>
      </c>
      <c r="G698" s="3" t="s">
        <v>6</v>
      </c>
      <c r="H698" s="5" t="str">
        <f>IFERROR(VLOOKUP(A698, '[1]Desription by Level '!$B$1:$F$422, 3, 0),"Not Found")</f>
        <v>Not Found</v>
      </c>
      <c r="I698" s="5" t="str">
        <f>IFERROR(VLOOKUP(A698, '[1]Moderate-Low Similarities'!$A$1:$E$422, 3, 0),"Not Found")</f>
        <v>Not Found</v>
      </c>
      <c r="J698" s="5" t="str">
        <f>IFERROR(VLOOKUP(A698, '[1]High-Moderate Similarities'!$B$1:$F$422, 3, 0),"Not Found")</f>
        <v>Not Found</v>
      </c>
      <c r="K698" s="5" t="str">
        <f>IFERROR(VLOOKUP(A698, '[1]High-Low Similarities'!$A$1:$E$422, 3, 0),"Not Found")</f>
        <v>Not Found</v>
      </c>
      <c r="L698" s="3"/>
      <c r="M698" s="3"/>
    </row>
    <row r="699" spans="1:13" ht="409.6" x14ac:dyDescent="0.2">
      <c r="A699" s="4" t="s">
        <v>840</v>
      </c>
      <c r="B699" s="5" t="str">
        <f>IFERROR(VLOOKUP(A699, '[1]Desription by Level '!$B$1:$F$422, 2, 0),"Not Found")</f>
        <v>MALICIOUS CODE PROTECTION</v>
      </c>
      <c r="C699" s="3" t="s">
        <v>2</v>
      </c>
      <c r="D699" s="5" t="str">
        <f>IFERROR(VLOOKUP(A699, '[1]Desription by Level '!$B$1:$F$422, 5, 0),"Not Found")</f>
        <v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v>
      </c>
      <c r="E699" s="3" t="s">
        <v>2</v>
      </c>
      <c r="F699" s="5" t="str">
        <f>IFERROR(VLOOKUP(A699, '[1]Desription by Level '!$B$1:$F$422, 4, 0),"Not Found")</f>
        <v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v>
      </c>
      <c r="G699" s="3" t="s">
        <v>2</v>
      </c>
      <c r="H699" s="5" t="str">
        <f>IFERROR(VLOOKUP(A699, '[1]Desription by Level '!$B$1:$F$422, 3, 0),"Not Found")</f>
        <v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v>
      </c>
      <c r="I699" s="5" t="b">
        <f>IFERROR(VLOOKUP(A699, '[1]Moderate-Low Similarities'!$A$1:$E$422, 3, 0),"Not Found")</f>
        <v>1</v>
      </c>
      <c r="J699" s="5" t="b">
        <f>IFERROR(VLOOKUP(A699, '[1]High-Moderate Similarities'!$B$1:$F$422, 3, 0),"Not Found")</f>
        <v>1</v>
      </c>
      <c r="K699" s="5" t="b">
        <f>IFERROR(VLOOKUP(A699, '[1]High-Low Similarities'!$A$1:$E$422, 3, 0),"Not Found")</f>
        <v>1</v>
      </c>
      <c r="L699" s="3"/>
      <c r="M699" s="3"/>
    </row>
    <row r="700" spans="1:13" ht="105" x14ac:dyDescent="0.2">
      <c r="A700" s="4" t="s">
        <v>841</v>
      </c>
      <c r="B700" s="5" t="str">
        <f>IFERROR(VLOOKUP(A700, '[1]Desription by Level '!$B$1:$F$422, 2, 0),"Not Found")</f>
        <v>MALICIOUS CODE PROTECTION | CENTRAL MANAGEMENT</v>
      </c>
      <c r="C700" s="3" t="s">
        <v>6</v>
      </c>
      <c r="D700" s="5" t="str">
        <f>IFERROR(VLOOKUP(A700, '[1]Desription by Level '!$B$1:$F$422, 5, 0),"Not Found")</f>
        <v>Not Found</v>
      </c>
      <c r="E700" s="3" t="s">
        <v>2</v>
      </c>
      <c r="F700" s="5" t="str">
        <f>IFERROR(VLOOKUP(A700, '[1]Desription by Level '!$B$1:$F$422, 4, 0),"Not Found")</f>
        <v xml:space="preserve">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v>
      </c>
      <c r="G700" s="3" t="s">
        <v>2</v>
      </c>
      <c r="H700" s="5" t="str">
        <f>IFERROR(VLOOKUP(A700, '[1]Desription by Level '!$B$1:$F$422, 3, 0),"Not Found")</f>
        <v xml:space="preserve">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v>
      </c>
      <c r="I700" s="5" t="b">
        <f>IFERROR(VLOOKUP(A700, '[1]Moderate-Low Similarities'!$A$1:$E$422, 3, 0),"Not Found")</f>
        <v>0</v>
      </c>
      <c r="J700" s="5" t="b">
        <f>IFERROR(VLOOKUP(A700, '[1]High-Moderate Similarities'!$B$1:$F$422, 3, 0),"Not Found")</f>
        <v>1</v>
      </c>
      <c r="K700" s="5" t="b">
        <f>IFERROR(VLOOKUP(A700, '[1]High-Low Similarities'!$A$1:$E$422, 3, 0),"Not Found")</f>
        <v>0</v>
      </c>
      <c r="L700" s="3"/>
      <c r="M700" s="3"/>
    </row>
    <row r="701" spans="1:13" ht="90" x14ac:dyDescent="0.2">
      <c r="A701" s="4" t="s">
        <v>842</v>
      </c>
      <c r="B701" s="5" t="str">
        <f>IFERROR(VLOOKUP(A701, '[1]Desription by Level '!$B$1:$F$422, 2, 0),"Not Found")</f>
        <v>MALICIOUS CODE PROTECTION | AUTOMATIC UPDATES</v>
      </c>
      <c r="C701" s="3" t="s">
        <v>6</v>
      </c>
      <c r="D701" s="5" t="str">
        <f>IFERROR(VLOOKUP(A701, '[1]Desription by Level '!$B$1:$F$422, 5, 0),"Not Found")</f>
        <v>Not Found</v>
      </c>
      <c r="E701" s="3" t="s">
        <v>2</v>
      </c>
      <c r="F701" s="5" t="str">
        <f>IFERROR(VLOOKUP(A701, '[1]Desription by Level '!$B$1:$F$422, 4, 0),"Not Found")</f>
        <v xml:space="preserve">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v>
      </c>
      <c r="G701" s="3" t="s">
        <v>2</v>
      </c>
      <c r="H701" s="5" t="str">
        <f>IFERROR(VLOOKUP(A701, '[1]Desription by Level '!$B$1:$F$422, 3, 0),"Not Found")</f>
        <v xml:space="preserve">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v>
      </c>
      <c r="I701" s="5" t="b">
        <f>IFERROR(VLOOKUP(A701, '[1]Moderate-Low Similarities'!$A$1:$E$422, 3, 0),"Not Found")</f>
        <v>0</v>
      </c>
      <c r="J701" s="5" t="b">
        <f>IFERROR(VLOOKUP(A701, '[1]High-Moderate Similarities'!$B$1:$F$422, 3, 0),"Not Found")</f>
        <v>1</v>
      </c>
      <c r="K701" s="5" t="b">
        <f>IFERROR(VLOOKUP(A701, '[1]High-Low Similarities'!$A$1:$E$422, 3, 0),"Not Found")</f>
        <v>0</v>
      </c>
      <c r="L701" s="3"/>
      <c r="M701" s="3"/>
    </row>
    <row r="702" spans="1:13" x14ac:dyDescent="0.2">
      <c r="A702" s="4" t="s">
        <v>843</v>
      </c>
      <c r="B702" s="5" t="str">
        <f>IFERROR(VLOOKUP(A702, '[1]Desription by Level '!$B$1:$F$422, 2, 0),"Not Found")</f>
        <v>Not Found</v>
      </c>
      <c r="C702" s="3" t="s">
        <v>6</v>
      </c>
      <c r="D702" s="5" t="str">
        <f>IFERROR(VLOOKUP(A702, '[1]Desription by Level '!$B$1:$F$422, 4, 0),"Not Found")</f>
        <v>Not Found</v>
      </c>
      <c r="E702" s="3" t="s">
        <v>6</v>
      </c>
      <c r="F702" s="5" t="str">
        <f>IFERROR(VLOOKUP(A702, '[1]Desription by Level '!$B$1:$F$422, 3, 0),"Not Found")</f>
        <v>Not Found</v>
      </c>
      <c r="G702" s="3" t="s">
        <v>6</v>
      </c>
      <c r="H702" s="5" t="str">
        <f>IFERROR(VLOOKUP(A702, '[1]Desription by Level '!$B$1:$F$422, 3, 0),"Not Found")</f>
        <v>Not Found</v>
      </c>
      <c r="I702" s="5" t="str">
        <f>IFERROR(VLOOKUP(A702, '[1]Moderate-Low Similarities'!$A$1:$E$422, 3, 0),"Not Found")</f>
        <v>Not Found</v>
      </c>
      <c r="J702" s="5" t="str">
        <f>IFERROR(VLOOKUP(A702, '[1]High-Moderate Similarities'!$B$1:$F$422, 3, 0),"Not Found")</f>
        <v>Not Found</v>
      </c>
      <c r="K702" s="5" t="str">
        <f>IFERROR(VLOOKUP(A702, '[1]High-Low Similarities'!$A$1:$E$422, 3, 0),"Not Found")</f>
        <v>Not Found</v>
      </c>
      <c r="L702" s="3"/>
      <c r="M702" s="3"/>
    </row>
    <row r="703" spans="1:13" x14ac:dyDescent="0.2">
      <c r="A703" s="4" t="s">
        <v>844</v>
      </c>
      <c r="B703" s="5" t="str">
        <f>IFERROR(VLOOKUP(A703, '[1]Desription by Level '!$B$1:$F$422, 2, 0),"Not Found")</f>
        <v>Not Found</v>
      </c>
      <c r="C703" s="3" t="s">
        <v>6</v>
      </c>
      <c r="D703" s="5" t="str">
        <f>IFERROR(VLOOKUP(A703, '[1]Desription by Level '!$B$1:$F$422, 4, 0),"Not Found")</f>
        <v>Not Found</v>
      </c>
      <c r="E703" s="3" t="s">
        <v>6</v>
      </c>
      <c r="F703" s="5" t="str">
        <f>IFERROR(VLOOKUP(A703, '[1]Desription by Level '!$B$1:$F$422, 3, 0),"Not Found")</f>
        <v>Not Found</v>
      </c>
      <c r="G703" s="3" t="s">
        <v>6</v>
      </c>
      <c r="H703" s="5" t="str">
        <f>IFERROR(VLOOKUP(A703, '[1]Desription by Level '!$B$1:$F$422, 3, 0),"Not Found")</f>
        <v>Not Found</v>
      </c>
      <c r="I703" s="5" t="str">
        <f>IFERROR(VLOOKUP(A703, '[1]Moderate-Low Similarities'!$A$1:$E$422, 3, 0),"Not Found")</f>
        <v>Not Found</v>
      </c>
      <c r="J703" s="5" t="str">
        <f>IFERROR(VLOOKUP(A703, '[1]High-Moderate Similarities'!$B$1:$F$422, 3, 0),"Not Found")</f>
        <v>Not Found</v>
      </c>
      <c r="K703" s="5" t="str">
        <f>IFERROR(VLOOKUP(A703, '[1]High-Low Similarities'!$A$1:$E$422, 3, 0),"Not Found")</f>
        <v>Not Found</v>
      </c>
      <c r="L703" s="3"/>
      <c r="M703" s="3"/>
    </row>
    <row r="704" spans="1:13" x14ac:dyDescent="0.2">
      <c r="A704" s="4" t="s">
        <v>845</v>
      </c>
      <c r="B704" s="5" t="str">
        <f>IFERROR(VLOOKUP(A704, '[1]Desription by Level '!$B$1:$F$422, 2, 0),"Not Found")</f>
        <v>Not Found</v>
      </c>
      <c r="C704" s="3" t="s">
        <v>6</v>
      </c>
      <c r="D704" s="5" t="str">
        <f>IFERROR(VLOOKUP(A704, '[1]Desription by Level '!$B$1:$F$422, 4, 0),"Not Found")</f>
        <v>Not Found</v>
      </c>
      <c r="E704" s="3" t="s">
        <v>6</v>
      </c>
      <c r="F704" s="5" t="str">
        <f>IFERROR(VLOOKUP(A704, '[1]Desription by Level '!$B$1:$F$422, 3, 0),"Not Found")</f>
        <v>Not Found</v>
      </c>
      <c r="G704" s="3" t="s">
        <v>6</v>
      </c>
      <c r="H704" s="5" t="str">
        <f>IFERROR(VLOOKUP(A704, '[1]Desription by Level '!$B$1:$F$422, 3, 0),"Not Found")</f>
        <v>Not Found</v>
      </c>
      <c r="I704" s="5" t="str">
        <f>IFERROR(VLOOKUP(A704, '[1]Moderate-Low Similarities'!$A$1:$E$422, 3, 0),"Not Found")</f>
        <v>Not Found</v>
      </c>
      <c r="J704" s="5" t="str">
        <f>IFERROR(VLOOKUP(A704, '[1]High-Moderate Similarities'!$B$1:$F$422, 3, 0),"Not Found")</f>
        <v>Not Found</v>
      </c>
      <c r="K704" s="5" t="str">
        <f>IFERROR(VLOOKUP(A704, '[1]High-Low Similarities'!$A$1:$E$422, 3, 0),"Not Found")</f>
        <v>Not Found</v>
      </c>
      <c r="L704" s="3"/>
      <c r="M704" s="3"/>
    </row>
    <row r="705" spans="1:13" x14ac:dyDescent="0.2">
      <c r="A705" s="4" t="s">
        <v>846</v>
      </c>
      <c r="B705" s="5" t="str">
        <f>IFERROR(VLOOKUP(A705, '[1]Desription by Level '!$B$1:$F$422, 2, 0),"Not Found")</f>
        <v>Not Found</v>
      </c>
      <c r="C705" s="3" t="s">
        <v>6</v>
      </c>
      <c r="D705" s="5" t="str">
        <f>IFERROR(VLOOKUP(A705, '[1]Desription by Level '!$B$1:$F$422, 4, 0),"Not Found")</f>
        <v>Not Found</v>
      </c>
      <c r="E705" s="3" t="s">
        <v>6</v>
      </c>
      <c r="F705" s="5" t="str">
        <f>IFERROR(VLOOKUP(A705, '[1]Desription by Level '!$B$1:$F$422, 3, 0),"Not Found")</f>
        <v>Not Found</v>
      </c>
      <c r="G705" s="3" t="s">
        <v>6</v>
      </c>
      <c r="H705" s="5" t="str">
        <f>IFERROR(VLOOKUP(A705, '[1]Desription by Level '!$B$1:$F$422, 3, 0),"Not Found")</f>
        <v>Not Found</v>
      </c>
      <c r="I705" s="5" t="str">
        <f>IFERROR(VLOOKUP(A705, '[1]Moderate-Low Similarities'!$A$1:$E$422, 3, 0),"Not Found")</f>
        <v>Not Found</v>
      </c>
      <c r="J705" s="5" t="str">
        <f>IFERROR(VLOOKUP(A705, '[1]High-Moderate Similarities'!$B$1:$F$422, 3, 0),"Not Found")</f>
        <v>Not Found</v>
      </c>
      <c r="K705" s="5" t="str">
        <f>IFERROR(VLOOKUP(A705, '[1]High-Low Similarities'!$A$1:$E$422, 3, 0),"Not Found")</f>
        <v>Not Found</v>
      </c>
      <c r="L705" s="3"/>
      <c r="M705" s="3"/>
    </row>
    <row r="706" spans="1:13" ht="120" x14ac:dyDescent="0.2">
      <c r="A706" s="4" t="s">
        <v>847</v>
      </c>
      <c r="B706" s="5" t="str">
        <f>IFERROR(VLOOKUP(A706, '[1]Desription by Level '!$B$1:$F$422, 2, 0),"Not Found")</f>
        <v>MALICIOUS CODE PROTECTION | NONSIGNATURE-BASED DETECTION</v>
      </c>
      <c r="C706" s="3" t="s">
        <v>6</v>
      </c>
      <c r="D706" s="5" t="str">
        <f>IFERROR(VLOOKUP(A706, '[1]Desription by Level '!$B$1:$F$422, 5, 0),"Not Found")</f>
        <v>Not Found</v>
      </c>
      <c r="E706" s="3" t="s">
        <v>2</v>
      </c>
      <c r="F706" s="5" t="str">
        <f>IFERROR(VLOOKUP(A706, '[1]Desription by Level '!$B$1:$F$422, 4, 0),"Not Found")</f>
        <v xml:space="preserve">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v>
      </c>
      <c r="G706" s="3" t="s">
        <v>2</v>
      </c>
      <c r="H706" s="5" t="str">
        <f>IFERROR(VLOOKUP(A706, '[1]Desription by Level '!$B$1:$F$422, 3, 0),"Not Found")</f>
        <v xml:space="preserve">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v>
      </c>
      <c r="I706" s="5" t="b">
        <f>IFERROR(VLOOKUP(A706, '[1]Moderate-Low Similarities'!$A$1:$E$422, 3, 0),"Not Found")</f>
        <v>0</v>
      </c>
      <c r="J706" s="5" t="b">
        <f>IFERROR(VLOOKUP(A706, '[1]High-Moderate Similarities'!$B$1:$F$422, 3, 0),"Not Found")</f>
        <v>1</v>
      </c>
      <c r="K706" s="5" t="b">
        <f>IFERROR(VLOOKUP(A706, '[1]High-Low Similarities'!$A$1:$E$422, 3, 0),"Not Found")</f>
        <v>0</v>
      </c>
      <c r="L706" s="3"/>
      <c r="M706" s="3"/>
    </row>
    <row r="707" spans="1:13" x14ac:dyDescent="0.2">
      <c r="A707" s="4" t="s">
        <v>848</v>
      </c>
      <c r="B707" s="5" t="str">
        <f>IFERROR(VLOOKUP(A707, '[1]Desription by Level '!$B$1:$F$422, 2, 0),"Not Found")</f>
        <v>Not Found</v>
      </c>
      <c r="C707" s="3" t="s">
        <v>6</v>
      </c>
      <c r="D707" s="5" t="str">
        <f>IFERROR(VLOOKUP(A707, '[1]Desription by Level '!$B$1:$F$422, 4, 0),"Not Found")</f>
        <v>Not Found</v>
      </c>
      <c r="E707" s="3" t="s">
        <v>6</v>
      </c>
      <c r="F707" s="5" t="str">
        <f>IFERROR(VLOOKUP(A707, '[1]Desription by Level '!$B$1:$F$422, 3, 0),"Not Found")</f>
        <v>Not Found</v>
      </c>
      <c r="G707" s="3" t="s">
        <v>6</v>
      </c>
      <c r="H707" s="5" t="str">
        <f>IFERROR(VLOOKUP(A707, '[1]Desription by Level '!$B$1:$F$422, 3, 0),"Not Found")</f>
        <v>Not Found</v>
      </c>
      <c r="I707" s="5" t="str">
        <f>IFERROR(VLOOKUP(A707, '[1]Moderate-Low Similarities'!$A$1:$E$422, 3, 0),"Not Found")</f>
        <v>Not Found</v>
      </c>
      <c r="J707" s="5" t="str">
        <f>IFERROR(VLOOKUP(A707, '[1]High-Moderate Similarities'!$B$1:$F$422, 3, 0),"Not Found")</f>
        <v>Not Found</v>
      </c>
      <c r="K707" s="5" t="str">
        <f>IFERROR(VLOOKUP(A707, '[1]High-Low Similarities'!$A$1:$E$422, 3, 0),"Not Found")</f>
        <v>Not Found</v>
      </c>
      <c r="L707" s="3"/>
      <c r="M707" s="3"/>
    </row>
    <row r="708" spans="1:13" x14ac:dyDescent="0.2">
      <c r="A708" s="4" t="s">
        <v>849</v>
      </c>
      <c r="B708" s="5" t="str">
        <f>IFERROR(VLOOKUP(A708, '[1]Desription by Level '!$B$1:$F$422, 2, 0),"Not Found")</f>
        <v>Not Found</v>
      </c>
      <c r="C708" s="3" t="s">
        <v>6</v>
      </c>
      <c r="D708" s="5" t="str">
        <f>IFERROR(VLOOKUP(A708, '[1]Desription by Level '!$B$1:$F$422, 4, 0),"Not Found")</f>
        <v>Not Found</v>
      </c>
      <c r="E708" s="3" t="s">
        <v>6</v>
      </c>
      <c r="F708" s="5" t="str">
        <f>IFERROR(VLOOKUP(A708, '[1]Desription by Level '!$B$1:$F$422, 3, 0),"Not Found")</f>
        <v>Not Found</v>
      </c>
      <c r="G708" s="3" t="s">
        <v>6</v>
      </c>
      <c r="H708" s="5" t="str">
        <f>IFERROR(VLOOKUP(A708, '[1]Desription by Level '!$B$1:$F$422, 3, 0),"Not Found")</f>
        <v>Not Found</v>
      </c>
      <c r="I708" s="5" t="str">
        <f>IFERROR(VLOOKUP(A708, '[1]Moderate-Low Similarities'!$A$1:$E$422, 3, 0),"Not Found")</f>
        <v>Not Found</v>
      </c>
      <c r="J708" s="5" t="str">
        <f>IFERROR(VLOOKUP(A708, '[1]High-Moderate Similarities'!$B$1:$F$422, 3, 0),"Not Found")</f>
        <v>Not Found</v>
      </c>
      <c r="K708" s="5" t="str">
        <f>IFERROR(VLOOKUP(A708, '[1]High-Low Similarities'!$A$1:$E$422, 3, 0),"Not Found")</f>
        <v>Not Found</v>
      </c>
      <c r="L708" s="3"/>
      <c r="M708" s="3"/>
    </row>
    <row r="709" spans="1:13" x14ac:dyDescent="0.2">
      <c r="A709" s="4" t="s">
        <v>850</v>
      </c>
      <c r="B709" s="5" t="str">
        <f>IFERROR(VLOOKUP(A709, '[1]Desription by Level '!$B$1:$F$422, 2, 0),"Not Found")</f>
        <v>Not Found</v>
      </c>
      <c r="C709" s="3" t="s">
        <v>6</v>
      </c>
      <c r="D709" s="5" t="str">
        <f>IFERROR(VLOOKUP(A709, '[1]Desription by Level '!$B$1:$F$422, 4, 0),"Not Found")</f>
        <v>Not Found</v>
      </c>
      <c r="E709" s="3" t="s">
        <v>6</v>
      </c>
      <c r="F709" s="5" t="str">
        <f>IFERROR(VLOOKUP(A709, '[1]Desription by Level '!$B$1:$F$422, 3, 0),"Not Found")</f>
        <v>Not Found</v>
      </c>
      <c r="G709" s="3" t="s">
        <v>6</v>
      </c>
      <c r="H709" s="5" t="str">
        <f>IFERROR(VLOOKUP(A709, '[1]Desription by Level '!$B$1:$F$422, 3, 0),"Not Found")</f>
        <v>Not Found</v>
      </c>
      <c r="I709" s="5" t="str">
        <f>IFERROR(VLOOKUP(A709, '[1]Moderate-Low Similarities'!$A$1:$E$422, 3, 0),"Not Found")</f>
        <v>Not Found</v>
      </c>
      <c r="J709" s="5" t="str">
        <f>IFERROR(VLOOKUP(A709, '[1]High-Moderate Similarities'!$B$1:$F$422, 3, 0),"Not Found")</f>
        <v>Not Found</v>
      </c>
      <c r="K709" s="5" t="str">
        <f>IFERROR(VLOOKUP(A709, '[1]High-Low Similarities'!$A$1:$E$422, 3, 0),"Not Found")</f>
        <v>Not Found</v>
      </c>
      <c r="L709" s="3"/>
      <c r="M709" s="3"/>
    </row>
    <row r="710" spans="1:13" ht="409.6" x14ac:dyDescent="0.2">
      <c r="A710" s="4" t="s">
        <v>851</v>
      </c>
      <c r="B710" s="5" t="str">
        <f>IFERROR(VLOOKUP(A710, '[1]Desription by Level '!$B$1:$F$422, 2, 0),"Not Found")</f>
        <v>INFORMATION SYSTEM MONITORING</v>
      </c>
      <c r="C710" s="3" t="s">
        <v>2</v>
      </c>
      <c r="D710" s="5" t="str">
        <f>IFERROR(VLOOKUP(A710, '[1]Desription by Level '!$B$1:$F$422, 5, 0),"Not Found")</f>
        <v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v>
      </c>
      <c r="E710" s="3" t="s">
        <v>2</v>
      </c>
      <c r="F710" s="5" t="str">
        <f>IFERROR(VLOOKUP(A710, '[1]Desription by Level '!$B$1:$F$422, 4, 0),"Not Found")</f>
        <v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v>
      </c>
      <c r="G710" s="3" t="s">
        <v>2</v>
      </c>
      <c r="H710" s="5" t="str">
        <f>IFERROR(VLOOKUP(A710, '[1]Desription by Level '!$B$1:$F$422, 3, 0),"Not Found")</f>
        <v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v>
      </c>
      <c r="I710" s="5" t="b">
        <f>IFERROR(VLOOKUP(A710, '[1]Moderate-Low Similarities'!$A$1:$E$422, 3, 0),"Not Found")</f>
        <v>1</v>
      </c>
      <c r="J710" s="5" t="b">
        <f>IFERROR(VLOOKUP(A710, '[1]High-Moderate Similarities'!$B$1:$F$422, 3, 0),"Not Found")</f>
        <v>1</v>
      </c>
      <c r="K710" s="5" t="b">
        <f>IFERROR(VLOOKUP(A710, '[1]High-Low Similarities'!$A$1:$E$422, 3, 0),"Not Found")</f>
        <v>1</v>
      </c>
      <c r="L710" s="3"/>
      <c r="M710" s="3"/>
    </row>
    <row r="711" spans="1:13" ht="45" x14ac:dyDescent="0.2">
      <c r="A711" s="4" t="s">
        <v>852</v>
      </c>
      <c r="B711" s="5" t="str">
        <f>IFERROR(VLOOKUP(A711, '[1]Desription by Level '!$B$1:$F$422, 2, 0),"Not Found")</f>
        <v>INFORMATION SYSTEM MONITORING | SYSTEM-WIDE INTRUSION DETECTION SYSTEM</v>
      </c>
      <c r="C711" s="3" t="s">
        <v>6</v>
      </c>
      <c r="D711" s="5" t="str">
        <f>IFERROR(VLOOKUP(A711, '[1]Desription by Level '!$B$1:$F$422, 5, 0),"Not Found")</f>
        <v>Not Found</v>
      </c>
      <c r="E711" s="3" t="s">
        <v>2</v>
      </c>
      <c r="F711" s="5" t="str">
        <f>IFERROR(VLOOKUP(A711, '[1]Desription by Level '!$B$1:$F$422, 4, 0),"Not Found")</f>
        <v xml:space="preserve">The organization connects and configures individual intrusion detection tools into an information system-wide intrusion detection system.
</v>
      </c>
      <c r="G711" s="3" t="s">
        <v>2</v>
      </c>
      <c r="H711" s="5" t="str">
        <f>IFERROR(VLOOKUP(A711, '[1]Desription by Level '!$B$1:$F$422, 3, 0),"Not Found")</f>
        <v xml:space="preserve">The organization connects and configures individual intrusion detection tools into an information system-wide intrusion detection system.
</v>
      </c>
      <c r="I711" s="5" t="b">
        <f>IFERROR(VLOOKUP(A711, '[1]Moderate-Low Similarities'!$A$1:$E$422, 3, 0),"Not Found")</f>
        <v>0</v>
      </c>
      <c r="J711" s="5" t="b">
        <f>IFERROR(VLOOKUP(A711, '[1]High-Moderate Similarities'!$B$1:$F$422, 3, 0),"Not Found")</f>
        <v>1</v>
      </c>
      <c r="K711" s="5" t="b">
        <f>IFERROR(VLOOKUP(A711, '[1]High-Low Similarities'!$A$1:$E$422, 3, 0),"Not Found")</f>
        <v>0</v>
      </c>
      <c r="L711" s="3"/>
      <c r="M711" s="3"/>
    </row>
    <row r="712" spans="1:13" ht="90" x14ac:dyDescent="0.2">
      <c r="A712" s="4" t="s">
        <v>853</v>
      </c>
      <c r="B712" s="5" t="str">
        <f>IFERROR(VLOOKUP(A712, '[1]Desription by Level '!$B$1:$F$422, 2, 0),"Not Found")</f>
        <v>INFORMATION SYSTEM MONITORING | AUTOMATED TOOLS FOR REAL-TIME ANALYSIS</v>
      </c>
      <c r="C712" s="3" t="s">
        <v>6</v>
      </c>
      <c r="D712" s="5" t="str">
        <f>IFERROR(VLOOKUP(A712, '[1]Desription by Level '!$B$1:$F$422, 5, 0),"Not Found")</f>
        <v>Not Found</v>
      </c>
      <c r="E712" s="3" t="s">
        <v>2</v>
      </c>
      <c r="F712" s="5" t="str">
        <f>IFERROR(VLOOKUP(A712, '[1]Desription by Level '!$B$1:$F$422, 4, 0),"Not Found")</f>
        <v xml:space="preserve">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v>
      </c>
      <c r="G712" s="3" t="s">
        <v>2</v>
      </c>
      <c r="H712" s="5" t="str">
        <f>IFERROR(VLOOKUP(A712, '[1]Desription by Level '!$B$1:$F$422, 3, 0),"Not Found")</f>
        <v xml:space="preserve">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v>
      </c>
      <c r="I712" s="5" t="b">
        <f>IFERROR(VLOOKUP(A712, '[1]Moderate-Low Similarities'!$A$1:$E$422, 3, 0),"Not Found")</f>
        <v>0</v>
      </c>
      <c r="J712" s="5" t="b">
        <f>IFERROR(VLOOKUP(A712, '[1]High-Moderate Similarities'!$B$1:$F$422, 3, 0),"Not Found")</f>
        <v>1</v>
      </c>
      <c r="K712" s="5" t="b">
        <f>IFERROR(VLOOKUP(A712, '[1]High-Low Similarities'!$A$1:$E$422, 3, 0),"Not Found")</f>
        <v>0</v>
      </c>
      <c r="L712" s="3"/>
      <c r="M712" s="3"/>
    </row>
    <row r="713" spans="1:13" x14ac:dyDescent="0.2">
      <c r="A713" s="4" t="s">
        <v>854</v>
      </c>
      <c r="B713" s="5" t="str">
        <f>IFERROR(VLOOKUP(A713, '[1]Desription by Level '!$B$1:$F$422, 2, 0),"Not Found")</f>
        <v>Not Found</v>
      </c>
      <c r="C713" s="3" t="s">
        <v>6</v>
      </c>
      <c r="D713" s="5" t="str">
        <f>IFERROR(VLOOKUP(A713, '[1]Desription by Level '!$B$1:$F$422, 4, 0),"Not Found")</f>
        <v>Not Found</v>
      </c>
      <c r="E713" s="3" t="s">
        <v>6</v>
      </c>
      <c r="F713" s="5" t="str">
        <f>IFERROR(VLOOKUP(A713, '[1]Desription by Level '!$B$1:$F$422, 3, 0),"Not Found")</f>
        <v>Not Found</v>
      </c>
      <c r="G713" s="3" t="s">
        <v>6</v>
      </c>
      <c r="H713" s="5" t="str">
        <f>IFERROR(VLOOKUP(A713, '[1]Desription by Level '!$B$1:$F$422, 3, 0),"Not Found")</f>
        <v>Not Found</v>
      </c>
      <c r="I713" s="5" t="str">
        <f>IFERROR(VLOOKUP(A713, '[1]Moderate-Low Similarities'!$A$1:$E$422, 3, 0),"Not Found")</f>
        <v>Not Found</v>
      </c>
      <c r="J713" s="5" t="str">
        <f>IFERROR(VLOOKUP(A713, '[1]High-Moderate Similarities'!$B$1:$F$422, 3, 0),"Not Found")</f>
        <v>Not Found</v>
      </c>
      <c r="K713" s="5" t="str">
        <f>IFERROR(VLOOKUP(A713, '[1]High-Low Similarities'!$A$1:$E$422, 3, 0),"Not Found")</f>
        <v>Not Found</v>
      </c>
      <c r="L713" s="3"/>
      <c r="M713" s="3"/>
    </row>
    <row r="714" spans="1:13" ht="135" x14ac:dyDescent="0.2">
      <c r="A714" s="4" t="s">
        <v>855</v>
      </c>
      <c r="B714" s="5" t="str">
        <f>IFERROR(VLOOKUP(A714, '[1]Desription by Level '!$B$1:$F$422, 2, 0),"Not Found")</f>
        <v>INFORMATION SYSTEM MONITORING | INBOUND AND OUTBOUND COMMUNICATIONS TRAFFIC</v>
      </c>
      <c r="C714" s="3" t="s">
        <v>6</v>
      </c>
      <c r="D714" s="5" t="str">
        <f>IFERROR(VLOOKUP(A714, '[1]Desription by Level '!$B$1:$F$422, 5, 0),"Not Found")</f>
        <v>Not Found</v>
      </c>
      <c r="E714" s="3" t="s">
        <v>2</v>
      </c>
      <c r="F714" s="5" t="str">
        <f>IFERROR(VLOOKUP(A714, '[1]Desription by Level '!$B$1:$F$422, 4, 0),"Not Found")</f>
        <v xml:space="preserve">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v>
      </c>
      <c r="G714" s="3" t="s">
        <v>2</v>
      </c>
      <c r="H714" s="5" t="str">
        <f>IFERROR(VLOOKUP(A714, '[1]Desription by Level '!$B$1:$F$422, 3, 0),"Not Found")</f>
        <v xml:space="preserve">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v>
      </c>
      <c r="I714" s="5" t="b">
        <f>IFERROR(VLOOKUP(A714, '[1]Moderate-Low Similarities'!$A$1:$E$422, 3, 0),"Not Found")</f>
        <v>0</v>
      </c>
      <c r="J714" s="5" t="b">
        <f>IFERROR(VLOOKUP(A714, '[1]High-Moderate Similarities'!$B$1:$F$422, 3, 0),"Not Found")</f>
        <v>1</v>
      </c>
      <c r="K714" s="5" t="b">
        <f>IFERROR(VLOOKUP(A714, '[1]High-Low Similarities'!$A$1:$E$422, 3, 0),"Not Found")</f>
        <v>0</v>
      </c>
      <c r="L714" s="3"/>
      <c r="M714" s="3"/>
    </row>
    <row r="715" spans="1:13" ht="165" x14ac:dyDescent="0.2">
      <c r="A715" s="4" t="s">
        <v>856</v>
      </c>
      <c r="B715" s="5" t="str">
        <f>IFERROR(VLOOKUP(A715, '[1]Desription by Level '!$B$1:$F$422, 2, 0),"Not Found")</f>
        <v>INFORMATION SYSTEM MONITORING | SYSTEM-GENERATED ALERTS</v>
      </c>
      <c r="C715" s="3" t="s">
        <v>6</v>
      </c>
      <c r="D715" s="5" t="str">
        <f>IFERROR(VLOOKUP(A715, '[1]Desription by Level '!$B$1:$F$422, 5, 0),"Not Found")</f>
        <v>Not Found</v>
      </c>
      <c r="E715" s="3" t="s">
        <v>2</v>
      </c>
      <c r="F715" s="5" t="str">
        <f>IFERROR(VLOOKUP(A715, '[1]Desription by Level '!$B$1:$F$422, 4, 0),"Not Found")</f>
        <v xml:space="preserve">The information system alerts [Assignment: organization-defined personnel or roles] when the following indications of compromise or potential compromise occur: [Assignment: organization- 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v>
      </c>
      <c r="G715" s="3" t="s">
        <v>2</v>
      </c>
      <c r="H715" s="5" t="str">
        <f>IFERROR(VLOOKUP(A715, '[1]Desription by Level '!$B$1:$F$422, 3, 0),"Not Found")</f>
        <v xml:space="preserve">The information system alerts [Assignment: organization-defined personnel or roles] when the following indications of compromise or potential compromise occur: [Assignment: organization- 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v>
      </c>
      <c r="I715" s="5" t="b">
        <f>IFERROR(VLOOKUP(A715, '[1]Moderate-Low Similarities'!$A$1:$E$422, 3, 0),"Not Found")</f>
        <v>0</v>
      </c>
      <c r="J715" s="5" t="b">
        <f>IFERROR(VLOOKUP(A715, '[1]High-Moderate Similarities'!$B$1:$F$422, 3, 0),"Not Found")</f>
        <v>1</v>
      </c>
      <c r="K715" s="5" t="b">
        <f>IFERROR(VLOOKUP(A715, '[1]High-Low Similarities'!$A$1:$E$422, 3, 0),"Not Found")</f>
        <v>0</v>
      </c>
      <c r="L715" s="3"/>
      <c r="M715" s="3"/>
    </row>
    <row r="716" spans="1:13" x14ac:dyDescent="0.2">
      <c r="A716" s="4" t="s">
        <v>857</v>
      </c>
      <c r="B716" s="5" t="str">
        <f>IFERROR(VLOOKUP(A716, '[1]Desription by Level '!$B$1:$F$422, 2, 0),"Not Found")</f>
        <v>Not Found</v>
      </c>
      <c r="C716" s="3" t="s">
        <v>6</v>
      </c>
      <c r="D716" s="5" t="str">
        <f>IFERROR(VLOOKUP(A716, '[1]Desription by Level '!$B$1:$F$422, 4, 0),"Not Found")</f>
        <v>Not Found</v>
      </c>
      <c r="E716" s="3" t="s">
        <v>6</v>
      </c>
      <c r="F716" s="5" t="str">
        <f>IFERROR(VLOOKUP(A716, '[1]Desription by Level '!$B$1:$F$422, 3, 0),"Not Found")</f>
        <v>Not Found</v>
      </c>
      <c r="G716" s="3" t="s">
        <v>6</v>
      </c>
      <c r="H716" s="5" t="str">
        <f>IFERROR(VLOOKUP(A716, '[1]Desription by Level '!$B$1:$F$422, 3, 0),"Not Found")</f>
        <v>Not Found</v>
      </c>
      <c r="I716" s="5" t="str">
        <f>IFERROR(VLOOKUP(A716, '[1]Moderate-Low Similarities'!$A$1:$E$422, 3, 0),"Not Found")</f>
        <v>Not Found</v>
      </c>
      <c r="J716" s="5" t="str">
        <f>IFERROR(VLOOKUP(A716, '[1]High-Moderate Similarities'!$B$1:$F$422, 3, 0),"Not Found")</f>
        <v>Not Found</v>
      </c>
      <c r="K716" s="5" t="str">
        <f>IFERROR(VLOOKUP(A716, '[1]High-Low Similarities'!$A$1:$E$422, 3, 0),"Not Found")</f>
        <v>Not Found</v>
      </c>
      <c r="L716" s="3"/>
      <c r="M716" s="3"/>
    </row>
    <row r="717" spans="1:13" x14ac:dyDescent="0.2">
      <c r="A717" s="4" t="s">
        <v>858</v>
      </c>
      <c r="B717" s="5" t="str">
        <f>IFERROR(VLOOKUP(A717, '[1]Desription by Level '!$B$1:$F$422, 2, 0),"Not Found")</f>
        <v>Not Found</v>
      </c>
      <c r="C717" s="3" t="s">
        <v>6</v>
      </c>
      <c r="D717" s="5" t="str">
        <f>IFERROR(VLOOKUP(A717, '[1]Desription by Level '!$B$1:$F$422, 4, 0),"Not Found")</f>
        <v>Not Found</v>
      </c>
      <c r="E717" s="3" t="s">
        <v>6</v>
      </c>
      <c r="F717" s="5" t="str">
        <f>IFERROR(VLOOKUP(A717, '[1]Desription by Level '!$B$1:$F$422, 3, 0),"Not Found")</f>
        <v>Not Found</v>
      </c>
      <c r="G717" s="3" t="s">
        <v>6</v>
      </c>
      <c r="H717" s="5" t="str">
        <f>IFERROR(VLOOKUP(A717, '[1]Desription by Level '!$B$1:$F$422, 3, 0),"Not Found")</f>
        <v>Not Found</v>
      </c>
      <c r="I717" s="5" t="str">
        <f>IFERROR(VLOOKUP(A717, '[1]Moderate-Low Similarities'!$A$1:$E$422, 3, 0),"Not Found")</f>
        <v>Not Found</v>
      </c>
      <c r="J717" s="5" t="str">
        <f>IFERROR(VLOOKUP(A717, '[1]High-Moderate Similarities'!$B$1:$F$422, 3, 0),"Not Found")</f>
        <v>Not Found</v>
      </c>
      <c r="K717" s="5" t="str">
        <f>IFERROR(VLOOKUP(A717, '[1]High-Low Similarities'!$A$1:$E$422, 3, 0),"Not Found")</f>
        <v>Not Found</v>
      </c>
      <c r="L717" s="3"/>
      <c r="M717" s="3"/>
    </row>
    <row r="718" spans="1:13" x14ac:dyDescent="0.2">
      <c r="A718" s="4" t="s">
        <v>859</v>
      </c>
      <c r="B718" s="5" t="str">
        <f>IFERROR(VLOOKUP(A718, '[1]Desription by Level '!$B$1:$F$422, 2, 0),"Not Found")</f>
        <v>Not Found</v>
      </c>
      <c r="C718" s="3" t="s">
        <v>6</v>
      </c>
      <c r="D718" s="5" t="str">
        <f>IFERROR(VLOOKUP(A718, '[1]Desription by Level '!$B$1:$F$422, 4, 0),"Not Found")</f>
        <v>Not Found</v>
      </c>
      <c r="E718" s="3" t="s">
        <v>6</v>
      </c>
      <c r="F718" s="5" t="str">
        <f>IFERROR(VLOOKUP(A718, '[1]Desription by Level '!$B$1:$F$422, 3, 0),"Not Found")</f>
        <v>Not Found</v>
      </c>
      <c r="G718" s="3" t="s">
        <v>6</v>
      </c>
      <c r="H718" s="5" t="str">
        <f>IFERROR(VLOOKUP(A718, '[1]Desription by Level '!$B$1:$F$422, 3, 0),"Not Found")</f>
        <v>Not Found</v>
      </c>
      <c r="I718" s="5" t="str">
        <f>IFERROR(VLOOKUP(A718, '[1]Moderate-Low Similarities'!$A$1:$E$422, 3, 0),"Not Found")</f>
        <v>Not Found</v>
      </c>
      <c r="J718" s="5" t="str">
        <f>IFERROR(VLOOKUP(A718, '[1]High-Moderate Similarities'!$B$1:$F$422, 3, 0),"Not Found")</f>
        <v>Not Found</v>
      </c>
      <c r="K718" s="5" t="str">
        <f>IFERROR(VLOOKUP(A718, '[1]High-Low Similarities'!$A$1:$E$422, 3, 0),"Not Found")</f>
        <v>Not Found</v>
      </c>
      <c r="L718" s="3"/>
      <c r="M718" s="3"/>
    </row>
    <row r="719" spans="1:13" x14ac:dyDescent="0.2">
      <c r="A719" s="4" t="s">
        <v>860</v>
      </c>
      <c r="B719" s="5" t="str">
        <f>IFERROR(VLOOKUP(A719, '[1]Desription by Level '!$B$1:$F$422, 2, 0),"Not Found")</f>
        <v>Not Found</v>
      </c>
      <c r="C719" s="3" t="s">
        <v>6</v>
      </c>
      <c r="D719" s="5" t="str">
        <f>IFERROR(VLOOKUP(A719, '[1]Desription by Level '!$B$1:$F$422, 4, 0),"Not Found")</f>
        <v>Not Found</v>
      </c>
      <c r="E719" s="3" t="s">
        <v>6</v>
      </c>
      <c r="F719" s="5" t="str">
        <f>IFERROR(VLOOKUP(A719, '[1]Desription by Level '!$B$1:$F$422, 3, 0),"Not Found")</f>
        <v>Not Found</v>
      </c>
      <c r="G719" s="3" t="s">
        <v>6</v>
      </c>
      <c r="H719" s="5" t="str">
        <f>IFERROR(VLOOKUP(A719, '[1]Desription by Level '!$B$1:$F$422, 3, 0),"Not Found")</f>
        <v>Not Found</v>
      </c>
      <c r="I719" s="5" t="str">
        <f>IFERROR(VLOOKUP(A719, '[1]Moderate-Low Similarities'!$A$1:$E$422, 3, 0),"Not Found")</f>
        <v>Not Found</v>
      </c>
      <c r="J719" s="5" t="str">
        <f>IFERROR(VLOOKUP(A719, '[1]High-Moderate Similarities'!$B$1:$F$422, 3, 0),"Not Found")</f>
        <v>Not Found</v>
      </c>
      <c r="K719" s="5" t="str">
        <f>IFERROR(VLOOKUP(A719, '[1]High-Low Similarities'!$A$1:$E$422, 3, 0),"Not Found")</f>
        <v>Not Found</v>
      </c>
      <c r="L719" s="3"/>
      <c r="M719" s="3"/>
    </row>
    <row r="720" spans="1:13" x14ac:dyDescent="0.2">
      <c r="A720" s="4" t="s">
        <v>861</v>
      </c>
      <c r="B720" s="5" t="str">
        <f>IFERROR(VLOOKUP(A720, '[1]Desription by Level '!$B$1:$F$422, 2, 0),"Not Found")</f>
        <v>Not Found</v>
      </c>
      <c r="C720" s="3" t="s">
        <v>6</v>
      </c>
      <c r="D720" s="5" t="str">
        <f>IFERROR(VLOOKUP(A720, '[1]Desription by Level '!$B$1:$F$422, 4, 0),"Not Found")</f>
        <v>Not Found</v>
      </c>
      <c r="E720" s="3" t="s">
        <v>6</v>
      </c>
      <c r="F720" s="5" t="str">
        <f>IFERROR(VLOOKUP(A720, '[1]Desription by Level '!$B$1:$F$422, 3, 0),"Not Found")</f>
        <v>Not Found</v>
      </c>
      <c r="G720" s="3" t="s">
        <v>6</v>
      </c>
      <c r="H720" s="5" t="str">
        <f>IFERROR(VLOOKUP(A720, '[1]Desription by Level '!$B$1:$F$422, 3, 0),"Not Found")</f>
        <v>Not Found</v>
      </c>
      <c r="I720" s="5" t="str">
        <f>IFERROR(VLOOKUP(A720, '[1]Moderate-Low Similarities'!$A$1:$E$422, 3, 0),"Not Found")</f>
        <v>Not Found</v>
      </c>
      <c r="J720" s="5" t="str">
        <f>IFERROR(VLOOKUP(A720, '[1]High-Moderate Similarities'!$B$1:$F$422, 3, 0),"Not Found")</f>
        <v>Not Found</v>
      </c>
      <c r="K720" s="5" t="str">
        <f>IFERROR(VLOOKUP(A720, '[1]High-Low Similarities'!$A$1:$E$422, 3, 0),"Not Found")</f>
        <v>Not Found</v>
      </c>
      <c r="L720" s="3"/>
      <c r="M720" s="3"/>
    </row>
    <row r="721" spans="1:13" ht="120" x14ac:dyDescent="0.2">
      <c r="A721" s="4" t="s">
        <v>862</v>
      </c>
      <c r="B721" s="5" t="str">
        <f>IFERROR(VLOOKUP(A721, '[1]Desription by Level '!$B$1:$F$422, 2, 0),"Not Found")</f>
        <v>INFORMATION SYSTEM MONITORING | ANALYZE COMMUNICATIONS TRAFFIC ANOMALIES</v>
      </c>
      <c r="C721" s="3" t="s">
        <v>6</v>
      </c>
      <c r="D721" s="5" t="str">
        <f>IFERROR(VLOOKUP(A721, '[1]Desription by Level '!$B$1:$F$422, 5, 0),"Not Found")</f>
        <v>Not Found</v>
      </c>
      <c r="E721" s="3" t="s">
        <v>6</v>
      </c>
      <c r="F721" s="5" t="str">
        <f>IFERROR(VLOOKUP(A721, '[1]Desription by Level '!$B$1:$F$422, 4, 0),"Not Found")</f>
        <v>Not Found</v>
      </c>
      <c r="G721" s="3" t="s">
        <v>2</v>
      </c>
      <c r="H721" s="5" t="str">
        <f>IFERROR(VLOOKUP(A721, '[1]Desription by Level '!$B$1:$F$422, 3, 0),"Not Found")</f>
        <v xml:space="preserve">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v>
      </c>
      <c r="I721" s="5" t="b">
        <f>IFERROR(VLOOKUP(A721, '[1]Moderate-Low Similarities'!$A$1:$E$422, 3, 0),"Not Found")</f>
        <v>1</v>
      </c>
      <c r="J721" s="5" t="b">
        <f>IFERROR(VLOOKUP(A721, '[1]High-Moderate Similarities'!$B$1:$F$422, 3, 0),"Not Found")</f>
        <v>0</v>
      </c>
      <c r="K721" s="5" t="b">
        <f>IFERROR(VLOOKUP(A721, '[1]High-Low Similarities'!$A$1:$E$422, 3, 0),"Not Found")</f>
        <v>0</v>
      </c>
      <c r="L721" s="3"/>
      <c r="M721" s="3"/>
    </row>
    <row r="722" spans="1:13" x14ac:dyDescent="0.2">
      <c r="A722" s="4" t="s">
        <v>863</v>
      </c>
      <c r="B722" s="5" t="str">
        <f>IFERROR(VLOOKUP(A722, '[1]Desription by Level '!$B$1:$F$422, 2, 0),"Not Found")</f>
        <v>Not Found</v>
      </c>
      <c r="C722" s="3" t="s">
        <v>6</v>
      </c>
      <c r="D722" s="5" t="str">
        <f>IFERROR(VLOOKUP(A722, '[1]Desription by Level '!$B$1:$F$422, 4, 0),"Not Found")</f>
        <v>Not Found</v>
      </c>
      <c r="E722" s="3" t="s">
        <v>6</v>
      </c>
      <c r="F722" s="5" t="str">
        <f>IFERROR(VLOOKUP(A722, '[1]Desription by Level '!$B$1:$F$422, 3, 0),"Not Found")</f>
        <v>Not Found</v>
      </c>
      <c r="G722" s="3" t="s">
        <v>6</v>
      </c>
      <c r="H722" s="5" t="str">
        <f>IFERROR(VLOOKUP(A722, '[1]Desription by Level '!$B$1:$F$422, 3, 0),"Not Found")</f>
        <v>Not Found</v>
      </c>
      <c r="I722" s="5" t="str">
        <f>IFERROR(VLOOKUP(A722, '[1]Moderate-Low Similarities'!$A$1:$E$422, 3, 0),"Not Found")</f>
        <v>Not Found</v>
      </c>
      <c r="J722" s="5" t="str">
        <f>IFERROR(VLOOKUP(A722, '[1]High-Moderate Similarities'!$B$1:$F$422, 3, 0),"Not Found")</f>
        <v>Not Found</v>
      </c>
      <c r="K722" s="5" t="str">
        <f>IFERROR(VLOOKUP(A722, '[1]High-Low Similarities'!$A$1:$E$422, 3, 0),"Not Found")</f>
        <v>Not Found</v>
      </c>
      <c r="L722" s="3"/>
      <c r="M722" s="3"/>
    </row>
    <row r="723" spans="1:13" x14ac:dyDescent="0.2">
      <c r="A723" s="4" t="s">
        <v>864</v>
      </c>
      <c r="B723" s="5" t="str">
        <f>IFERROR(VLOOKUP(A723, '[1]Desription by Level '!$B$1:$F$422, 2, 0),"Not Found")</f>
        <v>Not Found</v>
      </c>
      <c r="C723" s="3" t="s">
        <v>6</v>
      </c>
      <c r="D723" s="5" t="str">
        <f>IFERROR(VLOOKUP(A723, '[1]Desription by Level '!$B$1:$F$422, 4, 0),"Not Found")</f>
        <v>Not Found</v>
      </c>
      <c r="E723" s="3" t="s">
        <v>6</v>
      </c>
      <c r="F723" s="5" t="str">
        <f>IFERROR(VLOOKUP(A723, '[1]Desription by Level '!$B$1:$F$422, 3, 0),"Not Found")</f>
        <v>Not Found</v>
      </c>
      <c r="G723" s="3" t="s">
        <v>6</v>
      </c>
      <c r="H723" s="5" t="str">
        <f>IFERROR(VLOOKUP(A723, '[1]Desription by Level '!$B$1:$F$422, 3, 0),"Not Found")</f>
        <v>Not Found</v>
      </c>
      <c r="I723" s="5" t="str">
        <f>IFERROR(VLOOKUP(A723, '[1]Moderate-Low Similarities'!$A$1:$E$422, 3, 0),"Not Found")</f>
        <v>Not Found</v>
      </c>
      <c r="J723" s="5" t="str">
        <f>IFERROR(VLOOKUP(A723, '[1]High-Moderate Similarities'!$B$1:$F$422, 3, 0),"Not Found")</f>
        <v>Not Found</v>
      </c>
      <c r="K723" s="5" t="str">
        <f>IFERROR(VLOOKUP(A723, '[1]High-Low Similarities'!$A$1:$E$422, 3, 0),"Not Found")</f>
        <v>Not Found</v>
      </c>
      <c r="L723" s="3"/>
      <c r="M723" s="3"/>
    </row>
    <row r="724" spans="1:13" ht="135" x14ac:dyDescent="0.2">
      <c r="A724" s="4" t="s">
        <v>865</v>
      </c>
      <c r="B724" s="5" t="str">
        <f>IFERROR(VLOOKUP(A724, '[1]Desription by Level '!$B$1:$F$422, 2, 0),"Not Found")</f>
        <v>INFORMATION SYSTEM MONITORING | WIRELESS INTRUSION DETECTION</v>
      </c>
      <c r="C724" s="3" t="s">
        <v>6</v>
      </c>
      <c r="D724" s="5" t="str">
        <f>IFERROR(VLOOKUP(A724, '[1]Desription by Level '!$B$1:$F$422, 5, 0),"Not Found")</f>
        <v>Not Found</v>
      </c>
      <c r="E724" s="3" t="s">
        <v>2</v>
      </c>
      <c r="F724" s="5" t="str">
        <f>IFERROR(VLOOKUP(A724, '[1]Desription by Level '!$B$1:$F$422, 4, 0),"Not Found")</f>
        <v xml:space="preserve">The organization employs a wireless intrusion detection system to identify rogue wireless devices and to detect attack attempts and potential compromises/breaches to the information system.
Supplemental Guidance:  Wireless signals may radiate beyond the confines of organization- 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v>
      </c>
      <c r="G724" s="3" t="s">
        <v>2</v>
      </c>
      <c r="H724" s="5" t="str">
        <f>IFERROR(VLOOKUP(A724, '[1]Desription by Level '!$B$1:$F$422, 3, 0),"Not Found")</f>
        <v xml:space="preserve">The organization employs a wireless intrusion detection system to identify rogue wireless devices and to detect attack attempts and potential compromises/breaches to the information system.
Supplemental Guidance:  Wireless signals may radiate beyond the confines of organization- 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v>
      </c>
      <c r="I724" s="5" t="b">
        <f>IFERROR(VLOOKUP(A724, '[1]Moderate-Low Similarities'!$A$1:$E$422, 3, 0),"Not Found")</f>
        <v>0</v>
      </c>
      <c r="J724" s="5" t="b">
        <f>IFERROR(VLOOKUP(A724, '[1]High-Moderate Similarities'!$B$1:$F$422, 3, 0),"Not Found")</f>
        <v>1</v>
      </c>
      <c r="K724" s="5" t="b">
        <f>IFERROR(VLOOKUP(A724, '[1]High-Low Similarities'!$A$1:$E$422, 3, 0),"Not Found")</f>
        <v>0</v>
      </c>
      <c r="L724" s="3"/>
      <c r="M724" s="3"/>
    </row>
    <row r="725" spans="1:13" x14ac:dyDescent="0.2">
      <c r="A725" s="4" t="s">
        <v>866</v>
      </c>
      <c r="B725" s="5" t="str">
        <f>IFERROR(VLOOKUP(A725, '[1]Desription by Level '!$B$1:$F$422, 2, 0),"Not Found")</f>
        <v>Not Found</v>
      </c>
      <c r="C725" s="3" t="s">
        <v>6</v>
      </c>
      <c r="D725" s="5" t="str">
        <f>IFERROR(VLOOKUP(A725, '[1]Desription by Level '!$B$1:$F$422, 4, 0),"Not Found")</f>
        <v>Not Found</v>
      </c>
      <c r="E725" s="3" t="s">
        <v>6</v>
      </c>
      <c r="F725" s="5" t="str">
        <f>IFERROR(VLOOKUP(A725, '[1]Desription by Level '!$B$1:$F$422, 3, 0),"Not Found")</f>
        <v>Not Found</v>
      </c>
      <c r="G725" s="3" t="s">
        <v>6</v>
      </c>
      <c r="H725" s="5" t="str">
        <f>IFERROR(VLOOKUP(A725, '[1]Desription by Level '!$B$1:$F$422, 3, 0),"Not Found")</f>
        <v>Not Found</v>
      </c>
      <c r="I725" s="5" t="str">
        <f>IFERROR(VLOOKUP(A725, '[1]Moderate-Low Similarities'!$A$1:$E$422, 3, 0),"Not Found")</f>
        <v>Not Found</v>
      </c>
      <c r="J725" s="5" t="str">
        <f>IFERROR(VLOOKUP(A725, '[1]High-Moderate Similarities'!$B$1:$F$422, 3, 0),"Not Found")</f>
        <v>Not Found</v>
      </c>
      <c r="K725" s="5" t="str">
        <f>IFERROR(VLOOKUP(A725, '[1]High-Low Similarities'!$A$1:$E$422, 3, 0),"Not Found")</f>
        <v>Not Found</v>
      </c>
      <c r="L725" s="3"/>
      <c r="M725" s="3"/>
    </row>
    <row r="726" spans="1:13" ht="135" x14ac:dyDescent="0.2">
      <c r="A726" s="4" t="s">
        <v>867</v>
      </c>
      <c r="B726" s="5" t="str">
        <f>IFERROR(VLOOKUP(A726, '[1]Desription by Level '!$B$1:$F$422, 2, 0),"Not Found")</f>
        <v>INFORMATION SYSTEM MONITORING | CORRELATE MONITORING INFORMATION</v>
      </c>
      <c r="C726" s="3" t="s">
        <v>6</v>
      </c>
      <c r="D726" s="5" t="str">
        <f>IFERROR(VLOOKUP(A726, '[1]Desription by Level '!$B$1:$F$422, 5, 0),"Not Found")</f>
        <v>Not Found</v>
      </c>
      <c r="E726" s="3" t="s">
        <v>2</v>
      </c>
      <c r="F726" s="5" t="str">
        <f>IFERROR(VLOOKUP(A726, '[1]Desription by Level '!$B$1:$F$422, 4, 0),"Not Found")</f>
        <v xml:space="preserve">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v>
      </c>
      <c r="G726" s="3" t="s">
        <v>2</v>
      </c>
      <c r="H726" s="5" t="str">
        <f>IFERROR(VLOOKUP(A726, '[1]Desription by Level '!$B$1:$F$422, 3, 0),"Not Found")</f>
        <v xml:space="preserve">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v>
      </c>
      <c r="I726" s="5" t="b">
        <f>IFERROR(VLOOKUP(A726, '[1]Moderate-Low Similarities'!$A$1:$E$422, 3, 0),"Not Found")</f>
        <v>0</v>
      </c>
      <c r="J726" s="5" t="b">
        <f>IFERROR(VLOOKUP(A726, '[1]High-Moderate Similarities'!$B$1:$F$422, 3, 0),"Not Found")</f>
        <v>1</v>
      </c>
      <c r="K726" s="5" t="b">
        <f>IFERROR(VLOOKUP(A726, '[1]High-Low Similarities'!$A$1:$E$422, 3, 0),"Not Found")</f>
        <v>0</v>
      </c>
      <c r="L726" s="3"/>
      <c r="M726" s="3"/>
    </row>
    <row r="727" spans="1:13" x14ac:dyDescent="0.2">
      <c r="A727" s="4" t="s">
        <v>868</v>
      </c>
      <c r="B727" s="5" t="str">
        <f>IFERROR(VLOOKUP(A727, '[1]Desription by Level '!$B$1:$F$422, 2, 0),"Not Found")</f>
        <v>Not Found</v>
      </c>
      <c r="C727" s="3" t="s">
        <v>6</v>
      </c>
      <c r="D727" s="5" t="str">
        <f>IFERROR(VLOOKUP(A727, '[1]Desription by Level '!$B$1:$F$422, 4, 0),"Not Found")</f>
        <v>Not Found</v>
      </c>
      <c r="E727" s="3" t="s">
        <v>6</v>
      </c>
      <c r="F727" s="5" t="str">
        <f>IFERROR(VLOOKUP(A727, '[1]Desription by Level '!$B$1:$F$422, 3, 0),"Not Found")</f>
        <v>Not Found</v>
      </c>
      <c r="G727" s="3" t="s">
        <v>6</v>
      </c>
      <c r="H727" s="5" t="str">
        <f>IFERROR(VLOOKUP(A727, '[1]Desription by Level '!$B$1:$F$422, 3, 0),"Not Found")</f>
        <v>Not Found</v>
      </c>
      <c r="I727" s="5" t="str">
        <f>IFERROR(VLOOKUP(A727, '[1]Moderate-Low Similarities'!$A$1:$E$422, 3, 0),"Not Found")</f>
        <v>Not Found</v>
      </c>
      <c r="J727" s="5" t="str">
        <f>IFERROR(VLOOKUP(A727, '[1]High-Moderate Similarities'!$B$1:$F$422, 3, 0),"Not Found")</f>
        <v>Not Found</v>
      </c>
      <c r="K727" s="5" t="str">
        <f>IFERROR(VLOOKUP(A727, '[1]High-Low Similarities'!$A$1:$E$422, 3, 0),"Not Found")</f>
        <v>Not Found</v>
      </c>
      <c r="L727" s="3"/>
      <c r="M727" s="3"/>
    </row>
    <row r="728" spans="1:13" ht="105" x14ac:dyDescent="0.2">
      <c r="A728" s="4" t="s">
        <v>869</v>
      </c>
      <c r="B728" s="5" t="str">
        <f>IFERROR(VLOOKUP(A728, '[1]Desription by Level '!$B$1:$F$422, 2, 0),"Not Found")</f>
        <v>INFORMATION SYSTEM MONITORING | ANALYZE TRAFFIC / COVERT EXFILTRATION</v>
      </c>
      <c r="C728" s="3" t="s">
        <v>6</v>
      </c>
      <c r="D728" s="5" t="str">
        <f>IFERROR(VLOOKUP(A728, '[1]Desription by Level '!$B$1:$F$422, 5, 0),"Not Found")</f>
        <v>Not Found</v>
      </c>
      <c r="E728" s="3" t="s">
        <v>6</v>
      </c>
      <c r="F728" s="5" t="str">
        <f>IFERROR(VLOOKUP(A728, '[1]Desription by Level '!$B$1:$F$422, 4, 0),"Not Found")</f>
        <v>Not Found</v>
      </c>
      <c r="G728" s="3" t="s">
        <v>2</v>
      </c>
      <c r="H728" s="5" t="str">
        <f>IFERROR(VLOOKUP(A728, '[1]Desription by Level '!$B$1:$F$422, 3, 0),"Not Found")</f>
        <v xml:space="preserve">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v>
      </c>
      <c r="I728" s="5" t="b">
        <f>IFERROR(VLOOKUP(A728, '[1]Moderate-Low Similarities'!$A$1:$E$422, 3, 0),"Not Found")</f>
        <v>1</v>
      </c>
      <c r="J728" s="5" t="b">
        <f>IFERROR(VLOOKUP(A728, '[1]High-Moderate Similarities'!$B$1:$F$422, 3, 0),"Not Found")</f>
        <v>0</v>
      </c>
      <c r="K728" s="5" t="b">
        <f>IFERROR(VLOOKUP(A728, '[1]High-Low Similarities'!$A$1:$E$422, 3, 0),"Not Found")</f>
        <v>0</v>
      </c>
      <c r="L728" s="3"/>
      <c r="M728" s="3"/>
    </row>
    <row r="729" spans="1:13" ht="135" x14ac:dyDescent="0.2">
      <c r="A729" s="4" t="s">
        <v>870</v>
      </c>
      <c r="B729" s="5" t="str">
        <f>IFERROR(VLOOKUP(A729, '[1]Desription by Level '!$B$1:$F$422, 2, 0),"Not Found")</f>
        <v>INFORMATION SYSTEM MONITORING | INDIVIDUALS POSING GREATER RISK</v>
      </c>
      <c r="C729" s="3" t="s">
        <v>6</v>
      </c>
      <c r="D729" s="5" t="str">
        <f>IFERROR(VLOOKUP(A729, '[1]Desription by Level '!$B$1:$F$422, 5, 0),"Not Found")</f>
        <v>Not Found</v>
      </c>
      <c r="E729" s="3" t="s">
        <v>6</v>
      </c>
      <c r="F729" s="5" t="str">
        <f>IFERROR(VLOOKUP(A729, '[1]Desription by Level '!$B$1:$F$422, 4, 0),"Not Found")</f>
        <v>Not Found</v>
      </c>
      <c r="G729" s="3" t="s">
        <v>2</v>
      </c>
      <c r="H729" s="5" t="str">
        <f>IFERROR(VLOOKUP(A729, '[1]Desription by Level '!$B$1:$F$422, 3, 0),"Not Found")</f>
        <v xml:space="preserve">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v>
      </c>
      <c r="I729" s="5" t="b">
        <f>IFERROR(VLOOKUP(A729, '[1]Moderate-Low Similarities'!$A$1:$E$422, 3, 0),"Not Found")</f>
        <v>1</v>
      </c>
      <c r="J729" s="5" t="b">
        <f>IFERROR(VLOOKUP(A729, '[1]High-Moderate Similarities'!$B$1:$F$422, 3, 0),"Not Found")</f>
        <v>0</v>
      </c>
      <c r="K729" s="5" t="b">
        <f>IFERROR(VLOOKUP(A729, '[1]High-Low Similarities'!$A$1:$E$422, 3, 0),"Not Found")</f>
        <v>0</v>
      </c>
      <c r="L729" s="3"/>
      <c r="M729" s="3"/>
    </row>
    <row r="730" spans="1:13" ht="30" x14ac:dyDescent="0.2">
      <c r="A730" s="4" t="s">
        <v>871</v>
      </c>
      <c r="B730" s="5" t="str">
        <f>IFERROR(VLOOKUP(A730, '[1]Desription by Level '!$B$1:$F$422, 2, 0),"Not Found")</f>
        <v>INFORMATION SYSTEM MONITORING | PRIVILEGED USER</v>
      </c>
      <c r="C730" s="3" t="s">
        <v>6</v>
      </c>
      <c r="D730" s="5" t="str">
        <f>IFERROR(VLOOKUP(A730, '[1]Desription by Level '!$B$1:$F$422, 5, 0),"Not Found")</f>
        <v>Not Found</v>
      </c>
      <c r="E730" s="3" t="s">
        <v>6</v>
      </c>
      <c r="F730" s="5" t="str">
        <f>IFERROR(VLOOKUP(A730, '[1]Desription by Level '!$B$1:$F$422, 4, 0),"Not Found")</f>
        <v>Not Found</v>
      </c>
      <c r="G730" s="3" t="s">
        <v>2</v>
      </c>
      <c r="H730" s="5" t="str">
        <f>IFERROR(VLOOKUP(A730, '[1]Desription by Level '!$B$1:$F$422, 3, 0),"Not Found")</f>
        <v xml:space="preserve">The organization implements [Assignment: organization-defined additional monitoring] of privileged users.
</v>
      </c>
      <c r="I730" s="5" t="b">
        <f>IFERROR(VLOOKUP(A730, '[1]Moderate-Low Similarities'!$A$1:$E$422, 3, 0),"Not Found")</f>
        <v>1</v>
      </c>
      <c r="J730" s="5" t="b">
        <f>IFERROR(VLOOKUP(A730, '[1]High-Moderate Similarities'!$B$1:$F$422, 3, 0),"Not Found")</f>
        <v>0</v>
      </c>
      <c r="K730" s="5" t="b">
        <f>IFERROR(VLOOKUP(A730, '[1]High-Low Similarities'!$A$1:$E$422, 3, 0),"Not Found")</f>
        <v>0</v>
      </c>
      <c r="L730" s="3"/>
      <c r="M730" s="3"/>
    </row>
    <row r="731" spans="1:13" x14ac:dyDescent="0.2">
      <c r="A731" s="4" t="s">
        <v>872</v>
      </c>
      <c r="B731" s="5" t="str">
        <f>IFERROR(VLOOKUP(A731, '[1]Desription by Level '!$B$1:$F$422, 2, 0),"Not Found")</f>
        <v>Not Found</v>
      </c>
      <c r="C731" s="3" t="s">
        <v>6</v>
      </c>
      <c r="D731" s="5" t="str">
        <f>IFERROR(VLOOKUP(A731, '[1]Desription by Level '!$B$1:$F$422, 4, 0),"Not Found")</f>
        <v>Not Found</v>
      </c>
      <c r="E731" s="3" t="s">
        <v>6</v>
      </c>
      <c r="F731" s="5" t="str">
        <f>IFERROR(VLOOKUP(A731, '[1]Desription by Level '!$B$1:$F$422, 3, 0),"Not Found")</f>
        <v>Not Found</v>
      </c>
      <c r="G731" s="3" t="s">
        <v>6</v>
      </c>
      <c r="H731" s="5" t="str">
        <f>IFERROR(VLOOKUP(A731, '[1]Desription by Level '!$B$1:$F$422, 3, 0),"Not Found")</f>
        <v>Not Found</v>
      </c>
      <c r="I731" s="5" t="str">
        <f>IFERROR(VLOOKUP(A731, '[1]Moderate-Low Similarities'!$A$1:$E$422, 3, 0),"Not Found")</f>
        <v>Not Found</v>
      </c>
      <c r="J731" s="5" t="str">
        <f>IFERROR(VLOOKUP(A731, '[1]High-Moderate Similarities'!$B$1:$F$422, 3, 0),"Not Found")</f>
        <v>Not Found</v>
      </c>
      <c r="K731" s="5" t="str">
        <f>IFERROR(VLOOKUP(A731, '[1]High-Low Similarities'!$A$1:$E$422, 3, 0),"Not Found")</f>
        <v>Not Found</v>
      </c>
      <c r="L731" s="3"/>
      <c r="M731" s="3"/>
    </row>
    <row r="732" spans="1:13" ht="120" x14ac:dyDescent="0.2">
      <c r="A732" s="4" t="s">
        <v>873</v>
      </c>
      <c r="B732" s="5" t="str">
        <f>IFERROR(VLOOKUP(A732, '[1]Desription by Level '!$B$1:$F$422, 2, 0),"Not Found")</f>
        <v>INFORMATION SYSTEM MONITORING | UNAUTHORIZED NETWORK SERVICES</v>
      </c>
      <c r="C732" s="3" t="s">
        <v>6</v>
      </c>
      <c r="D732" s="5" t="str">
        <f>IFERROR(VLOOKUP(A732, '[1]Desription by Level '!$B$1:$F$422, 5, 0),"Not Found")</f>
        <v>Not Found</v>
      </c>
      <c r="E732" s="3" t="s">
        <v>6</v>
      </c>
      <c r="F732" s="5" t="str">
        <f>IFERROR(VLOOKUP(A732, '[1]Desription by Level '!$B$1:$F$422, 4, 0),"Not Found")</f>
        <v>Not Found</v>
      </c>
      <c r="G732" s="3" t="s">
        <v>2</v>
      </c>
      <c r="H732" s="5" t="str">
        <f>IFERROR(VLOOKUP(A732, '[1]Desription by Level '!$B$1:$F$422, 3, 0),"Not Found")</f>
        <v xml:space="preserve">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v>
      </c>
      <c r="I732" s="5" t="b">
        <f>IFERROR(VLOOKUP(A732, '[1]Moderate-Low Similarities'!$A$1:$E$422, 3, 0),"Not Found")</f>
        <v>1</v>
      </c>
      <c r="J732" s="5" t="b">
        <f>IFERROR(VLOOKUP(A732, '[1]High-Moderate Similarities'!$B$1:$F$422, 3, 0),"Not Found")</f>
        <v>0</v>
      </c>
      <c r="K732" s="5" t="b">
        <f>IFERROR(VLOOKUP(A732, '[1]High-Low Similarities'!$A$1:$E$422, 3, 0),"Not Found")</f>
        <v>0</v>
      </c>
      <c r="L732" s="3"/>
      <c r="M732" s="3"/>
    </row>
    <row r="733" spans="1:13" ht="105" x14ac:dyDescent="0.2">
      <c r="A733" s="4" t="s">
        <v>874</v>
      </c>
      <c r="B733" s="5" t="str">
        <f>IFERROR(VLOOKUP(A733, '[1]Desription by Level '!$B$1:$F$422, 2, 0),"Not Found")</f>
        <v>INFORMATION SYSTEM MONITORING | HOST-BASED DEVICES</v>
      </c>
      <c r="C733" s="3" t="s">
        <v>6</v>
      </c>
      <c r="D733" s="5" t="str">
        <f>IFERROR(VLOOKUP(A733, '[1]Desription by Level '!$B$1:$F$422, 5, 0),"Not Found")</f>
        <v>Not Found</v>
      </c>
      <c r="E733" s="3" t="s">
        <v>2</v>
      </c>
      <c r="F733" s="5" t="str">
        <f>IFERROR(VLOOKUP(A733, '[1]Desription by Level '!$B$1:$F$422, 4, 0),"Not Found")</f>
        <v xml:space="preserve">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v>
      </c>
      <c r="G733" s="3" t="s">
        <v>2</v>
      </c>
      <c r="H733" s="5" t="str">
        <f>IFERROR(VLOOKUP(A733, '[1]Desription by Level '!$B$1:$F$422, 3, 0),"Not Found")</f>
        <v xml:space="preserve">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v>
      </c>
      <c r="I733" s="5" t="b">
        <f>IFERROR(VLOOKUP(A733, '[1]Moderate-Low Similarities'!$A$1:$E$422, 3, 0),"Not Found")</f>
        <v>0</v>
      </c>
      <c r="J733" s="5" t="b">
        <f>IFERROR(VLOOKUP(A733, '[1]High-Moderate Similarities'!$B$1:$F$422, 3, 0),"Not Found")</f>
        <v>1</v>
      </c>
      <c r="K733" s="5" t="b">
        <f>IFERROR(VLOOKUP(A733, '[1]High-Low Similarities'!$A$1:$E$422, 3, 0),"Not Found")</f>
        <v>0</v>
      </c>
      <c r="L733" s="3"/>
      <c r="M733" s="3"/>
    </row>
    <row r="734" spans="1:13" ht="150" x14ac:dyDescent="0.2">
      <c r="A734" s="4" t="s">
        <v>875</v>
      </c>
      <c r="B734" s="5" t="str">
        <f>IFERROR(VLOOKUP(A734, '[1]Desription by Level '!$B$1:$F$422, 2, 0),"Not Found")</f>
        <v>INFORMATION SYSTEM MONITORING | INDICATORS OF COMPROMISE</v>
      </c>
      <c r="C734" s="3" t="s">
        <v>6</v>
      </c>
      <c r="D734" s="5" t="str">
        <f>IFERROR(VLOOKUP(A734, '[1]Desription by Level '!$B$1:$F$422, 5, 0),"Not Found")</f>
        <v>Not Found</v>
      </c>
      <c r="E734" s="3" t="s">
        <v>6</v>
      </c>
      <c r="F734" s="5" t="str">
        <f>IFERROR(VLOOKUP(A734, '[1]Desription by Level '!$B$1:$F$422, 4, 0),"Not Found")</f>
        <v>Not Found</v>
      </c>
      <c r="G734" s="3" t="s">
        <v>2</v>
      </c>
      <c r="H734" s="5" t="str">
        <f>IFERROR(VLOOKUP(A734, '[1]Desription by Level '!$B$1:$F$422, 3, 0),"Not Found")</f>
        <v xml:space="preserve">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
</v>
      </c>
      <c r="I734" s="5" t="b">
        <f>IFERROR(VLOOKUP(A734, '[1]Moderate-Low Similarities'!$A$1:$E$422, 3, 0),"Not Found")</f>
        <v>1</v>
      </c>
      <c r="J734" s="5" t="b">
        <f>IFERROR(VLOOKUP(A734, '[1]High-Moderate Similarities'!$B$1:$F$422, 3, 0),"Not Found")</f>
        <v>0</v>
      </c>
      <c r="K734" s="5" t="b">
        <f>IFERROR(VLOOKUP(A734, '[1]High-Low Similarities'!$A$1:$E$422, 3, 0),"Not Found")</f>
        <v>0</v>
      </c>
      <c r="L734" s="3"/>
      <c r="M734" s="3"/>
    </row>
    <row r="735" spans="1:13" ht="330" x14ac:dyDescent="0.2">
      <c r="A735" s="4" t="s">
        <v>876</v>
      </c>
      <c r="B735" s="5" t="str">
        <f>IFERROR(VLOOKUP(A735, '[1]Desription by Level '!$B$1:$F$422, 2, 0),"Not Found")</f>
        <v>SECURITY ALERTS, ADVISORIES, AND DIRECTIVES</v>
      </c>
      <c r="C735" s="3" t="s">
        <v>2</v>
      </c>
      <c r="D735" s="5" t="str">
        <f>IFERROR(VLOOKUP(A735, '[1]Desription by Level '!$B$1:$F$422, 5, 0),"Not Found")</f>
        <v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v>
      </c>
      <c r="E735" s="3" t="s">
        <v>2</v>
      </c>
      <c r="F735" s="5" t="str">
        <f>IFERROR(VLOOKUP(A735, '[1]Desription by Level '!$B$1:$F$422, 4, 0),"Not Found")</f>
        <v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v>
      </c>
      <c r="G735" s="3" t="s">
        <v>2</v>
      </c>
      <c r="H735" s="5" t="str">
        <f>IFERROR(VLOOKUP(A735, '[1]Desription by Level '!$B$1:$F$422, 3, 0),"Not Found")</f>
        <v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v>
      </c>
      <c r="I735" s="5" t="b">
        <f>IFERROR(VLOOKUP(A735, '[1]Moderate-Low Similarities'!$A$1:$E$422, 3, 0),"Not Found")</f>
        <v>1</v>
      </c>
      <c r="J735" s="5" t="b">
        <f>IFERROR(VLOOKUP(A735, '[1]High-Moderate Similarities'!$B$1:$F$422, 3, 0),"Not Found")</f>
        <v>1</v>
      </c>
      <c r="K735" s="5" t="b">
        <f>IFERROR(VLOOKUP(A735, '[1]High-Low Similarities'!$A$1:$E$422, 3, 0),"Not Found")</f>
        <v>1</v>
      </c>
      <c r="L735" s="3"/>
      <c r="M735" s="3"/>
    </row>
    <row r="736" spans="1:13" ht="150" x14ac:dyDescent="0.2">
      <c r="A736" s="4" t="s">
        <v>877</v>
      </c>
      <c r="B736" s="5" t="str">
        <f>IFERROR(VLOOKUP(A736, '[1]Desription by Level '!$B$1:$F$422, 2, 0),"Not Found")</f>
        <v>SECURITY ALERTS, ADVISORIES, AND DIRECTIVES | AUTOMATED ALERTS AND ADVISORIES</v>
      </c>
      <c r="C736" s="3" t="s">
        <v>6</v>
      </c>
      <c r="D736" s="5" t="str">
        <f>IFERROR(VLOOKUP(A736, '[1]Desription by Level '!$B$1:$F$422, 5, 0),"Not Found")</f>
        <v>Not Found</v>
      </c>
      <c r="E736" s="3" t="s">
        <v>6</v>
      </c>
      <c r="F736" s="5" t="str">
        <f>IFERROR(VLOOKUP(A736, '[1]Desription by Level '!$B$1:$F$422, 4, 0),"Not Found")</f>
        <v>Not Found</v>
      </c>
      <c r="G736" s="3" t="s">
        <v>2</v>
      </c>
      <c r="H736" s="5" t="str">
        <f>IFERROR(VLOOKUP(A736, '[1]Desription by Level '!$B$1:$F$422, 3, 0),"Not Found")</f>
        <v xml:space="preserve">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
</v>
      </c>
      <c r="I736" s="5" t="b">
        <f>IFERROR(VLOOKUP(A736, '[1]Moderate-Low Similarities'!$A$1:$E$422, 3, 0),"Not Found")</f>
        <v>1</v>
      </c>
      <c r="J736" s="5" t="b">
        <f>IFERROR(VLOOKUP(A736, '[1]High-Moderate Similarities'!$B$1:$F$422, 3, 0),"Not Found")</f>
        <v>0</v>
      </c>
      <c r="K736" s="5" t="b">
        <f>IFERROR(VLOOKUP(A736, '[1]High-Low Similarities'!$A$1:$E$422, 3, 0),"Not Found")</f>
        <v>0</v>
      </c>
      <c r="L736" s="3"/>
      <c r="M736" s="3"/>
    </row>
    <row r="737" spans="1:13" ht="225" x14ac:dyDescent="0.2">
      <c r="A737" s="4" t="s">
        <v>878</v>
      </c>
      <c r="B737" s="5" t="str">
        <f>IFERROR(VLOOKUP(A737, '[1]Desription by Level '!$B$1:$F$422, 2, 0),"Not Found")</f>
        <v>SECURITY FUNCTION VERIFICATION</v>
      </c>
      <c r="C737" s="3" t="s">
        <v>6</v>
      </c>
      <c r="D737" s="5" t="str">
        <f>IFERROR(VLOOKUP(A737, '[1]Desription by Level '!$B$1:$F$422, 5, 0),"Not Found")</f>
        <v>Not Found</v>
      </c>
      <c r="E737" s="3" t="s">
        <v>2</v>
      </c>
      <c r="F737" s="5" t="str">
        <f>IFERROR(VLOOKUP(A737, '[1]Desription by Level '!$B$1:$F$422, 4, 0),"Not Found")</f>
        <v xml:space="preserve">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References: None.
</v>
      </c>
      <c r="G737" s="3" t="s">
        <v>2</v>
      </c>
      <c r="H737" s="5" t="str">
        <f>IFERROR(VLOOKUP(A737, '[1]Desription by Level '!$B$1:$F$422, 3, 0),"Not Found")</f>
        <v xml:space="preserve">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References: None.
</v>
      </c>
      <c r="I737" s="5" t="b">
        <f>IFERROR(VLOOKUP(A737, '[1]Moderate-Low Similarities'!$A$1:$E$422, 3, 0),"Not Found")</f>
        <v>0</v>
      </c>
      <c r="J737" s="5" t="b">
        <f>IFERROR(VLOOKUP(A737, '[1]High-Moderate Similarities'!$B$1:$F$422, 3, 0),"Not Found")</f>
        <v>1</v>
      </c>
      <c r="K737" s="5" t="b">
        <f>IFERROR(VLOOKUP(A737, '[1]High-Low Similarities'!$A$1:$E$422, 3, 0),"Not Found")</f>
        <v>0</v>
      </c>
      <c r="L737" s="3"/>
      <c r="M737" s="3"/>
    </row>
    <row r="738" spans="1:13" x14ac:dyDescent="0.2">
      <c r="A738" s="4" t="s">
        <v>879</v>
      </c>
      <c r="B738" s="5" t="str">
        <f>IFERROR(VLOOKUP(A738, '[1]Desription by Level '!$B$1:$F$422, 2, 0),"Not Found")</f>
        <v>Not Found</v>
      </c>
      <c r="C738" s="3" t="s">
        <v>6</v>
      </c>
      <c r="D738" s="5" t="str">
        <f>IFERROR(VLOOKUP(A738, '[1]Desription by Level '!$B$1:$F$422, 4, 0),"Not Found")</f>
        <v>Not Found</v>
      </c>
      <c r="E738" s="3" t="s">
        <v>6</v>
      </c>
      <c r="F738" s="5" t="str">
        <f>IFERROR(VLOOKUP(A738, '[1]Desription by Level '!$B$1:$F$422, 3, 0),"Not Found")</f>
        <v>Not Found</v>
      </c>
      <c r="G738" s="3" t="s">
        <v>6</v>
      </c>
      <c r="H738" s="5" t="str">
        <f>IFERROR(VLOOKUP(A738, '[1]Desription by Level '!$B$1:$F$422, 3, 0),"Not Found")</f>
        <v>Not Found</v>
      </c>
      <c r="I738" s="5" t="str">
        <f>IFERROR(VLOOKUP(A738, '[1]Moderate-Low Similarities'!$A$1:$E$422, 3, 0),"Not Found")</f>
        <v>Not Found</v>
      </c>
      <c r="J738" s="5" t="str">
        <f>IFERROR(VLOOKUP(A738, '[1]High-Moderate Similarities'!$B$1:$F$422, 3, 0),"Not Found")</f>
        <v>Not Found</v>
      </c>
      <c r="K738" s="5" t="str">
        <f>IFERROR(VLOOKUP(A738, '[1]High-Low Similarities'!$A$1:$E$422, 3, 0),"Not Found")</f>
        <v>Not Found</v>
      </c>
      <c r="L738" s="3"/>
      <c r="M738" s="3"/>
    </row>
    <row r="739" spans="1:13" x14ac:dyDescent="0.2">
      <c r="A739" s="4" t="s">
        <v>880</v>
      </c>
      <c r="B739" s="5" t="str">
        <f>IFERROR(VLOOKUP(A739, '[1]Desription by Level '!$B$1:$F$422, 2, 0),"Not Found")</f>
        <v>Not Found</v>
      </c>
      <c r="C739" s="3" t="s">
        <v>6</v>
      </c>
      <c r="D739" s="5" t="str">
        <f>IFERROR(VLOOKUP(A739, '[1]Desription by Level '!$B$1:$F$422, 4, 0),"Not Found")</f>
        <v>Not Found</v>
      </c>
      <c r="E739" s="3" t="s">
        <v>6</v>
      </c>
      <c r="F739" s="5" t="str">
        <f>IFERROR(VLOOKUP(A739, '[1]Desription by Level '!$B$1:$F$422, 3, 0),"Not Found")</f>
        <v>Not Found</v>
      </c>
      <c r="G739" s="3" t="s">
        <v>6</v>
      </c>
      <c r="H739" s="5" t="str">
        <f>IFERROR(VLOOKUP(A739, '[1]Desription by Level '!$B$1:$F$422, 3, 0),"Not Found")</f>
        <v>Not Found</v>
      </c>
      <c r="I739" s="5" t="str">
        <f>IFERROR(VLOOKUP(A739, '[1]Moderate-Low Similarities'!$A$1:$E$422, 3, 0),"Not Found")</f>
        <v>Not Found</v>
      </c>
      <c r="J739" s="5" t="str">
        <f>IFERROR(VLOOKUP(A739, '[1]High-Moderate Similarities'!$B$1:$F$422, 3, 0),"Not Found")</f>
        <v>Not Found</v>
      </c>
      <c r="K739" s="5" t="str">
        <f>IFERROR(VLOOKUP(A739, '[1]High-Low Similarities'!$A$1:$E$422, 3, 0),"Not Found")</f>
        <v>Not Found</v>
      </c>
      <c r="L739" s="3"/>
      <c r="M739" s="3"/>
    </row>
    <row r="740" spans="1:13" x14ac:dyDescent="0.2">
      <c r="A740" s="4" t="s">
        <v>881</v>
      </c>
      <c r="B740" s="5" t="str">
        <f>IFERROR(VLOOKUP(A740, '[1]Desription by Level '!$B$1:$F$422, 2, 0),"Not Found")</f>
        <v>Not Found</v>
      </c>
      <c r="C740" s="3" t="s">
        <v>6</v>
      </c>
      <c r="D740" s="5" t="str">
        <f>IFERROR(VLOOKUP(A740, '[1]Desription by Level '!$B$1:$F$422, 4, 0),"Not Found")</f>
        <v>Not Found</v>
      </c>
      <c r="E740" s="3" t="s">
        <v>6</v>
      </c>
      <c r="F740" s="5" t="str">
        <f>IFERROR(VLOOKUP(A740, '[1]Desription by Level '!$B$1:$F$422, 3, 0),"Not Found")</f>
        <v>Not Found</v>
      </c>
      <c r="G740" s="3" t="s">
        <v>6</v>
      </c>
      <c r="H740" s="5" t="str">
        <f>IFERROR(VLOOKUP(A740, '[1]Desription by Level '!$B$1:$F$422, 3, 0),"Not Found")</f>
        <v>Not Found</v>
      </c>
      <c r="I740" s="5" t="str">
        <f>IFERROR(VLOOKUP(A740, '[1]Moderate-Low Similarities'!$A$1:$E$422, 3, 0),"Not Found")</f>
        <v>Not Found</v>
      </c>
      <c r="J740" s="5" t="str">
        <f>IFERROR(VLOOKUP(A740, '[1]High-Moderate Similarities'!$B$1:$F$422, 3, 0),"Not Found")</f>
        <v>Not Found</v>
      </c>
      <c r="K740" s="5" t="str">
        <f>IFERROR(VLOOKUP(A740, '[1]High-Low Similarities'!$A$1:$E$422, 3, 0),"Not Found")</f>
        <v>Not Found</v>
      </c>
      <c r="L740" s="3"/>
      <c r="M740" s="3"/>
    </row>
    <row r="741" spans="1:13" ht="195" x14ac:dyDescent="0.2">
      <c r="A741" s="4" t="s">
        <v>882</v>
      </c>
      <c r="B741" s="5" t="str">
        <f>IFERROR(VLOOKUP(A741, '[1]Desription by Level '!$B$1:$F$422, 2, 0),"Not Found")</f>
        <v>SOFTWARE, FIRMWARE, AND INFORMATION
INTEGRITY</v>
      </c>
      <c r="C741" s="3" t="s">
        <v>6</v>
      </c>
      <c r="D741" s="5" t="str">
        <f>IFERROR(VLOOKUP(A741, '[1]Desription by Level '!$B$1:$F$422, 5, 0),"Not Found")</f>
        <v>Not Found</v>
      </c>
      <c r="E741" s="3" t="s">
        <v>2</v>
      </c>
      <c r="F741" s="5" t="str">
        <f>IFERROR(VLOOKUP(A741, '[1]Desription by Level '!$B$1:$F$422, 4, 0),"Not Found")</f>
        <v xml:space="preserve">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 checking mechanisms (e.g., parity checks, cyclical redundancy checks, cryptographic hashes) and associated tools can automatically monitor the integrity of information systems and hosted applications. Related controls: SA-12, SC-8, SC-13, SI-3.
References: NIST Special Publications 800-147, 800-155.
</v>
      </c>
      <c r="G741" s="3" t="s">
        <v>2</v>
      </c>
      <c r="H741" s="5" t="str">
        <f>IFERROR(VLOOKUP(A741, '[1]Desription by Level '!$B$1:$F$422, 3, 0),"Not Found")</f>
        <v xml:space="preserve">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 checking mechanisms (e.g., parity checks, cyclical redundancy checks, cryptographic hashes) and associated tools can automatically monitor the integrity of information systems and hosted applications. Related controls: SA-12, SC-8, SC-13, SI-3.
References: NIST Special Publications 800-147, 800-155.
</v>
      </c>
      <c r="I741" s="5" t="b">
        <f>IFERROR(VLOOKUP(A741, '[1]Moderate-Low Similarities'!$A$1:$E$422, 3, 0),"Not Found")</f>
        <v>0</v>
      </c>
      <c r="J741" s="5" t="b">
        <f>IFERROR(VLOOKUP(A741, '[1]High-Moderate Similarities'!$B$1:$F$422, 3, 0),"Not Found")</f>
        <v>1</v>
      </c>
      <c r="K741" s="5" t="b">
        <f>IFERROR(VLOOKUP(A741, '[1]High-Low Similarities'!$A$1:$E$422, 3, 0),"Not Found")</f>
        <v>0</v>
      </c>
      <c r="L741" s="3"/>
      <c r="M741" s="3"/>
    </row>
    <row r="742" spans="1:13" ht="120" x14ac:dyDescent="0.2">
      <c r="A742" s="4" t="s">
        <v>883</v>
      </c>
      <c r="B742" s="5" t="str">
        <f>IFERROR(VLOOKUP(A742, '[1]Desription by Level '!$B$1:$F$422, 2, 0),"Not Found")</f>
        <v>SOFTWARE, FIRMWARE, AND INFORMATION INTEGRITY | INTEGRITY CHECKS</v>
      </c>
      <c r="C742" s="3" t="s">
        <v>6</v>
      </c>
      <c r="D742" s="5" t="str">
        <f>IFERROR(VLOOKUP(A742, '[1]Desription by Level '!$B$1:$F$422, 5, 0),"Not Found")</f>
        <v>Not Found</v>
      </c>
      <c r="E742" s="3" t="s">
        <v>2</v>
      </c>
      <c r="F742" s="5" t="str">
        <f>IFERROR(VLOOKUP(A742, '[1]Desription by Level '!$B$1:$F$422, 4, 0),"Not Found")</f>
        <v xml:space="preserve">The information system performs an integrity check of [Assignment: organization-defined software, firmware, and information] [Selection (one or more): at startup; at [Assignment: organization-defined transitional states or security-relevant events]; [Assignment: organization- 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v>
      </c>
      <c r="G742" s="3" t="s">
        <v>2</v>
      </c>
      <c r="H742" s="5" t="str">
        <f>IFERROR(VLOOKUP(A742, '[1]Desription by Level '!$B$1:$F$422, 3, 0),"Not Found")</f>
        <v xml:space="preserve">The information system performs an integrity check of [Assignment: organization-defined software, firmware, and information] [Selection (one or more): at startup; at [Assignment: organization-defined transitional states or security-relevant events]; [Assignment: organization- 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v>
      </c>
      <c r="I742" s="5" t="b">
        <f>IFERROR(VLOOKUP(A742, '[1]Moderate-Low Similarities'!$A$1:$E$422, 3, 0),"Not Found")</f>
        <v>0</v>
      </c>
      <c r="J742" s="5" t="b">
        <f>IFERROR(VLOOKUP(A742, '[1]High-Moderate Similarities'!$B$1:$F$422, 3, 0),"Not Found")</f>
        <v>1</v>
      </c>
      <c r="K742" s="5" t="b">
        <f>IFERROR(VLOOKUP(A742, '[1]High-Low Similarities'!$A$1:$E$422, 3, 0),"Not Found")</f>
        <v>0</v>
      </c>
      <c r="L742" s="3"/>
      <c r="M742" s="3"/>
    </row>
    <row r="743" spans="1:13" ht="120" x14ac:dyDescent="0.2">
      <c r="A743" s="4" t="s">
        <v>884</v>
      </c>
      <c r="B743" s="5" t="str">
        <f>IFERROR(VLOOKUP(A743, '[1]Desription by Level '!$B$1:$F$422, 2, 0),"Not Found")</f>
        <v>SOFTWARE, FIRMWARE, AND INFORMATION INTEGRITY | AUTOMATED NOTIFICATIONS OF INTEGRITY VIOLATIONS</v>
      </c>
      <c r="C743" s="3" t="s">
        <v>6</v>
      </c>
      <c r="D743" s="5" t="str">
        <f>IFERROR(VLOOKUP(A743, '[1]Desription by Level '!$B$1:$F$422, 5, 0),"Not Found")</f>
        <v>Not Found</v>
      </c>
      <c r="E743" s="3" t="s">
        <v>6</v>
      </c>
      <c r="F743" s="5" t="str">
        <f>IFERROR(VLOOKUP(A743, '[1]Desription by Level '!$B$1:$F$422, 4, 0),"Not Found")</f>
        <v>Not Found</v>
      </c>
      <c r="G743" s="3" t="s">
        <v>2</v>
      </c>
      <c r="H743" s="5" t="str">
        <f>IFERROR(VLOOKUP(A743, '[1]Desription by Level '!$B$1:$F$422, 3, 0),"Not Found")</f>
        <v xml:space="preserve">The organization employs automated tools that provide notification to [Assignment: organization- 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v>
      </c>
      <c r="I743" s="5" t="b">
        <f>IFERROR(VLOOKUP(A743, '[1]Moderate-Low Similarities'!$A$1:$E$422, 3, 0),"Not Found")</f>
        <v>1</v>
      </c>
      <c r="J743" s="5" t="b">
        <f>IFERROR(VLOOKUP(A743, '[1]High-Moderate Similarities'!$B$1:$F$422, 3, 0),"Not Found")</f>
        <v>0</v>
      </c>
      <c r="K743" s="5" t="b">
        <f>IFERROR(VLOOKUP(A743, '[1]High-Low Similarities'!$A$1:$E$422, 3, 0),"Not Found")</f>
        <v>0</v>
      </c>
      <c r="L743" s="3"/>
      <c r="M743" s="3"/>
    </row>
    <row r="744" spans="1:13" x14ac:dyDescent="0.2">
      <c r="A744" s="4" t="s">
        <v>885</v>
      </c>
      <c r="B744" s="5" t="str">
        <f>IFERROR(VLOOKUP(A744, '[1]Desription by Level '!$B$1:$F$422, 2, 0),"Not Found")</f>
        <v>Not Found</v>
      </c>
      <c r="C744" s="3" t="s">
        <v>6</v>
      </c>
      <c r="D744" s="5" t="str">
        <f>IFERROR(VLOOKUP(A744, '[1]Desription by Level '!$B$1:$F$422, 4, 0),"Not Found")</f>
        <v>Not Found</v>
      </c>
      <c r="E744" s="3" t="s">
        <v>6</v>
      </c>
      <c r="F744" s="5" t="str">
        <f>IFERROR(VLOOKUP(A744, '[1]Desription by Level '!$B$1:$F$422, 3, 0),"Not Found")</f>
        <v>Not Found</v>
      </c>
      <c r="G744" s="3" t="s">
        <v>6</v>
      </c>
      <c r="H744" s="5" t="str">
        <f>IFERROR(VLOOKUP(A744, '[1]Desription by Level '!$B$1:$F$422, 3, 0),"Not Found")</f>
        <v>Not Found</v>
      </c>
      <c r="I744" s="5" t="str">
        <f>IFERROR(VLOOKUP(A744, '[1]Moderate-Low Similarities'!$A$1:$E$422, 3, 0),"Not Found")</f>
        <v>Not Found</v>
      </c>
      <c r="J744" s="5" t="str">
        <f>IFERROR(VLOOKUP(A744, '[1]High-Moderate Similarities'!$B$1:$F$422, 3, 0),"Not Found")</f>
        <v>Not Found</v>
      </c>
      <c r="K744" s="5" t="str">
        <f>IFERROR(VLOOKUP(A744, '[1]High-Low Similarities'!$A$1:$E$422, 3, 0),"Not Found")</f>
        <v>Not Found</v>
      </c>
      <c r="L744" s="3"/>
      <c r="M744" s="3"/>
    </row>
    <row r="745" spans="1:13" x14ac:dyDescent="0.2">
      <c r="A745" s="4" t="s">
        <v>886</v>
      </c>
      <c r="B745" s="5" t="str">
        <f>IFERROR(VLOOKUP(A745, '[1]Desription by Level '!$B$1:$F$422, 2, 0),"Not Found")</f>
        <v>Not Found</v>
      </c>
      <c r="C745" s="3" t="s">
        <v>6</v>
      </c>
      <c r="D745" s="5" t="str">
        <f>IFERROR(VLOOKUP(A745, '[1]Desription by Level '!$B$1:$F$422, 4, 0),"Not Found")</f>
        <v>Not Found</v>
      </c>
      <c r="E745" s="3" t="s">
        <v>6</v>
      </c>
      <c r="F745" s="5" t="str">
        <f>IFERROR(VLOOKUP(A745, '[1]Desription by Level '!$B$1:$F$422, 3, 0),"Not Found")</f>
        <v>Not Found</v>
      </c>
      <c r="G745" s="3" t="s">
        <v>6</v>
      </c>
      <c r="H745" s="5" t="str">
        <f>IFERROR(VLOOKUP(A745, '[1]Desription by Level '!$B$1:$F$422, 3, 0),"Not Found")</f>
        <v>Not Found</v>
      </c>
      <c r="I745" s="5" t="str">
        <f>IFERROR(VLOOKUP(A745, '[1]Moderate-Low Similarities'!$A$1:$E$422, 3, 0),"Not Found")</f>
        <v>Not Found</v>
      </c>
      <c r="J745" s="5" t="str">
        <f>IFERROR(VLOOKUP(A745, '[1]High-Moderate Similarities'!$B$1:$F$422, 3, 0),"Not Found")</f>
        <v>Not Found</v>
      </c>
      <c r="K745" s="5" t="str">
        <f>IFERROR(VLOOKUP(A745, '[1]High-Low Similarities'!$A$1:$E$422, 3, 0),"Not Found")</f>
        <v>Not Found</v>
      </c>
      <c r="L745" s="3"/>
      <c r="M745" s="3"/>
    </row>
    <row r="746" spans="1:13" ht="150" x14ac:dyDescent="0.2">
      <c r="A746" s="4" t="s">
        <v>887</v>
      </c>
      <c r="B746" s="5" t="str">
        <f>IFERROR(VLOOKUP(A746, '[1]Desription by Level '!$B$1:$F$422, 2, 0),"Not Found")</f>
        <v>SOFTWARE, FIRMWARE, AND INFORMATION INTEGRITY | AUTOMATED RESPONSE TO INTEGRITY VIOLATIONS</v>
      </c>
      <c r="C746" s="3" t="s">
        <v>6</v>
      </c>
      <c r="D746" s="5" t="str">
        <f>IFERROR(VLOOKUP(A746, '[1]Desription by Level '!$B$1:$F$422, 5, 0),"Not Found")</f>
        <v>Not Found</v>
      </c>
      <c r="E746" s="3" t="s">
        <v>6</v>
      </c>
      <c r="F746" s="5" t="str">
        <f>IFERROR(VLOOKUP(A746, '[1]Desription by Level '!$B$1:$F$422, 4, 0),"Not Found")</f>
        <v>Not Found</v>
      </c>
      <c r="G746" s="3" t="s">
        <v>2</v>
      </c>
      <c r="H746" s="5" t="str">
        <f>IFERROR(VLOOKUP(A746, '[1]Desription by Level '!$B$1:$F$422, 3, 0),"Not Found")</f>
        <v xml:space="preserve">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v>
      </c>
      <c r="I746" s="5" t="b">
        <f>IFERROR(VLOOKUP(A746, '[1]Moderate-Low Similarities'!$A$1:$E$422, 3, 0),"Not Found")</f>
        <v>1</v>
      </c>
      <c r="J746" s="5" t="b">
        <f>IFERROR(VLOOKUP(A746, '[1]High-Moderate Similarities'!$B$1:$F$422, 3, 0),"Not Found")</f>
        <v>0</v>
      </c>
      <c r="K746" s="5" t="b">
        <f>IFERROR(VLOOKUP(A746, '[1]High-Low Similarities'!$A$1:$E$422, 3, 0),"Not Found")</f>
        <v>0</v>
      </c>
      <c r="L746" s="3"/>
      <c r="M746" s="3"/>
    </row>
    <row r="747" spans="1:13" x14ac:dyDescent="0.2">
      <c r="A747" s="4" t="s">
        <v>888</v>
      </c>
      <c r="B747" s="5" t="str">
        <f>IFERROR(VLOOKUP(A747, '[1]Desription by Level '!$B$1:$F$422, 2, 0),"Not Found")</f>
        <v>Not Found</v>
      </c>
      <c r="C747" s="3" t="s">
        <v>6</v>
      </c>
      <c r="D747" s="5" t="str">
        <f>IFERROR(VLOOKUP(A747, '[1]Desription by Level '!$B$1:$F$422, 4, 0),"Not Found")</f>
        <v>Not Found</v>
      </c>
      <c r="E747" s="3" t="s">
        <v>6</v>
      </c>
      <c r="F747" s="5" t="str">
        <f>IFERROR(VLOOKUP(A747, '[1]Desription by Level '!$B$1:$F$422, 3, 0),"Not Found")</f>
        <v>Not Found</v>
      </c>
      <c r="G747" s="3" t="s">
        <v>6</v>
      </c>
      <c r="H747" s="5" t="str">
        <f>IFERROR(VLOOKUP(A747, '[1]Desription by Level '!$B$1:$F$422, 3, 0),"Not Found")</f>
        <v>Not Found</v>
      </c>
      <c r="I747" s="5" t="str">
        <f>IFERROR(VLOOKUP(A747, '[1]Moderate-Low Similarities'!$A$1:$E$422, 3, 0),"Not Found")</f>
        <v>Not Found</v>
      </c>
      <c r="J747" s="5" t="str">
        <f>IFERROR(VLOOKUP(A747, '[1]High-Moderate Similarities'!$B$1:$F$422, 3, 0),"Not Found")</f>
        <v>Not Found</v>
      </c>
      <c r="K747" s="5" t="str">
        <f>IFERROR(VLOOKUP(A747, '[1]High-Low Similarities'!$A$1:$E$422, 3, 0),"Not Found")</f>
        <v>Not Found</v>
      </c>
      <c r="L747" s="3"/>
      <c r="M747" s="3"/>
    </row>
    <row r="748" spans="1:13" ht="135" x14ac:dyDescent="0.2">
      <c r="A748" s="4" t="s">
        <v>889</v>
      </c>
      <c r="B748" s="5" t="str">
        <f>IFERROR(VLOOKUP(A748, '[1]Desription by Level '!$B$1:$F$422, 2, 0),"Not Found")</f>
        <v>SOFTWARE, FIRMWARE, AND INFORMATION INTEGRITY | INTEGRATION OF DETECTION AND RESPONSE</v>
      </c>
      <c r="C748" s="3" t="s">
        <v>6</v>
      </c>
      <c r="D748" s="5" t="str">
        <f>IFERROR(VLOOKUP(A748, '[1]Desription by Level '!$B$1:$F$422, 5, 0),"Not Found")</f>
        <v>Not Found</v>
      </c>
      <c r="E748" s="3" t="s">
        <v>2</v>
      </c>
      <c r="F748" s="5" t="str">
        <f>IFERROR(VLOOKUP(A748, '[1]Desription by Level '!$B$1:$F$422, 4, 0),"Not Found")</f>
        <v xml:space="preserve">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v>
      </c>
      <c r="G748" s="3" t="s">
        <v>2</v>
      </c>
      <c r="H748" s="5" t="str">
        <f>IFERROR(VLOOKUP(A748, '[1]Desription by Level '!$B$1:$F$422, 3, 0),"Not Found")</f>
        <v xml:space="preserve">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v>
      </c>
      <c r="I748" s="5" t="b">
        <f>IFERROR(VLOOKUP(A748, '[1]Moderate-Low Similarities'!$A$1:$E$422, 3, 0),"Not Found")</f>
        <v>0</v>
      </c>
      <c r="J748" s="5" t="b">
        <f>IFERROR(VLOOKUP(A748, '[1]High-Moderate Similarities'!$B$1:$F$422, 3, 0),"Not Found")</f>
        <v>1</v>
      </c>
      <c r="K748" s="5" t="b">
        <f>IFERROR(VLOOKUP(A748, '[1]High-Low Similarities'!$A$1:$E$422, 3, 0),"Not Found")</f>
        <v>0</v>
      </c>
      <c r="L748" s="3"/>
      <c r="M748" s="3"/>
    </row>
    <row r="749" spans="1:13" x14ac:dyDescent="0.2">
      <c r="A749" s="4" t="s">
        <v>890</v>
      </c>
      <c r="B749" s="5" t="str">
        <f>IFERROR(VLOOKUP(A749, '[1]Desription by Level '!$B$1:$F$422, 2, 0),"Not Found")</f>
        <v>Not Found</v>
      </c>
      <c r="C749" s="3" t="s">
        <v>6</v>
      </c>
      <c r="D749" s="5" t="str">
        <f>IFERROR(VLOOKUP(A749, '[1]Desription by Level '!$B$1:$F$422, 4, 0),"Not Found")</f>
        <v>Not Found</v>
      </c>
      <c r="E749" s="3" t="s">
        <v>6</v>
      </c>
      <c r="F749" s="5" t="str">
        <f>IFERROR(VLOOKUP(A749, '[1]Desription by Level '!$B$1:$F$422, 3, 0),"Not Found")</f>
        <v>Not Found</v>
      </c>
      <c r="G749" s="3" t="s">
        <v>6</v>
      </c>
      <c r="H749" s="5" t="str">
        <f>IFERROR(VLOOKUP(A749, '[1]Desription by Level '!$B$1:$F$422, 3, 0),"Not Found")</f>
        <v>Not Found</v>
      </c>
      <c r="I749" s="5" t="str">
        <f>IFERROR(VLOOKUP(A749, '[1]Moderate-Low Similarities'!$A$1:$E$422, 3, 0),"Not Found")</f>
        <v>Not Found</v>
      </c>
      <c r="J749" s="5" t="str">
        <f>IFERROR(VLOOKUP(A749, '[1]High-Moderate Similarities'!$B$1:$F$422, 3, 0),"Not Found")</f>
        <v>Not Found</v>
      </c>
      <c r="K749" s="5" t="str">
        <f>IFERROR(VLOOKUP(A749, '[1]High-Low Similarities'!$A$1:$E$422, 3, 0),"Not Found")</f>
        <v>Not Found</v>
      </c>
      <c r="L749" s="3"/>
      <c r="M749" s="3"/>
    </row>
    <row r="750" spans="1:13" x14ac:dyDescent="0.2">
      <c r="A750" s="4" t="s">
        <v>891</v>
      </c>
      <c r="B750" s="5" t="str">
        <f>IFERROR(VLOOKUP(A750, '[1]Desription by Level '!$B$1:$F$422, 2, 0),"Not Found")</f>
        <v>Not Found</v>
      </c>
      <c r="C750" s="3" t="s">
        <v>6</v>
      </c>
      <c r="D750" s="5" t="str">
        <f>IFERROR(VLOOKUP(A750, '[1]Desription by Level '!$B$1:$F$422, 4, 0),"Not Found")</f>
        <v>Not Found</v>
      </c>
      <c r="E750" s="3" t="s">
        <v>6</v>
      </c>
      <c r="F750" s="5" t="str">
        <f>IFERROR(VLOOKUP(A750, '[1]Desription by Level '!$B$1:$F$422, 3, 0),"Not Found")</f>
        <v>Not Found</v>
      </c>
      <c r="G750" s="3" t="s">
        <v>6</v>
      </c>
      <c r="H750" s="5" t="str">
        <f>IFERROR(VLOOKUP(A750, '[1]Desription by Level '!$B$1:$F$422, 3, 0),"Not Found")</f>
        <v>Not Found</v>
      </c>
      <c r="I750" s="5" t="str">
        <f>IFERROR(VLOOKUP(A750, '[1]Moderate-Low Similarities'!$A$1:$E$422, 3, 0),"Not Found")</f>
        <v>Not Found</v>
      </c>
      <c r="J750" s="5" t="str">
        <f>IFERROR(VLOOKUP(A750, '[1]High-Moderate Similarities'!$B$1:$F$422, 3, 0),"Not Found")</f>
        <v>Not Found</v>
      </c>
      <c r="K750" s="5" t="str">
        <f>IFERROR(VLOOKUP(A750, '[1]High-Low Similarities'!$A$1:$E$422, 3, 0),"Not Found")</f>
        <v>Not Found</v>
      </c>
      <c r="L750" s="3"/>
      <c r="M750" s="3"/>
    </row>
    <row r="751" spans="1:13" x14ac:dyDescent="0.2">
      <c r="A751" s="4" t="s">
        <v>892</v>
      </c>
      <c r="B751" s="5" t="str">
        <f>IFERROR(VLOOKUP(A751, '[1]Desription by Level '!$B$1:$F$422, 2, 0),"Not Found")</f>
        <v>Not Found</v>
      </c>
      <c r="C751" s="3" t="s">
        <v>6</v>
      </c>
      <c r="D751" s="5" t="str">
        <f>IFERROR(VLOOKUP(A751, '[1]Desription by Level '!$B$1:$F$422, 4, 0),"Not Found")</f>
        <v>Not Found</v>
      </c>
      <c r="E751" s="3" t="s">
        <v>6</v>
      </c>
      <c r="F751" s="5" t="str">
        <f>IFERROR(VLOOKUP(A751, '[1]Desription by Level '!$B$1:$F$422, 3, 0),"Not Found")</f>
        <v>Not Found</v>
      </c>
      <c r="G751" s="3" t="s">
        <v>6</v>
      </c>
      <c r="H751" s="5" t="str">
        <f>IFERROR(VLOOKUP(A751, '[1]Desription by Level '!$B$1:$F$422, 3, 0),"Not Found")</f>
        <v>Not Found</v>
      </c>
      <c r="I751" s="5" t="str">
        <f>IFERROR(VLOOKUP(A751, '[1]Moderate-Low Similarities'!$A$1:$E$422, 3, 0),"Not Found")</f>
        <v>Not Found</v>
      </c>
      <c r="J751" s="5" t="str">
        <f>IFERROR(VLOOKUP(A751, '[1]High-Moderate Similarities'!$B$1:$F$422, 3, 0),"Not Found")</f>
        <v>Not Found</v>
      </c>
      <c r="K751" s="5" t="str">
        <f>IFERROR(VLOOKUP(A751, '[1]High-Low Similarities'!$A$1:$E$422, 3, 0),"Not Found")</f>
        <v>Not Found</v>
      </c>
      <c r="L751" s="3"/>
      <c r="M751" s="3"/>
    </row>
    <row r="752" spans="1:13" x14ac:dyDescent="0.2">
      <c r="A752" s="4" t="s">
        <v>893</v>
      </c>
      <c r="B752" s="5" t="str">
        <f>IFERROR(VLOOKUP(A752, '[1]Desription by Level '!$B$1:$F$422, 2, 0),"Not Found")</f>
        <v>Not Found</v>
      </c>
      <c r="C752" s="3" t="s">
        <v>6</v>
      </c>
      <c r="D752" s="5" t="str">
        <f>IFERROR(VLOOKUP(A752, '[1]Desription by Level '!$B$1:$F$422, 4, 0),"Not Found")</f>
        <v>Not Found</v>
      </c>
      <c r="E752" s="3" t="s">
        <v>6</v>
      </c>
      <c r="F752" s="5" t="str">
        <f>IFERROR(VLOOKUP(A752, '[1]Desription by Level '!$B$1:$F$422, 3, 0),"Not Found")</f>
        <v>Not Found</v>
      </c>
      <c r="G752" s="3" t="s">
        <v>6</v>
      </c>
      <c r="H752" s="5" t="str">
        <f>IFERROR(VLOOKUP(A752, '[1]Desription by Level '!$B$1:$F$422, 3, 0),"Not Found")</f>
        <v>Not Found</v>
      </c>
      <c r="I752" s="5" t="str">
        <f>IFERROR(VLOOKUP(A752, '[1]Moderate-Low Similarities'!$A$1:$E$422, 3, 0),"Not Found")</f>
        <v>Not Found</v>
      </c>
      <c r="J752" s="5" t="str">
        <f>IFERROR(VLOOKUP(A752, '[1]High-Moderate Similarities'!$B$1:$F$422, 3, 0),"Not Found")</f>
        <v>Not Found</v>
      </c>
      <c r="K752" s="5" t="str">
        <f>IFERROR(VLOOKUP(A752, '[1]High-Low Similarities'!$A$1:$E$422, 3, 0),"Not Found")</f>
        <v>Not Found</v>
      </c>
      <c r="L752" s="3"/>
      <c r="M752" s="3"/>
    </row>
    <row r="753" spans="1:13" x14ac:dyDescent="0.2">
      <c r="A753" s="4" t="s">
        <v>894</v>
      </c>
      <c r="B753" s="5" t="str">
        <f>IFERROR(VLOOKUP(A753, '[1]Desription by Level '!$B$1:$F$422, 2, 0),"Not Found")</f>
        <v>Not Found</v>
      </c>
      <c r="C753" s="3" t="s">
        <v>6</v>
      </c>
      <c r="D753" s="5" t="str">
        <f>IFERROR(VLOOKUP(A753, '[1]Desription by Level '!$B$1:$F$422, 4, 0),"Not Found")</f>
        <v>Not Found</v>
      </c>
      <c r="E753" s="3" t="s">
        <v>6</v>
      </c>
      <c r="F753" s="5" t="str">
        <f>IFERROR(VLOOKUP(A753, '[1]Desription by Level '!$B$1:$F$422, 3, 0),"Not Found")</f>
        <v>Not Found</v>
      </c>
      <c r="G753" s="3" t="s">
        <v>6</v>
      </c>
      <c r="H753" s="5" t="str">
        <f>IFERROR(VLOOKUP(A753, '[1]Desription by Level '!$B$1:$F$422, 3, 0),"Not Found")</f>
        <v>Not Found</v>
      </c>
      <c r="I753" s="5" t="str">
        <f>IFERROR(VLOOKUP(A753, '[1]Moderate-Low Similarities'!$A$1:$E$422, 3, 0),"Not Found")</f>
        <v>Not Found</v>
      </c>
      <c r="J753" s="5" t="str">
        <f>IFERROR(VLOOKUP(A753, '[1]High-Moderate Similarities'!$B$1:$F$422, 3, 0),"Not Found")</f>
        <v>Not Found</v>
      </c>
      <c r="K753" s="5" t="str">
        <f>IFERROR(VLOOKUP(A753, '[1]High-Low Similarities'!$A$1:$E$422, 3, 0),"Not Found")</f>
        <v>Not Found</v>
      </c>
      <c r="L753" s="3"/>
      <c r="M753" s="3"/>
    </row>
    <row r="754" spans="1:13" x14ac:dyDescent="0.2">
      <c r="A754" s="4" t="s">
        <v>895</v>
      </c>
      <c r="B754" s="5" t="str">
        <f>IFERROR(VLOOKUP(A754, '[1]Desription by Level '!$B$1:$F$422, 2, 0),"Not Found")</f>
        <v>Not Found</v>
      </c>
      <c r="C754" s="3" t="s">
        <v>6</v>
      </c>
      <c r="D754" s="5" t="str">
        <f>IFERROR(VLOOKUP(A754, '[1]Desription by Level '!$B$1:$F$422, 4, 0),"Not Found")</f>
        <v>Not Found</v>
      </c>
      <c r="E754" s="3" t="s">
        <v>6</v>
      </c>
      <c r="F754" s="5" t="str">
        <f>IFERROR(VLOOKUP(A754, '[1]Desription by Level '!$B$1:$F$422, 3, 0),"Not Found")</f>
        <v>Not Found</v>
      </c>
      <c r="G754" s="3" t="s">
        <v>6</v>
      </c>
      <c r="H754" s="5" t="str">
        <f>IFERROR(VLOOKUP(A754, '[1]Desription by Level '!$B$1:$F$422, 3, 0),"Not Found")</f>
        <v>Not Found</v>
      </c>
      <c r="I754" s="5" t="str">
        <f>IFERROR(VLOOKUP(A754, '[1]Moderate-Low Similarities'!$A$1:$E$422, 3, 0),"Not Found")</f>
        <v>Not Found</v>
      </c>
      <c r="J754" s="5" t="str">
        <f>IFERROR(VLOOKUP(A754, '[1]High-Moderate Similarities'!$B$1:$F$422, 3, 0),"Not Found")</f>
        <v>Not Found</v>
      </c>
      <c r="K754" s="5" t="str">
        <f>IFERROR(VLOOKUP(A754, '[1]High-Low Similarities'!$A$1:$E$422, 3, 0),"Not Found")</f>
        <v>Not Found</v>
      </c>
      <c r="L754" s="3"/>
      <c r="M754" s="3"/>
    </row>
    <row r="755" spans="1:13" ht="195" x14ac:dyDescent="0.2">
      <c r="A755" s="4" t="s">
        <v>896</v>
      </c>
      <c r="B755" s="5" t="str">
        <f>IFERROR(VLOOKUP(A755, '[1]Desription by Level '!$B$1:$F$422, 2, 0),"Not Found")</f>
        <v>SOFTWARE, FIRMWARE, AND INFORMATION INTEGRITY | BINARY OR MACHINE EXECUTABLE CODE</v>
      </c>
      <c r="C755" s="3" t="s">
        <v>6</v>
      </c>
      <c r="D755" s="5" t="str">
        <f>IFERROR(VLOOKUP(A755, '[1]Desription by Level '!$B$1:$F$422, 5, 0),"Not Found")</f>
        <v>Not Found</v>
      </c>
      <c r="E755" s="3" t="s">
        <v>6</v>
      </c>
      <c r="F755" s="5" t="str">
        <f>IFERROR(VLOOKUP(A755, '[1]Desription by Level '!$B$1:$F$422, 4, 0),"Not Found")</f>
        <v>Not Found</v>
      </c>
      <c r="G755" s="3" t="s">
        <v>2</v>
      </c>
      <c r="H755" s="5" t="str">
        <f>IFERROR(VLOOKUP(A755, '[1]Desription by Level '!$B$1:$F$422, 3, 0),"Not Found")</f>
        <v xml:space="preserve">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 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v>
      </c>
      <c r="I755" s="5" t="b">
        <f>IFERROR(VLOOKUP(A755, '[1]Moderate-Low Similarities'!$A$1:$E$422, 3, 0),"Not Found")</f>
        <v>1</v>
      </c>
      <c r="J755" s="5" t="b">
        <f>IFERROR(VLOOKUP(A755, '[1]High-Moderate Similarities'!$B$1:$F$422, 3, 0),"Not Found")</f>
        <v>0</v>
      </c>
      <c r="K755" s="5" t="b">
        <f>IFERROR(VLOOKUP(A755, '[1]High-Low Similarities'!$A$1:$E$422, 3, 0),"Not Found")</f>
        <v>0</v>
      </c>
      <c r="L755" s="3"/>
      <c r="M755" s="3"/>
    </row>
    <row r="756" spans="1:13" x14ac:dyDescent="0.2">
      <c r="A756" s="4" t="s">
        <v>897</v>
      </c>
      <c r="B756" s="5" t="str">
        <f>IFERROR(VLOOKUP(A756, '[1]Desription by Level '!$B$1:$F$422, 2, 0),"Not Found")</f>
        <v>Not Found</v>
      </c>
      <c r="C756" s="3" t="s">
        <v>6</v>
      </c>
      <c r="D756" s="5" t="str">
        <f>IFERROR(VLOOKUP(A756, '[1]Desription by Level '!$B$1:$F$422, 4, 0),"Not Found")</f>
        <v>Not Found</v>
      </c>
      <c r="E756" s="3" t="s">
        <v>6</v>
      </c>
      <c r="F756" s="5" t="str">
        <f>IFERROR(VLOOKUP(A756, '[1]Desription by Level '!$B$1:$F$422, 3, 0),"Not Found")</f>
        <v>Not Found</v>
      </c>
      <c r="G756" s="3" t="s">
        <v>6</v>
      </c>
      <c r="H756" s="5" t="str">
        <f>IFERROR(VLOOKUP(A756, '[1]Desription by Level '!$B$1:$F$422, 3, 0),"Not Found")</f>
        <v>Not Found</v>
      </c>
      <c r="I756" s="5" t="str">
        <f>IFERROR(VLOOKUP(A756, '[1]Moderate-Low Similarities'!$A$1:$E$422, 3, 0),"Not Found")</f>
        <v>Not Found</v>
      </c>
      <c r="J756" s="5" t="str">
        <f>IFERROR(VLOOKUP(A756, '[1]High-Moderate Similarities'!$B$1:$F$422, 3, 0),"Not Found")</f>
        <v>Not Found</v>
      </c>
      <c r="K756" s="5" t="str">
        <f>IFERROR(VLOOKUP(A756, '[1]High-Low Similarities'!$A$1:$E$422, 3, 0),"Not Found")</f>
        <v>Not Found</v>
      </c>
      <c r="L756" s="3"/>
      <c r="M756" s="3"/>
    </row>
    <row r="757" spans="1:13" x14ac:dyDescent="0.2">
      <c r="A757" s="4" t="s">
        <v>898</v>
      </c>
      <c r="B757" s="5" t="str">
        <f>IFERROR(VLOOKUP(A757, '[1]Desription by Level '!$B$1:$F$422, 2, 0),"Not Found")</f>
        <v>Not Found</v>
      </c>
      <c r="C757" s="3" t="s">
        <v>6</v>
      </c>
      <c r="D757" s="5" t="str">
        <f>IFERROR(VLOOKUP(A757, '[1]Desription by Level '!$B$1:$F$422, 4, 0),"Not Found")</f>
        <v>Not Found</v>
      </c>
      <c r="E757" s="3" t="s">
        <v>6</v>
      </c>
      <c r="F757" s="5" t="str">
        <f>IFERROR(VLOOKUP(A757, '[1]Desription by Level '!$B$1:$F$422, 3, 0),"Not Found")</f>
        <v>Not Found</v>
      </c>
      <c r="G757" s="3" t="s">
        <v>6</v>
      </c>
      <c r="H757" s="5" t="str">
        <f>IFERROR(VLOOKUP(A757, '[1]Desription by Level '!$B$1:$F$422, 3, 0),"Not Found")</f>
        <v>Not Found</v>
      </c>
      <c r="I757" s="5" t="str">
        <f>IFERROR(VLOOKUP(A757, '[1]Moderate-Low Similarities'!$A$1:$E$422, 3, 0),"Not Found")</f>
        <v>Not Found</v>
      </c>
      <c r="J757" s="5" t="str">
        <f>IFERROR(VLOOKUP(A757, '[1]High-Moderate Similarities'!$B$1:$F$422, 3, 0),"Not Found")</f>
        <v>Not Found</v>
      </c>
      <c r="K757" s="5" t="str">
        <f>IFERROR(VLOOKUP(A757, '[1]High-Low Similarities'!$A$1:$E$422, 3, 0),"Not Found")</f>
        <v>Not Found</v>
      </c>
      <c r="L757" s="3"/>
      <c r="M757" s="3"/>
    </row>
    <row r="758" spans="1:13" ht="210" x14ac:dyDescent="0.2">
      <c r="A758" s="4" t="s">
        <v>899</v>
      </c>
      <c r="B758" s="5" t="str">
        <f>IFERROR(VLOOKUP(A758, '[1]Desription by Level '!$B$1:$F$422, 2, 0),"Not Found")</f>
        <v>SPAM PROTECTION</v>
      </c>
      <c r="C758" s="3" t="s">
        <v>6</v>
      </c>
      <c r="D758" s="5" t="str">
        <f>IFERROR(VLOOKUP(A758, '[1]Desription by Level '!$B$1:$F$422, 5, 0),"Not Found")</f>
        <v>Not Found</v>
      </c>
      <c r="E758" s="3" t="s">
        <v>2</v>
      </c>
      <c r="F758" s="5" t="str">
        <f>IFERROR(VLOOKUP(A758, '[1]Desription by Level '!$B$1:$F$422, 4, 0),"Not Found")</f>
        <v xml:space="preserve">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References: NIST Special Publication 800-45.
</v>
      </c>
      <c r="G758" s="3" t="s">
        <v>2</v>
      </c>
      <c r="H758" s="5" t="str">
        <f>IFERROR(VLOOKUP(A758, '[1]Desription by Level '!$B$1:$F$422, 3, 0),"Not Found")</f>
        <v xml:space="preserve">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References: NIST Special Publication 800-45.
</v>
      </c>
      <c r="I758" s="5" t="b">
        <f>IFERROR(VLOOKUP(A758, '[1]Moderate-Low Similarities'!$A$1:$E$422, 3, 0),"Not Found")</f>
        <v>0</v>
      </c>
      <c r="J758" s="5" t="b">
        <f>IFERROR(VLOOKUP(A758, '[1]High-Moderate Similarities'!$B$1:$F$422, 3, 0),"Not Found")</f>
        <v>1</v>
      </c>
      <c r="K758" s="5" t="b">
        <f>IFERROR(VLOOKUP(A758, '[1]High-Low Similarities'!$A$1:$E$422, 3, 0),"Not Found")</f>
        <v>0</v>
      </c>
      <c r="L758" s="3"/>
      <c r="M758" s="3"/>
    </row>
    <row r="759" spans="1:13" ht="105" x14ac:dyDescent="0.2">
      <c r="A759" s="4" t="s">
        <v>900</v>
      </c>
      <c r="B759" s="5" t="str">
        <f>IFERROR(VLOOKUP(A759, '[1]Desription by Level '!$B$1:$F$422, 2, 0),"Not Found")</f>
        <v>SPAM PROTECTION | CENTRAL MANAGEMENT</v>
      </c>
      <c r="C759" s="3" t="s">
        <v>6</v>
      </c>
      <c r="D759" s="5" t="str">
        <f>IFERROR(VLOOKUP(A759, '[1]Desription by Level '!$B$1:$F$422, 5, 0),"Not Found")</f>
        <v>Not Found</v>
      </c>
      <c r="E759" s="3" t="s">
        <v>2</v>
      </c>
      <c r="F759" s="5" t="str">
        <f>IFERROR(VLOOKUP(A759, '[1]Desription by Level '!$B$1:$F$422, 4, 0),"Not Found")</f>
        <v xml:space="preserve">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v>
      </c>
      <c r="G759" s="3" t="s">
        <v>2</v>
      </c>
      <c r="H759" s="5" t="str">
        <f>IFERROR(VLOOKUP(A759, '[1]Desription by Level '!$B$1:$F$422, 3, 0),"Not Found")</f>
        <v xml:space="preserve">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v>
      </c>
      <c r="I759" s="5" t="b">
        <f>IFERROR(VLOOKUP(A759, '[1]Moderate-Low Similarities'!$A$1:$E$422, 3, 0),"Not Found")</f>
        <v>0</v>
      </c>
      <c r="J759" s="5" t="b">
        <f>IFERROR(VLOOKUP(A759, '[1]High-Moderate Similarities'!$B$1:$F$422, 3, 0),"Not Found")</f>
        <v>1</v>
      </c>
      <c r="K759" s="5" t="b">
        <f>IFERROR(VLOOKUP(A759, '[1]High-Low Similarities'!$A$1:$E$422, 3, 0),"Not Found")</f>
        <v>0</v>
      </c>
      <c r="L759" s="3"/>
      <c r="M759" s="3"/>
    </row>
    <row r="760" spans="1:13" ht="30" x14ac:dyDescent="0.2">
      <c r="A760" s="4" t="s">
        <v>901</v>
      </c>
      <c r="B760" s="5" t="str">
        <f>IFERROR(VLOOKUP(A760, '[1]Desription by Level '!$B$1:$F$422, 2, 0),"Not Found")</f>
        <v>SPAM PROTECTION | AUTOMATIC UPDATES</v>
      </c>
      <c r="C760" s="3" t="s">
        <v>6</v>
      </c>
      <c r="D760" s="5" t="str">
        <f>IFERROR(VLOOKUP(A760, '[1]Desription by Level '!$B$1:$F$422, 5, 0),"Not Found")</f>
        <v>Not Found</v>
      </c>
      <c r="E760" s="3" t="s">
        <v>2</v>
      </c>
      <c r="F760" s="5" t="str">
        <f>IFERROR(VLOOKUP(A760, '[1]Desription by Level '!$B$1:$F$422, 4, 0),"Not Found")</f>
        <v xml:space="preserve">The information system automatically updates spam protection mechanisms.
</v>
      </c>
      <c r="G760" s="3" t="s">
        <v>2</v>
      </c>
      <c r="H760" s="5" t="str">
        <f>IFERROR(VLOOKUP(A760, '[1]Desription by Level '!$B$1:$F$422, 3, 0),"Not Found")</f>
        <v xml:space="preserve">The information system automatically updates spam protection mechanisms.
</v>
      </c>
      <c r="I760" s="5" t="b">
        <f>IFERROR(VLOOKUP(A760, '[1]Moderate-Low Similarities'!$A$1:$E$422, 3, 0),"Not Found")</f>
        <v>0</v>
      </c>
      <c r="J760" s="5" t="b">
        <f>IFERROR(VLOOKUP(A760, '[1]High-Moderate Similarities'!$B$1:$F$422, 3, 0),"Not Found")</f>
        <v>1</v>
      </c>
      <c r="K760" s="5" t="b">
        <f>IFERROR(VLOOKUP(A760, '[1]High-Low Similarities'!$A$1:$E$422, 3, 0),"Not Found")</f>
        <v>0</v>
      </c>
      <c r="L760" s="3"/>
      <c r="M760" s="3"/>
    </row>
    <row r="761" spans="1:13" x14ac:dyDescent="0.2">
      <c r="A761" s="4" t="s">
        <v>902</v>
      </c>
      <c r="B761" s="5" t="str">
        <f>IFERROR(VLOOKUP(A761, '[1]Desription by Level '!$B$1:$F$422, 2, 0),"Not Found")</f>
        <v>Not Found</v>
      </c>
      <c r="C761" s="3" t="s">
        <v>6</v>
      </c>
      <c r="D761" s="5" t="str">
        <f>IFERROR(VLOOKUP(A761, '[1]Desription by Level '!$B$1:$F$422, 4, 0),"Not Found")</f>
        <v>Not Found</v>
      </c>
      <c r="E761" s="3" t="s">
        <v>6</v>
      </c>
      <c r="F761" s="5" t="str">
        <f>IFERROR(VLOOKUP(A761, '[1]Desription by Level '!$B$1:$F$422, 3, 0),"Not Found")</f>
        <v>Not Found</v>
      </c>
      <c r="G761" s="3" t="s">
        <v>6</v>
      </c>
      <c r="H761" s="5" t="str">
        <f>IFERROR(VLOOKUP(A761, '[1]Desription by Level '!$B$1:$F$422, 3, 0),"Not Found")</f>
        <v>Not Found</v>
      </c>
      <c r="I761" s="5" t="str">
        <f>IFERROR(VLOOKUP(A761, '[1]Moderate-Low Similarities'!$A$1:$E$422, 3, 0),"Not Found")</f>
        <v>Not Found</v>
      </c>
      <c r="J761" s="5" t="str">
        <f>IFERROR(VLOOKUP(A761, '[1]High-Moderate Similarities'!$B$1:$F$422, 3, 0),"Not Found")</f>
        <v>Not Found</v>
      </c>
      <c r="K761" s="5" t="str">
        <f>IFERROR(VLOOKUP(A761, '[1]High-Low Similarities'!$A$1:$E$422, 3, 0),"Not Found")</f>
        <v>Not Found</v>
      </c>
      <c r="L761" s="3"/>
      <c r="M761" s="3"/>
    </row>
    <row r="762" spans="1:13" ht="255" x14ac:dyDescent="0.2">
      <c r="A762" s="4" t="s">
        <v>903</v>
      </c>
      <c r="B762" s="5" t="str">
        <f>IFERROR(VLOOKUP(A762, '[1]Desription by Level '!$B$1:$F$422, 2, 0),"Not Found")</f>
        <v>INFORMATION INPUT VALIDATION</v>
      </c>
      <c r="C762" s="3" t="s">
        <v>6</v>
      </c>
      <c r="D762" s="5" t="str">
        <f>IFERROR(VLOOKUP(A762, '[1]Desription by Level '!$B$1:$F$422, 5, 0),"Not Found")</f>
        <v>Not Found</v>
      </c>
      <c r="E762" s="3" t="s">
        <v>2</v>
      </c>
      <c r="F762" s="5" t="str">
        <f>IFERROR(VLOOKUP(A762, '[1]Desription by Level '!$B$1:$F$422, 4, 0),"Not Found")</f>
        <v xml:space="preserve">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 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References: None.
</v>
      </c>
      <c r="G762" s="3" t="s">
        <v>2</v>
      </c>
      <c r="H762" s="5" t="str">
        <f>IFERROR(VLOOKUP(A762, '[1]Desription by Level '!$B$1:$F$422, 3, 0),"Not Found")</f>
        <v xml:space="preserve">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 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References: None.
</v>
      </c>
      <c r="I762" s="5" t="b">
        <f>IFERROR(VLOOKUP(A762, '[1]Moderate-Low Similarities'!$A$1:$E$422, 3, 0),"Not Found")</f>
        <v>0</v>
      </c>
      <c r="J762" s="5" t="b">
        <f>IFERROR(VLOOKUP(A762, '[1]High-Moderate Similarities'!$B$1:$F$422, 3, 0),"Not Found")</f>
        <v>1</v>
      </c>
      <c r="K762" s="5" t="b">
        <f>IFERROR(VLOOKUP(A762, '[1]High-Low Similarities'!$A$1:$E$422, 3, 0),"Not Found")</f>
        <v>0</v>
      </c>
      <c r="L762" s="3"/>
      <c r="M762" s="3"/>
    </row>
    <row r="763" spans="1:13" x14ac:dyDescent="0.2">
      <c r="A763" s="4" t="s">
        <v>904</v>
      </c>
      <c r="B763" s="5" t="str">
        <f>IFERROR(VLOOKUP(A763, '[1]Desription by Level '!$B$1:$F$422, 2, 0),"Not Found")</f>
        <v>Not Found</v>
      </c>
      <c r="C763" s="3" t="s">
        <v>6</v>
      </c>
      <c r="D763" s="5" t="str">
        <f>IFERROR(VLOOKUP(A763, '[1]Desription by Level '!$B$1:$F$422, 4, 0),"Not Found")</f>
        <v>Not Found</v>
      </c>
      <c r="E763" s="3" t="s">
        <v>6</v>
      </c>
      <c r="F763" s="5" t="str">
        <f>IFERROR(VLOOKUP(A763, '[1]Desription by Level '!$B$1:$F$422, 3, 0),"Not Found")</f>
        <v>Not Found</v>
      </c>
      <c r="G763" s="3" t="s">
        <v>6</v>
      </c>
      <c r="H763" s="5" t="str">
        <f>IFERROR(VLOOKUP(A763, '[1]Desription by Level '!$B$1:$F$422, 3, 0),"Not Found")</f>
        <v>Not Found</v>
      </c>
      <c r="I763" s="5" t="str">
        <f>IFERROR(VLOOKUP(A763, '[1]Moderate-Low Similarities'!$A$1:$E$422, 3, 0),"Not Found")</f>
        <v>Not Found</v>
      </c>
      <c r="J763" s="5" t="str">
        <f>IFERROR(VLOOKUP(A763, '[1]High-Moderate Similarities'!$B$1:$F$422, 3, 0),"Not Found")</f>
        <v>Not Found</v>
      </c>
      <c r="K763" s="5" t="str">
        <f>IFERROR(VLOOKUP(A763, '[1]High-Low Similarities'!$A$1:$E$422, 3, 0),"Not Found")</f>
        <v>Not Found</v>
      </c>
      <c r="L763" s="3"/>
      <c r="M763" s="3"/>
    </row>
    <row r="764" spans="1:13" x14ac:dyDescent="0.2">
      <c r="A764" s="4" t="s">
        <v>905</v>
      </c>
      <c r="B764" s="5" t="str">
        <f>IFERROR(VLOOKUP(A764, '[1]Desription by Level '!$B$1:$F$422, 2, 0),"Not Found")</f>
        <v>Not Found</v>
      </c>
      <c r="C764" s="3" t="s">
        <v>6</v>
      </c>
      <c r="D764" s="5" t="str">
        <f>IFERROR(VLOOKUP(A764, '[1]Desription by Level '!$B$1:$F$422, 4, 0),"Not Found")</f>
        <v>Not Found</v>
      </c>
      <c r="E764" s="3" t="s">
        <v>6</v>
      </c>
      <c r="F764" s="5" t="str">
        <f>IFERROR(VLOOKUP(A764, '[1]Desription by Level '!$B$1:$F$422, 3, 0),"Not Found")</f>
        <v>Not Found</v>
      </c>
      <c r="G764" s="3" t="s">
        <v>6</v>
      </c>
      <c r="H764" s="5" t="str">
        <f>IFERROR(VLOOKUP(A764, '[1]Desription by Level '!$B$1:$F$422, 3, 0),"Not Found")</f>
        <v>Not Found</v>
      </c>
      <c r="I764" s="5" t="str">
        <f>IFERROR(VLOOKUP(A764, '[1]Moderate-Low Similarities'!$A$1:$E$422, 3, 0),"Not Found")</f>
        <v>Not Found</v>
      </c>
      <c r="J764" s="5" t="str">
        <f>IFERROR(VLOOKUP(A764, '[1]High-Moderate Similarities'!$B$1:$F$422, 3, 0),"Not Found")</f>
        <v>Not Found</v>
      </c>
      <c r="K764" s="5" t="str">
        <f>IFERROR(VLOOKUP(A764, '[1]High-Low Similarities'!$A$1:$E$422, 3, 0),"Not Found")</f>
        <v>Not Found</v>
      </c>
      <c r="L764" s="3"/>
      <c r="M764" s="3"/>
    </row>
    <row r="765" spans="1:13" x14ac:dyDescent="0.2">
      <c r="A765" s="4" t="s">
        <v>906</v>
      </c>
      <c r="B765" s="5" t="str">
        <f>IFERROR(VLOOKUP(A765, '[1]Desription by Level '!$B$1:$F$422, 2, 0),"Not Found")</f>
        <v>Not Found</v>
      </c>
      <c r="C765" s="3" t="s">
        <v>6</v>
      </c>
      <c r="D765" s="5" t="str">
        <f>IFERROR(VLOOKUP(A765, '[1]Desription by Level '!$B$1:$F$422, 4, 0),"Not Found")</f>
        <v>Not Found</v>
      </c>
      <c r="E765" s="3" t="s">
        <v>6</v>
      </c>
      <c r="F765" s="5" t="str">
        <f>IFERROR(VLOOKUP(A765, '[1]Desription by Level '!$B$1:$F$422, 3, 0),"Not Found")</f>
        <v>Not Found</v>
      </c>
      <c r="G765" s="3" t="s">
        <v>6</v>
      </c>
      <c r="H765" s="5" t="str">
        <f>IFERROR(VLOOKUP(A765, '[1]Desription by Level '!$B$1:$F$422, 3, 0),"Not Found")</f>
        <v>Not Found</v>
      </c>
      <c r="I765" s="5" t="str">
        <f>IFERROR(VLOOKUP(A765, '[1]Moderate-Low Similarities'!$A$1:$E$422, 3, 0),"Not Found")</f>
        <v>Not Found</v>
      </c>
      <c r="J765" s="5" t="str">
        <f>IFERROR(VLOOKUP(A765, '[1]High-Moderate Similarities'!$B$1:$F$422, 3, 0),"Not Found")</f>
        <v>Not Found</v>
      </c>
      <c r="K765" s="5" t="str">
        <f>IFERROR(VLOOKUP(A765, '[1]High-Low Similarities'!$A$1:$E$422, 3, 0),"Not Found")</f>
        <v>Not Found</v>
      </c>
      <c r="L765" s="3"/>
      <c r="M765" s="3"/>
    </row>
    <row r="766" spans="1:13" x14ac:dyDescent="0.2">
      <c r="A766" s="4" t="s">
        <v>907</v>
      </c>
      <c r="B766" s="5" t="str">
        <f>IFERROR(VLOOKUP(A766, '[1]Desription by Level '!$B$1:$F$422, 2, 0),"Not Found")</f>
        <v>Not Found</v>
      </c>
      <c r="C766" s="3" t="s">
        <v>6</v>
      </c>
      <c r="D766" s="5" t="str">
        <f>IFERROR(VLOOKUP(A766, '[1]Desription by Level '!$B$1:$F$422, 4, 0),"Not Found")</f>
        <v>Not Found</v>
      </c>
      <c r="E766" s="3" t="s">
        <v>6</v>
      </c>
      <c r="F766" s="5" t="str">
        <f>IFERROR(VLOOKUP(A766, '[1]Desription by Level '!$B$1:$F$422, 3, 0),"Not Found")</f>
        <v>Not Found</v>
      </c>
      <c r="G766" s="3" t="s">
        <v>6</v>
      </c>
      <c r="H766" s="5" t="str">
        <f>IFERROR(VLOOKUP(A766, '[1]Desription by Level '!$B$1:$F$422, 3, 0),"Not Found")</f>
        <v>Not Found</v>
      </c>
      <c r="I766" s="5" t="str">
        <f>IFERROR(VLOOKUP(A766, '[1]Moderate-Low Similarities'!$A$1:$E$422, 3, 0),"Not Found")</f>
        <v>Not Found</v>
      </c>
      <c r="J766" s="5" t="str">
        <f>IFERROR(VLOOKUP(A766, '[1]High-Moderate Similarities'!$B$1:$F$422, 3, 0),"Not Found")</f>
        <v>Not Found</v>
      </c>
      <c r="K766" s="5" t="str">
        <f>IFERROR(VLOOKUP(A766, '[1]High-Low Similarities'!$A$1:$E$422, 3, 0),"Not Found")</f>
        <v>Not Found</v>
      </c>
      <c r="L766" s="3"/>
      <c r="M766" s="3"/>
    </row>
    <row r="767" spans="1:13" x14ac:dyDescent="0.2">
      <c r="A767" s="4" t="s">
        <v>908</v>
      </c>
      <c r="B767" s="5" t="str">
        <f>IFERROR(VLOOKUP(A767, '[1]Desription by Level '!$B$1:$F$422, 2, 0),"Not Found")</f>
        <v>Not Found</v>
      </c>
      <c r="C767" s="3" t="s">
        <v>6</v>
      </c>
      <c r="D767" s="5" t="str">
        <f>IFERROR(VLOOKUP(A767, '[1]Desription by Level '!$B$1:$F$422, 4, 0),"Not Found")</f>
        <v>Not Found</v>
      </c>
      <c r="E767" s="3" t="s">
        <v>6</v>
      </c>
      <c r="F767" s="5" t="str">
        <f>IFERROR(VLOOKUP(A767, '[1]Desription by Level '!$B$1:$F$422, 3, 0),"Not Found")</f>
        <v>Not Found</v>
      </c>
      <c r="G767" s="3" t="s">
        <v>6</v>
      </c>
      <c r="H767" s="5" t="str">
        <f>IFERROR(VLOOKUP(A767, '[1]Desription by Level '!$B$1:$F$422, 3, 0),"Not Found")</f>
        <v>Not Found</v>
      </c>
      <c r="I767" s="5" t="str">
        <f>IFERROR(VLOOKUP(A767, '[1]Moderate-Low Similarities'!$A$1:$E$422, 3, 0),"Not Found")</f>
        <v>Not Found</v>
      </c>
      <c r="J767" s="5" t="str">
        <f>IFERROR(VLOOKUP(A767, '[1]High-Moderate Similarities'!$B$1:$F$422, 3, 0),"Not Found")</f>
        <v>Not Found</v>
      </c>
      <c r="K767" s="5" t="str">
        <f>IFERROR(VLOOKUP(A767, '[1]High-Low Similarities'!$A$1:$E$422, 3, 0),"Not Found")</f>
        <v>Not Found</v>
      </c>
      <c r="L767" s="3"/>
      <c r="M767" s="3"/>
    </row>
    <row r="768" spans="1:13" ht="255" x14ac:dyDescent="0.2">
      <c r="A768" s="4" t="s">
        <v>909</v>
      </c>
      <c r="B768" s="5" t="str">
        <f>IFERROR(VLOOKUP(A768, '[1]Desription by Level '!$B$1:$F$422, 2, 0),"Not Found")</f>
        <v>ERROR HANDLING</v>
      </c>
      <c r="C768" s="3" t="s">
        <v>6</v>
      </c>
      <c r="D768" s="5" t="str">
        <f>IFERROR(VLOOKUP(A768, '[1]Desription by Level '!$B$1:$F$422, 5, 0),"Not Found")</f>
        <v>Not Found</v>
      </c>
      <c r="E768" s="3" t="s">
        <v>2</v>
      </c>
      <c r="F768" s="5" t="str">
        <f>IFERROR(VLOOKUP(A768, '[1]Desription by Level '!$B$1:$F$422, 4, 0),"Not Found")</f>
        <v xml:space="preserve">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Control Enhancements:  None.
References:  None.
</v>
      </c>
      <c r="G768" s="3" t="s">
        <v>2</v>
      </c>
      <c r="H768" s="5" t="str">
        <f>IFERROR(VLOOKUP(A768, '[1]Desription by Level '!$B$1:$F$422, 3, 0),"Not Found")</f>
        <v xml:space="preserve">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Control Enhancements:  None.
References:  None.
</v>
      </c>
      <c r="I768" s="5" t="b">
        <f>IFERROR(VLOOKUP(A768, '[1]Moderate-Low Similarities'!$A$1:$E$422, 3, 0),"Not Found")</f>
        <v>0</v>
      </c>
      <c r="J768" s="5" t="b">
        <f>IFERROR(VLOOKUP(A768, '[1]High-Moderate Similarities'!$B$1:$F$422, 3, 0),"Not Found")</f>
        <v>1</v>
      </c>
      <c r="K768" s="5" t="b">
        <f>IFERROR(VLOOKUP(A768, '[1]High-Low Similarities'!$A$1:$E$422, 3, 0),"Not Found")</f>
        <v>0</v>
      </c>
      <c r="L768" s="3"/>
      <c r="M768" s="3"/>
    </row>
    <row r="769" spans="1:13" ht="180" x14ac:dyDescent="0.2">
      <c r="A769" s="4" t="s">
        <v>910</v>
      </c>
      <c r="B769" s="5" t="str">
        <f>IFERROR(VLOOKUP(A769, '[1]Desription by Level '!$B$1:$F$422, 2, 0),"Not Found")</f>
        <v>INFORMATION HANDLING AND RETENTION</v>
      </c>
      <c r="C769" s="3" t="s">
        <v>2</v>
      </c>
      <c r="D769" s="5" t="str">
        <f>IFERROR(VLOOKUP(A769, '[1]Desription by Level '!$B$1:$F$422, 5, 0),"Not Found")</f>
        <v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v>
      </c>
      <c r="E769" s="3" t="s">
        <v>2</v>
      </c>
      <c r="F769" s="5" t="str">
        <f>IFERROR(VLOOKUP(A769, '[1]Desription by Level '!$B$1:$F$422, 4, 0),"Not Found")</f>
        <v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v>
      </c>
      <c r="G769" s="3" t="s">
        <v>2</v>
      </c>
      <c r="H769" s="5" t="str">
        <f>IFERROR(VLOOKUP(A769, '[1]Desription by Level '!$B$1:$F$422, 3, 0),"Not Found")</f>
        <v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v>
      </c>
      <c r="I769" s="5" t="b">
        <f>IFERROR(VLOOKUP(A769, '[1]Moderate-Low Similarities'!$A$1:$E$422, 3, 0),"Not Found")</f>
        <v>1</v>
      </c>
      <c r="J769" s="5" t="b">
        <f>IFERROR(VLOOKUP(A769, '[1]High-Moderate Similarities'!$B$1:$F$422, 3, 0),"Not Found")</f>
        <v>1</v>
      </c>
      <c r="K769" s="5" t="b">
        <f>IFERROR(VLOOKUP(A769, '[1]High-Low Similarities'!$A$1:$E$422, 3, 0),"Not Found")</f>
        <v>1</v>
      </c>
      <c r="L769" s="3"/>
      <c r="M769" s="3"/>
    </row>
    <row r="770" spans="1:13" ht="195" x14ac:dyDescent="0.2">
      <c r="A770" s="4" t="s">
        <v>4</v>
      </c>
      <c r="B770" s="5" t="str">
        <f>IFERROR(VLOOKUP(A770, '[1]Desription by Level '!$B$1:$F$422, 2, 0),"Not Found")</f>
        <v>MEMORY PROTECTION</v>
      </c>
      <c r="C770" s="3" t="s">
        <v>2</v>
      </c>
      <c r="D770" s="5" t="str">
        <f>IFERROR(VLOOKUP(A770, '[1]Desription by Level '!$B$1:$F$422, 5, 0),"Not Found")</f>
        <v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v>
      </c>
      <c r="E770" s="3" t="s">
        <v>2</v>
      </c>
      <c r="F770" s="5" t="str">
        <f>IFERROR(VLOOKUP(A770, '[1]Desription by Level '!$B$1:$F$422, 4, 0),"Not Found")</f>
        <v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v>
      </c>
      <c r="G770" s="3" t="s">
        <v>2</v>
      </c>
      <c r="H770" s="5" t="str">
        <f>IFERROR(VLOOKUP(A770, '[1]Desription by Level '!$B$1:$F$422, 3, 0),"Not Found")</f>
        <v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v>
      </c>
      <c r="I770" s="5" t="b">
        <f>IFERROR(VLOOKUP(A770, '[1]Moderate-Low Similarities'!$A$1:$E$422, 3, 0),"Not Found")</f>
        <v>1</v>
      </c>
      <c r="J770" s="5" t="b">
        <f>IFERROR(VLOOKUP(A770, '[1]High-Moderate Similarities'!$B$1:$F$422, 3, 0),"Not Found")</f>
        <v>1</v>
      </c>
      <c r="K770" s="5" t="b">
        <f>IFERROR(VLOOKUP(A770, '[1]High-Low Similarities'!$A$1:$E$422, 3, 0),"Not Found")</f>
        <v>1</v>
      </c>
      <c r="L770" s="3"/>
      <c r="M770" s="3"/>
    </row>
    <row r="771" spans="1:13" x14ac:dyDescent="0.2">
      <c r="A771" s="4" t="s">
        <v>5</v>
      </c>
      <c r="B771" s="5" t="str">
        <f>IFERROR(VLOOKUP(A771, '[1]Desription by Level '!$B$1:$F$422, 2, 0),"Not Found")</f>
        <v>Not Found</v>
      </c>
      <c r="C771" s="4" t="s">
        <v>6</v>
      </c>
      <c r="D771" s="5" t="str">
        <f>IFERROR(VLOOKUP(A771, '[1]Desription by Level '!$B$1:$F$422, 4, 0),"Not Found")</f>
        <v>Not Found</v>
      </c>
      <c r="E771" s="4" t="s">
        <v>6</v>
      </c>
      <c r="F771" s="5" t="str">
        <f>IFERROR(VLOOKUP(A771, '[1]Desription by Level '!$B$1:$F$422, 3, 0),"Not Found")</f>
        <v>Not Found</v>
      </c>
      <c r="G771" s="4" t="s">
        <v>6</v>
      </c>
      <c r="H771" s="5" t="str">
        <f>IFERROR(VLOOKUP(A771, '[1]Desription by Level '!$B$1:$F$422, 3, 0),"Not Found")</f>
        <v>Not Found</v>
      </c>
      <c r="I771" s="5" t="str">
        <f>IFERROR(VLOOKUP(A771, '[1]Moderate-Low Similarities'!$A$1:$E$422, 3, 0),"Not Found")</f>
        <v>Not Found</v>
      </c>
      <c r="J771" s="5" t="str">
        <f>IFERROR(VLOOKUP(A771, '[1]High-Moderate Similarities'!$B$1:$F$422, 3, 0),"Not Found")</f>
        <v>Not Found</v>
      </c>
      <c r="K771" s="5" t="str">
        <f>IFERROR(VLOOKUP(A771, '[1]High-Low Similarities'!$A$1:$E$422, 3, 0),"Not Found")</f>
        <v>Not Found</v>
      </c>
    </row>
    <row r="772" spans="1:13" x14ac:dyDescent="0.2">
      <c r="A772" s="4" t="s">
        <v>7</v>
      </c>
      <c r="B772" s="5" t="str">
        <f>IFERROR(VLOOKUP(A772, '[1]Desription by Level '!$B$1:$F$422, 2, 0),"Not Found")</f>
        <v>Not Found</v>
      </c>
      <c r="C772" s="4" t="s">
        <v>6</v>
      </c>
      <c r="D772" s="5" t="str">
        <f>IFERROR(VLOOKUP(A772, '[1]Desription by Level '!$B$1:$F$422, 4, 0),"Not Found")</f>
        <v>Not Found</v>
      </c>
      <c r="E772" s="4" t="s">
        <v>6</v>
      </c>
      <c r="F772" s="5" t="str">
        <f>IFERROR(VLOOKUP(A772, '[1]Desription by Level '!$B$1:$F$422, 3, 0),"Not Found")</f>
        <v>Not Found</v>
      </c>
      <c r="G772" s="4" t="s">
        <v>6</v>
      </c>
      <c r="H772" s="5" t="str">
        <f>IFERROR(VLOOKUP(A772, '[1]Desription by Level '!$B$1:$F$422, 3, 0),"Not Found")</f>
        <v>Not Found</v>
      </c>
      <c r="I772" s="5" t="str">
        <f>IFERROR(VLOOKUP(A772, '[1]Moderate-Low Similarities'!$A$1:$E$422, 3, 0),"Not Found")</f>
        <v>Not Found</v>
      </c>
      <c r="J772" s="5" t="str">
        <f>IFERROR(VLOOKUP(A772, '[1]High-Moderate Similarities'!$B$1:$F$422, 3, 0),"Not Found")</f>
        <v>Not Found</v>
      </c>
      <c r="K772" s="5" t="str">
        <f>IFERROR(VLOOKUP(A772, '[1]High-Low Similarities'!$A$1:$E$422, 3, 0),"Not Found")</f>
        <v>Not Found</v>
      </c>
    </row>
    <row r="773" spans="1:13" x14ac:dyDescent="0.2">
      <c r="A773" s="4" t="s">
        <v>8</v>
      </c>
      <c r="B773" s="5" t="str">
        <f>IFERROR(VLOOKUP(A773, '[1]Desription by Level '!$B$1:$F$422, 2, 0),"Not Found")</f>
        <v>Not Found</v>
      </c>
      <c r="C773" s="4" t="s">
        <v>6</v>
      </c>
      <c r="D773" s="5" t="str">
        <f>IFERROR(VLOOKUP(A773, '[1]Desription by Level '!$B$1:$F$422, 4, 0),"Not Found")</f>
        <v>Not Found</v>
      </c>
      <c r="E773" s="4" t="s">
        <v>6</v>
      </c>
      <c r="F773" s="5" t="str">
        <f>IFERROR(VLOOKUP(A773, '[1]Desription by Level '!$B$1:$F$422, 3, 0),"Not Found")</f>
        <v>Not Found</v>
      </c>
      <c r="G773" s="4" t="s">
        <v>6</v>
      </c>
      <c r="H773" s="5" t="str">
        <f>IFERROR(VLOOKUP(A773, '[1]Desription by Level '!$B$1:$F$422, 3, 0),"Not Found")</f>
        <v>Not Found</v>
      </c>
      <c r="I773" s="5" t="str">
        <f>IFERROR(VLOOKUP(A773, '[1]Moderate-Low Similarities'!$A$1:$E$422, 3, 0),"Not Found")</f>
        <v>Not Found</v>
      </c>
      <c r="J773" s="5" t="str">
        <f>IFERROR(VLOOKUP(A773, '[1]High-Moderate Similarities'!$B$1:$F$422, 3, 0),"Not Found")</f>
        <v>Not Found</v>
      </c>
      <c r="K773" s="5" t="str">
        <f>IFERROR(VLOOKUP(A773, '[1]High-Low Similarities'!$A$1:$E$422, 3, 0),"Not Found")</f>
        <v>Not Found</v>
      </c>
    </row>
    <row r="774" spans="1:13" x14ac:dyDescent="0.2">
      <c r="A774" s="4" t="s">
        <v>9</v>
      </c>
      <c r="B774" s="5" t="str">
        <f>IFERROR(VLOOKUP(A774, '[1]Desription by Level '!$B$1:$F$422, 2, 0),"Not Found")</f>
        <v>Not Found</v>
      </c>
      <c r="C774" s="4" t="s">
        <v>6</v>
      </c>
      <c r="D774" s="5" t="str">
        <f>IFERROR(VLOOKUP(A774, '[1]Desription by Level '!$B$1:$F$422, 4, 0),"Not Found")</f>
        <v>Not Found</v>
      </c>
      <c r="E774" s="4" t="s">
        <v>6</v>
      </c>
      <c r="F774" s="5" t="str">
        <f>IFERROR(VLOOKUP(A774, '[1]Desription by Level '!$B$1:$F$422, 3, 0),"Not Found")</f>
        <v>Not Found</v>
      </c>
      <c r="G774" s="4" t="s">
        <v>6</v>
      </c>
      <c r="H774" s="5" t="str">
        <f>IFERROR(VLOOKUP(A774, '[1]Desription by Level '!$B$1:$F$422, 3, 0),"Not Found")</f>
        <v>Not Found</v>
      </c>
      <c r="I774" s="5" t="str">
        <f>IFERROR(VLOOKUP(A774, '[1]Moderate-Low Similarities'!$A$1:$E$422, 3, 0),"Not Found")</f>
        <v>Not Found</v>
      </c>
      <c r="J774" s="5" t="str">
        <f>IFERROR(VLOOKUP(A774, '[1]High-Moderate Similarities'!$B$1:$F$422, 3, 0),"Not Found")</f>
        <v>Not Found</v>
      </c>
      <c r="K774" s="5" t="str">
        <f>IFERROR(VLOOKUP(A774, '[1]High-Low Similarities'!$A$1:$E$422, 3, 0),"Not Found")</f>
        <v>Not Found</v>
      </c>
    </row>
    <row r="775" spans="1:13" x14ac:dyDescent="0.2">
      <c r="A775" s="4" t="s">
        <v>10</v>
      </c>
      <c r="B775" s="5" t="str">
        <f>IFERROR(VLOOKUP(A775, '[1]Desription by Level '!$B$1:$F$422, 2, 0),"Not Found")</f>
        <v>Not Found</v>
      </c>
      <c r="C775" s="4" t="s">
        <v>6</v>
      </c>
      <c r="D775" s="5" t="str">
        <f>IFERROR(VLOOKUP(A775, '[1]Desription by Level '!$B$1:$F$422, 4, 0),"Not Found")</f>
        <v>Not Found</v>
      </c>
      <c r="E775" s="4" t="s">
        <v>6</v>
      </c>
      <c r="F775" s="5" t="str">
        <f>IFERROR(VLOOKUP(A775, '[1]Desription by Level '!$B$1:$F$422, 3, 0),"Not Found")</f>
        <v>Not Found</v>
      </c>
      <c r="G775" s="4" t="s">
        <v>6</v>
      </c>
      <c r="H775" s="5" t="str">
        <f>IFERROR(VLOOKUP(A775, '[1]Desription by Level '!$B$1:$F$422, 3, 0),"Not Found")</f>
        <v>Not Found</v>
      </c>
      <c r="I775" s="5" t="str">
        <f>IFERROR(VLOOKUP(A775, '[1]Moderate-Low Similarities'!$A$1:$E$422, 3, 0),"Not Found")</f>
        <v>Not Found</v>
      </c>
      <c r="J775" s="5" t="str">
        <f>IFERROR(VLOOKUP(A775, '[1]High-Moderate Similarities'!$B$1:$F$422, 3, 0),"Not Found")</f>
        <v>Not Found</v>
      </c>
      <c r="K775" s="5" t="str">
        <f>IFERROR(VLOOKUP(A775, '[1]High-Low Similarities'!$A$1:$E$422, 3, 0),"Not Found")</f>
        <v>Not Found</v>
      </c>
    </row>
    <row r="776" spans="1:13" x14ac:dyDescent="0.2">
      <c r="A776" s="4" t="s">
        <v>11</v>
      </c>
      <c r="B776" s="5" t="str">
        <f>IFERROR(VLOOKUP(A776, '[1]Desription by Level '!$B$1:$F$422, 2, 0),"Not Found")</f>
        <v>Not Found</v>
      </c>
      <c r="C776" s="4" t="s">
        <v>6</v>
      </c>
      <c r="D776" s="5" t="str">
        <f>IFERROR(VLOOKUP(A776, '[1]Desription by Level '!$B$1:$F$422, 4, 0),"Not Found")</f>
        <v>Not Found</v>
      </c>
      <c r="E776" s="4" t="s">
        <v>6</v>
      </c>
      <c r="F776" s="5" t="str">
        <f>IFERROR(VLOOKUP(A776, '[1]Desription by Level '!$B$1:$F$422, 3, 0),"Not Found")</f>
        <v>Not Found</v>
      </c>
      <c r="G776" s="4" t="s">
        <v>6</v>
      </c>
      <c r="H776" s="5" t="str">
        <f>IFERROR(VLOOKUP(A776, '[1]Desription by Level '!$B$1:$F$422, 3, 0),"Not Found")</f>
        <v>Not Found</v>
      </c>
      <c r="I776" s="5" t="str">
        <f>IFERROR(VLOOKUP(A776, '[1]Moderate-Low Similarities'!$A$1:$E$422, 3, 0),"Not Found")</f>
        <v>Not Found</v>
      </c>
      <c r="J776" s="5" t="str">
        <f>IFERROR(VLOOKUP(A776, '[1]High-Moderate Similarities'!$B$1:$F$422, 3, 0),"Not Found")</f>
        <v>Not Found</v>
      </c>
      <c r="K776" s="5" t="str">
        <f>IFERROR(VLOOKUP(A776, '[1]High-Low Similarities'!$A$1:$E$422, 3, 0),"Not Found")</f>
        <v>Not Found</v>
      </c>
    </row>
    <row r="777" spans="1:13" x14ac:dyDescent="0.2">
      <c r="A777" s="4" t="s">
        <v>12</v>
      </c>
      <c r="B777" s="5" t="str">
        <f>IFERROR(VLOOKUP(A777, '[1]Desription by Level '!$B$1:$F$422, 2, 0),"Not Found")</f>
        <v>Not Found</v>
      </c>
      <c r="C777" s="4" t="s">
        <v>6</v>
      </c>
      <c r="D777" s="5" t="str">
        <f>IFERROR(VLOOKUP(A777, '[1]Desription by Level '!$B$1:$F$422, 4, 0),"Not Found")</f>
        <v>Not Found</v>
      </c>
      <c r="E777" s="4" t="s">
        <v>6</v>
      </c>
      <c r="F777" s="5" t="str">
        <f>IFERROR(VLOOKUP(A777, '[1]Desription by Level '!$B$1:$F$422, 3, 0),"Not Found")</f>
        <v>Not Found</v>
      </c>
      <c r="G777" s="4" t="s">
        <v>6</v>
      </c>
      <c r="H777" s="5" t="str">
        <f>IFERROR(VLOOKUP(A777, '[1]Desription by Level '!$B$1:$F$422, 3, 0),"Not Found")</f>
        <v>Not Found</v>
      </c>
      <c r="I777" s="5" t="str">
        <f>IFERROR(VLOOKUP(A777, '[1]Moderate-Low Similarities'!$A$1:$E$422, 3, 0),"Not Found")</f>
        <v>Not Found</v>
      </c>
      <c r="J777" s="5" t="str">
        <f>IFERROR(VLOOKUP(A777, '[1]High-Moderate Similarities'!$B$1:$F$422, 3, 0),"Not Found")</f>
        <v>Not Found</v>
      </c>
      <c r="K777" s="5" t="str">
        <f>IFERROR(VLOOKUP(A777, '[1]High-Low Similarities'!$A$1:$E$422, 3, 0),"Not Found")</f>
        <v>Not Found</v>
      </c>
    </row>
    <row r="778" spans="1:13" x14ac:dyDescent="0.2">
      <c r="A778" s="4" t="s">
        <v>13</v>
      </c>
      <c r="B778" s="5" t="str">
        <f>IFERROR(VLOOKUP(A778, '[1]Desription by Level '!$B$1:$F$422, 2, 0),"Not Found")</f>
        <v>Not Found</v>
      </c>
      <c r="C778" s="4" t="s">
        <v>6</v>
      </c>
      <c r="D778" s="5" t="str">
        <f>IFERROR(VLOOKUP(A778, '[1]Desription by Level '!$B$1:$F$422, 4, 0),"Not Found")</f>
        <v>Not Found</v>
      </c>
      <c r="E778" s="4" t="s">
        <v>6</v>
      </c>
      <c r="F778" s="5" t="str">
        <f>IFERROR(VLOOKUP(A778, '[1]Desription by Level '!$B$1:$F$422, 3, 0),"Not Found")</f>
        <v>Not Found</v>
      </c>
      <c r="G778" s="4" t="s">
        <v>6</v>
      </c>
      <c r="H778" s="5" t="str">
        <f>IFERROR(VLOOKUP(A778, '[1]Desription by Level '!$B$1:$F$422, 3, 0),"Not Found")</f>
        <v>Not Found</v>
      </c>
      <c r="I778" s="5" t="str">
        <f>IFERROR(VLOOKUP(A778, '[1]Moderate-Low Similarities'!$A$1:$E$422, 3, 0),"Not Found")</f>
        <v>Not Found</v>
      </c>
      <c r="J778" s="5" t="str">
        <f>IFERROR(VLOOKUP(A778, '[1]High-Moderate Similarities'!$B$1:$F$422, 3, 0),"Not Found")</f>
        <v>Not Found</v>
      </c>
      <c r="K778" s="5" t="str">
        <f>IFERROR(VLOOKUP(A778, '[1]High-Low Similarities'!$A$1:$E$422, 3, 0),"Not Found")</f>
        <v>Not Found</v>
      </c>
    </row>
    <row r="779" spans="1:13" x14ac:dyDescent="0.2">
      <c r="A779" s="4" t="s">
        <v>14</v>
      </c>
      <c r="B779" s="5" t="str">
        <f>IFERROR(VLOOKUP(A779, '[1]Desription by Level '!$B$1:$F$422, 2, 0),"Not Found")</f>
        <v>Not Found</v>
      </c>
      <c r="C779" s="4" t="s">
        <v>6</v>
      </c>
      <c r="D779" s="5" t="str">
        <f>IFERROR(VLOOKUP(A779, '[1]Desription by Level '!$B$1:$F$422, 4, 0),"Not Found")</f>
        <v>Not Found</v>
      </c>
      <c r="E779" s="4" t="s">
        <v>6</v>
      </c>
      <c r="F779" s="5" t="str">
        <f>IFERROR(VLOOKUP(A779, '[1]Desription by Level '!$B$1:$F$422, 3, 0),"Not Found")</f>
        <v>Not Found</v>
      </c>
      <c r="G779" s="4" t="s">
        <v>6</v>
      </c>
      <c r="H779" s="5" t="str">
        <f>IFERROR(VLOOKUP(A779, '[1]Desription by Level '!$B$1:$F$422, 3, 0),"Not Found")</f>
        <v>Not Found</v>
      </c>
      <c r="I779" s="5" t="str">
        <f>IFERROR(VLOOKUP(A779, '[1]Moderate-Low Similarities'!$A$1:$E$422, 3, 0),"Not Found")</f>
        <v>Not Found</v>
      </c>
      <c r="J779" s="5" t="str">
        <f>IFERROR(VLOOKUP(A779, '[1]High-Moderate Similarities'!$B$1:$F$422, 3, 0),"Not Found")</f>
        <v>Not Found</v>
      </c>
      <c r="K779" s="5" t="str">
        <f>IFERROR(VLOOKUP(A779, '[1]High-Low Similarities'!$A$1:$E$422, 3, 0),"Not Found")</f>
        <v>Not Found</v>
      </c>
    </row>
    <row r="780" spans="1:13" x14ac:dyDescent="0.2">
      <c r="A780" s="4" t="s">
        <v>15</v>
      </c>
      <c r="B780" s="5" t="str">
        <f>IFERROR(VLOOKUP(A780, '[1]Desription by Level '!$B$1:$F$422, 2, 0),"Not Found")</f>
        <v>Not Found</v>
      </c>
      <c r="C780" s="4" t="s">
        <v>6</v>
      </c>
      <c r="D780" s="5" t="str">
        <f>IFERROR(VLOOKUP(A780, '[1]Desription by Level '!$B$1:$F$422, 4, 0),"Not Found")</f>
        <v>Not Found</v>
      </c>
      <c r="E780" s="4" t="s">
        <v>6</v>
      </c>
      <c r="F780" s="5" t="str">
        <f>IFERROR(VLOOKUP(A780, '[1]Desription by Level '!$B$1:$F$422, 3, 0),"Not Found")</f>
        <v>Not Found</v>
      </c>
      <c r="G780" s="4" t="s">
        <v>6</v>
      </c>
      <c r="H780" s="5" t="str">
        <f>IFERROR(VLOOKUP(A780, '[1]Desription by Level '!$B$1:$F$422, 3, 0),"Not Found")</f>
        <v>Not Found</v>
      </c>
      <c r="I780" s="5" t="str">
        <f>IFERROR(VLOOKUP(A780, '[1]Moderate-Low Similarities'!$A$1:$E$422, 3, 0),"Not Found")</f>
        <v>Not Found</v>
      </c>
      <c r="J780" s="5" t="str">
        <f>IFERROR(VLOOKUP(A780, '[1]High-Moderate Similarities'!$B$1:$F$422, 3, 0),"Not Found")</f>
        <v>Not Found</v>
      </c>
      <c r="K780" s="5" t="str">
        <f>IFERROR(VLOOKUP(A780, '[1]High-Low Similarities'!$A$1:$E$422, 3, 0),"Not Found")</f>
        <v>Not Found</v>
      </c>
    </row>
    <row r="781" spans="1:13" x14ac:dyDescent="0.2">
      <c r="A781" s="4" t="s">
        <v>16</v>
      </c>
      <c r="B781" s="5" t="str">
        <f>IFERROR(VLOOKUP(A781, '[1]Desription by Level '!$B$1:$F$422, 2, 0),"Not Found")</f>
        <v>Not Found</v>
      </c>
      <c r="C781" s="4" t="s">
        <v>6</v>
      </c>
      <c r="D781" s="5" t="str">
        <f>IFERROR(VLOOKUP(A781, '[1]Desription by Level '!$B$1:$F$422, 4, 0),"Not Found")</f>
        <v>Not Found</v>
      </c>
      <c r="E781" s="4" t="s">
        <v>6</v>
      </c>
      <c r="F781" s="5" t="str">
        <f>IFERROR(VLOOKUP(A781, '[1]Desription by Level '!$B$1:$F$422, 3, 0),"Not Found")</f>
        <v>Not Found</v>
      </c>
      <c r="G781" s="4" t="s">
        <v>6</v>
      </c>
      <c r="H781" s="5" t="str">
        <f>IFERROR(VLOOKUP(A781, '[1]Desription by Level '!$B$1:$F$422, 3, 0),"Not Found")</f>
        <v>Not Found</v>
      </c>
      <c r="I781" s="5" t="str">
        <f>IFERROR(VLOOKUP(A781, '[1]Moderate-Low Similarities'!$A$1:$E$422, 3, 0),"Not Found")</f>
        <v>Not Found</v>
      </c>
      <c r="J781" s="5" t="str">
        <f>IFERROR(VLOOKUP(A781, '[1]High-Moderate Similarities'!$B$1:$F$422, 3, 0),"Not Found")</f>
        <v>Not Found</v>
      </c>
      <c r="K781" s="5" t="str">
        <f>IFERROR(VLOOKUP(A781, '[1]High-Low Similarities'!$A$1:$E$422, 3, 0),"Not Found")</f>
        <v>Not Found</v>
      </c>
    </row>
    <row r="782" spans="1:13" x14ac:dyDescent="0.2">
      <c r="A782" s="4" t="s">
        <v>17</v>
      </c>
      <c r="B782" s="5" t="str">
        <f>IFERROR(VLOOKUP(A782, '[1]Desription by Level '!$B$1:$F$422, 2, 0),"Not Found")</f>
        <v>Not Found</v>
      </c>
      <c r="C782" s="4" t="s">
        <v>6</v>
      </c>
      <c r="D782" s="5" t="str">
        <f>IFERROR(VLOOKUP(A782, '[1]Desription by Level '!$B$1:$F$422, 4, 0),"Not Found")</f>
        <v>Not Found</v>
      </c>
      <c r="E782" s="4" t="s">
        <v>6</v>
      </c>
      <c r="F782" s="5" t="str">
        <f>IFERROR(VLOOKUP(A782, '[1]Desription by Level '!$B$1:$F$422, 3, 0),"Not Found")</f>
        <v>Not Found</v>
      </c>
      <c r="G782" s="4" t="s">
        <v>6</v>
      </c>
      <c r="H782" s="5" t="str">
        <f>IFERROR(VLOOKUP(A782, '[1]Desription by Level '!$B$1:$F$422, 3, 0),"Not Found")</f>
        <v>Not Found</v>
      </c>
      <c r="I782" s="5" t="str">
        <f>IFERROR(VLOOKUP(A782, '[1]Moderate-Low Similarities'!$A$1:$E$422, 3, 0),"Not Found")</f>
        <v>Not Found</v>
      </c>
      <c r="J782" s="5" t="str">
        <f>IFERROR(VLOOKUP(A782, '[1]High-Moderate Similarities'!$B$1:$F$422, 3, 0),"Not Found")</f>
        <v>Not Found</v>
      </c>
      <c r="K782" s="5" t="str">
        <f>IFERROR(VLOOKUP(A782, '[1]High-Low Similarities'!$A$1:$E$422, 3, 0),"Not Found")</f>
        <v>Not Found</v>
      </c>
    </row>
    <row r="783" spans="1:13" x14ac:dyDescent="0.2">
      <c r="A783" s="4" t="s">
        <v>18</v>
      </c>
      <c r="B783" s="5" t="str">
        <f>IFERROR(VLOOKUP(A783, '[1]Desription by Level '!$B$1:$F$422, 2, 0),"Not Found")</f>
        <v>Not Found</v>
      </c>
      <c r="C783" s="4" t="s">
        <v>6</v>
      </c>
      <c r="D783" s="5" t="str">
        <f>IFERROR(VLOOKUP(A783, '[1]Desription by Level '!$B$1:$F$422, 4, 0),"Not Found")</f>
        <v>Not Found</v>
      </c>
      <c r="E783" s="4" t="s">
        <v>6</v>
      </c>
      <c r="F783" s="5" t="str">
        <f>IFERROR(VLOOKUP(A783, '[1]Desription by Level '!$B$1:$F$422, 3, 0),"Not Found")</f>
        <v>Not Found</v>
      </c>
      <c r="G783" s="4" t="s">
        <v>6</v>
      </c>
      <c r="H783" s="5" t="str">
        <f>IFERROR(VLOOKUP(A783, '[1]Desription by Level '!$B$1:$F$422, 3, 0),"Not Found")</f>
        <v>Not Found</v>
      </c>
      <c r="I783" s="5" t="str">
        <f>IFERROR(VLOOKUP(A783, '[1]Moderate-Low Similarities'!$A$1:$E$422, 3, 0),"Not Found")</f>
        <v>Not Found</v>
      </c>
      <c r="J783" s="5" t="str">
        <f>IFERROR(VLOOKUP(A783, '[1]High-Moderate Similarities'!$B$1:$F$422, 3, 0),"Not Found")</f>
        <v>Not Found</v>
      </c>
      <c r="K783" s="5" t="str">
        <f>IFERROR(VLOOKUP(A783, '[1]High-Low Similarities'!$A$1:$E$422, 3, 0),"Not Found")</f>
        <v>Not Found</v>
      </c>
    </row>
    <row r="784" spans="1:13" x14ac:dyDescent="0.2">
      <c r="A784" s="4" t="s">
        <v>19</v>
      </c>
      <c r="B784" s="5" t="str">
        <f>IFERROR(VLOOKUP(A784, '[1]Desription by Level '!$B$1:$F$422, 2, 0),"Not Found")</f>
        <v>Not Found</v>
      </c>
      <c r="C784" s="4" t="s">
        <v>6</v>
      </c>
      <c r="D784" s="5" t="str">
        <f>IFERROR(VLOOKUP(A784, '[1]Desription by Level '!$B$1:$F$422, 4, 0),"Not Found")</f>
        <v>Not Found</v>
      </c>
      <c r="E784" s="4" t="s">
        <v>6</v>
      </c>
      <c r="F784" s="5" t="str">
        <f>IFERROR(VLOOKUP(A784, '[1]Desription by Level '!$B$1:$F$422, 3, 0),"Not Found")</f>
        <v>Not Found</v>
      </c>
      <c r="G784" s="4" t="s">
        <v>6</v>
      </c>
      <c r="H784" s="5" t="str">
        <f>IFERROR(VLOOKUP(A784, '[1]Desription by Level '!$B$1:$F$422, 3, 0),"Not Found")</f>
        <v>Not Found</v>
      </c>
      <c r="I784" s="5" t="str">
        <f>IFERROR(VLOOKUP(A784, '[1]Moderate-Low Similarities'!$A$1:$E$422, 3, 0),"Not Found")</f>
        <v>Not Found</v>
      </c>
      <c r="J784" s="5" t="str">
        <f>IFERROR(VLOOKUP(A784, '[1]High-Moderate Similarities'!$B$1:$F$422, 3, 0),"Not Found")</f>
        <v>Not Found</v>
      </c>
      <c r="K784" s="5" t="str">
        <f>IFERROR(VLOOKUP(A784, '[1]High-Low Similarities'!$A$1:$E$422, 3, 0),"Not Found")</f>
        <v>Not Found</v>
      </c>
    </row>
    <row r="785" spans="1:11" x14ac:dyDescent="0.2">
      <c r="A785" s="4" t="s">
        <v>20</v>
      </c>
      <c r="B785" s="5" t="str">
        <f>IFERROR(VLOOKUP(A785, '[1]Desription by Level '!$B$1:$F$422, 2, 0),"Not Found")</f>
        <v>Not Found</v>
      </c>
      <c r="C785" s="4" t="s">
        <v>6</v>
      </c>
      <c r="D785" s="5" t="str">
        <f>IFERROR(VLOOKUP(A785, '[1]Desription by Level '!$B$1:$F$422, 4, 0),"Not Found")</f>
        <v>Not Found</v>
      </c>
      <c r="E785" s="4" t="s">
        <v>6</v>
      </c>
      <c r="F785" s="5" t="str">
        <f>IFERROR(VLOOKUP(A785, '[1]Desription by Level '!$B$1:$F$422, 3, 0),"Not Found")</f>
        <v>Not Found</v>
      </c>
      <c r="G785" s="4" t="s">
        <v>6</v>
      </c>
      <c r="H785" s="5" t="str">
        <f>IFERROR(VLOOKUP(A785, '[1]Desription by Level '!$B$1:$F$422, 3, 0),"Not Found")</f>
        <v>Not Found</v>
      </c>
      <c r="I785" s="5" t="str">
        <f>IFERROR(VLOOKUP(A785, '[1]Moderate-Low Similarities'!$A$1:$E$422, 3, 0),"Not Found")</f>
        <v>Not Found</v>
      </c>
      <c r="J785" s="5" t="str">
        <f>IFERROR(VLOOKUP(A785, '[1]High-Moderate Similarities'!$B$1:$F$422, 3, 0),"Not Found")</f>
        <v>Not Found</v>
      </c>
      <c r="K785" s="5" t="str">
        <f>IFERROR(VLOOKUP(A785, '[1]High-Low Similarities'!$A$1:$E$422, 3, 0),"Not Found")</f>
        <v>Not Found</v>
      </c>
    </row>
    <row r="786" spans="1:11" x14ac:dyDescent="0.2">
      <c r="A786" s="4" t="s">
        <v>21</v>
      </c>
      <c r="B786" s="5" t="str">
        <f>IFERROR(VLOOKUP(A786, '[1]Desription by Level '!$B$1:$F$422, 2, 0),"Not Found")</f>
        <v>Not Found</v>
      </c>
      <c r="C786" s="4" t="s">
        <v>6</v>
      </c>
      <c r="D786" s="5" t="str">
        <f>IFERROR(VLOOKUP(A786, '[1]Desription by Level '!$B$1:$F$422, 4, 0),"Not Found")</f>
        <v>Not Found</v>
      </c>
      <c r="E786" s="4" t="s">
        <v>6</v>
      </c>
      <c r="F786" s="5" t="str">
        <f>IFERROR(VLOOKUP(A786, '[1]Desription by Level '!$B$1:$F$422, 3, 0),"Not Found")</f>
        <v>Not Found</v>
      </c>
      <c r="G786" s="4" t="s">
        <v>6</v>
      </c>
      <c r="H786" s="5" t="str">
        <f>IFERROR(VLOOKUP(A786, '[1]Desription by Level '!$B$1:$F$422, 3, 0),"Not Found")</f>
        <v>Not Found</v>
      </c>
      <c r="I786" s="5" t="str">
        <f>IFERROR(VLOOKUP(A786, '[1]Moderate-Low Similarities'!$A$1:$E$422, 3, 0),"Not Found")</f>
        <v>Not Found</v>
      </c>
      <c r="J786" s="5" t="str">
        <f>IFERROR(VLOOKUP(A786, '[1]High-Moderate Similarities'!$B$1:$F$422, 3, 0),"Not Found")</f>
        <v>Not Found</v>
      </c>
      <c r="K786" s="5" t="str">
        <f>IFERROR(VLOOKUP(A786, '[1]High-Low Similarities'!$A$1:$E$422, 3, 0),"Not Found")</f>
        <v>Not Found</v>
      </c>
    </row>
    <row r="787" spans="1:11" x14ac:dyDescent="0.2">
      <c r="A787" s="4" t="s">
        <v>22</v>
      </c>
      <c r="B787" s="5" t="str">
        <f>IFERROR(VLOOKUP(A787, '[1]Desription by Level '!$B$1:$F$422, 2, 0),"Not Found")</f>
        <v>Not Found</v>
      </c>
      <c r="C787" s="4" t="s">
        <v>6</v>
      </c>
      <c r="D787" s="5" t="str">
        <f>IFERROR(VLOOKUP(A787, '[1]Desription by Level '!$B$1:$F$422, 4, 0),"Not Found")</f>
        <v>Not Found</v>
      </c>
      <c r="E787" s="4" t="s">
        <v>6</v>
      </c>
      <c r="F787" s="5" t="str">
        <f>IFERROR(VLOOKUP(A787, '[1]Desription by Level '!$B$1:$F$422, 3, 0),"Not Found")</f>
        <v>Not Found</v>
      </c>
      <c r="G787" s="4" t="s">
        <v>6</v>
      </c>
      <c r="H787" s="5" t="str">
        <f>IFERROR(VLOOKUP(A787, '[1]Desription by Level '!$B$1:$F$422, 3, 0),"Not Found")</f>
        <v>Not Found</v>
      </c>
      <c r="I787" s="5" t="str">
        <f>IFERROR(VLOOKUP(A787, '[1]Moderate-Low Similarities'!$A$1:$E$422, 3, 0),"Not Found")</f>
        <v>Not Found</v>
      </c>
      <c r="J787" s="5" t="str">
        <f>IFERROR(VLOOKUP(A787, '[1]High-Moderate Similarities'!$B$1:$F$422, 3, 0),"Not Found")</f>
        <v>Not Found</v>
      </c>
      <c r="K787" s="5" t="str">
        <f>IFERROR(VLOOKUP(A787, '[1]High-Low Similarities'!$A$1:$E$422, 3, 0),"Not Found")</f>
        <v>Not Found</v>
      </c>
    </row>
    <row r="788" spans="1:11" x14ac:dyDescent="0.2">
      <c r="A788" s="4" t="s">
        <v>23</v>
      </c>
      <c r="B788" s="5" t="str">
        <f>IFERROR(VLOOKUP(A788, '[1]Desription by Level '!$B$1:$F$422, 2, 0),"Not Found")</f>
        <v>Not Found</v>
      </c>
      <c r="C788" s="4" t="s">
        <v>6</v>
      </c>
      <c r="D788" s="5" t="str">
        <f>IFERROR(VLOOKUP(A788, '[1]Desription by Level '!$B$1:$F$422, 4, 0),"Not Found")</f>
        <v>Not Found</v>
      </c>
      <c r="E788" s="4" t="s">
        <v>6</v>
      </c>
      <c r="F788" s="5" t="str">
        <f>IFERROR(VLOOKUP(A788, '[1]Desription by Level '!$B$1:$F$422, 3, 0),"Not Found")</f>
        <v>Not Found</v>
      </c>
      <c r="G788" s="4" t="s">
        <v>6</v>
      </c>
      <c r="H788" s="5" t="str">
        <f>IFERROR(VLOOKUP(A788, '[1]Desription by Level '!$B$1:$F$422, 3, 0),"Not Found")</f>
        <v>Not Found</v>
      </c>
      <c r="I788" s="5" t="str">
        <f>IFERROR(VLOOKUP(A788, '[1]Moderate-Low Similarities'!$A$1:$E$422, 3, 0),"Not Found")</f>
        <v>Not Found</v>
      </c>
      <c r="J788" s="5" t="str">
        <f>IFERROR(VLOOKUP(A788, '[1]High-Moderate Similarities'!$B$1:$F$422, 3, 0),"Not Found")</f>
        <v>Not Found</v>
      </c>
      <c r="K788" s="5" t="str">
        <f>IFERROR(VLOOKUP(A788, '[1]High-Low Similarities'!$A$1:$E$422, 3, 0),"Not Found")</f>
        <v>Not Found</v>
      </c>
    </row>
    <row r="789" spans="1:11" x14ac:dyDescent="0.2">
      <c r="A789" s="4" t="s">
        <v>24</v>
      </c>
      <c r="B789" s="5" t="str">
        <f>IFERROR(VLOOKUP(A789, '[1]Desription by Level '!$B$1:$F$422, 2, 0),"Not Found")</f>
        <v>Not Found</v>
      </c>
      <c r="C789" s="4" t="s">
        <v>6</v>
      </c>
      <c r="D789" s="5" t="str">
        <f>IFERROR(VLOOKUP(A789, '[1]Desription by Level '!$B$1:$F$422, 4, 0),"Not Found")</f>
        <v>Not Found</v>
      </c>
      <c r="E789" s="4" t="s">
        <v>6</v>
      </c>
      <c r="F789" s="5" t="str">
        <f>IFERROR(VLOOKUP(A789, '[1]Desription by Level '!$B$1:$F$422, 3, 0),"Not Found")</f>
        <v>Not Found</v>
      </c>
      <c r="G789" s="4" t="s">
        <v>6</v>
      </c>
      <c r="H789" s="5" t="str">
        <f>IFERROR(VLOOKUP(A789, '[1]Desription by Level '!$B$1:$F$422, 3, 0),"Not Found")</f>
        <v>Not Found</v>
      </c>
      <c r="I789" s="5" t="str">
        <f>IFERROR(VLOOKUP(A789, '[1]Moderate-Low Similarities'!$A$1:$E$422, 3, 0),"Not Found")</f>
        <v>Not Found</v>
      </c>
      <c r="J789" s="5" t="str">
        <f>IFERROR(VLOOKUP(A789, '[1]High-Moderate Similarities'!$B$1:$F$422, 3, 0),"Not Found")</f>
        <v>Not Found</v>
      </c>
      <c r="K789" s="5" t="str">
        <f>IFERROR(VLOOKUP(A789, '[1]High-Low Similarities'!$A$1:$E$422, 3, 0),"Not Found")</f>
        <v>Not Found</v>
      </c>
    </row>
    <row r="790" spans="1:11" x14ac:dyDescent="0.2">
      <c r="A790" s="4" t="s">
        <v>25</v>
      </c>
      <c r="B790" s="5" t="str">
        <f>IFERROR(VLOOKUP(A790, '[1]Desription by Level '!$B$1:$F$422, 2, 0),"Not Found")</f>
        <v>Not Found</v>
      </c>
      <c r="C790" s="4" t="s">
        <v>6</v>
      </c>
      <c r="D790" s="5" t="str">
        <f>IFERROR(VLOOKUP(A790, '[1]Desription by Level '!$B$1:$F$422, 4, 0),"Not Found")</f>
        <v>Not Found</v>
      </c>
      <c r="E790" s="4" t="s">
        <v>6</v>
      </c>
      <c r="F790" s="5" t="str">
        <f>IFERROR(VLOOKUP(A790, '[1]Desription by Level '!$B$1:$F$422, 3, 0),"Not Found")</f>
        <v>Not Found</v>
      </c>
      <c r="G790" s="4" t="s">
        <v>6</v>
      </c>
      <c r="H790" s="5" t="str">
        <f>IFERROR(VLOOKUP(A790, '[1]Desription by Level '!$B$1:$F$422, 3, 0),"Not Found")</f>
        <v>Not Found</v>
      </c>
      <c r="I790" s="5" t="str">
        <f>IFERROR(VLOOKUP(A790, '[1]Moderate-Low Similarities'!$A$1:$E$422, 3, 0),"Not Found")</f>
        <v>Not Found</v>
      </c>
      <c r="J790" s="5" t="str">
        <f>IFERROR(VLOOKUP(A790, '[1]High-Moderate Similarities'!$B$1:$F$422, 3, 0),"Not Found")</f>
        <v>Not Found</v>
      </c>
      <c r="K790" s="5" t="str">
        <f>IFERROR(VLOOKUP(A790, '[1]High-Low Similarities'!$A$1:$E$422, 3, 0),"Not Found")</f>
        <v>Not Found</v>
      </c>
    </row>
    <row r="791" spans="1:11" x14ac:dyDescent="0.2">
      <c r="A791" s="4" t="s">
        <v>26</v>
      </c>
      <c r="B791" s="5" t="str">
        <f>IFERROR(VLOOKUP(A791, '[1]Desription by Level '!$B$1:$F$422, 2, 0),"Not Found")</f>
        <v>Not Found</v>
      </c>
      <c r="C791" s="4" t="s">
        <v>6</v>
      </c>
      <c r="D791" s="5" t="str">
        <f>IFERROR(VLOOKUP(A791, '[1]Desription by Level '!$B$1:$F$422, 4, 0),"Not Found")</f>
        <v>Not Found</v>
      </c>
      <c r="E791" s="4" t="s">
        <v>6</v>
      </c>
      <c r="F791" s="5" t="str">
        <f>IFERROR(VLOOKUP(A791, '[1]Desription by Level '!$B$1:$F$422, 3, 0),"Not Found")</f>
        <v>Not Found</v>
      </c>
      <c r="G791" s="4" t="s">
        <v>6</v>
      </c>
      <c r="H791" s="5" t="str">
        <f>IFERROR(VLOOKUP(A791, '[1]Desription by Level '!$B$1:$F$422, 3, 0),"Not Found")</f>
        <v>Not Found</v>
      </c>
      <c r="I791" s="5" t="str">
        <f>IFERROR(VLOOKUP(A791, '[1]Moderate-Low Similarities'!$A$1:$E$422, 3, 0),"Not Found")</f>
        <v>Not Found</v>
      </c>
      <c r="J791" s="5" t="str">
        <f>IFERROR(VLOOKUP(A791, '[1]High-Moderate Similarities'!$B$1:$F$422, 3, 0),"Not Found")</f>
        <v>Not Found</v>
      </c>
      <c r="K791" s="5" t="str">
        <f>IFERROR(VLOOKUP(A791, '[1]High-Low Similarities'!$A$1:$E$422, 3, 0),"Not Found")</f>
        <v>Not Found</v>
      </c>
    </row>
    <row r="792" spans="1:11" x14ac:dyDescent="0.2">
      <c r="A792" s="4" t="s">
        <v>27</v>
      </c>
      <c r="B792" s="5" t="str">
        <f>IFERROR(VLOOKUP(A792, '[1]Desription by Level '!$B$1:$F$422, 2, 0),"Not Found")</f>
        <v>Not Found</v>
      </c>
      <c r="C792" s="4" t="s">
        <v>6</v>
      </c>
      <c r="D792" s="5" t="str">
        <f>IFERROR(VLOOKUP(A792, '[1]Desription by Level '!$B$1:$F$422, 4, 0),"Not Found")</f>
        <v>Not Found</v>
      </c>
      <c r="E792" s="4" t="s">
        <v>6</v>
      </c>
      <c r="F792" s="5" t="str">
        <f>IFERROR(VLOOKUP(A792, '[1]Desription by Level '!$B$1:$F$422, 3, 0),"Not Found")</f>
        <v>Not Found</v>
      </c>
      <c r="G792" s="4" t="s">
        <v>6</v>
      </c>
      <c r="H792" s="5" t="str">
        <f>IFERROR(VLOOKUP(A792, '[1]Desription by Level '!$B$1:$F$422, 3, 0),"Not Found")</f>
        <v>Not Found</v>
      </c>
      <c r="I792" s="5" t="str">
        <f>IFERROR(VLOOKUP(A792, '[1]Moderate-Low Similarities'!$A$1:$E$422, 3, 0),"Not Found")</f>
        <v>Not Found</v>
      </c>
      <c r="J792" s="5" t="str">
        <f>IFERROR(VLOOKUP(A792, '[1]High-Moderate Similarities'!$B$1:$F$422, 3, 0),"Not Found")</f>
        <v>Not Found</v>
      </c>
      <c r="K792" s="5" t="str">
        <f>IFERROR(VLOOKUP(A792, '[1]High-Low Similarities'!$A$1:$E$422, 3, 0),"Not Found")</f>
        <v>Not Found</v>
      </c>
    </row>
    <row r="793" spans="1:11" x14ac:dyDescent="0.2">
      <c r="A793" s="4" t="s">
        <v>28</v>
      </c>
      <c r="B793" s="5" t="str">
        <f>IFERROR(VLOOKUP(A793, '[1]Desription by Level '!$B$1:$F$422, 2, 0),"Not Found")</f>
        <v>Not Found</v>
      </c>
      <c r="C793" s="4" t="s">
        <v>6</v>
      </c>
      <c r="D793" s="5" t="str">
        <f>IFERROR(VLOOKUP(A793, '[1]Desription by Level '!$B$1:$F$422, 4, 0),"Not Found")</f>
        <v>Not Found</v>
      </c>
      <c r="E793" s="4" t="s">
        <v>6</v>
      </c>
      <c r="F793" s="5" t="str">
        <f>IFERROR(VLOOKUP(A793, '[1]Desription by Level '!$B$1:$F$422, 3, 0),"Not Found")</f>
        <v>Not Found</v>
      </c>
      <c r="G793" s="4" t="s">
        <v>6</v>
      </c>
      <c r="H793" s="5" t="str">
        <f>IFERROR(VLOOKUP(A793, '[1]Desription by Level '!$B$1:$F$422, 3, 0),"Not Found")</f>
        <v>Not Found</v>
      </c>
      <c r="I793" s="5" t="str">
        <f>IFERROR(VLOOKUP(A793, '[1]Moderate-Low Similarities'!$A$1:$E$422, 3, 0),"Not Found")</f>
        <v>Not Found</v>
      </c>
      <c r="J793" s="5" t="str">
        <f>IFERROR(VLOOKUP(A793, '[1]High-Moderate Similarities'!$B$1:$F$422, 3, 0),"Not Found")</f>
        <v>Not Found</v>
      </c>
      <c r="K793" s="5" t="str">
        <f>IFERROR(VLOOKUP(A793, '[1]High-Low Similarities'!$A$1:$E$422, 3, 0),"Not Found")</f>
        <v>Not Found</v>
      </c>
    </row>
    <row r="794" spans="1:11" x14ac:dyDescent="0.2">
      <c r="A794" s="4" t="s">
        <v>29</v>
      </c>
      <c r="B794" s="5" t="str">
        <f>IFERROR(VLOOKUP(A794, '[1]Desription by Level '!$B$1:$F$422, 2, 0),"Not Found")</f>
        <v>Not Found</v>
      </c>
      <c r="C794" s="4" t="s">
        <v>6</v>
      </c>
      <c r="D794" s="5" t="str">
        <f>IFERROR(VLOOKUP(A794, '[1]Desription by Level '!$B$1:$F$422, 4, 0),"Not Found")</f>
        <v>Not Found</v>
      </c>
      <c r="E794" s="4" t="s">
        <v>6</v>
      </c>
      <c r="F794" s="5" t="str">
        <f>IFERROR(VLOOKUP(A794, '[1]Desription by Level '!$B$1:$F$422, 3, 0),"Not Found")</f>
        <v>Not Found</v>
      </c>
      <c r="G794" s="4" t="s">
        <v>6</v>
      </c>
      <c r="H794" s="5" t="str">
        <f>IFERROR(VLOOKUP(A794, '[1]Desription by Level '!$B$1:$F$422, 3, 0),"Not Found")</f>
        <v>Not Found</v>
      </c>
      <c r="I794" s="5" t="str">
        <f>IFERROR(VLOOKUP(A794, '[1]Moderate-Low Similarities'!$A$1:$E$422, 3, 0),"Not Found")</f>
        <v>Not Found</v>
      </c>
      <c r="J794" s="5" t="str">
        <f>IFERROR(VLOOKUP(A794, '[1]High-Moderate Similarities'!$B$1:$F$422, 3, 0),"Not Found")</f>
        <v>Not Found</v>
      </c>
      <c r="K794" s="5" t="str">
        <f>IFERROR(VLOOKUP(A794, '[1]High-Low Similarities'!$A$1:$E$422, 3, 0),"Not Found")</f>
        <v>Not Found</v>
      </c>
    </row>
    <row r="795" spans="1:11" x14ac:dyDescent="0.2">
      <c r="A795" s="4" t="s">
        <v>30</v>
      </c>
      <c r="B795" s="5" t="str">
        <f>IFERROR(VLOOKUP(A795, '[1]Desription by Level '!$B$1:$F$422, 2, 0),"Not Found")</f>
        <v>Not Found</v>
      </c>
      <c r="C795" s="4" t="s">
        <v>6</v>
      </c>
      <c r="D795" s="5" t="str">
        <f>IFERROR(VLOOKUP(A795, '[1]Desription by Level '!$B$1:$F$422, 4, 0),"Not Found")</f>
        <v>Not Found</v>
      </c>
      <c r="E795" s="4" t="s">
        <v>6</v>
      </c>
      <c r="F795" s="5" t="str">
        <f>IFERROR(VLOOKUP(A795, '[1]Desription by Level '!$B$1:$F$422, 3, 0),"Not Found")</f>
        <v>Not Found</v>
      </c>
      <c r="G795" s="4" t="s">
        <v>6</v>
      </c>
      <c r="H795" s="5" t="str">
        <f>IFERROR(VLOOKUP(A795, '[1]Desription by Level '!$B$1:$F$422, 3, 0),"Not Found")</f>
        <v>Not Found</v>
      </c>
      <c r="I795" s="5" t="str">
        <f>IFERROR(VLOOKUP(A795, '[1]Moderate-Low Similarities'!$A$1:$E$422, 3, 0),"Not Found")</f>
        <v>Not Found</v>
      </c>
      <c r="J795" s="5" t="str">
        <f>IFERROR(VLOOKUP(A795, '[1]High-Moderate Similarities'!$B$1:$F$422, 3, 0),"Not Found")</f>
        <v>Not Found</v>
      </c>
      <c r="K795" s="5" t="str">
        <f>IFERROR(VLOOKUP(A795, '[1]High-Low Similarities'!$A$1:$E$422, 3, 0),"Not Found")</f>
        <v>Not Found</v>
      </c>
    </row>
    <row r="796" spans="1:11" x14ac:dyDescent="0.2">
      <c r="A796" s="4" t="s">
        <v>31</v>
      </c>
      <c r="B796" s="5" t="str">
        <f>IFERROR(VLOOKUP(A796, '[1]Desription by Level '!$B$1:$F$422, 2, 0),"Not Found")</f>
        <v>Not Found</v>
      </c>
      <c r="C796" s="4" t="s">
        <v>6</v>
      </c>
      <c r="D796" s="5" t="str">
        <f>IFERROR(VLOOKUP(A796, '[1]Desription by Level '!$B$1:$F$422, 4, 0),"Not Found")</f>
        <v>Not Found</v>
      </c>
      <c r="E796" s="4" t="s">
        <v>6</v>
      </c>
      <c r="F796" s="5" t="str">
        <f>IFERROR(VLOOKUP(A796, '[1]Desription by Level '!$B$1:$F$422, 3, 0),"Not Found")</f>
        <v>Not Found</v>
      </c>
      <c r="G796" s="4" t="s">
        <v>6</v>
      </c>
      <c r="H796" s="5" t="str">
        <f>IFERROR(VLOOKUP(A796, '[1]Desription by Level '!$B$1:$F$422, 3, 0),"Not Found")</f>
        <v>Not Found</v>
      </c>
      <c r="I796" s="5" t="str">
        <f>IFERROR(VLOOKUP(A796, '[1]Moderate-Low Similarities'!$A$1:$E$422, 3, 0),"Not Found")</f>
        <v>Not Found</v>
      </c>
      <c r="J796" s="5" t="str">
        <f>IFERROR(VLOOKUP(A796, '[1]High-Moderate Similarities'!$B$1:$F$422, 3, 0),"Not Found")</f>
        <v>Not Found</v>
      </c>
      <c r="K796" s="5" t="str">
        <f>IFERROR(VLOOKUP(A796, '[1]High-Low Similarities'!$A$1:$E$422, 3, 0),"Not Found")</f>
        <v>Not Found</v>
      </c>
    </row>
    <row r="797" spans="1:11" x14ac:dyDescent="0.2">
      <c r="A797" s="4" t="s">
        <v>32</v>
      </c>
      <c r="B797" s="5" t="str">
        <f>IFERROR(VLOOKUP(A797, '[1]Desription by Level '!$B$1:$F$422, 2, 0),"Not Found")</f>
        <v>Not Found</v>
      </c>
      <c r="C797" s="4" t="s">
        <v>6</v>
      </c>
      <c r="D797" s="5" t="str">
        <f>IFERROR(VLOOKUP(A797, '[1]Desription by Level '!$B$1:$F$422, 4, 0),"Not Found")</f>
        <v>Not Found</v>
      </c>
      <c r="E797" s="4" t="s">
        <v>6</v>
      </c>
      <c r="F797" s="5" t="str">
        <f>IFERROR(VLOOKUP(A797, '[1]Desription by Level '!$B$1:$F$422, 3, 0),"Not Found")</f>
        <v>Not Found</v>
      </c>
      <c r="G797" s="4" t="s">
        <v>6</v>
      </c>
      <c r="H797" s="5" t="str">
        <f>IFERROR(VLOOKUP(A797, '[1]Desription by Level '!$B$1:$F$422, 3, 0),"Not Found")</f>
        <v>Not Found</v>
      </c>
      <c r="I797" s="5" t="str">
        <f>IFERROR(VLOOKUP(A797, '[1]Moderate-Low Similarities'!$A$1:$E$422, 3, 0),"Not Found")</f>
        <v>Not Found</v>
      </c>
      <c r="J797" s="5" t="str">
        <f>IFERROR(VLOOKUP(A797, '[1]High-Moderate Similarities'!$B$1:$F$422, 3, 0),"Not Found")</f>
        <v>Not Found</v>
      </c>
      <c r="K797" s="5" t="str">
        <f>IFERROR(VLOOKUP(A797, '[1]High-Low Similarities'!$A$1:$E$422, 3, 0),"Not Found")</f>
        <v>Not Found</v>
      </c>
    </row>
    <row r="798" spans="1:11" x14ac:dyDescent="0.2">
      <c r="A798" s="4" t="s">
        <v>33</v>
      </c>
      <c r="B798" s="5" t="str">
        <f>IFERROR(VLOOKUP(A798, '[1]Desription by Level '!$B$1:$F$422, 2, 0),"Not Found")</f>
        <v>Not Found</v>
      </c>
      <c r="C798" s="4" t="s">
        <v>6</v>
      </c>
      <c r="D798" s="5" t="str">
        <f>IFERROR(VLOOKUP(A798, '[1]Desription by Level '!$B$1:$F$422, 4, 0),"Not Found")</f>
        <v>Not Found</v>
      </c>
      <c r="E798" s="4" t="s">
        <v>6</v>
      </c>
      <c r="F798" s="5" t="str">
        <f>IFERROR(VLOOKUP(A798, '[1]Desription by Level '!$B$1:$F$422, 3, 0),"Not Found")</f>
        <v>Not Found</v>
      </c>
      <c r="G798" s="4" t="s">
        <v>6</v>
      </c>
      <c r="H798" s="5" t="str">
        <f>IFERROR(VLOOKUP(A798, '[1]Desription by Level '!$B$1:$F$422, 3, 0),"Not Found")</f>
        <v>Not Found</v>
      </c>
      <c r="I798" s="5" t="str">
        <f>IFERROR(VLOOKUP(A798, '[1]Moderate-Low Similarities'!$A$1:$E$422, 3, 0),"Not Found")</f>
        <v>Not Found</v>
      </c>
      <c r="J798" s="5" t="str">
        <f>IFERROR(VLOOKUP(A798, '[1]High-Moderate Similarities'!$B$1:$F$422, 3, 0),"Not Found")</f>
        <v>Not Found</v>
      </c>
      <c r="K798" s="5" t="str">
        <f>IFERROR(VLOOKUP(A798, '[1]High-Low Similarities'!$A$1:$E$422, 3, 0),"Not Found")</f>
        <v>Not Found</v>
      </c>
    </row>
    <row r="799" spans="1:11" x14ac:dyDescent="0.2">
      <c r="A799" s="4" t="s">
        <v>34</v>
      </c>
      <c r="B799" s="5" t="str">
        <f>IFERROR(VLOOKUP(A799, '[1]Desription by Level '!$B$1:$F$422, 2, 0),"Not Found")</f>
        <v>Not Found</v>
      </c>
      <c r="C799" s="4" t="s">
        <v>6</v>
      </c>
      <c r="D799" s="5" t="str">
        <f>IFERROR(VLOOKUP(A799, '[1]Desription by Level '!$B$1:$F$422, 4, 0),"Not Found")</f>
        <v>Not Found</v>
      </c>
      <c r="E799" s="4" t="s">
        <v>6</v>
      </c>
      <c r="F799" s="5" t="str">
        <f>IFERROR(VLOOKUP(A799, '[1]Desription by Level '!$B$1:$F$422, 3, 0),"Not Found")</f>
        <v>Not Found</v>
      </c>
      <c r="G799" s="4" t="s">
        <v>6</v>
      </c>
      <c r="H799" s="5" t="str">
        <f>IFERROR(VLOOKUP(A799, '[1]Desription by Level '!$B$1:$F$422, 3, 0),"Not Found")</f>
        <v>Not Found</v>
      </c>
      <c r="I799" s="5" t="str">
        <f>IFERROR(VLOOKUP(A799, '[1]Moderate-Low Similarities'!$A$1:$E$422, 3, 0),"Not Found")</f>
        <v>Not Found</v>
      </c>
      <c r="J799" s="5" t="str">
        <f>IFERROR(VLOOKUP(A799, '[1]High-Moderate Similarities'!$B$1:$F$422, 3, 0),"Not Found")</f>
        <v>Not Found</v>
      </c>
      <c r="K799" s="5" t="str">
        <f>IFERROR(VLOOKUP(A799, '[1]High-Low Similarities'!$A$1:$E$422, 3, 0),"Not Found")</f>
        <v>Not Found</v>
      </c>
    </row>
    <row r="800" spans="1:11" x14ac:dyDescent="0.2">
      <c r="A800" s="4" t="s">
        <v>35</v>
      </c>
      <c r="B800" s="5" t="str">
        <f>IFERROR(VLOOKUP(A800, '[1]Desription by Level '!$B$1:$F$422, 2, 0),"Not Found")</f>
        <v>Not Found</v>
      </c>
      <c r="C800" s="4" t="s">
        <v>6</v>
      </c>
      <c r="D800" s="5" t="str">
        <f>IFERROR(VLOOKUP(A800, '[1]Desription by Level '!$B$1:$F$422, 4, 0),"Not Found")</f>
        <v>Not Found</v>
      </c>
      <c r="E800" s="4" t="s">
        <v>6</v>
      </c>
      <c r="F800" s="5" t="str">
        <f>IFERROR(VLOOKUP(A800, '[1]Desription by Level '!$B$1:$F$422, 3, 0),"Not Found")</f>
        <v>Not Found</v>
      </c>
      <c r="G800" s="4" t="s">
        <v>6</v>
      </c>
      <c r="H800" s="5" t="str">
        <f>IFERROR(VLOOKUP(A800, '[1]Desription by Level '!$B$1:$F$422, 3, 0),"Not Found")</f>
        <v>Not Found</v>
      </c>
      <c r="I800" s="5" t="str">
        <f>IFERROR(VLOOKUP(A800, '[1]Moderate-Low Similarities'!$A$1:$E$422, 3, 0),"Not Found")</f>
        <v>Not Found</v>
      </c>
      <c r="J800" s="5" t="str">
        <f>IFERROR(VLOOKUP(A800, '[1]High-Moderate Similarities'!$B$1:$F$422, 3, 0),"Not Found")</f>
        <v>Not Found</v>
      </c>
      <c r="K800" s="5" t="str">
        <f>IFERROR(VLOOKUP(A800, '[1]High-Low Similarities'!$A$1:$E$422, 3, 0),"Not Found")</f>
        <v>Not Found</v>
      </c>
    </row>
    <row r="801" spans="1:11" x14ac:dyDescent="0.2">
      <c r="A801" s="4" t="s">
        <v>36</v>
      </c>
      <c r="B801" s="5" t="str">
        <f>IFERROR(VLOOKUP(A801, '[1]Desription by Level '!$B$1:$F$422, 2, 0),"Not Found")</f>
        <v>Not Found</v>
      </c>
      <c r="C801" s="4" t="s">
        <v>6</v>
      </c>
      <c r="D801" s="5" t="str">
        <f>IFERROR(VLOOKUP(A801, '[1]Desription by Level '!$B$1:$F$422, 4, 0),"Not Found")</f>
        <v>Not Found</v>
      </c>
      <c r="E801" s="4" t="s">
        <v>6</v>
      </c>
      <c r="F801" s="5" t="str">
        <f>IFERROR(VLOOKUP(A801, '[1]Desription by Level '!$B$1:$F$422, 3, 0),"Not Found")</f>
        <v>Not Found</v>
      </c>
      <c r="G801" s="4" t="s">
        <v>6</v>
      </c>
      <c r="H801" s="5" t="str">
        <f>IFERROR(VLOOKUP(A801, '[1]Desription by Level '!$B$1:$F$422, 3, 0),"Not Found")</f>
        <v>Not Found</v>
      </c>
      <c r="I801" s="5" t="str">
        <f>IFERROR(VLOOKUP(A801, '[1]Moderate-Low Similarities'!$A$1:$E$422, 3, 0),"Not Found")</f>
        <v>Not Found</v>
      </c>
      <c r="J801" s="5" t="str">
        <f>IFERROR(VLOOKUP(A801, '[1]High-Moderate Similarities'!$B$1:$F$422, 3, 0),"Not Found")</f>
        <v>Not Found</v>
      </c>
      <c r="K801" s="5" t="str">
        <f>IFERROR(VLOOKUP(A801, '[1]High-Low Similarities'!$A$1:$E$422, 3, 0),"Not Found")</f>
        <v>Not Found</v>
      </c>
    </row>
    <row r="802" spans="1:11" x14ac:dyDescent="0.2">
      <c r="A802" s="4" t="s">
        <v>37</v>
      </c>
      <c r="B802" s="5" t="str">
        <f>IFERROR(VLOOKUP(A802, '[1]Desription by Level '!$B$1:$F$422, 2, 0),"Not Found")</f>
        <v>Not Found</v>
      </c>
      <c r="C802" s="4" t="s">
        <v>6</v>
      </c>
      <c r="D802" s="5" t="str">
        <f>IFERROR(VLOOKUP(A802, '[1]Desription by Level '!$B$1:$F$422, 4, 0),"Not Found")</f>
        <v>Not Found</v>
      </c>
      <c r="E802" s="4" t="s">
        <v>6</v>
      </c>
      <c r="F802" s="5" t="str">
        <f>IFERROR(VLOOKUP(A802, '[1]Desription by Level '!$B$1:$F$422, 3, 0),"Not Found")</f>
        <v>Not Found</v>
      </c>
      <c r="G802" s="4" t="s">
        <v>6</v>
      </c>
      <c r="H802" s="5" t="str">
        <f>IFERROR(VLOOKUP(A802, '[1]Desription by Level '!$B$1:$F$422, 3, 0),"Not Found")</f>
        <v>Not Found</v>
      </c>
      <c r="I802" s="5" t="str">
        <f>IFERROR(VLOOKUP(A802, '[1]Moderate-Low Similarities'!$A$1:$E$422, 3, 0),"Not Found")</f>
        <v>Not Found</v>
      </c>
      <c r="J802" s="5" t="str">
        <f>IFERROR(VLOOKUP(A802, '[1]High-Moderate Similarities'!$B$1:$F$422, 3, 0),"Not Found")</f>
        <v>Not Found</v>
      </c>
      <c r="K802" s="5" t="str">
        <f>IFERROR(VLOOKUP(A802, '[1]High-Low Similarities'!$A$1:$E$422, 3, 0),"Not Found")</f>
        <v>Not Found</v>
      </c>
    </row>
    <row r="803" spans="1:11" x14ac:dyDescent="0.2">
      <c r="A803" s="4" t="s">
        <v>38</v>
      </c>
      <c r="B803" s="5" t="str">
        <f>IFERROR(VLOOKUP(A803, '[1]Desription by Level '!$B$1:$F$422, 2, 0),"Not Found")</f>
        <v>Not Found</v>
      </c>
      <c r="C803" s="4" t="s">
        <v>6</v>
      </c>
      <c r="D803" s="5" t="str">
        <f>IFERROR(VLOOKUP(A803, '[1]Desription by Level '!$B$1:$F$422, 4, 0),"Not Found")</f>
        <v>Not Found</v>
      </c>
      <c r="E803" s="4" t="s">
        <v>6</v>
      </c>
      <c r="F803" s="5" t="str">
        <f>IFERROR(VLOOKUP(A803, '[1]Desription by Level '!$B$1:$F$422, 3, 0),"Not Found")</f>
        <v>Not Found</v>
      </c>
      <c r="G803" s="4" t="s">
        <v>6</v>
      </c>
      <c r="H803" s="5" t="str">
        <f>IFERROR(VLOOKUP(A803, '[1]Desription by Level '!$B$1:$F$422, 3, 0),"Not Found")</f>
        <v>Not Found</v>
      </c>
      <c r="I803" s="5" t="str">
        <f>IFERROR(VLOOKUP(A803, '[1]Moderate-Low Similarities'!$A$1:$E$422, 3, 0),"Not Found")</f>
        <v>Not Found</v>
      </c>
      <c r="J803" s="5" t="str">
        <f>IFERROR(VLOOKUP(A803, '[1]High-Moderate Similarities'!$B$1:$F$422, 3, 0),"Not Found")</f>
        <v>Not Found</v>
      </c>
      <c r="K803" s="5" t="str">
        <f>IFERROR(VLOOKUP(A803, '[1]High-Low Similarities'!$A$1:$E$422, 3, 0),"Not Found")</f>
        <v>Not Found</v>
      </c>
    </row>
    <row r="804" spans="1:11" x14ac:dyDescent="0.2">
      <c r="A804" s="4" t="s">
        <v>39</v>
      </c>
      <c r="B804" s="5" t="str">
        <f>IFERROR(VLOOKUP(A804, '[1]Desription by Level '!$B$1:$F$422, 2, 0),"Not Found")</f>
        <v>Not Found</v>
      </c>
      <c r="C804" s="4" t="s">
        <v>6</v>
      </c>
      <c r="D804" s="5" t="str">
        <f>IFERROR(VLOOKUP(A804, '[1]Desription by Level '!$B$1:$F$422, 4, 0),"Not Found")</f>
        <v>Not Found</v>
      </c>
      <c r="E804" s="4" t="s">
        <v>6</v>
      </c>
      <c r="F804" s="5" t="str">
        <f>IFERROR(VLOOKUP(A804, '[1]Desription by Level '!$B$1:$F$422, 3, 0),"Not Found")</f>
        <v>Not Found</v>
      </c>
      <c r="G804" s="4" t="s">
        <v>6</v>
      </c>
      <c r="H804" s="5" t="str">
        <f>IFERROR(VLOOKUP(A804, '[1]Desription by Level '!$B$1:$F$422, 3, 0),"Not Found")</f>
        <v>Not Found</v>
      </c>
      <c r="I804" s="5" t="str">
        <f>IFERROR(VLOOKUP(A804, '[1]Moderate-Low Similarities'!$A$1:$E$422, 3, 0),"Not Found")</f>
        <v>Not Found</v>
      </c>
      <c r="J804" s="5" t="str">
        <f>IFERROR(VLOOKUP(A804, '[1]High-Moderate Similarities'!$B$1:$F$422, 3, 0),"Not Found")</f>
        <v>Not Found</v>
      </c>
      <c r="K804" s="5" t="str">
        <f>IFERROR(VLOOKUP(A804, '[1]High-Low Similarities'!$A$1:$E$422, 3, 0),"Not Found")</f>
        <v>Not Found</v>
      </c>
    </row>
    <row r="805" spans="1:11" x14ac:dyDescent="0.2">
      <c r="A805" s="4" t="s">
        <v>40</v>
      </c>
      <c r="B805" s="5" t="str">
        <f>IFERROR(VLOOKUP(A805, '[1]Desription by Level '!$B$1:$F$422, 2, 0),"Not Found")</f>
        <v>Not Found</v>
      </c>
      <c r="C805" s="4" t="s">
        <v>6</v>
      </c>
      <c r="D805" s="5" t="str">
        <f>IFERROR(VLOOKUP(A805, '[1]Desription by Level '!$B$1:$F$422, 4, 0),"Not Found")</f>
        <v>Not Found</v>
      </c>
      <c r="E805" s="4" t="s">
        <v>6</v>
      </c>
      <c r="F805" s="5" t="str">
        <f>IFERROR(VLOOKUP(A805, '[1]Desription by Level '!$B$1:$F$422, 3, 0),"Not Found")</f>
        <v>Not Found</v>
      </c>
      <c r="G805" s="4" t="s">
        <v>6</v>
      </c>
      <c r="H805" s="5" t="str">
        <f>IFERROR(VLOOKUP(A805, '[1]Desription by Level '!$B$1:$F$422, 3, 0),"Not Found")</f>
        <v>Not Found</v>
      </c>
      <c r="I805" s="5" t="str">
        <f>IFERROR(VLOOKUP(A805, '[1]Moderate-Low Similarities'!$A$1:$E$422, 3, 0),"Not Found")</f>
        <v>Not Found</v>
      </c>
      <c r="J805" s="5" t="str">
        <f>IFERROR(VLOOKUP(A805, '[1]High-Moderate Similarities'!$B$1:$F$422, 3, 0),"Not Found")</f>
        <v>Not Found</v>
      </c>
      <c r="K805" s="5" t="str">
        <f>IFERROR(VLOOKUP(A805, '[1]High-Low Similarities'!$A$1:$E$422, 3, 0),"Not Found")</f>
        <v>Not Found</v>
      </c>
    </row>
    <row r="806" spans="1:11" x14ac:dyDescent="0.2">
      <c r="A806" s="4" t="s">
        <v>41</v>
      </c>
      <c r="B806" s="5" t="str">
        <f>IFERROR(VLOOKUP(A806, '[1]Desription by Level '!$B$1:$F$422, 2, 0),"Not Found")</f>
        <v>Not Found</v>
      </c>
      <c r="C806" s="4" t="s">
        <v>6</v>
      </c>
      <c r="D806" s="5" t="str">
        <f>IFERROR(VLOOKUP(A806, '[1]Desription by Level '!$B$1:$F$422, 4, 0),"Not Found")</f>
        <v>Not Found</v>
      </c>
      <c r="E806" s="4" t="s">
        <v>6</v>
      </c>
      <c r="F806" s="5" t="str">
        <f>IFERROR(VLOOKUP(A806, '[1]Desription by Level '!$B$1:$F$422, 3, 0),"Not Found")</f>
        <v>Not Found</v>
      </c>
      <c r="G806" s="4" t="s">
        <v>6</v>
      </c>
      <c r="H806" s="5" t="str">
        <f>IFERROR(VLOOKUP(A806, '[1]Desription by Level '!$B$1:$F$422, 3, 0),"Not Found")</f>
        <v>Not Found</v>
      </c>
      <c r="I806" s="5" t="str">
        <f>IFERROR(VLOOKUP(A806, '[1]Moderate-Low Similarities'!$A$1:$E$422, 3, 0),"Not Found")</f>
        <v>Not Found</v>
      </c>
      <c r="J806" s="5" t="str">
        <f>IFERROR(VLOOKUP(A806, '[1]High-Moderate Similarities'!$B$1:$F$422, 3, 0),"Not Found")</f>
        <v>Not Found</v>
      </c>
      <c r="K806" s="5" t="str">
        <f>IFERROR(VLOOKUP(A806, '[1]High-Low Similarities'!$A$1:$E$422, 3, 0),"Not Found")</f>
        <v>Not Found</v>
      </c>
    </row>
    <row r="807" spans="1:11" x14ac:dyDescent="0.2">
      <c r="A807" s="4" t="s">
        <v>42</v>
      </c>
      <c r="B807" s="5" t="str">
        <f>IFERROR(VLOOKUP(A807, '[1]Desription by Level '!$B$1:$F$422, 2, 0),"Not Found")</f>
        <v>Not Found</v>
      </c>
      <c r="C807" s="4" t="s">
        <v>6</v>
      </c>
      <c r="D807" s="5" t="str">
        <f>IFERROR(VLOOKUP(A807, '[1]Desription by Level '!$B$1:$F$422, 4, 0),"Not Found")</f>
        <v>Not Found</v>
      </c>
      <c r="E807" s="4" t="s">
        <v>6</v>
      </c>
      <c r="F807" s="5" t="str">
        <f>IFERROR(VLOOKUP(A807, '[1]Desription by Level '!$B$1:$F$422, 3, 0),"Not Found")</f>
        <v>Not Found</v>
      </c>
      <c r="G807" s="4" t="s">
        <v>6</v>
      </c>
      <c r="H807" s="5" t="str">
        <f>IFERROR(VLOOKUP(A807, '[1]Desription by Level '!$B$1:$F$422, 3, 0),"Not Found")</f>
        <v>Not Found</v>
      </c>
      <c r="I807" s="5" t="str">
        <f>IFERROR(VLOOKUP(A807, '[1]Moderate-Low Similarities'!$A$1:$E$422, 3, 0),"Not Found")</f>
        <v>Not Found</v>
      </c>
      <c r="J807" s="5" t="str">
        <f>IFERROR(VLOOKUP(A807, '[1]High-Moderate Similarities'!$B$1:$F$422, 3, 0),"Not Found")</f>
        <v>Not Found</v>
      </c>
      <c r="K807" s="5" t="str">
        <f>IFERROR(VLOOKUP(A807, '[1]High-Low Similarities'!$A$1:$E$422, 3, 0),"Not Found")</f>
        <v>Not Found</v>
      </c>
    </row>
    <row r="808" spans="1:11" x14ac:dyDescent="0.2">
      <c r="A808" s="4" t="s">
        <v>43</v>
      </c>
      <c r="B808" s="5" t="str">
        <f>IFERROR(VLOOKUP(A808, '[1]Desription by Level '!$B$1:$F$422, 2, 0),"Not Found")</f>
        <v>Not Found</v>
      </c>
      <c r="C808" s="4" t="s">
        <v>6</v>
      </c>
      <c r="D808" s="5" t="str">
        <f>IFERROR(VLOOKUP(A808, '[1]Desription by Level '!$B$1:$F$422, 4, 0),"Not Found")</f>
        <v>Not Found</v>
      </c>
      <c r="E808" s="4" t="s">
        <v>6</v>
      </c>
      <c r="F808" s="5" t="str">
        <f>IFERROR(VLOOKUP(A808, '[1]Desription by Level '!$B$1:$F$422, 3, 0),"Not Found")</f>
        <v>Not Found</v>
      </c>
      <c r="G808" s="4" t="s">
        <v>6</v>
      </c>
      <c r="H808" s="5" t="str">
        <f>IFERROR(VLOOKUP(A808, '[1]Desription by Level '!$B$1:$F$422, 3, 0),"Not Found")</f>
        <v>Not Found</v>
      </c>
      <c r="I808" s="5" t="str">
        <f>IFERROR(VLOOKUP(A808, '[1]Moderate-Low Similarities'!$A$1:$E$422, 3, 0),"Not Found")</f>
        <v>Not Found</v>
      </c>
      <c r="J808" s="5" t="str">
        <f>IFERROR(VLOOKUP(A808, '[1]High-Moderate Similarities'!$B$1:$F$422, 3, 0),"Not Found")</f>
        <v>Not Found</v>
      </c>
      <c r="K808" s="5" t="str">
        <f>IFERROR(VLOOKUP(A808, '[1]High-Low Similarities'!$A$1:$E$422, 3, 0),"Not Found")</f>
        <v>Not Found</v>
      </c>
    </row>
    <row r="809" spans="1:11" x14ac:dyDescent="0.2">
      <c r="A809" s="4" t="s">
        <v>44</v>
      </c>
      <c r="B809" s="5" t="str">
        <f>IFERROR(VLOOKUP(A809, '[1]Desription by Level '!$B$1:$F$422, 2, 0),"Not Found")</f>
        <v>Not Found</v>
      </c>
      <c r="C809" s="4" t="s">
        <v>6</v>
      </c>
      <c r="D809" s="5" t="str">
        <f>IFERROR(VLOOKUP(A809, '[1]Desription by Level '!$B$1:$F$422, 4, 0),"Not Found")</f>
        <v>Not Found</v>
      </c>
      <c r="E809" s="4" t="s">
        <v>6</v>
      </c>
      <c r="F809" s="5" t="str">
        <f>IFERROR(VLOOKUP(A809, '[1]Desription by Level '!$B$1:$F$422, 3, 0),"Not Found")</f>
        <v>Not Found</v>
      </c>
      <c r="G809" s="4" t="s">
        <v>6</v>
      </c>
      <c r="H809" s="5" t="str">
        <f>IFERROR(VLOOKUP(A809, '[1]Desription by Level '!$B$1:$F$422, 3, 0),"Not Found")</f>
        <v>Not Found</v>
      </c>
      <c r="I809" s="5" t="str">
        <f>IFERROR(VLOOKUP(A809, '[1]Moderate-Low Similarities'!$A$1:$E$422, 3, 0),"Not Found")</f>
        <v>Not Found</v>
      </c>
      <c r="J809" s="5" t="str">
        <f>IFERROR(VLOOKUP(A809, '[1]High-Moderate Similarities'!$B$1:$F$422, 3, 0),"Not Found")</f>
        <v>Not Found</v>
      </c>
      <c r="K809" s="5" t="str">
        <f>IFERROR(VLOOKUP(A809, '[1]High-Low Similarities'!$A$1:$E$422, 3, 0),"Not Found")</f>
        <v>Not Found</v>
      </c>
    </row>
    <row r="810" spans="1:11" x14ac:dyDescent="0.2">
      <c r="A810" s="4" t="s">
        <v>45</v>
      </c>
      <c r="B810" s="5" t="str">
        <f>IFERROR(VLOOKUP(A810, '[1]Desription by Level '!$B$1:$F$422, 2, 0),"Not Found")</f>
        <v>Not Found</v>
      </c>
      <c r="C810" s="4" t="s">
        <v>6</v>
      </c>
      <c r="D810" s="5" t="str">
        <f>IFERROR(VLOOKUP(A810, '[1]Desription by Level '!$B$1:$F$422, 4, 0),"Not Found")</f>
        <v>Not Found</v>
      </c>
      <c r="E810" s="4" t="s">
        <v>6</v>
      </c>
      <c r="F810" s="5" t="str">
        <f>IFERROR(VLOOKUP(A810, '[1]Desription by Level '!$B$1:$F$422, 3, 0),"Not Found")</f>
        <v>Not Found</v>
      </c>
      <c r="G810" s="4" t="s">
        <v>6</v>
      </c>
      <c r="H810" s="5" t="str">
        <f>IFERROR(VLOOKUP(A810, '[1]Desription by Level '!$B$1:$F$422, 3, 0),"Not Found")</f>
        <v>Not Found</v>
      </c>
      <c r="I810" s="5" t="str">
        <f>IFERROR(VLOOKUP(A810, '[1]Moderate-Low Similarities'!$A$1:$E$422, 3, 0),"Not Found")</f>
        <v>Not Found</v>
      </c>
      <c r="J810" s="5" t="str">
        <f>IFERROR(VLOOKUP(A810, '[1]High-Moderate Similarities'!$B$1:$F$422, 3, 0),"Not Found")</f>
        <v>Not Found</v>
      </c>
      <c r="K810" s="5" t="str">
        <f>IFERROR(VLOOKUP(A810, '[1]High-Low Similarities'!$A$1:$E$422, 3, 0),"Not Found")</f>
        <v>Not Found</v>
      </c>
    </row>
    <row r="811" spans="1:11" x14ac:dyDescent="0.2">
      <c r="A811" s="4" t="s">
        <v>46</v>
      </c>
      <c r="B811" s="5" t="str">
        <f>IFERROR(VLOOKUP(A811, '[1]Desription by Level '!$B$1:$F$422, 2, 0),"Not Found")</f>
        <v>Not Found</v>
      </c>
      <c r="C811" s="4" t="s">
        <v>6</v>
      </c>
      <c r="D811" s="5" t="str">
        <f>IFERROR(VLOOKUP(A811, '[1]Desription by Level '!$B$1:$F$422, 4, 0),"Not Found")</f>
        <v>Not Found</v>
      </c>
      <c r="E811" s="4" t="s">
        <v>6</v>
      </c>
      <c r="F811" s="5" t="str">
        <f>IFERROR(VLOOKUP(A811, '[1]Desription by Level '!$B$1:$F$422, 3, 0),"Not Found")</f>
        <v>Not Found</v>
      </c>
      <c r="G811" s="4" t="s">
        <v>6</v>
      </c>
      <c r="H811" s="5" t="str">
        <f>IFERROR(VLOOKUP(A811, '[1]Desription by Level '!$B$1:$F$422, 3, 0),"Not Found")</f>
        <v>Not Found</v>
      </c>
      <c r="I811" s="5" t="str">
        <f>IFERROR(VLOOKUP(A811, '[1]Moderate-Low Similarities'!$A$1:$E$422, 3, 0),"Not Found")</f>
        <v>Not Found</v>
      </c>
      <c r="J811" s="5" t="str">
        <f>IFERROR(VLOOKUP(A811, '[1]High-Moderate Similarities'!$B$1:$F$422, 3, 0),"Not Found")</f>
        <v>Not Found</v>
      </c>
      <c r="K811" s="5" t="str">
        <f>IFERROR(VLOOKUP(A811, '[1]High-Low Similarities'!$A$1:$E$422, 3, 0),"Not Found")</f>
        <v>Not Found</v>
      </c>
    </row>
    <row r="812" spans="1:11" x14ac:dyDescent="0.2">
      <c r="A812" s="4" t="s">
        <v>47</v>
      </c>
      <c r="B812" s="5" t="str">
        <f>IFERROR(VLOOKUP(A812, '[1]Desription by Level '!$B$1:$F$422, 2, 0),"Not Found")</f>
        <v>Not Found</v>
      </c>
      <c r="C812" s="4" t="s">
        <v>6</v>
      </c>
      <c r="D812" s="5" t="str">
        <f>IFERROR(VLOOKUP(A812, '[1]Desription by Level '!$B$1:$F$422, 4, 0),"Not Found")</f>
        <v>Not Found</v>
      </c>
      <c r="E812" s="4" t="s">
        <v>6</v>
      </c>
      <c r="F812" s="5" t="str">
        <f>IFERROR(VLOOKUP(A812, '[1]Desription by Level '!$B$1:$F$422, 3, 0),"Not Found")</f>
        <v>Not Found</v>
      </c>
      <c r="G812" s="4" t="s">
        <v>6</v>
      </c>
      <c r="H812" s="5" t="str">
        <f>IFERROR(VLOOKUP(A812, '[1]Desription by Level '!$B$1:$F$422, 3, 0),"Not Found")</f>
        <v>Not Found</v>
      </c>
      <c r="I812" s="5" t="str">
        <f>IFERROR(VLOOKUP(A812, '[1]Moderate-Low Similarities'!$A$1:$E$422, 3, 0),"Not Found")</f>
        <v>Not Found</v>
      </c>
      <c r="J812" s="5" t="str">
        <f>IFERROR(VLOOKUP(A812, '[1]High-Moderate Similarities'!$B$1:$F$422, 3, 0),"Not Found")</f>
        <v>Not Found</v>
      </c>
      <c r="K812" s="5" t="str">
        <f>IFERROR(VLOOKUP(A812, '[1]High-Low Similarities'!$A$1:$E$422, 3, 0),"Not Found")</f>
        <v>Not Found</v>
      </c>
    </row>
    <row r="813" spans="1:11" x14ac:dyDescent="0.2">
      <c r="A813" s="4" t="s">
        <v>48</v>
      </c>
      <c r="B813" s="5" t="str">
        <f>IFERROR(VLOOKUP(A813, '[1]Desription by Level '!$B$1:$F$422, 2, 0),"Not Found")</f>
        <v>Not Found</v>
      </c>
      <c r="C813" s="4" t="s">
        <v>6</v>
      </c>
      <c r="D813" s="5" t="str">
        <f>IFERROR(VLOOKUP(A813, '[1]Desription by Level '!$B$1:$F$422, 4, 0),"Not Found")</f>
        <v>Not Found</v>
      </c>
      <c r="E813" s="4" t="s">
        <v>6</v>
      </c>
      <c r="F813" s="5" t="str">
        <f>IFERROR(VLOOKUP(A813, '[1]Desription by Level '!$B$1:$F$422, 3, 0),"Not Found")</f>
        <v>Not Found</v>
      </c>
      <c r="G813" s="4" t="s">
        <v>6</v>
      </c>
      <c r="H813" s="5" t="str">
        <f>IFERROR(VLOOKUP(A813, '[1]Desription by Level '!$B$1:$F$422, 3, 0),"Not Found")</f>
        <v>Not Found</v>
      </c>
      <c r="I813" s="5" t="str">
        <f>IFERROR(VLOOKUP(A813, '[1]Moderate-Low Similarities'!$A$1:$E$422, 3, 0),"Not Found")</f>
        <v>Not Found</v>
      </c>
      <c r="J813" s="5" t="str">
        <f>IFERROR(VLOOKUP(A813, '[1]High-Moderate Similarities'!$B$1:$F$422, 3, 0),"Not Found")</f>
        <v>Not Found</v>
      </c>
      <c r="K813" s="5" t="str">
        <f>IFERROR(VLOOKUP(A813, '[1]High-Low Similarities'!$A$1:$E$422, 3, 0),"Not Found")</f>
        <v>Not Found</v>
      </c>
    </row>
    <row r="814" spans="1:11" x14ac:dyDescent="0.2">
      <c r="A814" s="4" t="s">
        <v>49</v>
      </c>
      <c r="B814" s="5" t="str">
        <f>IFERROR(VLOOKUP(A814, '[1]Desription by Level '!$B$1:$F$422, 2, 0),"Not Found")</f>
        <v>Not Found</v>
      </c>
      <c r="C814" s="4" t="s">
        <v>6</v>
      </c>
      <c r="D814" s="5" t="str">
        <f>IFERROR(VLOOKUP(A814, '[1]Desription by Level '!$B$1:$F$422, 4, 0),"Not Found")</f>
        <v>Not Found</v>
      </c>
      <c r="E814" s="4" t="s">
        <v>6</v>
      </c>
      <c r="F814" s="5" t="str">
        <f>IFERROR(VLOOKUP(A814, '[1]Desription by Level '!$B$1:$F$422, 3, 0),"Not Found")</f>
        <v>Not Found</v>
      </c>
      <c r="G814" s="4" t="s">
        <v>6</v>
      </c>
      <c r="H814" s="5" t="str">
        <f>IFERROR(VLOOKUP(A814, '[1]Desription by Level '!$B$1:$F$422, 3, 0),"Not Found")</f>
        <v>Not Found</v>
      </c>
      <c r="I814" s="5" t="str">
        <f>IFERROR(VLOOKUP(A814, '[1]Moderate-Low Similarities'!$A$1:$E$422, 3, 0),"Not Found")</f>
        <v>Not Found</v>
      </c>
      <c r="J814" s="5" t="str">
        <f>IFERROR(VLOOKUP(A814, '[1]High-Moderate Similarities'!$B$1:$F$422, 3, 0),"Not Found")</f>
        <v>Not Found</v>
      </c>
      <c r="K814" s="5" t="str">
        <f>IFERROR(VLOOKUP(A814, '[1]High-Low Similarities'!$A$1:$E$422, 3, 0),"Not Found")</f>
        <v>Not Found</v>
      </c>
    </row>
    <row r="815" spans="1:11" x14ac:dyDescent="0.2">
      <c r="A815" s="4" t="s">
        <v>50</v>
      </c>
      <c r="B815" s="5" t="str">
        <f>IFERROR(VLOOKUP(A815, '[1]Desription by Level '!$B$1:$F$422, 2, 0),"Not Found")</f>
        <v>Not Found</v>
      </c>
      <c r="C815" s="4" t="s">
        <v>6</v>
      </c>
      <c r="D815" s="5" t="str">
        <f>IFERROR(VLOOKUP(A815, '[1]Desription by Level '!$B$1:$F$422, 4, 0),"Not Found")</f>
        <v>Not Found</v>
      </c>
      <c r="E815" s="4" t="s">
        <v>6</v>
      </c>
      <c r="F815" s="5" t="str">
        <f>IFERROR(VLOOKUP(A815, '[1]Desription by Level '!$B$1:$F$422, 3, 0),"Not Found")</f>
        <v>Not Found</v>
      </c>
      <c r="G815" s="4" t="s">
        <v>6</v>
      </c>
      <c r="H815" s="5" t="str">
        <f>IFERROR(VLOOKUP(A815, '[1]Desription by Level '!$B$1:$F$422, 3, 0),"Not Found")</f>
        <v>Not Found</v>
      </c>
      <c r="I815" s="5" t="str">
        <f>IFERROR(VLOOKUP(A815, '[1]Moderate-Low Similarities'!$A$1:$E$422, 3, 0),"Not Found")</f>
        <v>Not Found</v>
      </c>
      <c r="J815" s="5" t="str">
        <f>IFERROR(VLOOKUP(A815, '[1]High-Moderate Similarities'!$B$1:$F$422, 3, 0),"Not Found")</f>
        <v>Not Found</v>
      </c>
      <c r="K815" s="5" t="str">
        <f>IFERROR(VLOOKUP(A815, '[1]High-Low Similarities'!$A$1:$E$422, 3, 0),"Not Found")</f>
        <v>Not Found</v>
      </c>
    </row>
    <row r="816" spans="1:11" x14ac:dyDescent="0.2">
      <c r="A816" s="4" t="s">
        <v>56</v>
      </c>
      <c r="B816" s="5" t="str">
        <f>IFERROR(VLOOKUP(A816, '[1]Desription by Level '!$B$1:$F$422, 2, 0),"Not Found")</f>
        <v>Not Found</v>
      </c>
      <c r="C816" s="4" t="s">
        <v>6</v>
      </c>
      <c r="D816" s="5" t="str">
        <f>IFERROR(VLOOKUP(A816, '[1]Desription by Level '!$B$1:$F$422, 4, 0),"Not Found")</f>
        <v>Not Found</v>
      </c>
      <c r="E816" s="4" t="s">
        <v>6</v>
      </c>
      <c r="F816" s="5" t="str">
        <f>IFERROR(VLOOKUP(A816, '[1]Desription by Level '!$B$1:$F$422, 3, 0),"Not Found")</f>
        <v>Not Found</v>
      </c>
      <c r="G816" s="4" t="s">
        <v>6</v>
      </c>
      <c r="H816" s="5" t="str">
        <f>IFERROR(VLOOKUP(A816, '[1]Desription by Level '!$B$1:$F$422, 3, 0),"Not Found")</f>
        <v>Not Found</v>
      </c>
      <c r="I816" s="5" t="str">
        <f>IFERROR(VLOOKUP(A816, '[1]Moderate-Low Similarities'!$A$1:$E$422, 3, 0),"Not Found")</f>
        <v>Not Found</v>
      </c>
      <c r="J816" s="5" t="str">
        <f>IFERROR(VLOOKUP(A816, '[1]High-Moderate Similarities'!$B$1:$F$422, 3, 0),"Not Found")</f>
        <v>Not Found</v>
      </c>
      <c r="K816" s="5" t="str">
        <f>IFERROR(VLOOKUP(A816, '[1]High-Low Similarities'!$A$1:$E$422, 3, 0),"Not Found")</f>
        <v>Not Found</v>
      </c>
    </row>
    <row r="817" spans="1:11" x14ac:dyDescent="0.2">
      <c r="A817" s="4" t="s">
        <v>57</v>
      </c>
      <c r="B817" s="5" t="str">
        <f>IFERROR(VLOOKUP(A817, '[1]Desription by Level '!$B$1:$F$422, 2, 0),"Not Found")</f>
        <v>Not Found</v>
      </c>
      <c r="C817" s="4" t="s">
        <v>6</v>
      </c>
      <c r="D817" s="5" t="str">
        <f>IFERROR(VLOOKUP(A817, '[1]Desription by Level '!$B$1:$F$422, 4, 0),"Not Found")</f>
        <v>Not Found</v>
      </c>
      <c r="E817" s="4" t="s">
        <v>6</v>
      </c>
      <c r="F817" s="5" t="str">
        <f>IFERROR(VLOOKUP(A817, '[1]Desription by Level '!$B$1:$F$422, 3, 0),"Not Found")</f>
        <v>Not Found</v>
      </c>
      <c r="G817" s="4" t="s">
        <v>6</v>
      </c>
      <c r="H817" s="5" t="str">
        <f>IFERROR(VLOOKUP(A817, '[1]Desription by Level '!$B$1:$F$422, 3, 0),"Not Found")</f>
        <v>Not Found</v>
      </c>
      <c r="I817" s="5" t="str">
        <f>IFERROR(VLOOKUP(A817, '[1]Moderate-Low Similarities'!$A$1:$E$422, 3, 0),"Not Found")</f>
        <v>Not Found</v>
      </c>
      <c r="J817" s="5" t="str">
        <f>IFERROR(VLOOKUP(A817, '[1]High-Moderate Similarities'!$B$1:$F$422, 3, 0),"Not Found")</f>
        <v>Not Found</v>
      </c>
      <c r="K817" s="5" t="str">
        <f>IFERROR(VLOOKUP(A817, '[1]High-Low Similarities'!$A$1:$E$422, 3, 0),"Not Found")</f>
        <v>Not Found</v>
      </c>
    </row>
    <row r="818" spans="1:11" x14ac:dyDescent="0.2">
      <c r="A818" s="4" t="s">
        <v>58</v>
      </c>
      <c r="B818" s="5" t="str">
        <f>IFERROR(VLOOKUP(A818, '[1]Desription by Level '!$B$1:$F$422, 2, 0),"Not Found")</f>
        <v>Not Found</v>
      </c>
      <c r="C818" s="4" t="s">
        <v>6</v>
      </c>
      <c r="D818" s="5" t="str">
        <f>IFERROR(VLOOKUP(A818, '[1]Desription by Level '!$B$1:$F$422, 4, 0),"Not Found")</f>
        <v>Not Found</v>
      </c>
      <c r="E818" s="4" t="s">
        <v>6</v>
      </c>
      <c r="F818" s="5" t="str">
        <f>IFERROR(VLOOKUP(A818, '[1]Desription by Level '!$B$1:$F$422, 3, 0),"Not Found")</f>
        <v>Not Found</v>
      </c>
      <c r="G818" s="4" t="s">
        <v>6</v>
      </c>
      <c r="H818" s="5" t="str">
        <f>IFERROR(VLOOKUP(A818, '[1]Desription by Level '!$B$1:$F$422, 3, 0),"Not Found")</f>
        <v>Not Found</v>
      </c>
      <c r="I818" s="5" t="str">
        <f>IFERROR(VLOOKUP(A818, '[1]Moderate-Low Similarities'!$A$1:$E$422, 3, 0),"Not Found")</f>
        <v>Not Found</v>
      </c>
      <c r="J818" s="5" t="str">
        <f>IFERROR(VLOOKUP(A818, '[1]High-Moderate Similarities'!$B$1:$F$422, 3, 0),"Not Found")</f>
        <v>Not Found</v>
      </c>
      <c r="K818" s="5" t="str">
        <f>IFERROR(VLOOKUP(A818, '[1]High-Low Similarities'!$A$1:$E$422, 3, 0),"Not Found")</f>
        <v>Not Found</v>
      </c>
    </row>
    <row r="819" spans="1:11" x14ac:dyDescent="0.2">
      <c r="A819" s="4" t="s">
        <v>59</v>
      </c>
      <c r="B819" s="5" t="str">
        <f>IFERROR(VLOOKUP(A819, '[1]Desription by Level '!$B$1:$F$422, 2, 0),"Not Found")</f>
        <v>Not Found</v>
      </c>
      <c r="C819" s="4" t="s">
        <v>6</v>
      </c>
      <c r="D819" s="5" t="str">
        <f>IFERROR(VLOOKUP(A819, '[1]Desription by Level '!$B$1:$F$422, 4, 0),"Not Found")</f>
        <v>Not Found</v>
      </c>
      <c r="E819" s="4" t="s">
        <v>6</v>
      </c>
      <c r="F819" s="5" t="str">
        <f>IFERROR(VLOOKUP(A819, '[1]Desription by Level '!$B$1:$F$422, 3, 0),"Not Found")</f>
        <v>Not Found</v>
      </c>
      <c r="G819" s="4" t="s">
        <v>6</v>
      </c>
      <c r="H819" s="5" t="str">
        <f>IFERROR(VLOOKUP(A819, '[1]Desription by Level '!$B$1:$F$422, 3, 0),"Not Found")</f>
        <v>Not Found</v>
      </c>
      <c r="I819" s="5" t="str">
        <f>IFERROR(VLOOKUP(A819, '[1]Moderate-Low Similarities'!$A$1:$E$422, 3, 0),"Not Found")</f>
        <v>Not Found</v>
      </c>
      <c r="J819" s="5" t="str">
        <f>IFERROR(VLOOKUP(A819, '[1]High-Moderate Similarities'!$B$1:$F$422, 3, 0),"Not Found")</f>
        <v>Not Found</v>
      </c>
      <c r="K819" s="5" t="str">
        <f>IFERROR(VLOOKUP(A819, '[1]High-Low Similarities'!$A$1:$E$422, 3, 0),"Not Found")</f>
        <v>Not Found</v>
      </c>
    </row>
    <row r="820" spans="1:11" x14ac:dyDescent="0.2">
      <c r="A820" s="4" t="s">
        <v>60</v>
      </c>
      <c r="B820" s="5" t="str">
        <f>IFERROR(VLOOKUP(A820, '[1]Desription by Level '!$B$1:$F$422, 2, 0),"Not Found")</f>
        <v>Not Found</v>
      </c>
      <c r="C820" s="4" t="s">
        <v>6</v>
      </c>
      <c r="D820" s="5" t="str">
        <f>IFERROR(VLOOKUP(A820, '[1]Desription by Level '!$B$1:$F$422, 4, 0),"Not Found")</f>
        <v>Not Found</v>
      </c>
      <c r="E820" s="4" t="s">
        <v>6</v>
      </c>
      <c r="F820" s="5" t="str">
        <f>IFERROR(VLOOKUP(A820, '[1]Desription by Level '!$B$1:$F$422, 3, 0),"Not Found")</f>
        <v>Not Found</v>
      </c>
      <c r="G820" s="4" t="s">
        <v>6</v>
      </c>
      <c r="H820" s="5" t="str">
        <f>IFERROR(VLOOKUP(A820, '[1]Desription by Level '!$B$1:$F$422, 3, 0),"Not Found")</f>
        <v>Not Found</v>
      </c>
      <c r="I820" s="5" t="str">
        <f>IFERROR(VLOOKUP(A820, '[1]Moderate-Low Similarities'!$A$1:$E$422, 3, 0),"Not Found")</f>
        <v>Not Found</v>
      </c>
      <c r="J820" s="5" t="str">
        <f>IFERROR(VLOOKUP(A820, '[1]High-Moderate Similarities'!$B$1:$F$422, 3, 0),"Not Found")</f>
        <v>Not Found</v>
      </c>
      <c r="K820" s="5" t="str">
        <f>IFERROR(VLOOKUP(A820, '[1]High-Low Similarities'!$A$1:$E$422, 3, 0),"Not Found")</f>
        <v>Not Found</v>
      </c>
    </row>
    <row r="821" spans="1:11" x14ac:dyDescent="0.2">
      <c r="A821" s="4" t="s">
        <v>61</v>
      </c>
      <c r="B821" s="5" t="str">
        <f>IFERROR(VLOOKUP(A821, '[1]Desription by Level '!$B$1:$F$422, 2, 0),"Not Found")</f>
        <v>Not Found</v>
      </c>
      <c r="C821" s="4" t="s">
        <v>6</v>
      </c>
      <c r="D821" s="5" t="str">
        <f>IFERROR(VLOOKUP(A821, '[1]Desription by Level '!$B$1:$F$422, 4, 0),"Not Found")</f>
        <v>Not Found</v>
      </c>
      <c r="E821" s="4" t="s">
        <v>6</v>
      </c>
      <c r="F821" s="5" t="str">
        <f>IFERROR(VLOOKUP(A821, '[1]Desription by Level '!$B$1:$F$422, 3, 0),"Not Found")</f>
        <v>Not Found</v>
      </c>
      <c r="G821" s="4" t="s">
        <v>6</v>
      </c>
      <c r="H821" s="5" t="str">
        <f>IFERROR(VLOOKUP(A821, '[1]Desription by Level '!$B$1:$F$422, 3, 0),"Not Found")</f>
        <v>Not Found</v>
      </c>
      <c r="I821" s="5" t="str">
        <f>IFERROR(VLOOKUP(A821, '[1]Moderate-Low Similarities'!$A$1:$E$422, 3, 0),"Not Found")</f>
        <v>Not Found</v>
      </c>
      <c r="J821" s="5" t="str">
        <f>IFERROR(VLOOKUP(A821, '[1]High-Moderate Similarities'!$B$1:$F$422, 3, 0),"Not Found")</f>
        <v>Not Found</v>
      </c>
      <c r="K821" s="5" t="str">
        <f>IFERROR(VLOOKUP(A821, '[1]High-Low Similarities'!$A$1:$E$422, 3, 0),"Not Found")</f>
        <v>Not Found</v>
      </c>
    </row>
    <row r="822" spans="1:11" x14ac:dyDescent="0.2">
      <c r="A822" s="4" t="s">
        <v>62</v>
      </c>
      <c r="B822" s="5" t="str">
        <f>IFERROR(VLOOKUP(A822, '[1]Desription by Level '!$B$1:$F$422, 2, 0),"Not Found")</f>
        <v>Not Found</v>
      </c>
      <c r="C822" s="4" t="s">
        <v>6</v>
      </c>
      <c r="D822" s="5" t="str">
        <f>IFERROR(VLOOKUP(A822, '[1]Desription by Level '!$B$1:$F$422, 4, 0),"Not Found")</f>
        <v>Not Found</v>
      </c>
      <c r="E822" s="4" t="s">
        <v>6</v>
      </c>
      <c r="F822" s="5" t="str">
        <f>IFERROR(VLOOKUP(A822, '[1]Desription by Level '!$B$1:$F$422, 3, 0),"Not Found")</f>
        <v>Not Found</v>
      </c>
      <c r="G822" s="4" t="s">
        <v>6</v>
      </c>
      <c r="H822" s="5" t="str">
        <f>IFERROR(VLOOKUP(A822, '[1]Desription by Level '!$B$1:$F$422, 3, 0),"Not Found")</f>
        <v>Not Found</v>
      </c>
      <c r="I822" s="5" t="str">
        <f>IFERROR(VLOOKUP(A822, '[1]Moderate-Low Similarities'!$A$1:$E$422, 3, 0),"Not Found")</f>
        <v>Not Found</v>
      </c>
      <c r="J822" s="5" t="str">
        <f>IFERROR(VLOOKUP(A822, '[1]High-Moderate Similarities'!$B$1:$F$422, 3, 0),"Not Found")</f>
        <v>Not Found</v>
      </c>
      <c r="K822" s="5" t="str">
        <f>IFERROR(VLOOKUP(A822, '[1]High-Low Similarities'!$A$1:$E$422, 3, 0),"Not Found")</f>
        <v>Not Found</v>
      </c>
    </row>
    <row r="823" spans="1:11" x14ac:dyDescent="0.2">
      <c r="A823" s="4" t="s">
        <v>63</v>
      </c>
      <c r="B823" s="5" t="str">
        <f>IFERROR(VLOOKUP(A823, '[1]Desription by Level '!$B$1:$F$422, 2, 0),"Not Found")</f>
        <v>Not Found</v>
      </c>
      <c r="C823" s="4" t="s">
        <v>6</v>
      </c>
      <c r="D823" s="5" t="str">
        <f>IFERROR(VLOOKUP(A823, '[1]Desription by Level '!$B$1:$F$422, 4, 0),"Not Found")</f>
        <v>Not Found</v>
      </c>
      <c r="E823" s="4" t="s">
        <v>6</v>
      </c>
      <c r="F823" s="5" t="str">
        <f>IFERROR(VLOOKUP(A823, '[1]Desription by Level '!$B$1:$F$422, 3, 0),"Not Found")</f>
        <v>Not Found</v>
      </c>
      <c r="G823" s="4" t="s">
        <v>6</v>
      </c>
      <c r="H823" s="5" t="str">
        <f>IFERROR(VLOOKUP(A823, '[1]Desription by Level '!$B$1:$F$422, 3, 0),"Not Found")</f>
        <v>Not Found</v>
      </c>
      <c r="I823" s="5" t="str">
        <f>IFERROR(VLOOKUP(A823, '[1]Moderate-Low Similarities'!$A$1:$E$422, 3, 0),"Not Found")</f>
        <v>Not Found</v>
      </c>
      <c r="J823" s="5" t="str">
        <f>IFERROR(VLOOKUP(A823, '[1]High-Moderate Similarities'!$B$1:$F$422, 3, 0),"Not Found")</f>
        <v>Not Found</v>
      </c>
      <c r="K823" s="5" t="str">
        <f>IFERROR(VLOOKUP(A823, '[1]High-Low Similarities'!$A$1:$E$422, 3, 0),"Not Found")</f>
        <v>Not Found</v>
      </c>
    </row>
    <row r="824" spans="1:11" x14ac:dyDescent="0.2">
      <c r="A824" s="4" t="s">
        <v>64</v>
      </c>
      <c r="B824" s="5" t="str">
        <f>IFERROR(VLOOKUP(A824, '[1]Desription by Level '!$B$1:$F$422, 2, 0),"Not Found")</f>
        <v>Not Found</v>
      </c>
      <c r="C824" s="4" t="s">
        <v>6</v>
      </c>
      <c r="D824" s="5" t="str">
        <f>IFERROR(VLOOKUP(A824, '[1]Desription by Level '!$B$1:$F$422, 4, 0),"Not Found")</f>
        <v>Not Found</v>
      </c>
      <c r="E824" s="4" t="s">
        <v>6</v>
      </c>
      <c r="F824" s="5" t="str">
        <f>IFERROR(VLOOKUP(A824, '[1]Desription by Level '!$B$1:$F$422, 3, 0),"Not Found")</f>
        <v>Not Found</v>
      </c>
      <c r="G824" s="4" t="s">
        <v>6</v>
      </c>
      <c r="H824" s="5" t="str">
        <f>IFERROR(VLOOKUP(A824, '[1]Desription by Level '!$B$1:$F$422, 3, 0),"Not Found")</f>
        <v>Not Found</v>
      </c>
      <c r="I824" s="5" t="str">
        <f>IFERROR(VLOOKUP(A824, '[1]Moderate-Low Similarities'!$A$1:$E$422, 3, 0),"Not Found")</f>
        <v>Not Found</v>
      </c>
      <c r="J824" s="5" t="str">
        <f>IFERROR(VLOOKUP(A824, '[1]High-Moderate Similarities'!$B$1:$F$422, 3, 0),"Not Found")</f>
        <v>Not Found</v>
      </c>
      <c r="K824" s="5" t="str">
        <f>IFERROR(VLOOKUP(A824, '[1]High-Low Similarities'!$A$1:$E$422, 3, 0),"Not Found")</f>
        <v>Not Found</v>
      </c>
    </row>
    <row r="825" spans="1:11" x14ac:dyDescent="0.2">
      <c r="A825" s="4" t="s">
        <v>65</v>
      </c>
      <c r="B825" s="5" t="str">
        <f>IFERROR(VLOOKUP(A825, '[1]Desription by Level '!$B$1:$F$422, 2, 0),"Not Found")</f>
        <v>Not Found</v>
      </c>
      <c r="C825" s="4" t="s">
        <v>6</v>
      </c>
      <c r="D825" s="5" t="str">
        <f>IFERROR(VLOOKUP(A825, '[1]Desription by Level '!$B$1:$F$422, 4, 0),"Not Found")</f>
        <v>Not Found</v>
      </c>
      <c r="E825" s="4" t="s">
        <v>6</v>
      </c>
      <c r="F825" s="5" t="str">
        <f>IFERROR(VLOOKUP(A825, '[1]Desription by Level '!$B$1:$F$422, 3, 0),"Not Found")</f>
        <v>Not Found</v>
      </c>
      <c r="G825" s="4" t="s">
        <v>6</v>
      </c>
      <c r="H825" s="5" t="str">
        <f>IFERROR(VLOOKUP(A825, '[1]Desription by Level '!$B$1:$F$422, 3, 0),"Not Found")</f>
        <v>Not Found</v>
      </c>
      <c r="I825" s="5" t="str">
        <f>IFERROR(VLOOKUP(A825, '[1]Moderate-Low Similarities'!$A$1:$E$422, 3, 0),"Not Found")</f>
        <v>Not Found</v>
      </c>
      <c r="J825" s="5" t="str">
        <f>IFERROR(VLOOKUP(A825, '[1]High-Moderate Similarities'!$B$1:$F$422, 3, 0),"Not Found")</f>
        <v>Not Found</v>
      </c>
      <c r="K825" s="5" t="str">
        <f>IFERROR(VLOOKUP(A825, '[1]High-Low Similarities'!$A$1:$E$422, 3, 0),"Not Found")</f>
        <v>Not Found</v>
      </c>
    </row>
    <row r="826" spans="1:11" x14ac:dyDescent="0.2">
      <c r="A826" s="4" t="s">
        <v>66</v>
      </c>
      <c r="B826" s="5" t="str">
        <f>IFERROR(VLOOKUP(A826, '[1]Desription by Level '!$B$1:$F$422, 2, 0),"Not Found")</f>
        <v>Not Found</v>
      </c>
      <c r="C826" s="4" t="s">
        <v>6</v>
      </c>
      <c r="D826" s="5" t="str">
        <f>IFERROR(VLOOKUP(A826, '[1]Desription by Level '!$B$1:$F$422, 4, 0),"Not Found")</f>
        <v>Not Found</v>
      </c>
      <c r="E826" s="4" t="s">
        <v>6</v>
      </c>
      <c r="F826" s="5" t="str">
        <f>IFERROR(VLOOKUP(A826, '[1]Desription by Level '!$B$1:$F$422, 3, 0),"Not Found")</f>
        <v>Not Found</v>
      </c>
      <c r="G826" s="4" t="s">
        <v>6</v>
      </c>
      <c r="H826" s="5" t="str">
        <f>IFERROR(VLOOKUP(A826, '[1]Desription by Level '!$B$1:$F$422, 3, 0),"Not Found")</f>
        <v>Not Found</v>
      </c>
      <c r="I826" s="5" t="str">
        <f>IFERROR(VLOOKUP(A826, '[1]Moderate-Low Similarities'!$A$1:$E$422, 3, 0),"Not Found")</f>
        <v>Not Found</v>
      </c>
      <c r="J826" s="5" t="str">
        <f>IFERROR(VLOOKUP(A826, '[1]High-Moderate Similarities'!$B$1:$F$422, 3, 0),"Not Found")</f>
        <v>Not Found</v>
      </c>
      <c r="K826" s="5" t="str">
        <f>IFERROR(VLOOKUP(A826, '[1]High-Low Similarities'!$A$1:$E$422, 3, 0),"Not Found")</f>
        <v>Not Found</v>
      </c>
    </row>
    <row r="827" spans="1:11" x14ac:dyDescent="0.2">
      <c r="A827" s="4" t="s">
        <v>67</v>
      </c>
      <c r="B827" s="5" t="str">
        <f>IFERROR(VLOOKUP(A827, '[1]Desription by Level '!$B$1:$F$422, 2, 0),"Not Found")</f>
        <v>Not Found</v>
      </c>
      <c r="C827" s="4" t="s">
        <v>6</v>
      </c>
      <c r="D827" s="5" t="str">
        <f>IFERROR(VLOOKUP(A827, '[1]Desription by Level '!$B$1:$F$422, 4, 0),"Not Found")</f>
        <v>Not Found</v>
      </c>
      <c r="E827" s="4" t="s">
        <v>6</v>
      </c>
      <c r="F827" s="5" t="str">
        <f>IFERROR(VLOOKUP(A827, '[1]Desription by Level '!$B$1:$F$422, 3, 0),"Not Found")</f>
        <v>Not Found</v>
      </c>
      <c r="G827" s="4" t="s">
        <v>6</v>
      </c>
      <c r="H827" s="5" t="str">
        <f>IFERROR(VLOOKUP(A827, '[1]Desription by Level '!$B$1:$F$422, 3, 0),"Not Found")</f>
        <v>Not Found</v>
      </c>
      <c r="I827" s="5" t="str">
        <f>IFERROR(VLOOKUP(A827, '[1]Moderate-Low Similarities'!$A$1:$E$422, 3, 0),"Not Found")</f>
        <v>Not Found</v>
      </c>
      <c r="J827" s="5" t="str">
        <f>IFERROR(VLOOKUP(A827, '[1]High-Moderate Similarities'!$B$1:$F$422, 3, 0),"Not Found")</f>
        <v>Not Found</v>
      </c>
      <c r="K827" s="5" t="str">
        <f>IFERROR(VLOOKUP(A827, '[1]High-Low Similarities'!$A$1:$E$422, 3, 0),"Not Found")</f>
        <v>Not Found</v>
      </c>
    </row>
    <row r="828" spans="1:11" x14ac:dyDescent="0.2">
      <c r="A828" s="4" t="s">
        <v>68</v>
      </c>
      <c r="B828" s="5" t="str">
        <f>IFERROR(VLOOKUP(A828, '[1]Desription by Level '!$B$1:$F$422, 2, 0),"Not Found")</f>
        <v>Not Found</v>
      </c>
      <c r="C828" s="4" t="s">
        <v>6</v>
      </c>
      <c r="D828" s="5" t="str">
        <f>IFERROR(VLOOKUP(A828, '[1]Desription by Level '!$B$1:$F$422, 4, 0),"Not Found")</f>
        <v>Not Found</v>
      </c>
      <c r="E828" s="4" t="s">
        <v>6</v>
      </c>
      <c r="F828" s="5" t="str">
        <f>IFERROR(VLOOKUP(A828, '[1]Desription by Level '!$B$1:$F$422, 3, 0),"Not Found")</f>
        <v>Not Found</v>
      </c>
      <c r="G828" s="4" t="s">
        <v>6</v>
      </c>
      <c r="H828" s="5" t="str">
        <f>IFERROR(VLOOKUP(A828, '[1]Desription by Level '!$B$1:$F$422, 3, 0),"Not Found")</f>
        <v>Not Found</v>
      </c>
      <c r="I828" s="5" t="str">
        <f>IFERROR(VLOOKUP(A828, '[1]Moderate-Low Similarities'!$A$1:$E$422, 3, 0),"Not Found")</f>
        <v>Not Found</v>
      </c>
      <c r="J828" s="5" t="str">
        <f>IFERROR(VLOOKUP(A828, '[1]High-Moderate Similarities'!$B$1:$F$422, 3, 0),"Not Found")</f>
        <v>Not Found</v>
      </c>
      <c r="K828" s="5" t="str">
        <f>IFERROR(VLOOKUP(A828, '[1]High-Low Similarities'!$A$1:$E$422, 3, 0),"Not Found")</f>
        <v>Not Found</v>
      </c>
    </row>
    <row r="829" spans="1:11" x14ac:dyDescent="0.2">
      <c r="A829" s="4" t="s">
        <v>69</v>
      </c>
      <c r="B829" s="5" t="str">
        <f>IFERROR(VLOOKUP(A829, '[1]Desription by Level '!$B$1:$F$422, 2, 0),"Not Found")</f>
        <v>Not Found</v>
      </c>
      <c r="C829" s="4" t="s">
        <v>6</v>
      </c>
      <c r="D829" s="5" t="str">
        <f>IFERROR(VLOOKUP(A829, '[1]Desription by Level '!$B$1:$F$422, 4, 0),"Not Found")</f>
        <v>Not Found</v>
      </c>
      <c r="E829" s="4" t="s">
        <v>6</v>
      </c>
      <c r="F829" s="5" t="str">
        <f>IFERROR(VLOOKUP(A829, '[1]Desription by Level '!$B$1:$F$422, 3, 0),"Not Found")</f>
        <v>Not Found</v>
      </c>
      <c r="G829" s="4" t="s">
        <v>6</v>
      </c>
      <c r="H829" s="5" t="str">
        <f>IFERROR(VLOOKUP(A829, '[1]Desription by Level '!$B$1:$F$422, 3, 0),"Not Found")</f>
        <v>Not Found</v>
      </c>
      <c r="I829" s="5" t="str">
        <f>IFERROR(VLOOKUP(A829, '[1]Moderate-Low Similarities'!$A$1:$E$422, 3, 0),"Not Found")</f>
        <v>Not Found</v>
      </c>
      <c r="J829" s="5" t="str">
        <f>IFERROR(VLOOKUP(A829, '[1]High-Moderate Similarities'!$B$1:$F$422, 3, 0),"Not Found")</f>
        <v>Not Found</v>
      </c>
      <c r="K829" s="5" t="str">
        <f>IFERROR(VLOOKUP(A829, '[1]High-Low Similarities'!$A$1:$E$422, 3, 0),"Not Found")</f>
        <v>Not Found</v>
      </c>
    </row>
    <row r="830" spans="1:11" x14ac:dyDescent="0.2">
      <c r="A830" s="4" t="s">
        <v>70</v>
      </c>
      <c r="B830" s="5" t="str">
        <f>IFERROR(VLOOKUP(A830, '[1]Desription by Level '!$B$1:$F$422, 2, 0),"Not Found")</f>
        <v>Not Found</v>
      </c>
      <c r="C830" s="4" t="s">
        <v>6</v>
      </c>
      <c r="D830" s="5" t="str">
        <f>IFERROR(VLOOKUP(A830, '[1]Desription by Level '!$B$1:$F$422, 4, 0),"Not Found")</f>
        <v>Not Found</v>
      </c>
      <c r="E830" s="4" t="s">
        <v>6</v>
      </c>
      <c r="F830" s="5" t="str">
        <f>IFERROR(VLOOKUP(A830, '[1]Desription by Level '!$B$1:$F$422, 3, 0),"Not Found")</f>
        <v>Not Found</v>
      </c>
      <c r="G830" s="4" t="s">
        <v>6</v>
      </c>
      <c r="H830" s="5" t="str">
        <f>IFERROR(VLOOKUP(A830, '[1]Desription by Level '!$B$1:$F$422, 3, 0),"Not Found")</f>
        <v>Not Found</v>
      </c>
      <c r="I830" s="5" t="str">
        <f>IFERROR(VLOOKUP(A830, '[1]Moderate-Low Similarities'!$A$1:$E$422, 3, 0),"Not Found")</f>
        <v>Not Found</v>
      </c>
      <c r="J830" s="5" t="str">
        <f>IFERROR(VLOOKUP(A830, '[1]High-Moderate Similarities'!$B$1:$F$422, 3, 0),"Not Found")</f>
        <v>Not Found</v>
      </c>
      <c r="K830" s="5" t="str">
        <f>IFERROR(VLOOKUP(A830, '[1]High-Low Similarities'!$A$1:$E$422, 3, 0),"Not Found")</f>
        <v>Not Found</v>
      </c>
    </row>
    <row r="831" spans="1:11" x14ac:dyDescent="0.2">
      <c r="A831" s="4" t="s">
        <v>71</v>
      </c>
      <c r="B831" s="5" t="str">
        <f>IFERROR(VLOOKUP(A831, '[1]Desription by Level '!$B$1:$F$422, 2, 0),"Not Found")</f>
        <v>Not Found</v>
      </c>
      <c r="C831" s="4" t="s">
        <v>6</v>
      </c>
      <c r="D831" s="5" t="str">
        <f>IFERROR(VLOOKUP(A831, '[1]Desription by Level '!$B$1:$F$422, 4, 0),"Not Found")</f>
        <v>Not Found</v>
      </c>
      <c r="E831" s="4" t="s">
        <v>6</v>
      </c>
      <c r="F831" s="5" t="str">
        <f>IFERROR(VLOOKUP(A831, '[1]Desription by Level '!$B$1:$F$422, 3, 0),"Not Found")</f>
        <v>Not Found</v>
      </c>
      <c r="G831" s="4" t="s">
        <v>6</v>
      </c>
      <c r="H831" s="5" t="str">
        <f>IFERROR(VLOOKUP(A831, '[1]Desription by Level '!$B$1:$F$422, 3, 0),"Not Found")</f>
        <v>Not Found</v>
      </c>
      <c r="I831" s="5" t="str">
        <f>IFERROR(VLOOKUP(A831, '[1]Moderate-Low Similarities'!$A$1:$E$422, 3, 0),"Not Found")</f>
        <v>Not Found</v>
      </c>
      <c r="J831" s="5" t="str">
        <f>IFERROR(VLOOKUP(A831, '[1]High-Moderate Similarities'!$B$1:$F$422, 3, 0),"Not Found")</f>
        <v>Not Found</v>
      </c>
      <c r="K831" s="5" t="str">
        <f>IFERROR(VLOOKUP(A831, '[1]High-Low Similarities'!$A$1:$E$422, 3, 0),"Not Found")</f>
        <v>Not Found</v>
      </c>
    </row>
    <row r="832" spans="1:11" x14ac:dyDescent="0.2">
      <c r="A832" s="4" t="s">
        <v>72</v>
      </c>
      <c r="B832" s="5" t="str">
        <f>IFERROR(VLOOKUP(A832, '[1]Desription by Level '!$B$1:$F$422, 2, 0),"Not Found")</f>
        <v>Not Found</v>
      </c>
      <c r="C832" s="4" t="s">
        <v>6</v>
      </c>
      <c r="D832" s="5" t="str">
        <f>IFERROR(VLOOKUP(A832, '[1]Desription by Level '!$B$1:$F$422, 4, 0),"Not Found")</f>
        <v>Not Found</v>
      </c>
      <c r="E832" s="4" t="s">
        <v>6</v>
      </c>
      <c r="F832" s="5" t="str">
        <f>IFERROR(VLOOKUP(A832, '[1]Desription by Level '!$B$1:$F$422, 3, 0),"Not Found")</f>
        <v>Not Found</v>
      </c>
      <c r="G832" s="4" t="s">
        <v>6</v>
      </c>
      <c r="H832" s="5" t="str">
        <f>IFERROR(VLOOKUP(A832, '[1]Desription by Level '!$B$1:$F$422, 3, 0),"Not Found")</f>
        <v>Not Found</v>
      </c>
      <c r="I832" s="5" t="str">
        <f>IFERROR(VLOOKUP(A832, '[1]Moderate-Low Similarities'!$A$1:$E$422, 3, 0),"Not Found")</f>
        <v>Not Found</v>
      </c>
      <c r="J832" s="5" t="str">
        <f>IFERROR(VLOOKUP(A832, '[1]High-Moderate Similarities'!$B$1:$F$422, 3, 0),"Not Found")</f>
        <v>Not Found</v>
      </c>
      <c r="K832" s="5" t="str">
        <f>IFERROR(VLOOKUP(A832, '[1]High-Low Similarities'!$A$1:$E$422, 3, 0),"Not Found")</f>
        <v>Not Found</v>
      </c>
    </row>
    <row r="833" spans="1:11" x14ac:dyDescent="0.2">
      <c r="A833" s="4" t="s">
        <v>73</v>
      </c>
      <c r="B833" s="5" t="str">
        <f>IFERROR(VLOOKUP(A833, '[1]Desription by Level '!$B$1:$F$422, 2, 0),"Not Found")</f>
        <v>Not Found</v>
      </c>
      <c r="C833" s="4" t="s">
        <v>6</v>
      </c>
      <c r="D833" s="5" t="str">
        <f>IFERROR(VLOOKUP(A833, '[1]Desription by Level '!$B$1:$F$422, 4, 0),"Not Found")</f>
        <v>Not Found</v>
      </c>
      <c r="E833" s="4" t="s">
        <v>6</v>
      </c>
      <c r="F833" s="5" t="str">
        <f>IFERROR(VLOOKUP(A833, '[1]Desription by Level '!$B$1:$F$422, 3, 0),"Not Found")</f>
        <v>Not Found</v>
      </c>
      <c r="G833" s="4" t="s">
        <v>6</v>
      </c>
      <c r="H833" s="5" t="str">
        <f>IFERROR(VLOOKUP(A833, '[1]Desription by Level '!$B$1:$F$422, 3, 0),"Not Found")</f>
        <v>Not Found</v>
      </c>
      <c r="I833" s="5" t="str">
        <f>IFERROR(VLOOKUP(A833, '[1]Moderate-Low Similarities'!$A$1:$E$422, 3, 0),"Not Found")</f>
        <v>Not Found</v>
      </c>
      <c r="J833" s="5" t="str">
        <f>IFERROR(VLOOKUP(A833, '[1]High-Moderate Similarities'!$B$1:$F$422, 3, 0),"Not Found")</f>
        <v>Not Found</v>
      </c>
      <c r="K833" s="5" t="str">
        <f>IFERROR(VLOOKUP(A833, '[1]High-Low Similarities'!$A$1:$E$422, 3, 0),"Not Found")</f>
        <v>Not Found</v>
      </c>
    </row>
    <row r="834" spans="1:11" x14ac:dyDescent="0.2">
      <c r="A834" s="4" t="s">
        <v>74</v>
      </c>
      <c r="B834" s="5" t="str">
        <f>IFERROR(VLOOKUP(A834, '[1]Desription by Level '!$B$1:$F$422, 2, 0),"Not Found")</f>
        <v>Not Found</v>
      </c>
      <c r="C834" s="4" t="s">
        <v>6</v>
      </c>
      <c r="D834" s="5" t="str">
        <f>IFERROR(VLOOKUP(A834, '[1]Desription by Level '!$B$1:$F$422, 4, 0),"Not Found")</f>
        <v>Not Found</v>
      </c>
      <c r="E834" s="4" t="s">
        <v>6</v>
      </c>
      <c r="F834" s="5" t="str">
        <f>IFERROR(VLOOKUP(A834, '[1]Desription by Level '!$B$1:$F$422, 3, 0),"Not Found")</f>
        <v>Not Found</v>
      </c>
      <c r="G834" s="4" t="s">
        <v>6</v>
      </c>
      <c r="H834" s="5" t="str">
        <f>IFERROR(VLOOKUP(A834, '[1]Desription by Level '!$B$1:$F$422, 3, 0),"Not Found")</f>
        <v>Not Found</v>
      </c>
      <c r="I834" s="5" t="str">
        <f>IFERROR(VLOOKUP(A834, '[1]Moderate-Low Similarities'!$A$1:$E$422, 3, 0),"Not Found")</f>
        <v>Not Found</v>
      </c>
      <c r="J834" s="5" t="str">
        <f>IFERROR(VLOOKUP(A834, '[1]High-Moderate Similarities'!$B$1:$F$422, 3, 0),"Not Found")</f>
        <v>Not Found</v>
      </c>
      <c r="K834" s="5" t="str">
        <f>IFERROR(VLOOKUP(A834, '[1]High-Low Similarities'!$A$1:$E$422, 3, 0),"Not Found")</f>
        <v>Not Found</v>
      </c>
    </row>
    <row r="835" spans="1:11" x14ac:dyDescent="0.2">
      <c r="A835" s="4" t="s">
        <v>75</v>
      </c>
      <c r="B835" s="5" t="str">
        <f>IFERROR(VLOOKUP(A835, '[1]Desription by Level '!$B$1:$F$422, 2, 0),"Not Found")</f>
        <v>Not Found</v>
      </c>
      <c r="C835" s="4" t="s">
        <v>6</v>
      </c>
      <c r="D835" s="5" t="str">
        <f>IFERROR(VLOOKUP(A835, '[1]Desription by Level '!$B$1:$F$422, 4, 0),"Not Found")</f>
        <v>Not Found</v>
      </c>
      <c r="E835" s="4" t="s">
        <v>6</v>
      </c>
      <c r="F835" s="5" t="str">
        <f>IFERROR(VLOOKUP(A835, '[1]Desription by Level '!$B$1:$F$422, 3, 0),"Not Found")</f>
        <v>Not Found</v>
      </c>
      <c r="G835" s="4" t="s">
        <v>6</v>
      </c>
      <c r="H835" s="5" t="str">
        <f>IFERROR(VLOOKUP(A835, '[1]Desription by Level '!$B$1:$F$422, 3, 0),"Not Found")</f>
        <v>Not Found</v>
      </c>
      <c r="I835" s="5" t="str">
        <f>IFERROR(VLOOKUP(A835, '[1]Moderate-Low Similarities'!$A$1:$E$422, 3, 0),"Not Found")</f>
        <v>Not Found</v>
      </c>
      <c r="J835" s="5" t="str">
        <f>IFERROR(VLOOKUP(A835, '[1]High-Moderate Similarities'!$B$1:$F$422, 3, 0),"Not Found")</f>
        <v>Not Found</v>
      </c>
      <c r="K835" s="5" t="str">
        <f>IFERROR(VLOOKUP(A835, '[1]High-Low Similarities'!$A$1:$E$422, 3, 0),"Not Found")</f>
        <v>Not Found</v>
      </c>
    </row>
    <row r="836" spans="1:11" x14ac:dyDescent="0.2">
      <c r="A836" s="4" t="s">
        <v>76</v>
      </c>
      <c r="B836" s="5" t="str">
        <f>IFERROR(VLOOKUP(A836, '[1]Desription by Level '!$B$1:$F$422, 2, 0),"Not Found")</f>
        <v>Not Found</v>
      </c>
      <c r="C836" s="4" t="s">
        <v>6</v>
      </c>
      <c r="D836" s="5" t="str">
        <f>IFERROR(VLOOKUP(A836, '[1]Desription by Level '!$B$1:$F$422, 4, 0),"Not Found")</f>
        <v>Not Found</v>
      </c>
      <c r="E836" s="4" t="s">
        <v>6</v>
      </c>
      <c r="F836" s="5" t="str">
        <f>IFERROR(VLOOKUP(A836, '[1]Desription by Level '!$B$1:$F$422, 3, 0),"Not Found")</f>
        <v>Not Found</v>
      </c>
      <c r="G836" s="4" t="s">
        <v>6</v>
      </c>
      <c r="H836" s="5" t="str">
        <f>IFERROR(VLOOKUP(A836, '[1]Desription by Level '!$B$1:$F$422, 3, 0),"Not Found")</f>
        <v>Not Found</v>
      </c>
      <c r="I836" s="5" t="str">
        <f>IFERROR(VLOOKUP(A836, '[1]Moderate-Low Similarities'!$A$1:$E$422, 3, 0),"Not Found")</f>
        <v>Not Found</v>
      </c>
      <c r="J836" s="5" t="str">
        <f>IFERROR(VLOOKUP(A836, '[1]High-Moderate Similarities'!$B$1:$F$422, 3, 0),"Not Found")</f>
        <v>Not Found</v>
      </c>
      <c r="K836" s="5" t="str">
        <f>IFERROR(VLOOKUP(A836, '[1]High-Low Similarities'!$A$1:$E$422, 3, 0),"Not Found")</f>
        <v>Not Found</v>
      </c>
    </row>
    <row r="837" spans="1:11" x14ac:dyDescent="0.2">
      <c r="A837" s="4" t="s">
        <v>77</v>
      </c>
      <c r="B837" s="5" t="str">
        <f>IFERROR(VLOOKUP(A837, '[1]Desription by Level '!$B$1:$F$422, 2, 0),"Not Found")</f>
        <v>Not Found</v>
      </c>
      <c r="C837" s="4" t="s">
        <v>6</v>
      </c>
      <c r="D837" s="5" t="str">
        <f>IFERROR(VLOOKUP(A837, '[1]Desription by Level '!$B$1:$F$422, 4, 0),"Not Found")</f>
        <v>Not Found</v>
      </c>
      <c r="E837" s="4" t="s">
        <v>6</v>
      </c>
      <c r="F837" s="5" t="str">
        <f>IFERROR(VLOOKUP(A837, '[1]Desription by Level '!$B$1:$F$422, 3, 0),"Not Found")</f>
        <v>Not Found</v>
      </c>
      <c r="G837" s="4" t="s">
        <v>6</v>
      </c>
      <c r="H837" s="5" t="str">
        <f>IFERROR(VLOOKUP(A837, '[1]Desription by Level '!$B$1:$F$422, 3, 0),"Not Found")</f>
        <v>Not Found</v>
      </c>
      <c r="I837" s="5" t="str">
        <f>IFERROR(VLOOKUP(A837, '[1]Moderate-Low Similarities'!$A$1:$E$422, 3, 0),"Not Found")</f>
        <v>Not Found</v>
      </c>
      <c r="J837" s="5" t="str">
        <f>IFERROR(VLOOKUP(A837, '[1]High-Moderate Similarities'!$B$1:$F$422, 3, 0),"Not Found")</f>
        <v>Not Found</v>
      </c>
      <c r="K837" s="5" t="str">
        <f>IFERROR(VLOOKUP(A837, '[1]High-Low Similarities'!$A$1:$E$422, 3, 0),"Not Found")</f>
        <v>Not Found</v>
      </c>
    </row>
    <row r="838" spans="1:11" x14ac:dyDescent="0.2">
      <c r="A838" s="4" t="s">
        <v>78</v>
      </c>
      <c r="B838" s="5" t="str">
        <f>IFERROR(VLOOKUP(A838, '[1]Desription by Level '!$B$1:$F$422, 2, 0),"Not Found")</f>
        <v>Not Found</v>
      </c>
      <c r="C838" s="4" t="s">
        <v>6</v>
      </c>
      <c r="D838" s="5" t="str">
        <f>IFERROR(VLOOKUP(A838, '[1]Desription by Level '!$B$1:$F$422, 4, 0),"Not Found")</f>
        <v>Not Found</v>
      </c>
      <c r="E838" s="4" t="s">
        <v>6</v>
      </c>
      <c r="F838" s="5" t="str">
        <f>IFERROR(VLOOKUP(A838, '[1]Desription by Level '!$B$1:$F$422, 3, 0),"Not Found")</f>
        <v>Not Found</v>
      </c>
      <c r="G838" s="4" t="s">
        <v>6</v>
      </c>
      <c r="H838" s="5" t="str">
        <f>IFERROR(VLOOKUP(A838, '[1]Desription by Level '!$B$1:$F$422, 3, 0),"Not Found")</f>
        <v>Not Found</v>
      </c>
      <c r="I838" s="5" t="str">
        <f>IFERROR(VLOOKUP(A838, '[1]Moderate-Low Similarities'!$A$1:$E$422, 3, 0),"Not Found")</f>
        <v>Not Found</v>
      </c>
      <c r="J838" s="5" t="str">
        <f>IFERROR(VLOOKUP(A838, '[1]High-Moderate Similarities'!$B$1:$F$422, 3, 0),"Not Found")</f>
        <v>Not Found</v>
      </c>
      <c r="K838" s="5" t="str">
        <f>IFERROR(VLOOKUP(A838, '[1]High-Low Similarities'!$A$1:$E$422, 3, 0),"Not Found")</f>
        <v>Not Found</v>
      </c>
    </row>
    <row r="839" spans="1:11" x14ac:dyDescent="0.2">
      <c r="A839" s="4" t="s">
        <v>79</v>
      </c>
      <c r="B839" s="5" t="str">
        <f>IFERROR(VLOOKUP(A839, '[1]Desription by Level '!$B$1:$F$422, 2, 0),"Not Found")</f>
        <v>Not Found</v>
      </c>
      <c r="C839" s="4" t="s">
        <v>6</v>
      </c>
      <c r="D839" s="5" t="str">
        <f>IFERROR(VLOOKUP(A839, '[1]Desription by Level '!$B$1:$F$422, 4, 0),"Not Found")</f>
        <v>Not Found</v>
      </c>
      <c r="E839" s="4" t="s">
        <v>6</v>
      </c>
      <c r="F839" s="5" t="str">
        <f>IFERROR(VLOOKUP(A839, '[1]Desription by Level '!$B$1:$F$422, 3, 0),"Not Found")</f>
        <v>Not Found</v>
      </c>
      <c r="G839" s="4" t="s">
        <v>6</v>
      </c>
      <c r="H839" s="5" t="str">
        <f>IFERROR(VLOOKUP(A839, '[1]Desription by Level '!$B$1:$F$422, 3, 0),"Not Found")</f>
        <v>Not Found</v>
      </c>
      <c r="I839" s="5" t="str">
        <f>IFERROR(VLOOKUP(A839, '[1]Moderate-Low Similarities'!$A$1:$E$422, 3, 0),"Not Found")</f>
        <v>Not Found</v>
      </c>
      <c r="J839" s="5" t="str">
        <f>IFERROR(VLOOKUP(A839, '[1]High-Moderate Similarities'!$B$1:$F$422, 3, 0),"Not Found")</f>
        <v>Not Found</v>
      </c>
      <c r="K839" s="5" t="str">
        <f>IFERROR(VLOOKUP(A839, '[1]High-Low Similarities'!$A$1:$E$422, 3, 0),"Not Found")</f>
        <v>Not Found</v>
      </c>
    </row>
    <row r="840" spans="1:11" x14ac:dyDescent="0.2">
      <c r="A840" s="4" t="s">
        <v>80</v>
      </c>
      <c r="B840" s="5" t="str">
        <f>IFERROR(VLOOKUP(A840, '[1]Desription by Level '!$B$1:$F$422, 2, 0),"Not Found")</f>
        <v>Not Found</v>
      </c>
      <c r="C840" s="4" t="s">
        <v>6</v>
      </c>
      <c r="D840" s="5" t="str">
        <f>IFERROR(VLOOKUP(A840, '[1]Desription by Level '!$B$1:$F$422, 4, 0),"Not Found")</f>
        <v>Not Found</v>
      </c>
      <c r="E840" s="4" t="s">
        <v>6</v>
      </c>
      <c r="F840" s="5" t="str">
        <f>IFERROR(VLOOKUP(A840, '[1]Desription by Level '!$B$1:$F$422, 3, 0),"Not Found")</f>
        <v>Not Found</v>
      </c>
      <c r="G840" s="4" t="s">
        <v>6</v>
      </c>
      <c r="H840" s="5" t="str">
        <f>IFERROR(VLOOKUP(A840, '[1]Desription by Level '!$B$1:$F$422, 3, 0),"Not Found")</f>
        <v>Not Found</v>
      </c>
      <c r="I840" s="5" t="str">
        <f>IFERROR(VLOOKUP(A840, '[1]Moderate-Low Similarities'!$A$1:$E$422, 3, 0),"Not Found")</f>
        <v>Not Found</v>
      </c>
      <c r="J840" s="5" t="str">
        <f>IFERROR(VLOOKUP(A840, '[1]High-Moderate Similarities'!$B$1:$F$422, 3, 0),"Not Found")</f>
        <v>Not Found</v>
      </c>
      <c r="K840" s="5" t="str">
        <f>IFERROR(VLOOKUP(A840, '[1]High-Low Similarities'!$A$1:$E$422, 3, 0),"Not Found")</f>
        <v>Not Found</v>
      </c>
    </row>
    <row r="841" spans="1:11" x14ac:dyDescent="0.2">
      <c r="A841" s="4" t="s">
        <v>81</v>
      </c>
      <c r="B841" s="5" t="str">
        <f>IFERROR(VLOOKUP(A841, '[1]Desription by Level '!$B$1:$F$422, 2, 0),"Not Found")</f>
        <v>Not Found</v>
      </c>
      <c r="C841" s="4" t="s">
        <v>6</v>
      </c>
      <c r="D841" s="5" t="str">
        <f>IFERROR(VLOOKUP(A841, '[1]Desription by Level '!$B$1:$F$422, 4, 0),"Not Found")</f>
        <v>Not Found</v>
      </c>
      <c r="E841" s="4" t="s">
        <v>6</v>
      </c>
      <c r="F841" s="5" t="str">
        <f>IFERROR(VLOOKUP(A841, '[1]Desription by Level '!$B$1:$F$422, 3, 0),"Not Found")</f>
        <v>Not Found</v>
      </c>
      <c r="G841" s="4" t="s">
        <v>6</v>
      </c>
      <c r="H841" s="5" t="str">
        <f>IFERROR(VLOOKUP(A841, '[1]Desription by Level '!$B$1:$F$422, 3, 0),"Not Found")</f>
        <v>Not Found</v>
      </c>
      <c r="I841" s="5" t="str">
        <f>IFERROR(VLOOKUP(A841, '[1]Moderate-Low Similarities'!$A$1:$E$422, 3, 0),"Not Found")</f>
        <v>Not Found</v>
      </c>
      <c r="J841" s="5" t="str">
        <f>IFERROR(VLOOKUP(A841, '[1]High-Moderate Similarities'!$B$1:$F$422, 3, 0),"Not Found")</f>
        <v>Not Found</v>
      </c>
      <c r="K841" s="5" t="str">
        <f>IFERROR(VLOOKUP(A841, '[1]High-Low Similarities'!$A$1:$E$422, 3, 0),"Not Found")</f>
        <v>Not Found</v>
      </c>
    </row>
    <row r="842" spans="1:11" x14ac:dyDescent="0.2">
      <c r="A842" s="4" t="s">
        <v>82</v>
      </c>
      <c r="B842" s="5" t="str">
        <f>IFERROR(VLOOKUP(A842, '[1]Desription by Level '!$B$1:$F$422, 2, 0),"Not Found")</f>
        <v>Not Found</v>
      </c>
      <c r="C842" s="4" t="s">
        <v>6</v>
      </c>
      <c r="D842" s="5" t="str">
        <f>IFERROR(VLOOKUP(A842, '[1]Desription by Level '!$B$1:$F$422, 4, 0),"Not Found")</f>
        <v>Not Found</v>
      </c>
      <c r="E842" s="4" t="s">
        <v>6</v>
      </c>
      <c r="F842" s="5" t="str">
        <f>IFERROR(VLOOKUP(A842, '[1]Desription by Level '!$B$1:$F$422, 3, 0),"Not Found")</f>
        <v>Not Found</v>
      </c>
      <c r="G842" s="4" t="s">
        <v>6</v>
      </c>
      <c r="H842" s="5" t="str">
        <f>IFERROR(VLOOKUP(A842, '[1]Desription by Level '!$B$1:$F$422, 3, 0),"Not Found")</f>
        <v>Not Found</v>
      </c>
      <c r="I842" s="5" t="str">
        <f>IFERROR(VLOOKUP(A842, '[1]Moderate-Low Similarities'!$A$1:$E$422, 3, 0),"Not Found")</f>
        <v>Not Found</v>
      </c>
      <c r="J842" s="5" t="str">
        <f>IFERROR(VLOOKUP(A842, '[1]High-Moderate Similarities'!$B$1:$F$422, 3, 0),"Not Found")</f>
        <v>Not Found</v>
      </c>
      <c r="K842" s="5" t="str">
        <f>IFERROR(VLOOKUP(A842, '[1]High-Low Similarities'!$A$1:$E$422, 3, 0),"Not Found")</f>
        <v>Not Found</v>
      </c>
    </row>
    <row r="843" spans="1:11" x14ac:dyDescent="0.2">
      <c r="A843" s="4" t="s">
        <v>83</v>
      </c>
      <c r="B843" s="5" t="str">
        <f>IFERROR(VLOOKUP(A843, '[1]Desription by Level '!$B$1:$F$422, 2, 0),"Not Found")</f>
        <v>Not Found</v>
      </c>
      <c r="C843" s="4" t="s">
        <v>6</v>
      </c>
      <c r="D843" s="5" t="str">
        <f>IFERROR(VLOOKUP(A843, '[1]Desription by Level '!$B$1:$F$422, 4, 0),"Not Found")</f>
        <v>Not Found</v>
      </c>
      <c r="E843" s="4" t="s">
        <v>6</v>
      </c>
      <c r="F843" s="5" t="str">
        <f>IFERROR(VLOOKUP(A843, '[1]Desription by Level '!$B$1:$F$422, 3, 0),"Not Found")</f>
        <v>Not Found</v>
      </c>
      <c r="G843" s="4" t="s">
        <v>6</v>
      </c>
      <c r="H843" s="5" t="str">
        <f>IFERROR(VLOOKUP(A843, '[1]Desription by Level '!$B$1:$F$422, 3, 0),"Not Found")</f>
        <v>Not Found</v>
      </c>
      <c r="I843" s="5" t="str">
        <f>IFERROR(VLOOKUP(A843, '[1]Moderate-Low Similarities'!$A$1:$E$422, 3, 0),"Not Found")</f>
        <v>Not Found</v>
      </c>
      <c r="J843" s="5" t="str">
        <f>IFERROR(VLOOKUP(A843, '[1]High-Moderate Similarities'!$B$1:$F$422, 3, 0),"Not Found")</f>
        <v>Not Found</v>
      </c>
      <c r="K843" s="5" t="str">
        <f>IFERROR(VLOOKUP(A843, '[1]High-Low Similarities'!$A$1:$E$422, 3, 0),"Not Found")</f>
        <v>Not Found</v>
      </c>
    </row>
    <row r="844" spans="1:11" x14ac:dyDescent="0.2">
      <c r="A844" s="4" t="s">
        <v>84</v>
      </c>
      <c r="B844" s="5" t="str">
        <f>IFERROR(VLOOKUP(A844, '[1]Desription by Level '!$B$1:$F$422, 2, 0),"Not Found")</f>
        <v>Not Found</v>
      </c>
      <c r="C844" s="4" t="s">
        <v>6</v>
      </c>
      <c r="D844" s="5" t="str">
        <f>IFERROR(VLOOKUP(A844, '[1]Desription by Level '!$B$1:$F$422, 4, 0),"Not Found")</f>
        <v>Not Found</v>
      </c>
      <c r="E844" s="4" t="s">
        <v>6</v>
      </c>
      <c r="F844" s="5" t="str">
        <f>IFERROR(VLOOKUP(A844, '[1]Desription by Level '!$B$1:$F$422, 3, 0),"Not Found")</f>
        <v>Not Found</v>
      </c>
      <c r="G844" s="4" t="s">
        <v>6</v>
      </c>
      <c r="H844" s="5" t="str">
        <f>IFERROR(VLOOKUP(A844, '[1]Desription by Level '!$B$1:$F$422, 3, 0),"Not Found")</f>
        <v>Not Found</v>
      </c>
      <c r="I844" s="5" t="str">
        <f>IFERROR(VLOOKUP(A844, '[1]Moderate-Low Similarities'!$A$1:$E$422, 3, 0),"Not Found")</f>
        <v>Not Found</v>
      </c>
      <c r="J844" s="5" t="str">
        <f>IFERROR(VLOOKUP(A844, '[1]High-Moderate Similarities'!$B$1:$F$422, 3, 0),"Not Found")</f>
        <v>Not Found</v>
      </c>
      <c r="K844" s="5" t="str">
        <f>IFERROR(VLOOKUP(A844, '[1]High-Low Similarities'!$A$1:$E$422, 3, 0),"Not Found")</f>
        <v>Not Found</v>
      </c>
    </row>
    <row r="845" spans="1:11" x14ac:dyDescent="0.2">
      <c r="A845" s="4" t="s">
        <v>85</v>
      </c>
      <c r="B845" s="5" t="str">
        <f>IFERROR(VLOOKUP(A845, '[1]Desription by Level '!$B$1:$F$422, 2, 0),"Not Found")</f>
        <v>Not Found</v>
      </c>
      <c r="C845" s="4" t="s">
        <v>6</v>
      </c>
      <c r="D845" s="5" t="str">
        <f>IFERROR(VLOOKUP(A845, '[1]Desription by Level '!$B$1:$F$422, 4, 0),"Not Found")</f>
        <v>Not Found</v>
      </c>
      <c r="E845" s="4" t="s">
        <v>6</v>
      </c>
      <c r="F845" s="5" t="str">
        <f>IFERROR(VLOOKUP(A845, '[1]Desription by Level '!$B$1:$F$422, 3, 0),"Not Found")</f>
        <v>Not Found</v>
      </c>
      <c r="G845" s="4" t="s">
        <v>6</v>
      </c>
      <c r="H845" s="5" t="str">
        <f>IFERROR(VLOOKUP(A845, '[1]Desription by Level '!$B$1:$F$422, 3, 0),"Not Found")</f>
        <v>Not Found</v>
      </c>
      <c r="I845" s="5" t="str">
        <f>IFERROR(VLOOKUP(A845, '[1]Moderate-Low Similarities'!$A$1:$E$422, 3, 0),"Not Found")</f>
        <v>Not Found</v>
      </c>
      <c r="J845" s="5" t="str">
        <f>IFERROR(VLOOKUP(A845, '[1]High-Moderate Similarities'!$B$1:$F$422, 3, 0),"Not Found")</f>
        <v>Not Found</v>
      </c>
      <c r="K845" s="5" t="str">
        <f>IFERROR(VLOOKUP(A845, '[1]High-Low Similarities'!$A$1:$E$422, 3, 0),"Not Found")</f>
        <v>Not Found</v>
      </c>
    </row>
    <row r="846" spans="1:11" x14ac:dyDescent="0.2">
      <c r="A846" s="4" t="s">
        <v>86</v>
      </c>
      <c r="B846" s="5" t="str">
        <f>IFERROR(VLOOKUP(A846, '[1]Desription by Level '!$B$1:$F$422, 2, 0),"Not Found")</f>
        <v>Not Found</v>
      </c>
      <c r="C846" s="4" t="s">
        <v>6</v>
      </c>
      <c r="D846" s="5" t="str">
        <f>IFERROR(VLOOKUP(A846, '[1]Desription by Level '!$B$1:$F$422, 4, 0),"Not Found")</f>
        <v>Not Found</v>
      </c>
      <c r="E846" s="4" t="s">
        <v>6</v>
      </c>
      <c r="F846" s="5" t="str">
        <f>IFERROR(VLOOKUP(A846, '[1]Desription by Level '!$B$1:$F$422, 3, 0),"Not Found")</f>
        <v>Not Found</v>
      </c>
      <c r="G846" s="4" t="s">
        <v>6</v>
      </c>
      <c r="H846" s="5" t="str">
        <f>IFERROR(VLOOKUP(A846, '[1]Desription by Level '!$B$1:$F$422, 3, 0),"Not Found")</f>
        <v>Not Found</v>
      </c>
      <c r="I846" s="5" t="str">
        <f>IFERROR(VLOOKUP(A846, '[1]Moderate-Low Similarities'!$A$1:$E$422, 3, 0),"Not Found")</f>
        <v>Not Found</v>
      </c>
      <c r="J846" s="5" t="str">
        <f>IFERROR(VLOOKUP(A846, '[1]High-Moderate Similarities'!$B$1:$F$422, 3, 0),"Not Found")</f>
        <v>Not Found</v>
      </c>
      <c r="K846" s="5" t="str">
        <f>IFERROR(VLOOKUP(A846, '[1]High-Low Similarities'!$A$1:$E$422, 3, 0),"Not Found")</f>
        <v>Not Found</v>
      </c>
    </row>
    <row r="847" spans="1:11" x14ac:dyDescent="0.2">
      <c r="A847" s="4" t="s">
        <v>87</v>
      </c>
      <c r="B847" s="5" t="str">
        <f>IFERROR(VLOOKUP(A847, '[1]Desription by Level '!$B$1:$F$422, 2, 0),"Not Found")</f>
        <v>Not Found</v>
      </c>
      <c r="C847" s="4" t="s">
        <v>6</v>
      </c>
      <c r="D847" s="5" t="str">
        <f>IFERROR(VLOOKUP(A847, '[1]Desription by Level '!$B$1:$F$422, 4, 0),"Not Found")</f>
        <v>Not Found</v>
      </c>
      <c r="E847" s="4" t="s">
        <v>6</v>
      </c>
      <c r="F847" s="5" t="str">
        <f>IFERROR(VLOOKUP(A847, '[1]Desription by Level '!$B$1:$F$422, 3, 0),"Not Found")</f>
        <v>Not Found</v>
      </c>
      <c r="G847" s="4" t="s">
        <v>6</v>
      </c>
      <c r="H847" s="5" t="str">
        <f>IFERROR(VLOOKUP(A847, '[1]Desription by Level '!$B$1:$F$422, 3, 0),"Not Found")</f>
        <v>Not Found</v>
      </c>
      <c r="I847" s="5" t="str">
        <f>IFERROR(VLOOKUP(A847, '[1]Moderate-Low Similarities'!$A$1:$E$422, 3, 0),"Not Found")</f>
        <v>Not Found</v>
      </c>
      <c r="J847" s="5" t="str">
        <f>IFERROR(VLOOKUP(A847, '[1]High-Moderate Similarities'!$B$1:$F$422, 3, 0),"Not Found")</f>
        <v>Not Found</v>
      </c>
      <c r="K847" s="5" t="str">
        <f>IFERROR(VLOOKUP(A847, '[1]High-Low Similarities'!$A$1:$E$422, 3, 0),"Not Found")</f>
        <v>Not Found</v>
      </c>
    </row>
    <row r="848" spans="1:11" x14ac:dyDescent="0.2">
      <c r="A848" s="4" t="s">
        <v>88</v>
      </c>
      <c r="B848" s="5" t="str">
        <f>IFERROR(VLOOKUP(A848, '[1]Desription by Level '!$B$1:$F$422, 2, 0),"Not Found")</f>
        <v>Not Found</v>
      </c>
      <c r="C848" s="4" t="s">
        <v>6</v>
      </c>
      <c r="D848" s="5" t="str">
        <f>IFERROR(VLOOKUP(A848, '[1]Desription by Level '!$B$1:$F$422, 4, 0),"Not Found")</f>
        <v>Not Found</v>
      </c>
      <c r="E848" s="4" t="s">
        <v>6</v>
      </c>
      <c r="F848" s="5" t="str">
        <f>IFERROR(VLOOKUP(A848, '[1]Desription by Level '!$B$1:$F$422, 3, 0),"Not Found")</f>
        <v>Not Found</v>
      </c>
      <c r="G848" s="4" t="s">
        <v>6</v>
      </c>
      <c r="H848" s="5" t="str">
        <f>IFERROR(VLOOKUP(A848, '[1]Desription by Level '!$B$1:$F$422, 3, 0),"Not Found")</f>
        <v>Not Found</v>
      </c>
      <c r="I848" s="5" t="str">
        <f>IFERROR(VLOOKUP(A848, '[1]Moderate-Low Similarities'!$A$1:$E$422, 3, 0),"Not Found")</f>
        <v>Not Found</v>
      </c>
      <c r="J848" s="5" t="str">
        <f>IFERROR(VLOOKUP(A848, '[1]High-Moderate Similarities'!$B$1:$F$422, 3, 0),"Not Found")</f>
        <v>Not Found</v>
      </c>
      <c r="K848" s="5" t="str">
        <f>IFERROR(VLOOKUP(A848, '[1]High-Low Similarities'!$A$1:$E$422, 3, 0),"Not Found")</f>
        <v>Not Found</v>
      </c>
    </row>
    <row r="849" spans="1:11" x14ac:dyDescent="0.2">
      <c r="A849" s="4" t="s">
        <v>89</v>
      </c>
      <c r="B849" s="5" t="str">
        <f>IFERROR(VLOOKUP(A849, '[1]Desription by Level '!$B$1:$F$422, 2, 0),"Not Found")</f>
        <v>Not Found</v>
      </c>
      <c r="C849" s="4" t="s">
        <v>6</v>
      </c>
      <c r="D849" s="5" t="str">
        <f>IFERROR(VLOOKUP(A849, '[1]Desription by Level '!$B$1:$F$422, 4, 0),"Not Found")</f>
        <v>Not Found</v>
      </c>
      <c r="E849" s="4" t="s">
        <v>6</v>
      </c>
      <c r="F849" s="5" t="str">
        <f>IFERROR(VLOOKUP(A849, '[1]Desription by Level '!$B$1:$F$422, 3, 0),"Not Found")</f>
        <v>Not Found</v>
      </c>
      <c r="G849" s="4" t="s">
        <v>6</v>
      </c>
      <c r="H849" s="5" t="str">
        <f>IFERROR(VLOOKUP(A849, '[1]Desription by Level '!$B$1:$F$422, 3, 0),"Not Found")</f>
        <v>Not Found</v>
      </c>
      <c r="I849" s="5" t="str">
        <f>IFERROR(VLOOKUP(A849, '[1]Moderate-Low Similarities'!$A$1:$E$422, 3, 0),"Not Found")</f>
        <v>Not Found</v>
      </c>
      <c r="J849" s="5" t="str">
        <f>IFERROR(VLOOKUP(A849, '[1]High-Moderate Similarities'!$B$1:$F$422, 3, 0),"Not Found")</f>
        <v>Not Found</v>
      </c>
      <c r="K849" s="5" t="str">
        <f>IFERROR(VLOOKUP(A849, '[1]High-Low Similarities'!$A$1:$E$422, 3, 0),"Not Found")</f>
        <v>Not Found</v>
      </c>
    </row>
    <row r="850" spans="1:11" x14ac:dyDescent="0.2">
      <c r="A850" s="4" t="s">
        <v>90</v>
      </c>
      <c r="B850" s="5" t="str">
        <f>IFERROR(VLOOKUP(A850, '[1]Desription by Level '!$B$1:$F$422, 2, 0),"Not Found")</f>
        <v>Not Found</v>
      </c>
      <c r="C850" s="4" t="s">
        <v>6</v>
      </c>
      <c r="D850" s="5" t="str">
        <f>IFERROR(VLOOKUP(A850, '[1]Desription by Level '!$B$1:$F$422, 4, 0),"Not Found")</f>
        <v>Not Found</v>
      </c>
      <c r="E850" s="4" t="s">
        <v>6</v>
      </c>
      <c r="F850" s="5" t="str">
        <f>IFERROR(VLOOKUP(A850, '[1]Desription by Level '!$B$1:$F$422, 3, 0),"Not Found")</f>
        <v>Not Found</v>
      </c>
      <c r="G850" s="4" t="s">
        <v>6</v>
      </c>
      <c r="H850" s="5" t="str">
        <f>IFERROR(VLOOKUP(A850, '[1]Desription by Level '!$B$1:$F$422, 3, 0),"Not Found")</f>
        <v>Not Found</v>
      </c>
      <c r="I850" s="5" t="str">
        <f>IFERROR(VLOOKUP(A850, '[1]Moderate-Low Similarities'!$A$1:$E$422, 3, 0),"Not Found")</f>
        <v>Not Found</v>
      </c>
      <c r="J850" s="5" t="str">
        <f>IFERROR(VLOOKUP(A850, '[1]High-Moderate Similarities'!$B$1:$F$422, 3, 0),"Not Found")</f>
        <v>Not Found</v>
      </c>
      <c r="K850" s="5" t="str">
        <f>IFERROR(VLOOKUP(A850, '[1]High-Low Similarities'!$A$1:$E$422, 3, 0),"Not Found")</f>
        <v>Not Found</v>
      </c>
    </row>
    <row r="851" spans="1:11" x14ac:dyDescent="0.2">
      <c r="A851" s="4" t="s">
        <v>92</v>
      </c>
      <c r="B851" s="5" t="str">
        <f>IFERROR(VLOOKUP(A851, '[1]Desription by Level '!$B$1:$F$422, 2, 0),"Not Found")</f>
        <v>Not Found</v>
      </c>
      <c r="C851" s="4" t="s">
        <v>6</v>
      </c>
      <c r="D851" s="5" t="str">
        <f>IFERROR(VLOOKUP(A851, '[1]Desription by Level '!$B$1:$F$422, 4, 0),"Not Found")</f>
        <v>Not Found</v>
      </c>
      <c r="E851" s="4" t="s">
        <v>6</v>
      </c>
      <c r="F851" s="5" t="str">
        <f>IFERROR(VLOOKUP(A851, '[1]Desription by Level '!$B$1:$F$422, 3, 0),"Not Found")</f>
        <v>Not Found</v>
      </c>
      <c r="G851" s="4" t="s">
        <v>6</v>
      </c>
      <c r="H851" s="5" t="str">
        <f>IFERROR(VLOOKUP(A851, '[1]Desription by Level '!$B$1:$F$422, 3, 0),"Not Found")</f>
        <v>Not Found</v>
      </c>
      <c r="I851" s="5" t="str">
        <f>IFERROR(VLOOKUP(A851, '[1]Moderate-Low Similarities'!$A$1:$E$422, 3, 0),"Not Found")</f>
        <v>Not Found</v>
      </c>
      <c r="J851" s="5" t="str">
        <f>IFERROR(VLOOKUP(A851, '[1]High-Moderate Similarities'!$B$1:$F$422, 3, 0),"Not Found")</f>
        <v>Not Found</v>
      </c>
      <c r="K851" s="5" t="str">
        <f>IFERROR(VLOOKUP(A851, '[1]High-Low Similarities'!$A$1:$E$422, 3, 0),"Not Found")</f>
        <v>Not Found</v>
      </c>
    </row>
    <row r="852" spans="1:11" x14ac:dyDescent="0.2">
      <c r="A852" s="4" t="s">
        <v>93</v>
      </c>
      <c r="B852" s="5" t="str">
        <f>IFERROR(VLOOKUP(A852, '[1]Desription by Level '!$B$1:$F$422, 2, 0),"Not Found")</f>
        <v>Not Found</v>
      </c>
      <c r="C852" s="4" t="s">
        <v>6</v>
      </c>
      <c r="D852" s="5" t="str">
        <f>IFERROR(VLOOKUP(A852, '[1]Desription by Level '!$B$1:$F$422, 4, 0),"Not Found")</f>
        <v>Not Found</v>
      </c>
      <c r="E852" s="4" t="s">
        <v>6</v>
      </c>
      <c r="F852" s="5" t="str">
        <f>IFERROR(VLOOKUP(A852, '[1]Desription by Level '!$B$1:$F$422, 3, 0),"Not Found")</f>
        <v>Not Found</v>
      </c>
      <c r="G852" s="4" t="s">
        <v>6</v>
      </c>
      <c r="H852" s="5" t="str">
        <f>IFERROR(VLOOKUP(A852, '[1]Desription by Level '!$B$1:$F$422, 3, 0),"Not Found")</f>
        <v>Not Found</v>
      </c>
      <c r="I852" s="5" t="str">
        <f>IFERROR(VLOOKUP(A852, '[1]Moderate-Low Similarities'!$A$1:$E$422, 3, 0),"Not Found")</f>
        <v>Not Found</v>
      </c>
      <c r="J852" s="5" t="str">
        <f>IFERROR(VLOOKUP(A852, '[1]High-Moderate Similarities'!$B$1:$F$422, 3, 0),"Not Found")</f>
        <v>Not Found</v>
      </c>
      <c r="K852" s="5" t="str">
        <f>IFERROR(VLOOKUP(A852, '[1]High-Low Similarities'!$A$1:$E$422, 3, 0),"Not Found")</f>
        <v>Not Found</v>
      </c>
    </row>
    <row r="853" spans="1:11" x14ac:dyDescent="0.2">
      <c r="A853" s="4" t="s">
        <v>94</v>
      </c>
      <c r="B853" s="5" t="str">
        <f>IFERROR(VLOOKUP(A853, '[1]Desription by Level '!$B$1:$F$422, 2, 0),"Not Found")</f>
        <v>Not Found</v>
      </c>
      <c r="C853" s="4" t="s">
        <v>6</v>
      </c>
      <c r="D853" s="5" t="str">
        <f>IFERROR(VLOOKUP(A853, '[1]Desription by Level '!$B$1:$F$422, 4, 0),"Not Found")</f>
        <v>Not Found</v>
      </c>
      <c r="E853" s="4" t="s">
        <v>6</v>
      </c>
      <c r="F853" s="5" t="str">
        <f>IFERROR(VLOOKUP(A853, '[1]Desription by Level '!$B$1:$F$422, 3, 0),"Not Found")</f>
        <v>Not Found</v>
      </c>
      <c r="G853" s="4" t="s">
        <v>6</v>
      </c>
      <c r="H853" s="5" t="str">
        <f>IFERROR(VLOOKUP(A853, '[1]Desription by Level '!$B$1:$F$422, 3, 0),"Not Found")</f>
        <v>Not Found</v>
      </c>
      <c r="I853" s="5" t="str">
        <f>IFERROR(VLOOKUP(A853, '[1]Moderate-Low Similarities'!$A$1:$E$422, 3, 0),"Not Found")</f>
        <v>Not Found</v>
      </c>
      <c r="J853" s="5" t="str">
        <f>IFERROR(VLOOKUP(A853, '[1]High-Moderate Similarities'!$B$1:$F$422, 3, 0),"Not Found")</f>
        <v>Not Found</v>
      </c>
      <c r="K853" s="5" t="str">
        <f>IFERROR(VLOOKUP(A853, '[1]High-Low Similarities'!$A$1:$E$422, 3, 0),"Not Found")</f>
        <v>Not Found</v>
      </c>
    </row>
    <row r="854" spans="1:11" x14ac:dyDescent="0.2">
      <c r="A854" s="4" t="s">
        <v>95</v>
      </c>
      <c r="B854" s="5" t="str">
        <f>IFERROR(VLOOKUP(A854, '[1]Desription by Level '!$B$1:$F$422, 2, 0),"Not Found")</f>
        <v>Not Found</v>
      </c>
      <c r="C854" s="4" t="s">
        <v>6</v>
      </c>
      <c r="D854" s="5" t="str">
        <f>IFERROR(VLOOKUP(A854, '[1]Desription by Level '!$B$1:$F$422, 4, 0),"Not Found")</f>
        <v>Not Found</v>
      </c>
      <c r="E854" s="4" t="s">
        <v>6</v>
      </c>
      <c r="F854" s="5" t="str">
        <f>IFERROR(VLOOKUP(A854, '[1]Desription by Level '!$B$1:$F$422, 3, 0),"Not Found")</f>
        <v>Not Found</v>
      </c>
      <c r="G854" s="4" t="s">
        <v>6</v>
      </c>
      <c r="H854" s="5" t="str">
        <f>IFERROR(VLOOKUP(A854, '[1]Desription by Level '!$B$1:$F$422, 3, 0),"Not Found")</f>
        <v>Not Found</v>
      </c>
      <c r="I854" s="5" t="str">
        <f>IFERROR(VLOOKUP(A854, '[1]Moderate-Low Similarities'!$A$1:$E$422, 3, 0),"Not Found")</f>
        <v>Not Found</v>
      </c>
      <c r="J854" s="5" t="str">
        <f>IFERROR(VLOOKUP(A854, '[1]High-Moderate Similarities'!$B$1:$F$422, 3, 0),"Not Found")</f>
        <v>Not Found</v>
      </c>
      <c r="K854" s="5" t="str">
        <f>IFERROR(VLOOKUP(A854, '[1]High-Low Similarities'!$A$1:$E$422, 3, 0),"Not Found")</f>
        <v>Not Found</v>
      </c>
    </row>
    <row r="855" spans="1:11" x14ac:dyDescent="0.2">
      <c r="A855" s="4" t="s">
        <v>96</v>
      </c>
      <c r="B855" s="5" t="str">
        <f>IFERROR(VLOOKUP(A855, '[1]Desription by Level '!$B$1:$F$422, 2, 0),"Not Found")</f>
        <v>Not Found</v>
      </c>
      <c r="C855" s="4" t="s">
        <v>6</v>
      </c>
      <c r="D855" s="5" t="str">
        <f>IFERROR(VLOOKUP(A855, '[1]Desription by Level '!$B$1:$F$422, 4, 0),"Not Found")</f>
        <v>Not Found</v>
      </c>
      <c r="E855" s="4" t="s">
        <v>6</v>
      </c>
      <c r="F855" s="5" t="str">
        <f>IFERROR(VLOOKUP(A855, '[1]Desription by Level '!$B$1:$F$422, 3, 0),"Not Found")</f>
        <v>Not Found</v>
      </c>
      <c r="G855" s="4" t="s">
        <v>6</v>
      </c>
      <c r="H855" s="5" t="str">
        <f>IFERROR(VLOOKUP(A855, '[1]Desription by Level '!$B$1:$F$422, 3, 0),"Not Found")</f>
        <v>Not Found</v>
      </c>
      <c r="I855" s="5" t="str">
        <f>IFERROR(VLOOKUP(A855, '[1]Moderate-Low Similarities'!$A$1:$E$422, 3, 0),"Not Found")</f>
        <v>Not Found</v>
      </c>
      <c r="J855" s="5" t="str">
        <f>IFERROR(VLOOKUP(A855, '[1]High-Moderate Similarities'!$B$1:$F$422, 3, 0),"Not Found")</f>
        <v>Not Found</v>
      </c>
      <c r="K855" s="5" t="str">
        <f>IFERROR(VLOOKUP(A855, '[1]High-Low Similarities'!$A$1:$E$422, 3, 0),"Not Found")</f>
        <v>Not Found</v>
      </c>
    </row>
    <row r="856" spans="1:11" x14ac:dyDescent="0.2">
      <c r="A856" s="4" t="s">
        <v>97</v>
      </c>
      <c r="B856" s="5" t="str">
        <f>IFERROR(VLOOKUP(A856, '[1]Desription by Level '!$B$1:$F$422, 2, 0),"Not Found")</f>
        <v>Not Found</v>
      </c>
      <c r="C856" s="4" t="s">
        <v>6</v>
      </c>
      <c r="D856" s="5" t="str">
        <f>IFERROR(VLOOKUP(A856, '[1]Desription by Level '!$B$1:$F$422, 4, 0),"Not Found")</f>
        <v>Not Found</v>
      </c>
      <c r="E856" s="4" t="s">
        <v>6</v>
      </c>
      <c r="F856" s="5" t="str">
        <f>IFERROR(VLOOKUP(A856, '[1]Desription by Level '!$B$1:$F$422, 3, 0),"Not Found")</f>
        <v>Not Found</v>
      </c>
      <c r="G856" s="4" t="s">
        <v>6</v>
      </c>
      <c r="H856" s="5" t="str">
        <f>IFERROR(VLOOKUP(A856, '[1]Desription by Level '!$B$1:$F$422, 3, 0),"Not Found")</f>
        <v>Not Found</v>
      </c>
      <c r="I856" s="5" t="str">
        <f>IFERROR(VLOOKUP(A856, '[1]Moderate-Low Similarities'!$A$1:$E$422, 3, 0),"Not Found")</f>
        <v>Not Found</v>
      </c>
      <c r="J856" s="5" t="str">
        <f>IFERROR(VLOOKUP(A856, '[1]High-Moderate Similarities'!$B$1:$F$422, 3, 0),"Not Found")</f>
        <v>Not Found</v>
      </c>
      <c r="K856" s="5" t="str">
        <f>IFERROR(VLOOKUP(A856, '[1]High-Low Similarities'!$A$1:$E$422, 3, 0),"Not Found")</f>
        <v>Not Found</v>
      </c>
    </row>
    <row r="857" spans="1:11" x14ac:dyDescent="0.2">
      <c r="A857" s="4" t="s">
        <v>98</v>
      </c>
      <c r="B857" s="5" t="str">
        <f>IFERROR(VLOOKUP(A857, '[1]Desription by Level '!$B$1:$F$422, 2, 0),"Not Found")</f>
        <v>Not Found</v>
      </c>
      <c r="C857" s="4" t="s">
        <v>6</v>
      </c>
      <c r="D857" s="5" t="str">
        <f>IFERROR(VLOOKUP(A857, '[1]Desription by Level '!$B$1:$F$422, 4, 0),"Not Found")</f>
        <v>Not Found</v>
      </c>
      <c r="E857" s="4" t="s">
        <v>6</v>
      </c>
      <c r="F857" s="5" t="str">
        <f>IFERROR(VLOOKUP(A857, '[1]Desription by Level '!$B$1:$F$422, 3, 0),"Not Found")</f>
        <v>Not Found</v>
      </c>
      <c r="G857" s="4" t="s">
        <v>6</v>
      </c>
      <c r="H857" s="5" t="str">
        <f>IFERROR(VLOOKUP(A857, '[1]Desription by Level '!$B$1:$F$422, 3, 0),"Not Found")</f>
        <v>Not Found</v>
      </c>
      <c r="I857" s="5" t="str">
        <f>IFERROR(VLOOKUP(A857, '[1]Moderate-Low Similarities'!$A$1:$E$422, 3, 0),"Not Found")</f>
        <v>Not Found</v>
      </c>
      <c r="J857" s="5" t="str">
        <f>IFERROR(VLOOKUP(A857, '[1]High-Moderate Similarities'!$B$1:$F$422, 3, 0),"Not Found")</f>
        <v>Not Found</v>
      </c>
      <c r="K857" s="5" t="str">
        <f>IFERROR(VLOOKUP(A857, '[1]High-Low Similarities'!$A$1:$E$422, 3, 0),"Not Found")</f>
        <v>Not Found</v>
      </c>
    </row>
    <row r="858" spans="1:11" x14ac:dyDescent="0.2">
      <c r="A858" s="4" t="s">
        <v>99</v>
      </c>
      <c r="B858" s="5" t="str">
        <f>IFERROR(VLOOKUP(A858, '[1]Desription by Level '!$B$1:$F$422, 2, 0),"Not Found")</f>
        <v>Not Found</v>
      </c>
      <c r="C858" s="4" t="s">
        <v>6</v>
      </c>
      <c r="D858" s="5" t="str">
        <f>IFERROR(VLOOKUP(A858, '[1]Desription by Level '!$B$1:$F$422, 4, 0),"Not Found")</f>
        <v>Not Found</v>
      </c>
      <c r="E858" s="4" t="s">
        <v>6</v>
      </c>
      <c r="F858" s="5" t="str">
        <f>IFERROR(VLOOKUP(A858, '[1]Desription by Level '!$B$1:$F$422, 3, 0),"Not Found")</f>
        <v>Not Found</v>
      </c>
      <c r="G858" s="4" t="s">
        <v>6</v>
      </c>
      <c r="H858" s="5" t="str">
        <f>IFERROR(VLOOKUP(A858, '[1]Desription by Level '!$B$1:$F$422, 3, 0),"Not Found")</f>
        <v>Not Found</v>
      </c>
      <c r="I858" s="5" t="str">
        <f>IFERROR(VLOOKUP(A858, '[1]Moderate-Low Similarities'!$A$1:$E$422, 3, 0),"Not Found")</f>
        <v>Not Found</v>
      </c>
      <c r="J858" s="5" t="str">
        <f>IFERROR(VLOOKUP(A858, '[1]High-Moderate Similarities'!$B$1:$F$422, 3, 0),"Not Found")</f>
        <v>Not Found</v>
      </c>
      <c r="K858" s="5" t="str">
        <f>IFERROR(VLOOKUP(A858, '[1]High-Low Similarities'!$A$1:$E$422, 3, 0),"Not Found")</f>
        <v>Not Found</v>
      </c>
    </row>
    <row r="859" spans="1:11" x14ac:dyDescent="0.2">
      <c r="A859" s="4" t="s">
        <v>100</v>
      </c>
      <c r="B859" s="5" t="str">
        <f>IFERROR(VLOOKUP(A859, '[1]Desription by Level '!$B$1:$F$422, 2, 0),"Not Found")</f>
        <v>Not Found</v>
      </c>
      <c r="C859" s="4" t="s">
        <v>6</v>
      </c>
      <c r="D859" s="5" t="str">
        <f>IFERROR(VLOOKUP(A859, '[1]Desription by Level '!$B$1:$F$422, 4, 0),"Not Found")</f>
        <v>Not Found</v>
      </c>
      <c r="E859" s="4" t="s">
        <v>6</v>
      </c>
      <c r="F859" s="5" t="str">
        <f>IFERROR(VLOOKUP(A859, '[1]Desription by Level '!$B$1:$F$422, 3, 0),"Not Found")</f>
        <v>Not Found</v>
      </c>
      <c r="G859" s="4" t="s">
        <v>6</v>
      </c>
      <c r="H859" s="5" t="str">
        <f>IFERROR(VLOOKUP(A859, '[1]Desription by Level '!$B$1:$F$422, 3, 0),"Not Found")</f>
        <v>Not Found</v>
      </c>
      <c r="I859" s="5" t="str">
        <f>IFERROR(VLOOKUP(A859, '[1]Moderate-Low Similarities'!$A$1:$E$422, 3, 0),"Not Found")</f>
        <v>Not Found</v>
      </c>
      <c r="J859" s="5" t="str">
        <f>IFERROR(VLOOKUP(A859, '[1]High-Moderate Similarities'!$B$1:$F$422, 3, 0),"Not Found")</f>
        <v>Not Found</v>
      </c>
      <c r="K859" s="5" t="str">
        <f>IFERROR(VLOOKUP(A859, '[1]High-Low Similarities'!$A$1:$E$422, 3, 0),"Not Found")</f>
        <v>Not Found</v>
      </c>
    </row>
    <row r="860" spans="1:11" x14ac:dyDescent="0.2">
      <c r="A860" s="4" t="s">
        <v>101</v>
      </c>
      <c r="B860" s="5" t="str">
        <f>IFERROR(VLOOKUP(A860, '[1]Desription by Level '!$B$1:$F$422, 2, 0),"Not Found")</f>
        <v>Not Found</v>
      </c>
      <c r="C860" s="4" t="s">
        <v>6</v>
      </c>
      <c r="D860" s="5" t="str">
        <f>IFERROR(VLOOKUP(A860, '[1]Desription by Level '!$B$1:$F$422, 4, 0),"Not Found")</f>
        <v>Not Found</v>
      </c>
      <c r="E860" s="4" t="s">
        <v>6</v>
      </c>
      <c r="F860" s="5" t="str">
        <f>IFERROR(VLOOKUP(A860, '[1]Desription by Level '!$B$1:$F$422, 3, 0),"Not Found")</f>
        <v>Not Found</v>
      </c>
      <c r="G860" s="4" t="s">
        <v>6</v>
      </c>
      <c r="H860" s="5" t="str">
        <f>IFERROR(VLOOKUP(A860, '[1]Desription by Level '!$B$1:$F$422, 3, 0),"Not Found")</f>
        <v>Not Found</v>
      </c>
      <c r="I860" s="5" t="str">
        <f>IFERROR(VLOOKUP(A860, '[1]Moderate-Low Similarities'!$A$1:$E$422, 3, 0),"Not Found")</f>
        <v>Not Found</v>
      </c>
      <c r="J860" s="5" t="str">
        <f>IFERROR(VLOOKUP(A860, '[1]High-Moderate Similarities'!$B$1:$F$422, 3, 0),"Not Found")</f>
        <v>Not Found</v>
      </c>
      <c r="K860" s="5" t="str">
        <f>IFERROR(VLOOKUP(A860, '[1]High-Low Similarities'!$A$1:$E$422, 3, 0),"Not Found")</f>
        <v>Not Found</v>
      </c>
    </row>
    <row r="861" spans="1:11" x14ac:dyDescent="0.2">
      <c r="A861" s="4" t="s">
        <v>102</v>
      </c>
      <c r="B861" s="5" t="str">
        <f>IFERROR(VLOOKUP(A861, '[1]Desription by Level '!$B$1:$F$422, 2, 0),"Not Found")</f>
        <v>Not Found</v>
      </c>
      <c r="C861" s="4" t="s">
        <v>6</v>
      </c>
      <c r="D861" s="5" t="str">
        <f>IFERROR(VLOOKUP(A861, '[1]Desription by Level '!$B$1:$F$422, 4, 0),"Not Found")</f>
        <v>Not Found</v>
      </c>
      <c r="E861" s="4" t="s">
        <v>6</v>
      </c>
      <c r="F861" s="5" t="str">
        <f>IFERROR(VLOOKUP(A861, '[1]Desription by Level '!$B$1:$F$422, 3, 0),"Not Found")</f>
        <v>Not Found</v>
      </c>
      <c r="G861" s="4" t="s">
        <v>6</v>
      </c>
      <c r="H861" s="5" t="str">
        <f>IFERROR(VLOOKUP(A861, '[1]Desription by Level '!$B$1:$F$422, 3, 0),"Not Found")</f>
        <v>Not Found</v>
      </c>
      <c r="I861" s="5" t="str">
        <f>IFERROR(VLOOKUP(A861, '[1]Moderate-Low Similarities'!$A$1:$E$422, 3, 0),"Not Found")</f>
        <v>Not Found</v>
      </c>
      <c r="J861" s="5" t="str">
        <f>IFERROR(VLOOKUP(A861, '[1]High-Moderate Similarities'!$B$1:$F$422, 3, 0),"Not Found")</f>
        <v>Not Found</v>
      </c>
      <c r="K861" s="5" t="str">
        <f>IFERROR(VLOOKUP(A861, '[1]High-Low Similarities'!$A$1:$E$422, 3, 0),"Not Found")</f>
        <v>Not Found</v>
      </c>
    </row>
    <row r="862" spans="1:11" x14ac:dyDescent="0.2">
      <c r="A862" s="4" t="s">
        <v>103</v>
      </c>
      <c r="B862" s="5" t="str">
        <f>IFERROR(VLOOKUP(A862, '[1]Desription by Level '!$B$1:$F$422, 2, 0),"Not Found")</f>
        <v>Not Found</v>
      </c>
      <c r="C862" s="4" t="s">
        <v>6</v>
      </c>
      <c r="D862" s="5" t="str">
        <f>IFERROR(VLOOKUP(A862, '[1]Desription by Level '!$B$1:$F$422, 4, 0),"Not Found")</f>
        <v>Not Found</v>
      </c>
      <c r="E862" s="4" t="s">
        <v>6</v>
      </c>
      <c r="F862" s="5" t="str">
        <f>IFERROR(VLOOKUP(A862, '[1]Desription by Level '!$B$1:$F$422, 3, 0),"Not Found")</f>
        <v>Not Found</v>
      </c>
      <c r="G862" s="4" t="s">
        <v>6</v>
      </c>
      <c r="H862" s="5" t="str">
        <f>IFERROR(VLOOKUP(A862, '[1]Desription by Level '!$B$1:$F$422, 3, 0),"Not Found")</f>
        <v>Not Found</v>
      </c>
      <c r="I862" s="5" t="str">
        <f>IFERROR(VLOOKUP(A862, '[1]Moderate-Low Similarities'!$A$1:$E$422, 3, 0),"Not Found")</f>
        <v>Not Found</v>
      </c>
      <c r="J862" s="5" t="str">
        <f>IFERROR(VLOOKUP(A862, '[1]High-Moderate Similarities'!$B$1:$F$422, 3, 0),"Not Found")</f>
        <v>Not Found</v>
      </c>
      <c r="K862" s="5" t="str">
        <f>IFERROR(VLOOKUP(A862, '[1]High-Low Similarities'!$A$1:$E$422, 3, 0),"Not Found")</f>
        <v>Not Found</v>
      </c>
    </row>
    <row r="863" spans="1:11" x14ac:dyDescent="0.2">
      <c r="A863" s="4" t="s">
        <v>104</v>
      </c>
      <c r="B863" s="5" t="str">
        <f>IFERROR(VLOOKUP(A863, '[1]Desription by Level '!$B$1:$F$422, 2, 0),"Not Found")</f>
        <v>Not Found</v>
      </c>
      <c r="C863" s="4" t="s">
        <v>6</v>
      </c>
      <c r="D863" s="5" t="str">
        <f>IFERROR(VLOOKUP(A863, '[1]Desription by Level '!$B$1:$F$422, 4, 0),"Not Found")</f>
        <v>Not Found</v>
      </c>
      <c r="E863" s="4" t="s">
        <v>6</v>
      </c>
      <c r="F863" s="5" t="str">
        <f>IFERROR(VLOOKUP(A863, '[1]Desription by Level '!$B$1:$F$422, 3, 0),"Not Found")</f>
        <v>Not Found</v>
      </c>
      <c r="G863" s="4" t="s">
        <v>6</v>
      </c>
      <c r="H863" s="5" t="str">
        <f>IFERROR(VLOOKUP(A863, '[1]Desription by Level '!$B$1:$F$422, 3, 0),"Not Found")</f>
        <v>Not Found</v>
      </c>
      <c r="I863" s="5" t="str">
        <f>IFERROR(VLOOKUP(A863, '[1]Moderate-Low Similarities'!$A$1:$E$422, 3, 0),"Not Found")</f>
        <v>Not Found</v>
      </c>
      <c r="J863" s="5" t="str">
        <f>IFERROR(VLOOKUP(A863, '[1]High-Moderate Similarities'!$B$1:$F$422, 3, 0),"Not Found")</f>
        <v>Not Found</v>
      </c>
      <c r="K863" s="5" t="str">
        <f>IFERROR(VLOOKUP(A863, '[1]High-Low Similarities'!$A$1:$E$422, 3, 0),"Not Found")</f>
        <v>Not Found</v>
      </c>
    </row>
    <row r="864" spans="1:11" x14ac:dyDescent="0.2">
      <c r="A864" s="4" t="s">
        <v>105</v>
      </c>
      <c r="B864" s="5" t="str">
        <f>IFERROR(VLOOKUP(A864, '[1]Desription by Level '!$B$1:$F$422, 2, 0),"Not Found")</f>
        <v>Not Found</v>
      </c>
      <c r="C864" s="4" t="s">
        <v>6</v>
      </c>
      <c r="D864" s="5" t="str">
        <f>IFERROR(VLOOKUP(A864, '[1]Desription by Level '!$B$1:$F$422, 4, 0),"Not Found")</f>
        <v>Not Found</v>
      </c>
      <c r="E864" s="4" t="s">
        <v>6</v>
      </c>
      <c r="F864" s="5" t="str">
        <f>IFERROR(VLOOKUP(A864, '[1]Desription by Level '!$B$1:$F$422, 3, 0),"Not Found")</f>
        <v>Not Found</v>
      </c>
      <c r="G864" s="4" t="s">
        <v>6</v>
      </c>
      <c r="H864" s="5" t="str">
        <f>IFERROR(VLOOKUP(A864, '[1]Desription by Level '!$B$1:$F$422, 3, 0),"Not Found")</f>
        <v>Not Found</v>
      </c>
      <c r="I864" s="5" t="str">
        <f>IFERROR(VLOOKUP(A864, '[1]Moderate-Low Similarities'!$A$1:$E$422, 3, 0),"Not Found")</f>
        <v>Not Found</v>
      </c>
      <c r="J864" s="5" t="str">
        <f>IFERROR(VLOOKUP(A864, '[1]High-Moderate Similarities'!$B$1:$F$422, 3, 0),"Not Found")</f>
        <v>Not Found</v>
      </c>
      <c r="K864" s="5" t="str">
        <f>IFERROR(VLOOKUP(A864, '[1]High-Low Similarities'!$A$1:$E$422, 3, 0),"Not Found")</f>
        <v>Not Found</v>
      </c>
    </row>
    <row r="865" spans="1:11" x14ac:dyDescent="0.2">
      <c r="A865" s="4" t="s">
        <v>106</v>
      </c>
      <c r="B865" s="5" t="str">
        <f>IFERROR(VLOOKUP(A865, '[1]Desription by Level '!$B$1:$F$422, 2, 0),"Not Found")</f>
        <v>Not Found</v>
      </c>
      <c r="C865" s="4" t="s">
        <v>6</v>
      </c>
      <c r="D865" s="5" t="str">
        <f>IFERROR(VLOOKUP(A865, '[1]Desription by Level '!$B$1:$F$422, 4, 0),"Not Found")</f>
        <v>Not Found</v>
      </c>
      <c r="E865" s="4" t="s">
        <v>6</v>
      </c>
      <c r="F865" s="5" t="str">
        <f>IFERROR(VLOOKUP(A865, '[1]Desription by Level '!$B$1:$F$422, 3, 0),"Not Found")</f>
        <v>Not Found</v>
      </c>
      <c r="G865" s="4" t="s">
        <v>6</v>
      </c>
      <c r="H865" s="5" t="str">
        <f>IFERROR(VLOOKUP(A865, '[1]Desription by Level '!$B$1:$F$422, 3, 0),"Not Found")</f>
        <v>Not Found</v>
      </c>
      <c r="I865" s="5" t="str">
        <f>IFERROR(VLOOKUP(A865, '[1]Moderate-Low Similarities'!$A$1:$E$422, 3, 0),"Not Found")</f>
        <v>Not Found</v>
      </c>
      <c r="J865" s="5" t="str">
        <f>IFERROR(VLOOKUP(A865, '[1]High-Moderate Similarities'!$B$1:$F$422, 3, 0),"Not Found")</f>
        <v>Not Found</v>
      </c>
      <c r="K865" s="5" t="str">
        <f>IFERROR(VLOOKUP(A865, '[1]High-Low Similarities'!$A$1:$E$422, 3, 0),"Not Found")</f>
        <v>Not Found</v>
      </c>
    </row>
    <row r="866" spans="1:11" x14ac:dyDescent="0.2">
      <c r="A866" s="4" t="s">
        <v>107</v>
      </c>
      <c r="B866" s="5" t="str">
        <f>IFERROR(VLOOKUP(A866, '[1]Desription by Level '!$B$1:$F$422, 2, 0),"Not Found")</f>
        <v>Not Found</v>
      </c>
      <c r="C866" s="4" t="s">
        <v>6</v>
      </c>
      <c r="D866" s="5" t="str">
        <f>IFERROR(VLOOKUP(A866, '[1]Desription by Level '!$B$1:$F$422, 4, 0),"Not Found")</f>
        <v>Not Found</v>
      </c>
      <c r="E866" s="4" t="s">
        <v>6</v>
      </c>
      <c r="F866" s="5" t="str">
        <f>IFERROR(VLOOKUP(A866, '[1]Desription by Level '!$B$1:$F$422, 3, 0),"Not Found")</f>
        <v>Not Found</v>
      </c>
      <c r="G866" s="4" t="s">
        <v>6</v>
      </c>
      <c r="H866" s="5" t="str">
        <f>IFERROR(VLOOKUP(A866, '[1]Desription by Level '!$B$1:$F$422, 3, 0),"Not Found")</f>
        <v>Not Found</v>
      </c>
      <c r="I866" s="5" t="str">
        <f>IFERROR(VLOOKUP(A866, '[1]Moderate-Low Similarities'!$A$1:$E$422, 3, 0),"Not Found")</f>
        <v>Not Found</v>
      </c>
      <c r="J866" s="5" t="str">
        <f>IFERROR(VLOOKUP(A866, '[1]High-Moderate Similarities'!$B$1:$F$422, 3, 0),"Not Found")</f>
        <v>Not Found</v>
      </c>
      <c r="K866" s="5" t="str">
        <f>IFERROR(VLOOKUP(A866, '[1]High-Low Similarities'!$A$1:$E$422, 3, 0),"Not Found")</f>
        <v>Not Found</v>
      </c>
    </row>
    <row r="867" spans="1:11" x14ac:dyDescent="0.2">
      <c r="A867" s="4" t="s">
        <v>108</v>
      </c>
      <c r="B867" s="5" t="str">
        <f>IFERROR(VLOOKUP(A867, '[1]Desription by Level '!$B$1:$F$422, 2, 0),"Not Found")</f>
        <v>Not Found</v>
      </c>
      <c r="C867" s="4" t="s">
        <v>6</v>
      </c>
      <c r="D867" s="5" t="str">
        <f>IFERROR(VLOOKUP(A867, '[1]Desription by Level '!$B$1:$F$422, 4, 0),"Not Found")</f>
        <v>Not Found</v>
      </c>
      <c r="E867" s="4" t="s">
        <v>6</v>
      </c>
      <c r="F867" s="5" t="str">
        <f>IFERROR(VLOOKUP(A867, '[1]Desription by Level '!$B$1:$F$422, 3, 0),"Not Found")</f>
        <v>Not Found</v>
      </c>
      <c r="G867" s="4" t="s">
        <v>6</v>
      </c>
      <c r="H867" s="5" t="str">
        <f>IFERROR(VLOOKUP(A867, '[1]Desription by Level '!$B$1:$F$422, 3, 0),"Not Found")</f>
        <v>Not Found</v>
      </c>
      <c r="I867" s="5" t="str">
        <f>IFERROR(VLOOKUP(A867, '[1]Moderate-Low Similarities'!$A$1:$E$422, 3, 0),"Not Found")</f>
        <v>Not Found</v>
      </c>
      <c r="J867" s="5" t="str">
        <f>IFERROR(VLOOKUP(A867, '[1]High-Moderate Similarities'!$B$1:$F$422, 3, 0),"Not Found")</f>
        <v>Not Found</v>
      </c>
      <c r="K867" s="5" t="str">
        <f>IFERROR(VLOOKUP(A867, '[1]High-Low Similarities'!$A$1:$E$422, 3, 0),"Not Found")</f>
        <v>Not Found</v>
      </c>
    </row>
    <row r="868" spans="1:11" x14ac:dyDescent="0.2">
      <c r="A868" s="4" t="s">
        <v>109</v>
      </c>
      <c r="B868" s="5" t="str">
        <f>IFERROR(VLOOKUP(A868, '[1]Desription by Level '!$B$1:$F$422, 2, 0),"Not Found")</f>
        <v>Not Found</v>
      </c>
      <c r="C868" s="4" t="s">
        <v>6</v>
      </c>
      <c r="D868" s="5" t="str">
        <f>IFERROR(VLOOKUP(A868, '[1]Desription by Level '!$B$1:$F$422, 4, 0),"Not Found")</f>
        <v>Not Found</v>
      </c>
      <c r="E868" s="4" t="s">
        <v>6</v>
      </c>
      <c r="F868" s="5" t="str">
        <f>IFERROR(VLOOKUP(A868, '[1]Desription by Level '!$B$1:$F$422, 3, 0),"Not Found")</f>
        <v>Not Found</v>
      </c>
      <c r="G868" s="4" t="s">
        <v>6</v>
      </c>
      <c r="H868" s="5" t="str">
        <f>IFERROR(VLOOKUP(A868, '[1]Desription by Level '!$B$1:$F$422, 3, 0),"Not Found")</f>
        <v>Not Found</v>
      </c>
      <c r="I868" s="5" t="str">
        <f>IFERROR(VLOOKUP(A868, '[1]Moderate-Low Similarities'!$A$1:$E$422, 3, 0),"Not Found")</f>
        <v>Not Found</v>
      </c>
      <c r="J868" s="5" t="str">
        <f>IFERROR(VLOOKUP(A868, '[1]High-Moderate Similarities'!$B$1:$F$422, 3, 0),"Not Found")</f>
        <v>Not Found</v>
      </c>
      <c r="K868" s="5" t="str">
        <f>IFERROR(VLOOKUP(A868, '[1]High-Low Similarities'!$A$1:$E$422, 3, 0),"Not Found")</f>
        <v>Not Found</v>
      </c>
    </row>
    <row r="869" spans="1:11" x14ac:dyDescent="0.2">
      <c r="A869" s="4" t="s">
        <v>110</v>
      </c>
      <c r="B869" s="5" t="str">
        <f>IFERROR(VLOOKUP(A869, '[1]Desription by Level '!$B$1:$F$422, 2, 0),"Not Found")</f>
        <v>Not Found</v>
      </c>
      <c r="C869" s="4" t="s">
        <v>6</v>
      </c>
      <c r="D869" s="5" t="str">
        <f>IFERROR(VLOOKUP(A869, '[1]Desription by Level '!$B$1:$F$422, 4, 0),"Not Found")</f>
        <v>Not Found</v>
      </c>
      <c r="E869" s="4" t="s">
        <v>6</v>
      </c>
      <c r="F869" s="5" t="str">
        <f>IFERROR(VLOOKUP(A869, '[1]Desription by Level '!$B$1:$F$422, 3, 0),"Not Found")</f>
        <v>Not Found</v>
      </c>
      <c r="G869" s="4" t="s">
        <v>6</v>
      </c>
      <c r="H869" s="5" t="str">
        <f>IFERROR(VLOOKUP(A869, '[1]Desription by Level '!$B$1:$F$422, 3, 0),"Not Found")</f>
        <v>Not Found</v>
      </c>
      <c r="I869" s="5" t="str">
        <f>IFERROR(VLOOKUP(A869, '[1]Moderate-Low Similarities'!$A$1:$E$422, 3, 0),"Not Found")</f>
        <v>Not Found</v>
      </c>
      <c r="J869" s="5" t="str">
        <f>IFERROR(VLOOKUP(A869, '[1]High-Moderate Similarities'!$B$1:$F$422, 3, 0),"Not Found")</f>
        <v>Not Found</v>
      </c>
      <c r="K869" s="5" t="str">
        <f>IFERROR(VLOOKUP(A869, '[1]High-Low Similarities'!$A$1:$E$422, 3, 0),"Not Found")</f>
        <v>Not Found</v>
      </c>
    </row>
    <row r="870" spans="1:11" x14ac:dyDescent="0.2">
      <c r="A870" s="4" t="s">
        <v>111</v>
      </c>
      <c r="B870" s="5" t="str">
        <f>IFERROR(VLOOKUP(A870, '[1]Desription by Level '!$B$1:$F$422, 2, 0),"Not Found")</f>
        <v>Not Found</v>
      </c>
      <c r="C870" s="4" t="s">
        <v>6</v>
      </c>
      <c r="D870" s="5" t="str">
        <f>IFERROR(VLOOKUP(A870, '[1]Desription by Level '!$B$1:$F$422, 4, 0),"Not Found")</f>
        <v>Not Found</v>
      </c>
      <c r="E870" s="4" t="s">
        <v>6</v>
      </c>
      <c r="F870" s="5" t="str">
        <f>IFERROR(VLOOKUP(A870, '[1]Desription by Level '!$B$1:$F$422, 3, 0),"Not Found")</f>
        <v>Not Found</v>
      </c>
      <c r="G870" s="4" t="s">
        <v>6</v>
      </c>
      <c r="H870" s="5" t="str">
        <f>IFERROR(VLOOKUP(A870, '[1]Desription by Level '!$B$1:$F$422, 3, 0),"Not Found")</f>
        <v>Not Found</v>
      </c>
      <c r="I870" s="5" t="str">
        <f>IFERROR(VLOOKUP(A870, '[1]Moderate-Low Similarities'!$A$1:$E$422, 3, 0),"Not Found")</f>
        <v>Not Found</v>
      </c>
      <c r="J870" s="5" t="str">
        <f>IFERROR(VLOOKUP(A870, '[1]High-Moderate Similarities'!$B$1:$F$422, 3, 0),"Not Found")</f>
        <v>Not Found</v>
      </c>
      <c r="K870" s="5" t="str">
        <f>IFERROR(VLOOKUP(A870, '[1]High-Low Similarities'!$A$1:$E$422, 3, 0),"Not Found")</f>
        <v>Not Found</v>
      </c>
    </row>
    <row r="871" spans="1:11" x14ac:dyDescent="0.2">
      <c r="A871" s="4" t="s">
        <v>112</v>
      </c>
      <c r="B871" s="5" t="str">
        <f>IFERROR(VLOOKUP(A871, '[1]Desription by Level '!$B$1:$F$422, 2, 0),"Not Found")</f>
        <v>Not Found</v>
      </c>
      <c r="C871" s="4" t="s">
        <v>6</v>
      </c>
      <c r="D871" s="5" t="str">
        <f>IFERROR(VLOOKUP(A871, '[1]Desription by Level '!$B$1:$F$422, 4, 0),"Not Found")</f>
        <v>Not Found</v>
      </c>
      <c r="E871" s="4" t="s">
        <v>6</v>
      </c>
      <c r="F871" s="5" t="str">
        <f>IFERROR(VLOOKUP(A871, '[1]Desription by Level '!$B$1:$F$422, 3, 0),"Not Found")</f>
        <v>Not Found</v>
      </c>
      <c r="G871" s="4" t="s">
        <v>6</v>
      </c>
      <c r="H871" s="5" t="str">
        <f>IFERROR(VLOOKUP(A871, '[1]Desription by Level '!$B$1:$F$422, 3, 0),"Not Found")</f>
        <v>Not Found</v>
      </c>
      <c r="I871" s="5" t="str">
        <f>IFERROR(VLOOKUP(A871, '[1]Moderate-Low Similarities'!$A$1:$E$422, 3, 0),"Not Found")</f>
        <v>Not Found</v>
      </c>
      <c r="J871" s="5" t="str">
        <f>IFERROR(VLOOKUP(A871, '[1]High-Moderate Similarities'!$B$1:$F$422, 3, 0),"Not Found")</f>
        <v>Not Found</v>
      </c>
      <c r="K871" s="5" t="str">
        <f>IFERROR(VLOOKUP(A871, '[1]High-Low Similarities'!$A$1:$E$422, 3, 0),"Not Found")</f>
        <v>Not Found</v>
      </c>
    </row>
    <row r="872" spans="1:11" x14ac:dyDescent="0.2">
      <c r="A872" s="4" t="s">
        <v>113</v>
      </c>
      <c r="B872" s="5" t="str">
        <f>IFERROR(VLOOKUP(A872, '[1]Desription by Level '!$B$1:$F$422, 2, 0),"Not Found")</f>
        <v>Not Found</v>
      </c>
      <c r="C872" s="4" t="s">
        <v>6</v>
      </c>
      <c r="D872" s="5" t="str">
        <f>IFERROR(VLOOKUP(A872, '[1]Desription by Level '!$B$1:$F$422, 4, 0),"Not Found")</f>
        <v>Not Found</v>
      </c>
      <c r="E872" s="4" t="s">
        <v>6</v>
      </c>
      <c r="F872" s="5" t="str">
        <f>IFERROR(VLOOKUP(A872, '[1]Desription by Level '!$B$1:$F$422, 3, 0),"Not Found")</f>
        <v>Not Found</v>
      </c>
      <c r="G872" s="4" t="s">
        <v>6</v>
      </c>
      <c r="H872" s="5" t="str">
        <f>IFERROR(VLOOKUP(A872, '[1]Desription by Level '!$B$1:$F$422, 3, 0),"Not Found")</f>
        <v>Not Found</v>
      </c>
      <c r="I872" s="5" t="str">
        <f>IFERROR(VLOOKUP(A872, '[1]Moderate-Low Similarities'!$A$1:$E$422, 3, 0),"Not Found")</f>
        <v>Not Found</v>
      </c>
      <c r="J872" s="5" t="str">
        <f>IFERROR(VLOOKUP(A872, '[1]High-Moderate Similarities'!$B$1:$F$422, 3, 0),"Not Found")</f>
        <v>Not Found</v>
      </c>
      <c r="K872" s="5" t="str">
        <f>IFERROR(VLOOKUP(A872, '[1]High-Low Similarities'!$A$1:$E$422, 3, 0),"Not Found")</f>
        <v>Not Found</v>
      </c>
    </row>
    <row r="873" spans="1:11" x14ac:dyDescent="0.2">
      <c r="A873" s="4" t="s">
        <v>114</v>
      </c>
      <c r="B873" s="5" t="str">
        <f>IFERROR(VLOOKUP(A873, '[1]Desription by Level '!$B$1:$F$422, 2, 0),"Not Found")</f>
        <v>Not Found</v>
      </c>
      <c r="C873" s="4" t="s">
        <v>6</v>
      </c>
      <c r="D873" s="5" t="str">
        <f>IFERROR(VLOOKUP(A873, '[1]Desription by Level '!$B$1:$F$422, 4, 0),"Not Found")</f>
        <v>Not Found</v>
      </c>
      <c r="E873" s="4" t="s">
        <v>6</v>
      </c>
      <c r="F873" s="5" t="str">
        <f>IFERROR(VLOOKUP(A873, '[1]Desription by Level '!$B$1:$F$422, 3, 0),"Not Found")</f>
        <v>Not Found</v>
      </c>
      <c r="G873" s="4" t="s">
        <v>6</v>
      </c>
      <c r="H873" s="5" t="str">
        <f>IFERROR(VLOOKUP(A873, '[1]Desription by Level '!$B$1:$F$422, 3, 0),"Not Found")</f>
        <v>Not Found</v>
      </c>
      <c r="I873" s="5" t="str">
        <f>IFERROR(VLOOKUP(A873, '[1]Moderate-Low Similarities'!$A$1:$E$422, 3, 0),"Not Found")</f>
        <v>Not Found</v>
      </c>
      <c r="J873" s="5" t="str">
        <f>IFERROR(VLOOKUP(A873, '[1]High-Moderate Similarities'!$B$1:$F$422, 3, 0),"Not Found")</f>
        <v>Not Found</v>
      </c>
      <c r="K873" s="5" t="str">
        <f>IFERROR(VLOOKUP(A873, '[1]High-Low Similarities'!$A$1:$E$422, 3, 0),"Not Found")</f>
        <v>Not Found</v>
      </c>
    </row>
    <row r="874" spans="1:11" x14ac:dyDescent="0.2">
      <c r="A874" s="4" t="s">
        <v>115</v>
      </c>
      <c r="B874" s="5" t="str">
        <f>IFERROR(VLOOKUP(A874, '[1]Desription by Level '!$B$1:$F$422, 2, 0),"Not Found")</f>
        <v>Not Found</v>
      </c>
      <c r="C874" s="4" t="s">
        <v>6</v>
      </c>
      <c r="D874" s="5" t="str">
        <f>IFERROR(VLOOKUP(A874, '[1]Desription by Level '!$B$1:$F$422, 4, 0),"Not Found")</f>
        <v>Not Found</v>
      </c>
      <c r="E874" s="4" t="s">
        <v>6</v>
      </c>
      <c r="F874" s="5" t="str">
        <f>IFERROR(VLOOKUP(A874, '[1]Desription by Level '!$B$1:$F$422, 3, 0),"Not Found")</f>
        <v>Not Found</v>
      </c>
      <c r="G874" s="4" t="s">
        <v>6</v>
      </c>
      <c r="H874" s="5" t="str">
        <f>IFERROR(VLOOKUP(A874, '[1]Desription by Level '!$B$1:$F$422, 3, 0),"Not Found")</f>
        <v>Not Found</v>
      </c>
      <c r="I874" s="5" t="str">
        <f>IFERROR(VLOOKUP(A874, '[1]Moderate-Low Similarities'!$A$1:$E$422, 3, 0),"Not Found")</f>
        <v>Not Found</v>
      </c>
      <c r="J874" s="5" t="str">
        <f>IFERROR(VLOOKUP(A874, '[1]High-Moderate Similarities'!$B$1:$F$422, 3, 0),"Not Found")</f>
        <v>Not Found</v>
      </c>
      <c r="K874" s="5" t="str">
        <f>IFERROR(VLOOKUP(A874, '[1]High-Low Similarities'!$A$1:$E$422, 3, 0),"Not Found")</f>
        <v>Not Found</v>
      </c>
    </row>
    <row r="875" spans="1:11" x14ac:dyDescent="0.2">
      <c r="A875" s="4" t="s">
        <v>116</v>
      </c>
      <c r="B875" s="5" t="str">
        <f>IFERROR(VLOOKUP(A875, '[1]Desription by Level '!$B$1:$F$422, 2, 0),"Not Found")</f>
        <v>Not Found</v>
      </c>
      <c r="C875" s="4" t="s">
        <v>6</v>
      </c>
      <c r="D875" s="5" t="str">
        <f>IFERROR(VLOOKUP(A875, '[1]Desription by Level '!$B$1:$F$422, 4, 0),"Not Found")</f>
        <v>Not Found</v>
      </c>
      <c r="E875" s="4" t="s">
        <v>6</v>
      </c>
      <c r="F875" s="5" t="str">
        <f>IFERROR(VLOOKUP(A875, '[1]Desription by Level '!$B$1:$F$422, 3, 0),"Not Found")</f>
        <v>Not Found</v>
      </c>
      <c r="G875" s="4" t="s">
        <v>6</v>
      </c>
      <c r="H875" s="5" t="str">
        <f>IFERROR(VLOOKUP(A875, '[1]Desription by Level '!$B$1:$F$422, 3, 0),"Not Found")</f>
        <v>Not Found</v>
      </c>
      <c r="I875" s="5" t="str">
        <f>IFERROR(VLOOKUP(A875, '[1]Moderate-Low Similarities'!$A$1:$E$422, 3, 0),"Not Found")</f>
        <v>Not Found</v>
      </c>
      <c r="J875" s="5" t="str">
        <f>IFERROR(VLOOKUP(A875, '[1]High-Moderate Similarities'!$B$1:$F$422, 3, 0),"Not Found")</f>
        <v>Not Found</v>
      </c>
      <c r="K875" s="5" t="str">
        <f>IFERROR(VLOOKUP(A875, '[1]High-Low Similarities'!$A$1:$E$422, 3, 0),"Not Found")</f>
        <v>Not Found</v>
      </c>
    </row>
    <row r="876" spans="1:11" x14ac:dyDescent="0.2">
      <c r="A876" s="4" t="s">
        <v>117</v>
      </c>
      <c r="B876" s="5" t="str">
        <f>IFERROR(VLOOKUP(A876, '[1]Desription by Level '!$B$1:$F$422, 2, 0),"Not Found")</f>
        <v>Not Found</v>
      </c>
      <c r="C876" s="4" t="s">
        <v>6</v>
      </c>
      <c r="D876" s="5" t="str">
        <f>IFERROR(VLOOKUP(A876, '[1]Desription by Level '!$B$1:$F$422, 4, 0),"Not Found")</f>
        <v>Not Found</v>
      </c>
      <c r="E876" s="4" t="s">
        <v>6</v>
      </c>
      <c r="F876" s="5" t="str">
        <f>IFERROR(VLOOKUP(A876, '[1]Desription by Level '!$B$1:$F$422, 3, 0),"Not Found")</f>
        <v>Not Found</v>
      </c>
      <c r="G876" s="4" t="s">
        <v>6</v>
      </c>
      <c r="H876" s="5" t="str">
        <f>IFERROR(VLOOKUP(A876, '[1]Desription by Level '!$B$1:$F$422, 3, 0),"Not Found")</f>
        <v>Not Found</v>
      </c>
      <c r="I876" s="5" t="str">
        <f>IFERROR(VLOOKUP(A876, '[1]Moderate-Low Similarities'!$A$1:$E$422, 3, 0),"Not Found")</f>
        <v>Not Found</v>
      </c>
      <c r="J876" s="5" t="str">
        <f>IFERROR(VLOOKUP(A876, '[1]High-Moderate Similarities'!$B$1:$F$422, 3, 0),"Not Found")</f>
        <v>Not Found</v>
      </c>
      <c r="K876" s="5" t="str">
        <f>IFERROR(VLOOKUP(A876, '[1]High-Low Similarities'!$A$1:$E$422, 3, 0),"Not Found")</f>
        <v>Not Found</v>
      </c>
    </row>
    <row r="877" spans="1:11" x14ac:dyDescent="0.2">
      <c r="A877" s="4" t="s">
        <v>118</v>
      </c>
      <c r="B877" s="5" t="str">
        <f>IFERROR(VLOOKUP(A877, '[1]Desription by Level '!$B$1:$F$422, 2, 0),"Not Found")</f>
        <v>Not Found</v>
      </c>
      <c r="C877" s="4" t="s">
        <v>6</v>
      </c>
      <c r="D877" s="5" t="str">
        <f>IFERROR(VLOOKUP(A877, '[1]Desription by Level '!$B$1:$F$422, 4, 0),"Not Found")</f>
        <v>Not Found</v>
      </c>
      <c r="E877" s="4" t="s">
        <v>6</v>
      </c>
      <c r="F877" s="5" t="str">
        <f>IFERROR(VLOOKUP(A877, '[1]Desription by Level '!$B$1:$F$422, 3, 0),"Not Found")</f>
        <v>Not Found</v>
      </c>
      <c r="G877" s="4" t="s">
        <v>6</v>
      </c>
      <c r="H877" s="5" t="str">
        <f>IFERROR(VLOOKUP(A877, '[1]Desription by Level '!$B$1:$F$422, 3, 0),"Not Found")</f>
        <v>Not Found</v>
      </c>
      <c r="I877" s="5" t="str">
        <f>IFERROR(VLOOKUP(A877, '[1]Moderate-Low Similarities'!$A$1:$E$422, 3, 0),"Not Found")</f>
        <v>Not Found</v>
      </c>
      <c r="J877" s="5" t="str">
        <f>IFERROR(VLOOKUP(A877, '[1]High-Moderate Similarities'!$B$1:$F$422, 3, 0),"Not Found")</f>
        <v>Not Found</v>
      </c>
      <c r="K877" s="5" t="str">
        <f>IFERROR(VLOOKUP(A877, '[1]High-Low Similarities'!$A$1:$E$422, 3, 0),"Not Found")</f>
        <v>Not Found</v>
      </c>
    </row>
    <row r="878" spans="1:11" x14ac:dyDescent="0.2">
      <c r="A878" s="4" t="s">
        <v>119</v>
      </c>
      <c r="B878" s="5" t="str">
        <f>IFERROR(VLOOKUP(A878, '[1]Desription by Level '!$B$1:$F$422, 2, 0),"Not Found")</f>
        <v>Not Found</v>
      </c>
      <c r="C878" s="4" t="s">
        <v>6</v>
      </c>
      <c r="D878" s="5" t="str">
        <f>IFERROR(VLOOKUP(A878, '[1]Desription by Level '!$B$1:$F$422, 4, 0),"Not Found")</f>
        <v>Not Found</v>
      </c>
      <c r="E878" s="4" t="s">
        <v>6</v>
      </c>
      <c r="F878" s="5" t="str">
        <f>IFERROR(VLOOKUP(A878, '[1]Desription by Level '!$B$1:$F$422, 3, 0),"Not Found")</f>
        <v>Not Found</v>
      </c>
      <c r="G878" s="4" t="s">
        <v>6</v>
      </c>
      <c r="H878" s="5" t="str">
        <f>IFERROR(VLOOKUP(A878, '[1]Desription by Level '!$B$1:$F$422, 3, 0),"Not Found")</f>
        <v>Not Found</v>
      </c>
      <c r="I878" s="5" t="str">
        <f>IFERROR(VLOOKUP(A878, '[1]Moderate-Low Similarities'!$A$1:$E$422, 3, 0),"Not Found")</f>
        <v>Not Found</v>
      </c>
      <c r="J878" s="5" t="str">
        <f>IFERROR(VLOOKUP(A878, '[1]High-Moderate Similarities'!$B$1:$F$422, 3, 0),"Not Found")</f>
        <v>Not Found</v>
      </c>
      <c r="K878" s="5" t="str">
        <f>IFERROR(VLOOKUP(A878, '[1]High-Low Similarities'!$A$1:$E$422, 3, 0),"Not Found")</f>
        <v>Not Found</v>
      </c>
    </row>
    <row r="879" spans="1:11" x14ac:dyDescent="0.2">
      <c r="A879" s="4" t="s">
        <v>120</v>
      </c>
      <c r="B879" s="5" t="str">
        <f>IFERROR(VLOOKUP(A879, '[1]Desription by Level '!$B$1:$F$422, 2, 0),"Not Found")</f>
        <v>Not Found</v>
      </c>
      <c r="C879" s="4" t="s">
        <v>6</v>
      </c>
      <c r="D879" s="5" t="str">
        <f>IFERROR(VLOOKUP(A879, '[1]Desription by Level '!$B$1:$F$422, 4, 0),"Not Found")</f>
        <v>Not Found</v>
      </c>
      <c r="E879" s="4" t="s">
        <v>6</v>
      </c>
      <c r="F879" s="5" t="str">
        <f>IFERROR(VLOOKUP(A879, '[1]Desription by Level '!$B$1:$F$422, 3, 0),"Not Found")</f>
        <v>Not Found</v>
      </c>
      <c r="G879" s="4" t="s">
        <v>6</v>
      </c>
      <c r="H879" s="5" t="str">
        <f>IFERROR(VLOOKUP(A879, '[1]Desription by Level '!$B$1:$F$422, 3, 0),"Not Found")</f>
        <v>Not Found</v>
      </c>
      <c r="I879" s="5" t="str">
        <f>IFERROR(VLOOKUP(A879, '[1]Moderate-Low Similarities'!$A$1:$E$422, 3, 0),"Not Found")</f>
        <v>Not Found</v>
      </c>
      <c r="J879" s="5" t="str">
        <f>IFERROR(VLOOKUP(A879, '[1]High-Moderate Similarities'!$B$1:$F$422, 3, 0),"Not Found")</f>
        <v>Not Found</v>
      </c>
      <c r="K879" s="5" t="str">
        <f>IFERROR(VLOOKUP(A879, '[1]High-Low Similarities'!$A$1:$E$422, 3, 0),"Not Found")</f>
        <v>Not Found</v>
      </c>
    </row>
    <row r="880" spans="1:11" x14ac:dyDescent="0.2">
      <c r="A880" s="4" t="s">
        <v>121</v>
      </c>
      <c r="B880" s="5" t="str">
        <f>IFERROR(VLOOKUP(A880, '[1]Desription by Level '!$B$1:$F$422, 2, 0),"Not Found")</f>
        <v>Not Found</v>
      </c>
      <c r="C880" s="4" t="s">
        <v>6</v>
      </c>
      <c r="D880" s="5" t="str">
        <f>IFERROR(VLOOKUP(A880, '[1]Desription by Level '!$B$1:$F$422, 4, 0),"Not Found")</f>
        <v>Not Found</v>
      </c>
      <c r="E880" s="4" t="s">
        <v>6</v>
      </c>
      <c r="F880" s="5" t="str">
        <f>IFERROR(VLOOKUP(A880, '[1]Desription by Level '!$B$1:$F$422, 3, 0),"Not Found")</f>
        <v>Not Found</v>
      </c>
      <c r="G880" s="4" t="s">
        <v>6</v>
      </c>
      <c r="H880" s="5" t="str">
        <f>IFERROR(VLOOKUP(A880, '[1]Desription by Level '!$B$1:$F$422, 3, 0),"Not Found")</f>
        <v>Not Found</v>
      </c>
      <c r="I880" s="5" t="str">
        <f>IFERROR(VLOOKUP(A880, '[1]Moderate-Low Similarities'!$A$1:$E$422, 3, 0),"Not Found")</f>
        <v>Not Found</v>
      </c>
      <c r="J880" s="5" t="str">
        <f>IFERROR(VLOOKUP(A880, '[1]High-Moderate Similarities'!$B$1:$F$422, 3, 0),"Not Found")</f>
        <v>Not Found</v>
      </c>
      <c r="K880" s="5" t="str">
        <f>IFERROR(VLOOKUP(A880, '[1]High-Low Similarities'!$A$1:$E$422, 3, 0),"Not Found")</f>
        <v>Not Found</v>
      </c>
    </row>
    <row r="881" spans="1:11" x14ac:dyDescent="0.2">
      <c r="A881" s="4" t="s">
        <v>122</v>
      </c>
      <c r="B881" s="5" t="str">
        <f>IFERROR(VLOOKUP(A881, '[1]Desription by Level '!$B$1:$F$422, 2, 0),"Not Found")</f>
        <v>Not Found</v>
      </c>
      <c r="C881" s="4" t="s">
        <v>6</v>
      </c>
      <c r="D881" s="5" t="str">
        <f>IFERROR(VLOOKUP(A881, '[1]Desription by Level '!$B$1:$F$422, 4, 0),"Not Found")</f>
        <v>Not Found</v>
      </c>
      <c r="E881" s="4" t="s">
        <v>6</v>
      </c>
      <c r="F881" s="5" t="str">
        <f>IFERROR(VLOOKUP(A881, '[1]Desription by Level '!$B$1:$F$422, 3, 0),"Not Found")</f>
        <v>Not Found</v>
      </c>
      <c r="G881" s="4" t="s">
        <v>6</v>
      </c>
      <c r="H881" s="5" t="str">
        <f>IFERROR(VLOOKUP(A881, '[1]Desription by Level '!$B$1:$F$422, 3, 0),"Not Found")</f>
        <v>Not Found</v>
      </c>
      <c r="I881" s="5" t="str">
        <f>IFERROR(VLOOKUP(A881, '[1]Moderate-Low Similarities'!$A$1:$E$422, 3, 0),"Not Found")</f>
        <v>Not Found</v>
      </c>
      <c r="J881" s="5" t="str">
        <f>IFERROR(VLOOKUP(A881, '[1]High-Moderate Similarities'!$B$1:$F$422, 3, 0),"Not Found")</f>
        <v>Not Found</v>
      </c>
      <c r="K881" s="5" t="str">
        <f>IFERROR(VLOOKUP(A881, '[1]High-Low Similarities'!$A$1:$E$422, 3, 0),"Not Found")</f>
        <v>Not Found</v>
      </c>
    </row>
    <row r="882" spans="1:11" x14ac:dyDescent="0.2">
      <c r="A882" s="4" t="s">
        <v>123</v>
      </c>
      <c r="B882" s="5" t="str">
        <f>IFERROR(VLOOKUP(A882, '[1]Desription by Level '!$B$1:$F$422, 2, 0),"Not Found")</f>
        <v>Not Found</v>
      </c>
      <c r="C882" s="4" t="s">
        <v>6</v>
      </c>
      <c r="D882" s="5" t="str">
        <f>IFERROR(VLOOKUP(A882, '[1]Desription by Level '!$B$1:$F$422, 4, 0),"Not Found")</f>
        <v>Not Found</v>
      </c>
      <c r="E882" s="4" t="s">
        <v>6</v>
      </c>
      <c r="F882" s="5" t="str">
        <f>IFERROR(VLOOKUP(A882, '[1]Desription by Level '!$B$1:$F$422, 3, 0),"Not Found")</f>
        <v>Not Found</v>
      </c>
      <c r="G882" s="4" t="s">
        <v>6</v>
      </c>
      <c r="H882" s="5" t="str">
        <f>IFERROR(VLOOKUP(A882, '[1]Desription by Level '!$B$1:$F$422, 3, 0),"Not Found")</f>
        <v>Not Found</v>
      </c>
      <c r="I882" s="5" t="str">
        <f>IFERROR(VLOOKUP(A882, '[1]Moderate-Low Similarities'!$A$1:$E$422, 3, 0),"Not Found")</f>
        <v>Not Found</v>
      </c>
      <c r="J882" s="5" t="str">
        <f>IFERROR(VLOOKUP(A882, '[1]High-Moderate Similarities'!$B$1:$F$422, 3, 0),"Not Found")</f>
        <v>Not Found</v>
      </c>
      <c r="K882" s="5" t="str">
        <f>IFERROR(VLOOKUP(A882, '[1]High-Low Similarities'!$A$1:$E$422, 3, 0),"Not Found")</f>
        <v>Not Found</v>
      </c>
    </row>
    <row r="883" spans="1:11" x14ac:dyDescent="0.2">
      <c r="A883" s="4" t="s">
        <v>124</v>
      </c>
      <c r="B883" s="5" t="str">
        <f>IFERROR(VLOOKUP(A883, '[1]Desription by Level '!$B$1:$F$422, 2, 0),"Not Found")</f>
        <v>Not Found</v>
      </c>
      <c r="C883" s="4" t="s">
        <v>6</v>
      </c>
      <c r="D883" s="5" t="str">
        <f>IFERROR(VLOOKUP(A883, '[1]Desription by Level '!$B$1:$F$422, 4, 0),"Not Found")</f>
        <v>Not Found</v>
      </c>
      <c r="E883" s="4" t="s">
        <v>6</v>
      </c>
      <c r="F883" s="5" t="str">
        <f>IFERROR(VLOOKUP(A883, '[1]Desription by Level '!$B$1:$F$422, 3, 0),"Not Found")</f>
        <v>Not Found</v>
      </c>
      <c r="G883" s="4" t="s">
        <v>6</v>
      </c>
      <c r="H883" s="5" t="str">
        <f>IFERROR(VLOOKUP(A883, '[1]Desription by Level '!$B$1:$F$422, 3, 0),"Not Found")</f>
        <v>Not Found</v>
      </c>
      <c r="I883" s="5" t="str">
        <f>IFERROR(VLOOKUP(A883, '[1]Moderate-Low Similarities'!$A$1:$E$422, 3, 0),"Not Found")</f>
        <v>Not Found</v>
      </c>
      <c r="J883" s="5" t="str">
        <f>IFERROR(VLOOKUP(A883, '[1]High-Moderate Similarities'!$B$1:$F$422, 3, 0),"Not Found")</f>
        <v>Not Found</v>
      </c>
      <c r="K883" s="5" t="str">
        <f>IFERROR(VLOOKUP(A883, '[1]High-Low Similarities'!$A$1:$E$422, 3, 0),"Not Found")</f>
        <v>Not Found</v>
      </c>
    </row>
    <row r="884" spans="1:11" x14ac:dyDescent="0.2">
      <c r="A884" s="4" t="s">
        <v>125</v>
      </c>
      <c r="B884" s="5" t="str">
        <f>IFERROR(VLOOKUP(A884, '[1]Desription by Level '!$B$1:$F$422, 2, 0),"Not Found")</f>
        <v>Not Found</v>
      </c>
      <c r="C884" s="4" t="s">
        <v>6</v>
      </c>
      <c r="D884" s="5" t="str">
        <f>IFERROR(VLOOKUP(A884, '[1]Desription by Level '!$B$1:$F$422, 4, 0),"Not Found")</f>
        <v>Not Found</v>
      </c>
      <c r="E884" s="4" t="s">
        <v>6</v>
      </c>
      <c r="F884" s="5" t="str">
        <f>IFERROR(VLOOKUP(A884, '[1]Desription by Level '!$B$1:$F$422, 3, 0),"Not Found")</f>
        <v>Not Found</v>
      </c>
      <c r="G884" s="4" t="s">
        <v>6</v>
      </c>
      <c r="H884" s="5" t="str">
        <f>IFERROR(VLOOKUP(A884, '[1]Desription by Level '!$B$1:$F$422, 3, 0),"Not Found")</f>
        <v>Not Found</v>
      </c>
      <c r="I884" s="5" t="str">
        <f>IFERROR(VLOOKUP(A884, '[1]Moderate-Low Similarities'!$A$1:$E$422, 3, 0),"Not Found")</f>
        <v>Not Found</v>
      </c>
      <c r="J884" s="5" t="str">
        <f>IFERROR(VLOOKUP(A884, '[1]High-Moderate Similarities'!$B$1:$F$422, 3, 0),"Not Found")</f>
        <v>Not Found</v>
      </c>
      <c r="K884" s="5" t="str">
        <f>IFERROR(VLOOKUP(A884, '[1]High-Low Similarities'!$A$1:$E$422, 3, 0),"Not Found")</f>
        <v>Not Found</v>
      </c>
    </row>
    <row r="885" spans="1:11" x14ac:dyDescent="0.2">
      <c r="A885" s="4" t="s">
        <v>126</v>
      </c>
      <c r="B885" s="5" t="str">
        <f>IFERROR(VLOOKUP(A885, '[1]Desription by Level '!$B$1:$F$422, 2, 0),"Not Found")</f>
        <v>Not Found</v>
      </c>
      <c r="C885" s="4" t="s">
        <v>6</v>
      </c>
      <c r="D885" s="5" t="str">
        <f>IFERROR(VLOOKUP(A885, '[1]Desription by Level '!$B$1:$F$422, 4, 0),"Not Found")</f>
        <v>Not Found</v>
      </c>
      <c r="E885" s="4" t="s">
        <v>6</v>
      </c>
      <c r="F885" s="5" t="str">
        <f>IFERROR(VLOOKUP(A885, '[1]Desription by Level '!$B$1:$F$422, 3, 0),"Not Found")</f>
        <v>Not Found</v>
      </c>
      <c r="G885" s="4" t="s">
        <v>6</v>
      </c>
      <c r="H885" s="5" t="str">
        <f>IFERROR(VLOOKUP(A885, '[1]Desription by Level '!$B$1:$F$422, 3, 0),"Not Found")</f>
        <v>Not Found</v>
      </c>
      <c r="I885" s="5" t="str">
        <f>IFERROR(VLOOKUP(A885, '[1]Moderate-Low Similarities'!$A$1:$E$422, 3, 0),"Not Found")</f>
        <v>Not Found</v>
      </c>
      <c r="J885" s="5" t="str">
        <f>IFERROR(VLOOKUP(A885, '[1]High-Moderate Similarities'!$B$1:$F$422, 3, 0),"Not Found")</f>
        <v>Not Found</v>
      </c>
      <c r="K885" s="5" t="str">
        <f>IFERROR(VLOOKUP(A885, '[1]High-Low Similarities'!$A$1:$E$422, 3, 0),"Not Found")</f>
        <v>Not Found</v>
      </c>
    </row>
    <row r="886" spans="1:11" x14ac:dyDescent="0.2">
      <c r="A886" s="4" t="s">
        <v>127</v>
      </c>
      <c r="B886" s="5" t="str">
        <f>IFERROR(VLOOKUP(A886, '[1]Desription by Level '!$B$1:$F$422, 2, 0),"Not Found")</f>
        <v>Not Found</v>
      </c>
      <c r="C886" s="4" t="s">
        <v>6</v>
      </c>
      <c r="D886" s="5" t="str">
        <f>IFERROR(VLOOKUP(A886, '[1]Desription by Level '!$B$1:$F$422, 4, 0),"Not Found")</f>
        <v>Not Found</v>
      </c>
      <c r="E886" s="4" t="s">
        <v>6</v>
      </c>
      <c r="F886" s="5" t="str">
        <f>IFERROR(VLOOKUP(A886, '[1]Desription by Level '!$B$1:$F$422, 3, 0),"Not Found")</f>
        <v>Not Found</v>
      </c>
      <c r="G886" s="4" t="s">
        <v>6</v>
      </c>
      <c r="H886" s="5" t="str">
        <f>IFERROR(VLOOKUP(A886, '[1]Desription by Level '!$B$1:$F$422, 3, 0),"Not Found")</f>
        <v>Not Found</v>
      </c>
      <c r="I886" s="5" t="str">
        <f>IFERROR(VLOOKUP(A886, '[1]Moderate-Low Similarities'!$A$1:$E$422, 3, 0),"Not Found")</f>
        <v>Not Found</v>
      </c>
      <c r="J886" s="5" t="str">
        <f>IFERROR(VLOOKUP(A886, '[1]High-Moderate Similarities'!$B$1:$F$422, 3, 0),"Not Found")</f>
        <v>Not Found</v>
      </c>
      <c r="K886" s="5" t="str">
        <f>IFERROR(VLOOKUP(A886, '[1]High-Low Similarities'!$A$1:$E$422, 3, 0),"Not Found")</f>
        <v>Not Found</v>
      </c>
    </row>
    <row r="887" spans="1:11" x14ac:dyDescent="0.2">
      <c r="A887" s="4" t="s">
        <v>128</v>
      </c>
      <c r="B887" s="5" t="str">
        <f>IFERROR(VLOOKUP(A887, '[1]Desription by Level '!$B$1:$F$422, 2, 0),"Not Found")</f>
        <v>Not Found</v>
      </c>
      <c r="C887" s="4" t="s">
        <v>6</v>
      </c>
      <c r="D887" s="5" t="str">
        <f>IFERROR(VLOOKUP(A887, '[1]Desription by Level '!$B$1:$F$422, 4, 0),"Not Found")</f>
        <v>Not Found</v>
      </c>
      <c r="E887" s="4" t="s">
        <v>6</v>
      </c>
      <c r="F887" s="5" t="str">
        <f>IFERROR(VLOOKUP(A887, '[1]Desription by Level '!$B$1:$F$422, 3, 0),"Not Found")</f>
        <v>Not Found</v>
      </c>
      <c r="G887" s="4" t="s">
        <v>6</v>
      </c>
      <c r="H887" s="5" t="str">
        <f>IFERROR(VLOOKUP(A887, '[1]Desription by Level '!$B$1:$F$422, 3, 0),"Not Found")</f>
        <v>Not Found</v>
      </c>
      <c r="I887" s="5" t="str">
        <f>IFERROR(VLOOKUP(A887, '[1]Moderate-Low Similarities'!$A$1:$E$422, 3, 0),"Not Found")</f>
        <v>Not Found</v>
      </c>
      <c r="J887" s="5" t="str">
        <f>IFERROR(VLOOKUP(A887, '[1]High-Moderate Similarities'!$B$1:$F$422, 3, 0),"Not Found")</f>
        <v>Not Found</v>
      </c>
      <c r="K887" s="5" t="str">
        <f>IFERROR(VLOOKUP(A887, '[1]High-Low Similarities'!$A$1:$E$422, 3, 0),"Not Found")</f>
        <v>Not Found</v>
      </c>
    </row>
    <row r="888" spans="1:11" x14ac:dyDescent="0.2">
      <c r="A888" s="4" t="s">
        <v>129</v>
      </c>
      <c r="B888" s="5" t="str">
        <f>IFERROR(VLOOKUP(A888, '[1]Desription by Level '!$B$1:$F$422, 2, 0),"Not Found")</f>
        <v>Not Found</v>
      </c>
      <c r="C888" s="4" t="s">
        <v>6</v>
      </c>
      <c r="D888" s="5" t="str">
        <f>IFERROR(VLOOKUP(A888, '[1]Desription by Level '!$B$1:$F$422, 4, 0),"Not Found")</f>
        <v>Not Found</v>
      </c>
      <c r="E888" s="4" t="s">
        <v>6</v>
      </c>
      <c r="F888" s="5" t="str">
        <f>IFERROR(VLOOKUP(A888, '[1]Desription by Level '!$B$1:$F$422, 3, 0),"Not Found")</f>
        <v>Not Found</v>
      </c>
      <c r="G888" s="4" t="s">
        <v>6</v>
      </c>
      <c r="H888" s="5" t="str">
        <f>IFERROR(VLOOKUP(A888, '[1]Desription by Level '!$B$1:$F$422, 3, 0),"Not Found")</f>
        <v>Not Found</v>
      </c>
      <c r="I888" s="5" t="str">
        <f>IFERROR(VLOOKUP(A888, '[1]Moderate-Low Similarities'!$A$1:$E$422, 3, 0),"Not Found")</f>
        <v>Not Found</v>
      </c>
      <c r="J888" s="5" t="str">
        <f>IFERROR(VLOOKUP(A888, '[1]High-Moderate Similarities'!$B$1:$F$422, 3, 0),"Not Found")</f>
        <v>Not Found</v>
      </c>
      <c r="K888" s="5" t="str">
        <f>IFERROR(VLOOKUP(A888, '[1]High-Low Similarities'!$A$1:$E$422, 3, 0),"Not Found")</f>
        <v>Not Found</v>
      </c>
    </row>
    <row r="889" spans="1:11" x14ac:dyDescent="0.2">
      <c r="A889" s="4" t="s">
        <v>130</v>
      </c>
      <c r="B889" s="5" t="str">
        <f>IFERROR(VLOOKUP(A889, '[1]Desription by Level '!$B$1:$F$422, 2, 0),"Not Found")</f>
        <v>Not Found</v>
      </c>
      <c r="C889" s="4" t="s">
        <v>6</v>
      </c>
      <c r="D889" s="5" t="str">
        <f>IFERROR(VLOOKUP(A889, '[1]Desription by Level '!$B$1:$F$422, 4, 0),"Not Found")</f>
        <v>Not Found</v>
      </c>
      <c r="E889" s="4" t="s">
        <v>6</v>
      </c>
      <c r="F889" s="5" t="str">
        <f>IFERROR(VLOOKUP(A889, '[1]Desription by Level '!$B$1:$F$422, 3, 0),"Not Found")</f>
        <v>Not Found</v>
      </c>
      <c r="G889" s="4" t="s">
        <v>6</v>
      </c>
      <c r="H889" s="5" t="str">
        <f>IFERROR(VLOOKUP(A889, '[1]Desription by Level '!$B$1:$F$422, 3, 0),"Not Found")</f>
        <v>Not Found</v>
      </c>
      <c r="I889" s="5" t="str">
        <f>IFERROR(VLOOKUP(A889, '[1]Moderate-Low Similarities'!$A$1:$E$422, 3, 0),"Not Found")</f>
        <v>Not Found</v>
      </c>
      <c r="J889" s="5" t="str">
        <f>IFERROR(VLOOKUP(A889, '[1]High-Moderate Similarities'!$B$1:$F$422, 3, 0),"Not Found")</f>
        <v>Not Found</v>
      </c>
      <c r="K889" s="5" t="str">
        <f>IFERROR(VLOOKUP(A889, '[1]High-Low Similarities'!$A$1:$E$422, 3, 0),"Not Found")</f>
        <v>Not Found</v>
      </c>
    </row>
    <row r="890" spans="1:11" x14ac:dyDescent="0.2">
      <c r="A890" s="4" t="s">
        <v>131</v>
      </c>
      <c r="B890" s="5" t="str">
        <f>IFERROR(VLOOKUP(A890, '[1]Desription by Level '!$B$1:$F$422, 2, 0),"Not Found")</f>
        <v>Not Found</v>
      </c>
      <c r="C890" s="4" t="s">
        <v>6</v>
      </c>
      <c r="D890" s="5" t="str">
        <f>IFERROR(VLOOKUP(A890, '[1]Desription by Level '!$B$1:$F$422, 4, 0),"Not Found")</f>
        <v>Not Found</v>
      </c>
      <c r="E890" s="4" t="s">
        <v>6</v>
      </c>
      <c r="F890" s="5" t="str">
        <f>IFERROR(VLOOKUP(A890, '[1]Desription by Level '!$B$1:$F$422, 3, 0),"Not Found")</f>
        <v>Not Found</v>
      </c>
      <c r="G890" s="4" t="s">
        <v>6</v>
      </c>
      <c r="H890" s="5" t="str">
        <f>IFERROR(VLOOKUP(A890, '[1]Desription by Level '!$B$1:$F$422, 3, 0),"Not Found")</f>
        <v>Not Found</v>
      </c>
      <c r="I890" s="5" t="str">
        <f>IFERROR(VLOOKUP(A890, '[1]Moderate-Low Similarities'!$A$1:$E$422, 3, 0),"Not Found")</f>
        <v>Not Found</v>
      </c>
      <c r="J890" s="5" t="str">
        <f>IFERROR(VLOOKUP(A890, '[1]High-Moderate Similarities'!$B$1:$F$422, 3, 0),"Not Found")</f>
        <v>Not Found</v>
      </c>
      <c r="K890" s="5" t="str">
        <f>IFERROR(VLOOKUP(A890, '[1]High-Low Similarities'!$A$1:$E$422, 3, 0),"Not Found")</f>
        <v>Not Found</v>
      </c>
    </row>
    <row r="891" spans="1:11" x14ac:dyDescent="0.2">
      <c r="A891" s="4" t="s">
        <v>132</v>
      </c>
      <c r="B891" s="5" t="str">
        <f>IFERROR(VLOOKUP(A891, '[1]Desription by Level '!$B$1:$F$422, 2, 0),"Not Found")</f>
        <v>Not Found</v>
      </c>
      <c r="C891" s="4" t="s">
        <v>6</v>
      </c>
      <c r="D891" s="5" t="str">
        <f>IFERROR(VLOOKUP(A891, '[1]Desription by Level '!$B$1:$F$422, 4, 0),"Not Found")</f>
        <v>Not Found</v>
      </c>
      <c r="E891" s="4" t="s">
        <v>6</v>
      </c>
      <c r="F891" s="5" t="str">
        <f>IFERROR(VLOOKUP(A891, '[1]Desription by Level '!$B$1:$F$422, 3, 0),"Not Found")</f>
        <v>Not Found</v>
      </c>
      <c r="G891" s="4" t="s">
        <v>6</v>
      </c>
      <c r="H891" s="5" t="str">
        <f>IFERROR(VLOOKUP(A891, '[1]Desription by Level '!$B$1:$F$422, 3, 0),"Not Found")</f>
        <v>Not Found</v>
      </c>
      <c r="I891" s="5" t="str">
        <f>IFERROR(VLOOKUP(A891, '[1]Moderate-Low Similarities'!$A$1:$E$422, 3, 0),"Not Found")</f>
        <v>Not Found</v>
      </c>
      <c r="J891" s="5" t="str">
        <f>IFERROR(VLOOKUP(A891, '[1]High-Moderate Similarities'!$B$1:$F$422, 3, 0),"Not Found")</f>
        <v>Not Found</v>
      </c>
      <c r="K891" s="5" t="str">
        <f>IFERROR(VLOOKUP(A891, '[1]High-Low Similarities'!$A$1:$E$422, 3, 0),"Not Found")</f>
        <v>Not Found</v>
      </c>
    </row>
    <row r="892" spans="1:11" x14ac:dyDescent="0.2">
      <c r="A892" s="4" t="s">
        <v>133</v>
      </c>
      <c r="B892" s="5" t="str">
        <f>IFERROR(VLOOKUP(A892, '[1]Desription by Level '!$B$1:$F$422, 2, 0),"Not Found")</f>
        <v>Not Found</v>
      </c>
      <c r="C892" s="4" t="s">
        <v>6</v>
      </c>
      <c r="D892" s="5" t="str">
        <f>IFERROR(VLOOKUP(A892, '[1]Desription by Level '!$B$1:$F$422, 4, 0),"Not Found")</f>
        <v>Not Found</v>
      </c>
      <c r="E892" s="4" t="s">
        <v>6</v>
      </c>
      <c r="F892" s="5" t="str">
        <f>IFERROR(VLOOKUP(A892, '[1]Desription by Level '!$B$1:$F$422, 3, 0),"Not Found")</f>
        <v>Not Found</v>
      </c>
      <c r="G892" s="4" t="s">
        <v>6</v>
      </c>
      <c r="H892" s="5" t="str">
        <f>IFERROR(VLOOKUP(A892, '[1]Desription by Level '!$B$1:$F$422, 3, 0),"Not Found")</f>
        <v>Not Found</v>
      </c>
      <c r="I892" s="5" t="str">
        <f>IFERROR(VLOOKUP(A892, '[1]Moderate-Low Similarities'!$A$1:$E$422, 3, 0),"Not Found")</f>
        <v>Not Found</v>
      </c>
      <c r="J892" s="5" t="str">
        <f>IFERROR(VLOOKUP(A892, '[1]High-Moderate Similarities'!$B$1:$F$422, 3, 0),"Not Found")</f>
        <v>Not Found</v>
      </c>
      <c r="K892" s="5" t="str">
        <f>IFERROR(VLOOKUP(A892, '[1]High-Low Similarities'!$A$1:$E$422, 3, 0),"Not Found")</f>
        <v>Not Found</v>
      </c>
    </row>
    <row r="893" spans="1:11" x14ac:dyDescent="0.2">
      <c r="A893" s="4" t="s">
        <v>134</v>
      </c>
      <c r="B893" s="5" t="str">
        <f>IFERROR(VLOOKUP(A893, '[1]Desription by Level '!$B$1:$F$422, 2, 0),"Not Found")</f>
        <v>Not Found</v>
      </c>
      <c r="C893" s="4" t="s">
        <v>6</v>
      </c>
      <c r="D893" s="5" t="str">
        <f>IFERROR(VLOOKUP(A893, '[1]Desription by Level '!$B$1:$F$422, 4, 0),"Not Found")</f>
        <v>Not Found</v>
      </c>
      <c r="E893" s="4" t="s">
        <v>6</v>
      </c>
      <c r="F893" s="5" t="str">
        <f>IFERROR(VLOOKUP(A893, '[1]Desription by Level '!$B$1:$F$422, 3, 0),"Not Found")</f>
        <v>Not Found</v>
      </c>
      <c r="G893" s="4" t="s">
        <v>6</v>
      </c>
      <c r="H893" s="5" t="str">
        <f>IFERROR(VLOOKUP(A893, '[1]Desription by Level '!$B$1:$F$422, 3, 0),"Not Found")</f>
        <v>Not Found</v>
      </c>
      <c r="I893" s="5" t="str">
        <f>IFERROR(VLOOKUP(A893, '[1]Moderate-Low Similarities'!$A$1:$E$422, 3, 0),"Not Found")</f>
        <v>Not Found</v>
      </c>
      <c r="J893" s="5" t="str">
        <f>IFERROR(VLOOKUP(A893, '[1]High-Moderate Similarities'!$B$1:$F$422, 3, 0),"Not Found")</f>
        <v>Not Found</v>
      </c>
      <c r="K893" s="5" t="str">
        <f>IFERROR(VLOOKUP(A893, '[1]High-Low Similarities'!$A$1:$E$422, 3, 0),"Not Found")</f>
        <v>Not Found</v>
      </c>
    </row>
    <row r="894" spans="1:11" x14ac:dyDescent="0.2">
      <c r="A894" s="4" t="s">
        <v>135</v>
      </c>
      <c r="B894" s="5" t="str">
        <f>IFERROR(VLOOKUP(A894, '[1]Desription by Level '!$B$1:$F$422, 2, 0),"Not Found")</f>
        <v>Not Found</v>
      </c>
      <c r="C894" s="4" t="s">
        <v>6</v>
      </c>
      <c r="D894" s="5" t="str">
        <f>IFERROR(VLOOKUP(A894, '[1]Desription by Level '!$B$1:$F$422, 4, 0),"Not Found")</f>
        <v>Not Found</v>
      </c>
      <c r="E894" s="4" t="s">
        <v>6</v>
      </c>
      <c r="F894" s="5" t="str">
        <f>IFERROR(VLOOKUP(A894, '[1]Desription by Level '!$B$1:$F$422, 3, 0),"Not Found")</f>
        <v>Not Found</v>
      </c>
      <c r="G894" s="4" t="s">
        <v>6</v>
      </c>
      <c r="H894" s="5" t="str">
        <f>IFERROR(VLOOKUP(A894, '[1]Desription by Level '!$B$1:$F$422, 3, 0),"Not Found")</f>
        <v>Not Found</v>
      </c>
      <c r="I894" s="5" t="str">
        <f>IFERROR(VLOOKUP(A894, '[1]Moderate-Low Similarities'!$A$1:$E$422, 3, 0),"Not Found")</f>
        <v>Not Found</v>
      </c>
      <c r="J894" s="5" t="str">
        <f>IFERROR(VLOOKUP(A894, '[1]High-Moderate Similarities'!$B$1:$F$422, 3, 0),"Not Found")</f>
        <v>Not Found</v>
      </c>
      <c r="K894" s="5" t="str">
        <f>IFERROR(VLOOKUP(A894, '[1]High-Low Similarities'!$A$1:$E$422, 3, 0),"Not Found")</f>
        <v>Not Found</v>
      </c>
    </row>
    <row r="895" spans="1:11" x14ac:dyDescent="0.2">
      <c r="A895" s="4" t="s">
        <v>136</v>
      </c>
      <c r="B895" s="5" t="str">
        <f>IFERROR(VLOOKUP(A895, '[1]Desription by Level '!$B$1:$F$422, 2, 0),"Not Found")</f>
        <v>Not Found</v>
      </c>
      <c r="C895" s="4" t="s">
        <v>6</v>
      </c>
      <c r="D895" s="5" t="str">
        <f>IFERROR(VLOOKUP(A895, '[1]Desription by Level '!$B$1:$F$422, 4, 0),"Not Found")</f>
        <v>Not Found</v>
      </c>
      <c r="E895" s="4" t="s">
        <v>6</v>
      </c>
      <c r="F895" s="5" t="str">
        <f>IFERROR(VLOOKUP(A895, '[1]Desription by Level '!$B$1:$F$422, 3, 0),"Not Found")</f>
        <v>Not Found</v>
      </c>
      <c r="G895" s="4" t="s">
        <v>6</v>
      </c>
      <c r="H895" s="5" t="str">
        <f>IFERROR(VLOOKUP(A895, '[1]Desription by Level '!$B$1:$F$422, 3, 0),"Not Found")</f>
        <v>Not Found</v>
      </c>
      <c r="I895" s="5" t="str">
        <f>IFERROR(VLOOKUP(A895, '[1]Moderate-Low Similarities'!$A$1:$E$422, 3, 0),"Not Found")</f>
        <v>Not Found</v>
      </c>
      <c r="J895" s="5" t="str">
        <f>IFERROR(VLOOKUP(A895, '[1]High-Moderate Similarities'!$B$1:$F$422, 3, 0),"Not Found")</f>
        <v>Not Found</v>
      </c>
      <c r="K895" s="5" t="str">
        <f>IFERROR(VLOOKUP(A895, '[1]High-Low Similarities'!$A$1:$E$422, 3, 0),"Not Found")</f>
        <v>Not Found</v>
      </c>
    </row>
    <row r="896" spans="1:11" x14ac:dyDescent="0.2">
      <c r="A896" s="4" t="s">
        <v>137</v>
      </c>
      <c r="B896" s="5" t="str">
        <f>IFERROR(VLOOKUP(A896, '[1]Desription by Level '!$B$1:$F$422, 2, 0),"Not Found")</f>
        <v>Not Found</v>
      </c>
      <c r="C896" s="4" t="s">
        <v>6</v>
      </c>
      <c r="D896" s="5" t="str">
        <f>IFERROR(VLOOKUP(A896, '[1]Desription by Level '!$B$1:$F$422, 4, 0),"Not Found")</f>
        <v>Not Found</v>
      </c>
      <c r="E896" s="4" t="s">
        <v>6</v>
      </c>
      <c r="F896" s="5" t="str">
        <f>IFERROR(VLOOKUP(A896, '[1]Desription by Level '!$B$1:$F$422, 3, 0),"Not Found")</f>
        <v>Not Found</v>
      </c>
      <c r="G896" s="4" t="s">
        <v>6</v>
      </c>
      <c r="H896" s="5" t="str">
        <f>IFERROR(VLOOKUP(A896, '[1]Desription by Level '!$B$1:$F$422, 3, 0),"Not Found")</f>
        <v>Not Found</v>
      </c>
      <c r="I896" s="5" t="str">
        <f>IFERROR(VLOOKUP(A896, '[1]Moderate-Low Similarities'!$A$1:$E$422, 3, 0),"Not Found")</f>
        <v>Not Found</v>
      </c>
      <c r="J896" s="5" t="str">
        <f>IFERROR(VLOOKUP(A896, '[1]High-Moderate Similarities'!$B$1:$F$422, 3, 0),"Not Found")</f>
        <v>Not Found</v>
      </c>
      <c r="K896" s="5" t="str">
        <f>IFERROR(VLOOKUP(A896, '[1]High-Low Similarities'!$A$1:$E$422, 3, 0),"Not Found")</f>
        <v>Not Found</v>
      </c>
    </row>
    <row r="897" spans="1:11" x14ac:dyDescent="0.2">
      <c r="A897" s="4" t="s">
        <v>138</v>
      </c>
      <c r="B897" s="5" t="str">
        <f>IFERROR(VLOOKUP(A897, '[1]Desription by Level '!$B$1:$F$422, 2, 0),"Not Found")</f>
        <v>Not Found</v>
      </c>
      <c r="C897" s="4" t="s">
        <v>6</v>
      </c>
      <c r="D897" s="5" t="str">
        <f>IFERROR(VLOOKUP(A897, '[1]Desription by Level '!$B$1:$F$422, 4, 0),"Not Found")</f>
        <v>Not Found</v>
      </c>
      <c r="E897" s="4" t="s">
        <v>6</v>
      </c>
      <c r="F897" s="5" t="str">
        <f>IFERROR(VLOOKUP(A897, '[1]Desription by Level '!$B$1:$F$422, 3, 0),"Not Found")</f>
        <v>Not Found</v>
      </c>
      <c r="G897" s="4" t="s">
        <v>6</v>
      </c>
      <c r="H897" s="5" t="str">
        <f>IFERROR(VLOOKUP(A897, '[1]Desription by Level '!$B$1:$F$422, 3, 0),"Not Found")</f>
        <v>Not Found</v>
      </c>
      <c r="I897" s="5" t="str">
        <f>IFERROR(VLOOKUP(A897, '[1]Moderate-Low Similarities'!$A$1:$E$422, 3, 0),"Not Found")</f>
        <v>Not Found</v>
      </c>
      <c r="J897" s="5" t="str">
        <f>IFERROR(VLOOKUP(A897, '[1]High-Moderate Similarities'!$B$1:$F$422, 3, 0),"Not Found")</f>
        <v>Not Found</v>
      </c>
      <c r="K897" s="5" t="str">
        <f>IFERROR(VLOOKUP(A897, '[1]High-Low Similarities'!$A$1:$E$422, 3, 0),"Not Found")</f>
        <v>Not Found</v>
      </c>
    </row>
    <row r="898" spans="1:11" x14ac:dyDescent="0.2">
      <c r="A898" s="4" t="s">
        <v>139</v>
      </c>
      <c r="B898" s="5" t="str">
        <f>IFERROR(VLOOKUP(A898, '[1]Desription by Level '!$B$1:$F$422, 2, 0),"Not Found")</f>
        <v>Not Found</v>
      </c>
      <c r="C898" s="4" t="s">
        <v>6</v>
      </c>
      <c r="D898" s="5" t="str">
        <f>IFERROR(VLOOKUP(A898, '[1]Desription by Level '!$B$1:$F$422, 4, 0),"Not Found")</f>
        <v>Not Found</v>
      </c>
      <c r="E898" s="4" t="s">
        <v>6</v>
      </c>
      <c r="F898" s="5" t="str">
        <f>IFERROR(VLOOKUP(A898, '[1]Desription by Level '!$B$1:$F$422, 3, 0),"Not Found")</f>
        <v>Not Found</v>
      </c>
      <c r="G898" s="4" t="s">
        <v>6</v>
      </c>
      <c r="H898" s="5" t="str">
        <f>IFERROR(VLOOKUP(A898, '[1]Desription by Level '!$B$1:$F$422, 3, 0),"Not Found")</f>
        <v>Not Found</v>
      </c>
      <c r="I898" s="5" t="str">
        <f>IFERROR(VLOOKUP(A898, '[1]Moderate-Low Similarities'!$A$1:$E$422, 3, 0),"Not Found")</f>
        <v>Not Found</v>
      </c>
      <c r="J898" s="5" t="str">
        <f>IFERROR(VLOOKUP(A898, '[1]High-Moderate Similarities'!$B$1:$F$422, 3, 0),"Not Found")</f>
        <v>Not Found</v>
      </c>
      <c r="K898" s="5" t="str">
        <f>IFERROR(VLOOKUP(A898, '[1]High-Low Similarities'!$A$1:$E$422, 3, 0),"Not Found")</f>
        <v>Not Found</v>
      </c>
    </row>
    <row r="899" spans="1:11" x14ac:dyDescent="0.2">
      <c r="A899" s="4" t="s">
        <v>140</v>
      </c>
      <c r="B899" s="5" t="str">
        <f>IFERROR(VLOOKUP(A899, '[1]Desription by Level '!$B$1:$F$422, 2, 0),"Not Found")</f>
        <v>Not Found</v>
      </c>
      <c r="C899" s="4" t="s">
        <v>6</v>
      </c>
      <c r="D899" s="5" t="str">
        <f>IFERROR(VLOOKUP(A899, '[1]Desription by Level '!$B$1:$F$422, 4, 0),"Not Found")</f>
        <v>Not Found</v>
      </c>
      <c r="E899" s="4" t="s">
        <v>6</v>
      </c>
      <c r="F899" s="5" t="str">
        <f>IFERROR(VLOOKUP(A899, '[1]Desription by Level '!$B$1:$F$422, 3, 0),"Not Found")</f>
        <v>Not Found</v>
      </c>
      <c r="G899" s="4" t="s">
        <v>6</v>
      </c>
      <c r="H899" s="5" t="str">
        <f>IFERROR(VLOOKUP(A899, '[1]Desription by Level '!$B$1:$F$422, 3, 0),"Not Found")</f>
        <v>Not Found</v>
      </c>
      <c r="I899" s="5" t="str">
        <f>IFERROR(VLOOKUP(A899, '[1]Moderate-Low Similarities'!$A$1:$E$422, 3, 0),"Not Found")</f>
        <v>Not Found</v>
      </c>
      <c r="J899" s="5" t="str">
        <f>IFERROR(VLOOKUP(A899, '[1]High-Moderate Similarities'!$B$1:$F$422, 3, 0),"Not Found")</f>
        <v>Not Found</v>
      </c>
      <c r="K899" s="5" t="str">
        <f>IFERROR(VLOOKUP(A899, '[1]High-Low Similarities'!$A$1:$E$422, 3, 0),"Not Found")</f>
        <v>Not Found</v>
      </c>
    </row>
    <row r="900" spans="1:11" x14ac:dyDescent="0.2">
      <c r="A900" s="4" t="s">
        <v>141</v>
      </c>
      <c r="B900" s="5" t="str">
        <f>IFERROR(VLOOKUP(A900, '[1]Desription by Level '!$B$1:$F$422, 2, 0),"Not Found")</f>
        <v>Not Found</v>
      </c>
      <c r="C900" s="4" t="s">
        <v>6</v>
      </c>
      <c r="D900" s="5" t="str">
        <f>IFERROR(VLOOKUP(A900, '[1]Desription by Level '!$B$1:$F$422, 4, 0),"Not Found")</f>
        <v>Not Found</v>
      </c>
      <c r="E900" s="4" t="s">
        <v>6</v>
      </c>
      <c r="F900" s="5" t="str">
        <f>IFERROR(VLOOKUP(A900, '[1]Desription by Level '!$B$1:$F$422, 3, 0),"Not Found")</f>
        <v>Not Found</v>
      </c>
      <c r="G900" s="4" t="s">
        <v>6</v>
      </c>
      <c r="H900" s="5" t="str">
        <f>IFERROR(VLOOKUP(A900, '[1]Desription by Level '!$B$1:$F$422, 3, 0),"Not Found")</f>
        <v>Not Found</v>
      </c>
      <c r="I900" s="5" t="str">
        <f>IFERROR(VLOOKUP(A900, '[1]Moderate-Low Similarities'!$A$1:$E$422, 3, 0),"Not Found")</f>
        <v>Not Found</v>
      </c>
      <c r="J900" s="5" t="str">
        <f>IFERROR(VLOOKUP(A900, '[1]High-Moderate Similarities'!$B$1:$F$422, 3, 0),"Not Found")</f>
        <v>Not Found</v>
      </c>
      <c r="K900" s="5" t="str">
        <f>IFERROR(VLOOKUP(A900, '[1]High-Low Similarities'!$A$1:$E$422, 3, 0),"Not Found")</f>
        <v>Not Found</v>
      </c>
    </row>
    <row r="901" spans="1:11" x14ac:dyDescent="0.2">
      <c r="A901" s="4" t="s">
        <v>142</v>
      </c>
      <c r="B901" s="5" t="str">
        <f>IFERROR(VLOOKUP(A901, '[1]Desription by Level '!$B$1:$F$422, 2, 0),"Not Found")</f>
        <v>Not Found</v>
      </c>
      <c r="C901" s="4" t="s">
        <v>6</v>
      </c>
      <c r="D901" s="5" t="str">
        <f>IFERROR(VLOOKUP(A901, '[1]Desription by Level '!$B$1:$F$422, 4, 0),"Not Found")</f>
        <v>Not Found</v>
      </c>
      <c r="E901" s="4" t="s">
        <v>6</v>
      </c>
      <c r="F901" s="5" t="str">
        <f>IFERROR(VLOOKUP(A901, '[1]Desription by Level '!$B$1:$F$422, 3, 0),"Not Found")</f>
        <v>Not Found</v>
      </c>
      <c r="G901" s="4" t="s">
        <v>6</v>
      </c>
      <c r="H901" s="5" t="str">
        <f>IFERROR(VLOOKUP(A901, '[1]Desription by Level '!$B$1:$F$422, 3, 0),"Not Found")</f>
        <v>Not Found</v>
      </c>
      <c r="I901" s="5" t="str">
        <f>IFERROR(VLOOKUP(A901, '[1]Moderate-Low Similarities'!$A$1:$E$422, 3, 0),"Not Found")</f>
        <v>Not Found</v>
      </c>
      <c r="J901" s="5" t="str">
        <f>IFERROR(VLOOKUP(A901, '[1]High-Moderate Similarities'!$B$1:$F$422, 3, 0),"Not Found")</f>
        <v>Not Found</v>
      </c>
      <c r="K901" s="5" t="str">
        <f>IFERROR(VLOOKUP(A901, '[1]High-Low Similarities'!$A$1:$E$422, 3, 0),"Not Found")</f>
        <v>Not Found</v>
      </c>
    </row>
    <row r="902" spans="1:11" x14ac:dyDescent="0.2">
      <c r="A902" s="4" t="s">
        <v>143</v>
      </c>
      <c r="B902" s="5" t="str">
        <f>IFERROR(VLOOKUP(A902, '[1]Desription by Level '!$B$1:$F$422, 2, 0),"Not Found")</f>
        <v>Not Found</v>
      </c>
      <c r="C902" s="4" t="s">
        <v>6</v>
      </c>
      <c r="D902" s="5" t="str">
        <f>IFERROR(VLOOKUP(A902, '[1]Desription by Level '!$B$1:$F$422, 4, 0),"Not Found")</f>
        <v>Not Found</v>
      </c>
      <c r="E902" s="4" t="s">
        <v>6</v>
      </c>
      <c r="F902" s="5" t="str">
        <f>IFERROR(VLOOKUP(A902, '[1]Desription by Level '!$B$1:$F$422, 3, 0),"Not Found")</f>
        <v>Not Found</v>
      </c>
      <c r="G902" s="4" t="s">
        <v>6</v>
      </c>
      <c r="H902" s="5" t="str">
        <f>IFERROR(VLOOKUP(A902, '[1]Desription by Level '!$B$1:$F$422, 3, 0),"Not Found")</f>
        <v>Not Found</v>
      </c>
      <c r="I902" s="5" t="str">
        <f>IFERROR(VLOOKUP(A902, '[1]Moderate-Low Similarities'!$A$1:$E$422, 3, 0),"Not Found")</f>
        <v>Not Found</v>
      </c>
      <c r="J902" s="5" t="str">
        <f>IFERROR(VLOOKUP(A902, '[1]High-Moderate Similarities'!$B$1:$F$422, 3, 0),"Not Found")</f>
        <v>Not Found</v>
      </c>
      <c r="K902" s="5" t="str">
        <f>IFERROR(VLOOKUP(A902, '[1]High-Low Similarities'!$A$1:$E$422, 3, 0),"Not Found")</f>
        <v>Not Found</v>
      </c>
    </row>
    <row r="903" spans="1:11" x14ac:dyDescent="0.2">
      <c r="A903" s="4" t="s">
        <v>144</v>
      </c>
      <c r="B903" s="5" t="str">
        <f>IFERROR(VLOOKUP(A903, '[1]Desription by Level '!$B$1:$F$422, 2, 0),"Not Found")</f>
        <v>Not Found</v>
      </c>
      <c r="C903" s="4" t="s">
        <v>6</v>
      </c>
      <c r="D903" s="5" t="str">
        <f>IFERROR(VLOOKUP(A903, '[1]Desription by Level '!$B$1:$F$422, 4, 0),"Not Found")</f>
        <v>Not Found</v>
      </c>
      <c r="E903" s="4" t="s">
        <v>6</v>
      </c>
      <c r="F903" s="5" t="str">
        <f>IFERROR(VLOOKUP(A903, '[1]Desription by Level '!$B$1:$F$422, 3, 0),"Not Found")</f>
        <v>Not Found</v>
      </c>
      <c r="G903" s="4" t="s">
        <v>6</v>
      </c>
      <c r="H903" s="5" t="str">
        <f>IFERROR(VLOOKUP(A903, '[1]Desription by Level '!$B$1:$F$422, 3, 0),"Not Found")</f>
        <v>Not Found</v>
      </c>
      <c r="I903" s="5" t="str">
        <f>IFERROR(VLOOKUP(A903, '[1]Moderate-Low Similarities'!$A$1:$E$422, 3, 0),"Not Found")</f>
        <v>Not Found</v>
      </c>
      <c r="J903" s="5" t="str">
        <f>IFERROR(VLOOKUP(A903, '[1]High-Moderate Similarities'!$B$1:$F$422, 3, 0),"Not Found")</f>
        <v>Not Found</v>
      </c>
      <c r="K903" s="5" t="str">
        <f>IFERROR(VLOOKUP(A903, '[1]High-Low Similarities'!$A$1:$E$422, 3, 0),"Not Found")</f>
        <v>Not Found</v>
      </c>
    </row>
    <row r="904" spans="1:11" x14ac:dyDescent="0.2">
      <c r="A904" s="4" t="s">
        <v>145</v>
      </c>
      <c r="B904" s="5" t="str">
        <f>IFERROR(VLOOKUP(A904, '[1]Desription by Level '!$B$1:$F$422, 2, 0),"Not Found")</f>
        <v>Not Found</v>
      </c>
      <c r="C904" s="4" t="s">
        <v>6</v>
      </c>
      <c r="D904" s="5" t="str">
        <f>IFERROR(VLOOKUP(A904, '[1]Desription by Level '!$B$1:$F$422, 4, 0),"Not Found")</f>
        <v>Not Found</v>
      </c>
      <c r="E904" s="4" t="s">
        <v>6</v>
      </c>
      <c r="F904" s="5" t="str">
        <f>IFERROR(VLOOKUP(A904, '[1]Desription by Level '!$B$1:$F$422, 3, 0),"Not Found")</f>
        <v>Not Found</v>
      </c>
      <c r="G904" s="4" t="s">
        <v>6</v>
      </c>
      <c r="H904" s="5" t="str">
        <f>IFERROR(VLOOKUP(A904, '[1]Desription by Level '!$B$1:$F$422, 3, 0),"Not Found")</f>
        <v>Not Found</v>
      </c>
      <c r="I904" s="5" t="str">
        <f>IFERROR(VLOOKUP(A904, '[1]Moderate-Low Similarities'!$A$1:$E$422, 3, 0),"Not Found")</f>
        <v>Not Found</v>
      </c>
      <c r="J904" s="5" t="str">
        <f>IFERROR(VLOOKUP(A904, '[1]High-Moderate Similarities'!$B$1:$F$422, 3, 0),"Not Found")</f>
        <v>Not Found</v>
      </c>
      <c r="K904" s="5" t="str">
        <f>IFERROR(VLOOKUP(A904, '[1]High-Low Similarities'!$A$1:$E$422, 3, 0),"Not Found")</f>
        <v>Not Found</v>
      </c>
    </row>
    <row r="905" spans="1:11" x14ac:dyDescent="0.2">
      <c r="A905" s="4" t="s">
        <v>146</v>
      </c>
      <c r="B905" s="5" t="str">
        <f>IFERROR(VLOOKUP(A905, '[1]Desription by Level '!$B$1:$F$422, 2, 0),"Not Found")</f>
        <v>Not Found</v>
      </c>
      <c r="C905" s="4" t="s">
        <v>6</v>
      </c>
      <c r="D905" s="5" t="str">
        <f>IFERROR(VLOOKUP(A905, '[1]Desription by Level '!$B$1:$F$422, 4, 0),"Not Found")</f>
        <v>Not Found</v>
      </c>
      <c r="E905" s="4" t="s">
        <v>6</v>
      </c>
      <c r="F905" s="5" t="str">
        <f>IFERROR(VLOOKUP(A905, '[1]Desription by Level '!$B$1:$F$422, 3, 0),"Not Found")</f>
        <v>Not Found</v>
      </c>
      <c r="G905" s="4" t="s">
        <v>6</v>
      </c>
      <c r="H905" s="5" t="str">
        <f>IFERROR(VLOOKUP(A905, '[1]Desription by Level '!$B$1:$F$422, 3, 0),"Not Found")</f>
        <v>Not Found</v>
      </c>
      <c r="I905" s="5" t="str">
        <f>IFERROR(VLOOKUP(A905, '[1]Moderate-Low Similarities'!$A$1:$E$422, 3, 0),"Not Found")</f>
        <v>Not Found</v>
      </c>
      <c r="J905" s="5" t="str">
        <f>IFERROR(VLOOKUP(A905, '[1]High-Moderate Similarities'!$B$1:$F$422, 3, 0),"Not Found")</f>
        <v>Not Found</v>
      </c>
      <c r="K905" s="5" t="str">
        <f>IFERROR(VLOOKUP(A905, '[1]High-Low Similarities'!$A$1:$E$422, 3, 0),"Not Found")</f>
        <v>Not Found</v>
      </c>
    </row>
    <row r="906" spans="1:11" x14ac:dyDescent="0.2">
      <c r="A906" s="4" t="s">
        <v>147</v>
      </c>
      <c r="B906" s="5" t="str">
        <f>IFERROR(VLOOKUP(A906, '[1]Desription by Level '!$B$1:$F$422, 2, 0),"Not Found")</f>
        <v>Not Found</v>
      </c>
      <c r="C906" s="4" t="s">
        <v>6</v>
      </c>
      <c r="D906" s="5" t="str">
        <f>IFERROR(VLOOKUP(A906, '[1]Desription by Level '!$B$1:$F$422, 4, 0),"Not Found")</f>
        <v>Not Found</v>
      </c>
      <c r="E906" s="4" t="s">
        <v>6</v>
      </c>
      <c r="F906" s="5" t="str">
        <f>IFERROR(VLOOKUP(A906, '[1]Desription by Level '!$B$1:$F$422, 3, 0),"Not Found")</f>
        <v>Not Found</v>
      </c>
      <c r="G906" s="4" t="s">
        <v>6</v>
      </c>
      <c r="H906" s="5" t="str">
        <f>IFERROR(VLOOKUP(A906, '[1]Desription by Level '!$B$1:$F$422, 3, 0),"Not Found")</f>
        <v>Not Found</v>
      </c>
      <c r="I906" s="5" t="str">
        <f>IFERROR(VLOOKUP(A906, '[1]Moderate-Low Similarities'!$A$1:$E$422, 3, 0),"Not Found")</f>
        <v>Not Found</v>
      </c>
      <c r="J906" s="5" t="str">
        <f>IFERROR(VLOOKUP(A906, '[1]High-Moderate Similarities'!$B$1:$F$422, 3, 0),"Not Found")</f>
        <v>Not Found</v>
      </c>
      <c r="K906" s="5" t="str">
        <f>IFERROR(VLOOKUP(A906, '[1]High-Low Similarities'!$A$1:$E$422, 3, 0),"Not Found")</f>
        <v>Not Found</v>
      </c>
    </row>
    <row r="907" spans="1:11" x14ac:dyDescent="0.2">
      <c r="A907" s="4" t="s">
        <v>148</v>
      </c>
      <c r="B907" s="5" t="str">
        <f>IFERROR(VLOOKUP(A907, '[1]Desription by Level '!$B$1:$F$422, 2, 0),"Not Found")</f>
        <v>Not Found</v>
      </c>
      <c r="C907" s="4" t="s">
        <v>6</v>
      </c>
      <c r="D907" s="5" t="str">
        <f>IFERROR(VLOOKUP(A907, '[1]Desription by Level '!$B$1:$F$422, 4, 0),"Not Found")</f>
        <v>Not Found</v>
      </c>
      <c r="E907" s="4" t="s">
        <v>6</v>
      </c>
      <c r="F907" s="5" t="str">
        <f>IFERROR(VLOOKUP(A907, '[1]Desription by Level '!$B$1:$F$422, 3, 0),"Not Found")</f>
        <v>Not Found</v>
      </c>
      <c r="G907" s="4" t="s">
        <v>6</v>
      </c>
      <c r="H907" s="5" t="str">
        <f>IFERROR(VLOOKUP(A907, '[1]Desription by Level '!$B$1:$F$422, 3, 0),"Not Found")</f>
        <v>Not Found</v>
      </c>
      <c r="I907" s="5" t="str">
        <f>IFERROR(VLOOKUP(A907, '[1]Moderate-Low Similarities'!$A$1:$E$422, 3, 0),"Not Found")</f>
        <v>Not Found</v>
      </c>
      <c r="J907" s="5" t="str">
        <f>IFERROR(VLOOKUP(A907, '[1]High-Moderate Similarities'!$B$1:$F$422, 3, 0),"Not Found")</f>
        <v>Not Found</v>
      </c>
      <c r="K907" s="5" t="str">
        <f>IFERROR(VLOOKUP(A907, '[1]High-Low Similarities'!$A$1:$E$422, 3, 0),"Not Found")</f>
        <v>Not Found</v>
      </c>
    </row>
  </sheetData>
  <autoFilter ref="A1:M907" xr:uid="{BCACA9FA-72FC-9441-BC95-3D5383B7291D}"/>
  <conditionalFormatting sqref="C1:M1048576">
    <cfRule type="cellIs" dxfId="1" priority="3" operator="equal">
      <formula>"Y"</formula>
    </cfRule>
    <cfRule type="cellIs" dxfId="0" priority="4" operator="equal">
      <formula>"N"</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FedRAMP LMH 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2018-07-30T20:42:59Z</dcterms:created>
  <dcterms:modified xsi:type="dcterms:W3CDTF">2018-08-03T19:41:33Z</dcterms:modified>
</cp:coreProperties>
</file>