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properties" sheetId="2" r:id="rId5"/>
    <sheet state="visible" name="data dictionary" sheetId="3" r:id="rId6"/>
  </sheets>
  <definedNames/>
  <calcPr/>
</workbook>
</file>

<file path=xl/sharedStrings.xml><?xml version="1.0" encoding="utf-8"?>
<sst xmlns="http://schemas.openxmlformats.org/spreadsheetml/2006/main" count="1444" uniqueCount="408">
  <si>
    <t>label</t>
  </si>
  <si>
    <t>id</t>
  </si>
  <si>
    <t>font_awesome</t>
  </si>
  <si>
    <t>tool_tip</t>
  </si>
  <si>
    <t>Pharmaceutical Product</t>
  </si>
  <si>
    <t>Q28885102</t>
  </si>
  <si>
    <t>fa-capsules</t>
  </si>
  <si>
    <t>-</t>
  </si>
  <si>
    <t>Disease</t>
  </si>
  <si>
    <t>Q112193867</t>
  </si>
  <si>
    <t>fa-viruses</t>
  </si>
  <si>
    <t>abnormal condition negatively affecting organisms</t>
  </si>
  <si>
    <t>Symptom or Sign</t>
  </si>
  <si>
    <t>Q112965645</t>
  </si>
  <si>
    <t>fa-head-side-cough</t>
  </si>
  <si>
    <t>departure from normal function or feeling, reflecting the presence of an unusual state</t>
  </si>
  <si>
    <t>Gene</t>
  </si>
  <si>
    <t>Q7187</t>
  </si>
  <si>
    <t>fa-dna</t>
  </si>
  <si>
    <t>Chromosome</t>
  </si>
  <si>
    <t>Q37748</t>
  </si>
  <si>
    <t>fa-grip-lines-vertical</t>
  </si>
  <si>
    <t>Cell Type</t>
  </si>
  <si>
    <t>Q189118</t>
  </si>
  <si>
    <t>fa-bullseye</t>
  </si>
  <si>
    <t>Protein</t>
  </si>
  <si>
    <t>Q8054</t>
  </si>
  <si>
    <t>fa-certificate</t>
  </si>
  <si>
    <t>Biological Process</t>
  </si>
  <si>
    <t>Q2996394</t>
  </si>
  <si>
    <t>fa-egg</t>
  </si>
  <si>
    <t>Cell Component</t>
  </si>
  <si>
    <t>Q5058355</t>
  </si>
  <si>
    <t>Chemical Compound</t>
  </si>
  <si>
    <t>Q11173</t>
  </si>
  <si>
    <t>fa-flask</t>
  </si>
  <si>
    <t>Anatomical Entity</t>
  </si>
  <si>
    <t>Q112826905</t>
  </si>
  <si>
    <t>fa-lungs</t>
  </si>
  <si>
    <t>Medical Test</t>
  </si>
  <si>
    <t>Q55215251</t>
  </si>
  <si>
    <t>fa-stethoscope</t>
  </si>
  <si>
    <t>Route of Administration</t>
  </si>
  <si>
    <t>Q621636</t>
  </si>
  <si>
    <t>fa-syringe</t>
  </si>
  <si>
    <t>Mode of Inheritance</t>
  </si>
  <si>
    <t>Q1348351</t>
  </si>
  <si>
    <t>fa-sitemap</t>
  </si>
  <si>
    <t>Organism</t>
  </si>
  <si>
    <t>Q16521</t>
  </si>
  <si>
    <t>fa-paw</t>
  </si>
  <si>
    <t>US Pregnancy Category</t>
  </si>
  <si>
    <t>Q28123509</t>
  </si>
  <si>
    <t>fa-baby-carriage</t>
  </si>
  <si>
    <t>Gene Variant</t>
  </si>
  <si>
    <t>Q15304597</t>
  </si>
  <si>
    <t>Person</t>
  </si>
  <si>
    <t>Q5</t>
  </si>
  <si>
    <t>fa-person</t>
  </si>
  <si>
    <t>Organization</t>
  </si>
  <si>
    <t>Q43229</t>
  </si>
  <si>
    <t>fa-building</t>
  </si>
  <si>
    <t>Publication</t>
  </si>
  <si>
    <t>Q13442814</t>
  </si>
  <si>
    <t>fa-newspaper</t>
  </si>
  <si>
    <t>Country</t>
  </si>
  <si>
    <t>Q6256</t>
  </si>
  <si>
    <t>fa-earth-americas</t>
  </si>
  <si>
    <t>Publisher</t>
  </si>
  <si>
    <t>Q737498</t>
  </si>
  <si>
    <t>Specialty</t>
  </si>
  <si>
    <t>Q1047113</t>
  </si>
  <si>
    <t>fa-face-glasses</t>
  </si>
  <si>
    <t>Access Status</t>
  </si>
  <si>
    <t>Q66439731</t>
  </si>
  <si>
    <t>fa-block-brick-fire</t>
  </si>
  <si>
    <t>Award</t>
  </si>
  <si>
    <t>Q618779</t>
  </si>
  <si>
    <t>fa-award</t>
  </si>
  <si>
    <t>Clinical Trial</t>
  </si>
  <si>
    <t>Q30612</t>
  </si>
  <si>
    <t>Date</t>
  </si>
  <si>
    <t>none</t>
  </si>
  <si>
    <t>fa-calendar-alt</t>
  </si>
  <si>
    <t>a date or a year</t>
  </si>
  <si>
    <t>Text</t>
  </si>
  <si>
    <t>fa-font-case</t>
  </si>
  <si>
    <t>the name or description of an object</t>
  </si>
  <si>
    <t>Phase of Clinical Research</t>
  </si>
  <si>
    <t>Q7180990</t>
  </si>
  <si>
    <t>LiverTox Toxicity Category</t>
  </si>
  <si>
    <t>Q112845071</t>
  </si>
  <si>
    <t>fa-skull</t>
  </si>
  <si>
    <t>Biological Pathway</t>
  </si>
  <si>
    <t>Q4915012</t>
  </si>
  <si>
    <t>Company</t>
  </si>
  <si>
    <t>Q4830453</t>
  </si>
  <si>
    <t>Medical Procedure</t>
  </si>
  <si>
    <t>Q796194</t>
  </si>
  <si>
    <t>category</t>
  </si>
  <si>
    <t>core_property_for_graph</t>
  </si>
  <si>
    <t>is_reverse</t>
  </si>
  <si>
    <t>infer_inverse</t>
  </si>
  <si>
    <t>inverse_label</t>
  </si>
  <si>
    <t>inverse_tool_tip</t>
  </si>
  <si>
    <t>domain</t>
  </si>
  <si>
    <t>range</t>
  </si>
  <si>
    <t>type</t>
  </si>
  <si>
    <t>superproperty</t>
  </si>
  <si>
    <t>datasource</t>
  </si>
  <si>
    <t>topic</t>
  </si>
  <si>
    <t>name</t>
  </si>
  <si>
    <t>C0000</t>
  </si>
  <si>
    <t>no</t>
  </si>
  <si>
    <t>the main name of the object in the database</t>
  </si>
  <si>
    <t>&lt;http://www.w3.org/2000/01/rdf-schema#label&gt;</t>
  </si>
  <si>
    <t>ObjectProperty</t>
  </si>
  <si>
    <t>SearchProperty</t>
  </si>
  <si>
    <t>general</t>
  </si>
  <si>
    <t>has marker</t>
  </si>
  <si>
    <t>C0007</t>
  </si>
  <si>
    <t>yes</t>
  </si>
  <si>
    <t>marker of</t>
  </si>
  <si>
    <t>A gene that is reported as a marker of the cell type.</t>
  </si>
  <si>
    <t>P8872</t>
  </si>
  <si>
    <t>AutocompleteProperty</t>
  </si>
  <si>
    <t>search_wikidata_in_humans</t>
  </si>
  <si>
    <t>biology</t>
  </si>
  <si>
    <t>sexually homologous with</t>
  </si>
  <si>
    <t>C0006</t>
  </si>
  <si>
    <t>P4545</t>
  </si>
  <si>
    <t>search_wikidata_basic</t>
  </si>
  <si>
    <t>treated by</t>
  </si>
  <si>
    <t>C0005</t>
  </si>
  <si>
    <t>yes (treats)</t>
  </si>
  <si>
    <t>P2176</t>
  </si>
  <si>
    <t>treats</t>
  </si>
  <si>
    <t>is treated by</t>
  </si>
  <si>
    <t>P2175</t>
  </si>
  <si>
    <t>binds protein</t>
  </si>
  <si>
    <t>C0004</t>
  </si>
  <si>
    <t>binds compound</t>
  </si>
  <si>
    <t>P129</t>
  </si>
  <si>
    <t>associated to gene</t>
  </si>
  <si>
    <t>C0003</t>
  </si>
  <si>
    <t>associated to disease</t>
  </si>
  <si>
    <t>P2293</t>
  </si>
  <si>
    <t>has symptom or sign</t>
  </si>
  <si>
    <t>C0002</t>
  </si>
  <si>
    <t>symptom or sign of</t>
  </si>
  <si>
    <t>P780</t>
  </si>
  <si>
    <t>mode of inheritance</t>
  </si>
  <si>
    <t>C0001</t>
  </si>
  <si>
    <t>is inherited in the mode</t>
  </si>
  <si>
    <t>P1199</t>
  </si>
  <si>
    <t>alias</t>
  </si>
  <si>
    <t>alternative names of the object in the database</t>
  </si>
  <si>
    <r>
      <rPr/>
      <t>&lt;</t>
    </r>
    <r>
      <rPr>
        <color rgb="FF1155CC"/>
        <u/>
      </rPr>
      <t>http://www.w3.org/2004/02/skos/core#altLabel</t>
    </r>
    <r>
      <rPr/>
      <t>&gt;</t>
    </r>
  </si>
  <si>
    <t>anatomical location</t>
  </si>
  <si>
    <t>located in structure</t>
  </si>
  <si>
    <t>P927</t>
  </si>
  <si>
    <t>natural product of taxon</t>
  </si>
  <si>
    <t>taxon is source of</t>
  </si>
  <si>
    <t>P1582</t>
  </si>
  <si>
    <t>active ingredient in</t>
  </si>
  <si>
    <t>C0008</t>
  </si>
  <si>
    <t>P3780</t>
  </si>
  <si>
    <t>transmission process</t>
  </si>
  <si>
    <t>is a transmission process of</t>
  </si>
  <si>
    <t>P1060</t>
  </si>
  <si>
    <t>has cause</t>
  </si>
  <si>
    <t>cause of</t>
  </si>
  <si>
    <t>P828</t>
  </si>
  <si>
    <t>has natural reservoir</t>
  </si>
  <si>
    <t>P1605</t>
  </si>
  <si>
    <t>afflicts</t>
  </si>
  <si>
    <t>is afflicted by</t>
  </si>
  <si>
    <t>P689</t>
  </si>
  <si>
    <t>comorbidity</t>
  </si>
  <si>
    <t>P7500</t>
  </si>
  <si>
    <t>medical examinations</t>
  </si>
  <si>
    <t>exam for</t>
  </si>
  <si>
    <t>P923</t>
  </si>
  <si>
    <t>side effect</t>
  </si>
  <si>
    <t>C0009</t>
  </si>
  <si>
    <t>is side effect of</t>
  </si>
  <si>
    <t>P1909</t>
  </si>
  <si>
    <t>pregnancy category</t>
  </si>
  <si>
    <t>is pregnancy category of</t>
  </si>
  <si>
    <t>P3489</t>
  </si>
  <si>
    <t>has active ingredient</t>
  </si>
  <si>
    <t>yes (active ingredient in)</t>
  </si>
  <si>
    <t>P3781</t>
  </si>
  <si>
    <t>may prevent</t>
  </si>
  <si>
    <t>may be prevented by</t>
  </si>
  <si>
    <t>P4954</t>
  </si>
  <si>
    <t>administration</t>
  </si>
  <si>
    <t>is way of administration of</t>
  </si>
  <si>
    <t>P636</t>
  </si>
  <si>
    <t>significant drug interaction</t>
  </si>
  <si>
    <t>P769</t>
  </si>
  <si>
    <t>present in chromosome</t>
  </si>
  <si>
    <t>contains gene</t>
  </si>
  <si>
    <t>P1057</t>
  </si>
  <si>
    <t>encodes</t>
  </si>
  <si>
    <t>P688</t>
  </si>
  <si>
    <t>variant of</t>
  </si>
  <si>
    <t>has variant</t>
  </si>
  <si>
    <t>P3433</t>
  </si>
  <si>
    <t>natural reservoir of</t>
  </si>
  <si>
    <t>P1606</t>
  </si>
  <si>
    <t>parent taxon</t>
  </si>
  <si>
    <t>child taxon</t>
  </si>
  <si>
    <t>closest child taxon of the taxon in question</t>
  </si>
  <si>
    <t>P171</t>
  </si>
  <si>
    <t>entry receptor</t>
  </si>
  <si>
    <t>entry receptor of</t>
  </si>
  <si>
    <t>the organisms for which this protein acts as an entry point</t>
  </si>
  <si>
    <t>P8339</t>
  </si>
  <si>
    <t>facilitates flow of</t>
  </si>
  <si>
    <t>has flow facilitated by</t>
  </si>
  <si>
    <t>P10228</t>
  </si>
  <si>
    <t>present in component</t>
  </si>
  <si>
    <t>present in this component</t>
  </si>
  <si>
    <t>P681</t>
  </si>
  <si>
    <t>search_wikidata_domain_in_humans</t>
  </si>
  <si>
    <t>participates in process</t>
  </si>
  <si>
    <t>has participant in process</t>
  </si>
  <si>
    <t>P682</t>
  </si>
  <si>
    <t>encoded by</t>
  </si>
  <si>
    <t>P702</t>
  </si>
  <si>
    <t>founded by</t>
  </si>
  <si>
    <t>founded</t>
  </si>
  <si>
    <t>P1066</t>
  </si>
  <si>
    <t>metascience</t>
  </si>
  <si>
    <t>country</t>
  </si>
  <si>
    <t>is country of</t>
  </si>
  <si>
    <t>Organization &amp; Clinical Trial &amp; Company</t>
  </si>
  <si>
    <t>P17</t>
  </si>
  <si>
    <t>search_wikidata_all_of_the_type</t>
  </si>
  <si>
    <t>board member</t>
  </si>
  <si>
    <t>board member of</t>
  </si>
  <si>
    <t>P3320</t>
  </si>
  <si>
    <t>chairperson</t>
  </si>
  <si>
    <t>is chairperson of</t>
  </si>
  <si>
    <t>P488</t>
  </si>
  <si>
    <t>parent organization</t>
  </si>
  <si>
    <t>P749</t>
  </si>
  <si>
    <t>has subsidiary</t>
  </si>
  <si>
    <t>P355</t>
  </si>
  <si>
    <t>employer</t>
  </si>
  <si>
    <t>employs</t>
  </si>
  <si>
    <t>P108</t>
  </si>
  <si>
    <t>educated at</t>
  </si>
  <si>
    <t>educated</t>
  </si>
  <si>
    <t>P69</t>
  </si>
  <si>
    <t>manufacturer</t>
  </si>
  <si>
    <t>manufactures</t>
  </si>
  <si>
    <t>P176</t>
  </si>
  <si>
    <t>doctoral advisor</t>
  </si>
  <si>
    <t>doctoral student</t>
  </si>
  <si>
    <t>P184</t>
  </si>
  <si>
    <t>country of citizenship</t>
  </si>
  <si>
    <t>is country of citizenship of</t>
  </si>
  <si>
    <t>P27</t>
  </si>
  <si>
    <t>supervised by</t>
  </si>
  <si>
    <t>supervised</t>
  </si>
  <si>
    <t>P7604</t>
  </si>
  <si>
    <t>has student</t>
  </si>
  <si>
    <t>P802</t>
  </si>
  <si>
    <t>student of</t>
  </si>
  <si>
    <t>author</t>
  </si>
  <si>
    <t>is author of</t>
  </si>
  <si>
    <t>P50</t>
  </si>
  <si>
    <t>published by</t>
  </si>
  <si>
    <t>published</t>
  </si>
  <si>
    <t>P123</t>
  </si>
  <si>
    <t>acknowledges</t>
  </si>
  <si>
    <t>is acknowledged by</t>
  </si>
  <si>
    <t>P7137</t>
  </si>
  <si>
    <t>dedicated to</t>
  </si>
  <si>
    <t xml:space="preserve">was dedicated </t>
  </si>
  <si>
    <t>P825</t>
  </si>
  <si>
    <t>cites</t>
  </si>
  <si>
    <t>cited by</t>
  </si>
  <si>
    <t>P2860</t>
  </si>
  <si>
    <t>main subject</t>
  </si>
  <si>
    <t>main subject of</t>
  </si>
  <si>
    <t>P921</t>
  </si>
  <si>
    <t>editor</t>
  </si>
  <si>
    <t>editor of</t>
  </si>
  <si>
    <t>P98</t>
  </si>
  <si>
    <t>access status</t>
  </si>
  <si>
    <t>access status of</t>
  </si>
  <si>
    <t>P6954</t>
  </si>
  <si>
    <t>award received</t>
  </si>
  <si>
    <t>award given to</t>
  </si>
  <si>
    <t>P166</t>
  </si>
  <si>
    <t>medical condition</t>
  </si>
  <si>
    <t>disease studied by trial</t>
  </si>
  <si>
    <t>P1050</t>
  </si>
  <si>
    <t>search_wikidata_all_of_the_type_run_last_prop</t>
  </si>
  <si>
    <t>research intervention</t>
  </si>
  <si>
    <t>Pharmaceutical Product studied by trial</t>
  </si>
  <si>
    <t>P4844</t>
  </si>
  <si>
    <t>sponsor</t>
  </si>
  <si>
    <t>sponsors</t>
  </si>
  <si>
    <t>P859</t>
  </si>
  <si>
    <t>expressed in</t>
  </si>
  <si>
    <t>expresses</t>
  </si>
  <si>
    <t>P5572</t>
  </si>
  <si>
    <t>start time</t>
  </si>
  <si>
    <t>is the start time of</t>
  </si>
  <si>
    <t>P580</t>
  </si>
  <si>
    <t>TimeProperty-Date</t>
  </si>
  <si>
    <t>end time</t>
  </si>
  <si>
    <t>is the end time of</t>
  </si>
  <si>
    <t>P582</t>
  </si>
  <si>
    <t>arterial supply</t>
  </si>
  <si>
    <t>is arterial supply of</t>
  </si>
  <si>
    <t>P2286</t>
  </si>
  <si>
    <t>venous drainage</t>
  </si>
  <si>
    <t>is venous drainage of</t>
  </si>
  <si>
    <t>P2289</t>
  </si>
  <si>
    <t>lymphatic drainage</t>
  </si>
  <si>
    <t>is lymphatic drainage of</t>
  </si>
  <si>
    <t>P2288</t>
  </si>
  <si>
    <t>antagonist muscle</t>
  </si>
  <si>
    <t>P2329</t>
  </si>
  <si>
    <t>has anatomical branch</t>
  </si>
  <si>
    <t>P3262</t>
  </si>
  <si>
    <t>anatomical branch of</t>
  </si>
  <si>
    <t>P3261</t>
  </si>
  <si>
    <t>muscle insertion</t>
  </si>
  <si>
    <t>P3491</t>
  </si>
  <si>
    <t xml:space="preserve">muscle origin </t>
  </si>
  <si>
    <t>P3490</t>
  </si>
  <si>
    <t>innervated by</t>
  </si>
  <si>
    <t>P3189</t>
  </si>
  <si>
    <t>innervates</t>
  </si>
  <si>
    <t>P3190</t>
  </si>
  <si>
    <t>segmental innervation</t>
  </si>
  <si>
    <t>is segmental innervation of</t>
  </si>
  <si>
    <t>P4882</t>
  </si>
  <si>
    <t>clinical trial phase</t>
  </si>
  <si>
    <t xml:space="preserve">no </t>
  </si>
  <si>
    <t>P6099</t>
  </si>
  <si>
    <t>liver toxicity likelihood</t>
  </si>
  <si>
    <t>P8026</t>
  </si>
  <si>
    <t>pathway has member</t>
  </si>
  <si>
    <t>member of pathway</t>
  </si>
  <si>
    <t>P527</t>
  </si>
  <si>
    <t>is found in taxon</t>
  </si>
  <si>
    <t>the taxon where this entity is found</t>
  </si>
  <si>
    <t>is taxon where is found</t>
  </si>
  <si>
    <t>Gene &amp; Protein</t>
  </si>
  <si>
    <t>P703</t>
  </si>
  <si>
    <t>positive therapeutic predictor for</t>
  </si>
  <si>
    <t>has positive therapeutic predictor</t>
  </si>
  <si>
    <t>the presence of the genetic variant helps to predict good response to a treatment</t>
  </si>
  <si>
    <t>P3354</t>
  </si>
  <si>
    <t>negative therapeutic predictor for</t>
  </si>
  <si>
    <t>has negative therapeutic predictor</t>
  </si>
  <si>
    <t>the presence of the genetic variant helps to predict no response or resistance to a treatment</t>
  </si>
  <si>
    <t>P3355</t>
  </si>
  <si>
    <t>positive diagnostic predictor for</t>
  </si>
  <si>
    <t>has positive prognostic predictor</t>
  </si>
  <si>
    <t>the presence of the genetic variant helps to diagnose the presence of disease, used as inclusion criteria</t>
  </si>
  <si>
    <t>P3356</t>
  </si>
  <si>
    <t>negative diagnostic predictor for</t>
  </si>
  <si>
    <t>has negative diagnostic predictor</t>
  </si>
  <si>
    <t>the presence of the genetic variant helps to diagnose the absence of disease, used as exclusion criteria</t>
  </si>
  <si>
    <t>P3357</t>
  </si>
  <si>
    <t>positive prognostic predictor for</t>
  </si>
  <si>
    <t>the prognostic of the disease is generally better when this variant is present</t>
  </si>
  <si>
    <t>P3358</t>
  </si>
  <si>
    <t xml:space="preserve">negative prognostic predictor for </t>
  </si>
  <si>
    <t xml:space="preserve">has negative prognostic predictor </t>
  </si>
  <si>
    <t>the prognostic of the disease is generally worst when this variant is present</t>
  </si>
  <si>
    <t>P3359</t>
  </si>
  <si>
    <t>medically indicated in case of</t>
  </si>
  <si>
    <t>indicated procedure</t>
  </si>
  <si>
    <t>P10630</t>
  </si>
  <si>
    <t>contraindicated in case of</t>
  </si>
  <si>
    <t>contraindicated procedure</t>
  </si>
  <si>
    <t>P10946</t>
  </si>
  <si>
    <t>sheet</t>
  </si>
  <si>
    <t>field</t>
  </si>
  <si>
    <t>meaning</t>
  </si>
  <si>
    <t>properties</t>
  </si>
  <si>
    <t>(str) the main label for the property</t>
  </si>
  <si>
    <t>(str) a category in the biosparql format</t>
  </si>
  <si>
    <t>(bool) flags wheter the property is of high importance</t>
  </si>
  <si>
    <t>(bool) special flag for properties with duplicate inverses on Wikidata; useful as the category field needs to be unique</t>
  </si>
  <si>
    <t xml:space="preserve">(str) the tip to appear on Sparnatural. If empty, the tool tip is pulled from the Wikidata description. </t>
  </si>
  <si>
    <t xml:space="preserve">(bool) flags whether an inverse property should be inferred by the code. Only false when an inverse is present on Wikidata. </t>
  </si>
  <si>
    <t>(str) the inverse label of the property</t>
  </si>
  <si>
    <t>(str) the Sparnatural tip of the inverse property</t>
  </si>
  <si>
    <t>(str) the class (or classes, split by an "&amp;") of the subjects of this relation</t>
  </si>
  <si>
    <t>(str) the class (or classes, split by an "&amp;") of the objects of this relation</t>
  </si>
  <si>
    <t xml:space="preserve">(str) the Wikidata QID of this property </t>
  </si>
  <si>
    <t>(str) a Sparnatural config keyword specifying the internal type of property that is used</t>
  </si>
  <si>
    <t>(str) a Sparnatural config keyword specifying the type of query to be used to pull the items for dropdowns on Sparnatural</t>
  </si>
  <si>
    <t xml:space="preserve">(str) the general topic applicable to the property. Useful for splitting meta-scientific from scientific relations. </t>
  </si>
  <si>
    <t>classes</t>
  </si>
  <si>
    <t>(str) the main label for the class</t>
  </si>
  <si>
    <t xml:space="preserve">(str) the Wikidata QID of this class </t>
  </si>
  <si>
    <t>(str) a font-awesome icon to represent the class. Only relevant for Sparnatural native implementation; not used on Wisecube.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</si>
</sst>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rgb="FF72777D"/>
      <name val="&quot;Linux Libertine&quot;"/>
    </font>
    <font>
      <color rgb="FF000000"/>
      <name val="Arial"/>
    </font>
    <font>
      <color theme="1"/>
      <name val="Arial"/>
      <scheme val="minor"/>
    </font>
    <font>
      <color rgb="FF72777D"/>
      <name val="Arial"/>
    </font>
    <font>
      <sz val="11.0"/>
      <color rgb="FF202122"/>
      <name val="Arial"/>
    </font>
    <font>
      <sz val="10.0"/>
      <color theme="1"/>
      <name val="&quot;Linux Libertine&quot;"/>
    </font>
    <font>
      <sz val="10.0"/>
      <color theme="1"/>
      <name val="Arial"/>
    </font>
    <font>
      <sz val="10.0"/>
      <color theme="1"/>
      <name val="&quot;Droid Sans Mono&quot;"/>
    </font>
    <font>
      <u/>
      <color rgb="FF0000FF"/>
    </font>
    <font>
      <sz val="10.0"/>
      <color theme="1"/>
      <name val="&quot;Helvetica Neue&quot;"/>
    </font>
    <font>
      <sz val="10.0"/>
      <color rgb="FF000000"/>
      <name val="Arial"/>
    </font>
    <font>
      <sz val="11.0"/>
      <color rgb="FF333333"/>
      <name val="&quot;Helvetica Neue&quot;"/>
    </font>
    <font>
      <sz val="11.0"/>
      <color rgb="FF000000"/>
      <name val="&quot;Helvetica Neue&quot;"/>
    </font>
    <font>
      <sz val="9.0"/>
      <color rgb="FF202122"/>
      <name val="Sans-serif"/>
    </font>
    <font>
      <sz val="9.0"/>
      <color rgb="FF202122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Font="1"/>
    <xf borderId="0" fillId="3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9" numFmtId="0" xfId="0" applyAlignment="1" applyFont="1">
      <alignment readingOrder="0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1" fillId="2" fontId="9" numFmtId="0" xfId="0" applyAlignment="1" applyBorder="1" applyFont="1">
      <alignment readingOrder="0"/>
    </xf>
    <xf borderId="0" fillId="2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2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3.org/2004/02/skos/cor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 t="s">
        <v>4</v>
      </c>
      <c r="B2" s="1" t="s">
        <v>5</v>
      </c>
      <c r="C2" s="1" t="s">
        <v>6</v>
      </c>
      <c r="D2" s="2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" t="s">
        <v>8</v>
      </c>
      <c r="B3" s="4" t="s">
        <v>9</v>
      </c>
      <c r="C3" s="1" t="s">
        <v>10</v>
      </c>
      <c r="D3" s="2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" t="s">
        <v>12</v>
      </c>
      <c r="B4" s="4" t="s">
        <v>13</v>
      </c>
      <c r="C4" s="1" t="s">
        <v>14</v>
      </c>
      <c r="D4" s="2" t="s"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" t="s">
        <v>16</v>
      </c>
      <c r="B5" s="1" t="s">
        <v>17</v>
      </c>
      <c r="C5" s="1" t="s">
        <v>18</v>
      </c>
      <c r="D5" s="2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" t="s">
        <v>19</v>
      </c>
      <c r="B6" s="1" t="s">
        <v>20</v>
      </c>
      <c r="C6" s="1" t="s">
        <v>21</v>
      </c>
      <c r="D6" s="2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" t="s">
        <v>22</v>
      </c>
      <c r="B7" s="1" t="s">
        <v>23</v>
      </c>
      <c r="C7" s="1" t="s">
        <v>24</v>
      </c>
      <c r="D7" s="2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" t="s">
        <v>25</v>
      </c>
      <c r="B8" s="1" t="s">
        <v>26</v>
      </c>
      <c r="C8" s="1" t="s">
        <v>27</v>
      </c>
      <c r="D8" s="2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" t="s">
        <v>28</v>
      </c>
      <c r="B9" s="1" t="s">
        <v>29</v>
      </c>
      <c r="C9" s="1" t="s">
        <v>30</v>
      </c>
      <c r="D9" s="2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" t="s">
        <v>31</v>
      </c>
      <c r="B10" s="1" t="s">
        <v>32</v>
      </c>
      <c r="C10" s="1" t="s">
        <v>30</v>
      </c>
      <c r="D10" s="2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" t="s">
        <v>33</v>
      </c>
      <c r="B11" s="4" t="s">
        <v>34</v>
      </c>
      <c r="C11" s="1" t="s">
        <v>35</v>
      </c>
      <c r="D11" s="2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" t="s">
        <v>36</v>
      </c>
      <c r="B12" s="1" t="s">
        <v>37</v>
      </c>
      <c r="C12" s="1" t="s">
        <v>38</v>
      </c>
      <c r="D12" s="2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" t="s">
        <v>39</v>
      </c>
      <c r="B13" s="1" t="s">
        <v>40</v>
      </c>
      <c r="C13" s="1" t="s">
        <v>41</v>
      </c>
      <c r="D13" s="2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" t="s">
        <v>42</v>
      </c>
      <c r="B14" s="1" t="s">
        <v>43</v>
      </c>
      <c r="C14" s="1" t="s">
        <v>44</v>
      </c>
      <c r="D14" s="2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" t="s">
        <v>45</v>
      </c>
      <c r="B15" s="1" t="s">
        <v>46</v>
      </c>
      <c r="C15" s="1" t="s">
        <v>47</v>
      </c>
      <c r="D15" s="2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" t="s">
        <v>48</v>
      </c>
      <c r="B16" s="1" t="s">
        <v>49</v>
      </c>
      <c r="C16" s="1" t="s">
        <v>50</v>
      </c>
      <c r="D16" s="2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" t="s">
        <v>51</v>
      </c>
      <c r="B17" s="1" t="s">
        <v>52</v>
      </c>
      <c r="C17" s="1" t="s">
        <v>53</v>
      </c>
      <c r="D17" s="2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2" t="s">
        <v>54</v>
      </c>
      <c r="B18" s="2" t="s">
        <v>55</v>
      </c>
      <c r="C18" s="1" t="s">
        <v>18</v>
      </c>
      <c r="D18" s="2" t="s">
        <v>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5" t="s">
        <v>56</v>
      </c>
      <c r="B19" s="2" t="s">
        <v>57</v>
      </c>
      <c r="C19" s="2" t="s">
        <v>58</v>
      </c>
      <c r="D19" s="6" t="s">
        <v>7</v>
      </c>
    </row>
    <row r="20">
      <c r="A20" s="2" t="s">
        <v>59</v>
      </c>
      <c r="B20" s="2" t="s">
        <v>60</v>
      </c>
      <c r="C20" s="2" t="s">
        <v>61</v>
      </c>
      <c r="D20" s="6" t="s">
        <v>7</v>
      </c>
    </row>
    <row r="21">
      <c r="A21" s="7" t="s">
        <v>62</v>
      </c>
      <c r="B21" s="2" t="s">
        <v>63</v>
      </c>
      <c r="C21" s="2" t="s">
        <v>64</v>
      </c>
      <c r="D21" s="6" t="s">
        <v>7</v>
      </c>
    </row>
    <row r="22">
      <c r="A22" s="2" t="s">
        <v>65</v>
      </c>
      <c r="B22" s="4" t="s">
        <v>66</v>
      </c>
      <c r="C22" s="2" t="s">
        <v>67</v>
      </c>
      <c r="D22" s="6" t="s">
        <v>7</v>
      </c>
    </row>
    <row r="23">
      <c r="A23" s="2" t="s">
        <v>68</v>
      </c>
      <c r="B23" s="8" t="s">
        <v>69</v>
      </c>
      <c r="C23" s="2" t="s">
        <v>64</v>
      </c>
      <c r="D23" s="6" t="s">
        <v>7</v>
      </c>
    </row>
    <row r="24">
      <c r="A24" s="2" t="s">
        <v>70</v>
      </c>
      <c r="B24" s="2" t="s">
        <v>71</v>
      </c>
      <c r="C24" s="2" t="s">
        <v>72</v>
      </c>
      <c r="D24" s="6" t="s">
        <v>7</v>
      </c>
    </row>
    <row r="25">
      <c r="A25" s="2" t="s">
        <v>73</v>
      </c>
      <c r="B25" s="2" t="s">
        <v>74</v>
      </c>
      <c r="C25" s="2" t="s">
        <v>75</v>
      </c>
      <c r="D25" s="6" t="s">
        <v>7</v>
      </c>
    </row>
    <row r="26">
      <c r="A26" s="6" t="s">
        <v>76</v>
      </c>
      <c r="B26" s="6" t="s">
        <v>77</v>
      </c>
      <c r="C26" s="2" t="s">
        <v>78</v>
      </c>
      <c r="D26" s="2" t="s">
        <v>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2" t="s">
        <v>79</v>
      </c>
      <c r="B27" s="2" t="s">
        <v>80</v>
      </c>
      <c r="C27" s="1" t="s">
        <v>41</v>
      </c>
      <c r="D27" s="2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2" t="s">
        <v>81</v>
      </c>
      <c r="B28" s="2" t="s">
        <v>82</v>
      </c>
      <c r="C28" s="2" t="s">
        <v>83</v>
      </c>
      <c r="D28" s="2" t="s">
        <v>84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2" t="s">
        <v>85</v>
      </c>
      <c r="B29" s="2" t="s">
        <v>82</v>
      </c>
      <c r="C29" s="6" t="s">
        <v>86</v>
      </c>
      <c r="D29" s="2" t="s">
        <v>87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2" t="s">
        <v>88</v>
      </c>
      <c r="B30" s="4" t="s">
        <v>89</v>
      </c>
      <c r="C30" s="1" t="s">
        <v>41</v>
      </c>
      <c r="D30" s="2" t="s">
        <v>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2" t="s">
        <v>90</v>
      </c>
      <c r="B31" s="4" t="s">
        <v>91</v>
      </c>
      <c r="C31" s="2" t="s">
        <v>92</v>
      </c>
      <c r="D31" s="2" t="s">
        <v>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2" t="s">
        <v>93</v>
      </c>
      <c r="B32" s="4" t="s">
        <v>94</v>
      </c>
      <c r="C32" s="2" t="s">
        <v>47</v>
      </c>
      <c r="D32" s="2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2" t="s">
        <v>95</v>
      </c>
      <c r="B33" s="2" t="s">
        <v>96</v>
      </c>
      <c r="C33" s="2" t="s">
        <v>61</v>
      </c>
      <c r="D33" s="2" t="s">
        <v>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2" t="s">
        <v>97</v>
      </c>
      <c r="B34" s="4" t="s">
        <v>98</v>
      </c>
      <c r="C34" s="1" t="s">
        <v>41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4.13"/>
    <col customWidth="1" min="2" max="2" width="11.0"/>
    <col customWidth="1" min="3" max="4" width="10.25"/>
    <col customWidth="1" min="5" max="5" width="10.5"/>
    <col customWidth="1" min="6" max="6" width="11.63"/>
    <col customWidth="1" min="7" max="7" width="18.63"/>
    <col customWidth="1" min="8" max="8" width="20.25"/>
    <col customWidth="1" min="9" max="9" width="21.88"/>
    <col customWidth="1" min="10" max="10" width="20.5"/>
    <col customWidth="1" min="11" max="11" width="8.13"/>
    <col customWidth="1" min="13" max="13" width="20.75"/>
    <col customWidth="1" min="14" max="14" width="32.5"/>
  </cols>
  <sheetData>
    <row r="1">
      <c r="A1" s="1" t="s">
        <v>0</v>
      </c>
      <c r="B1" s="1" t="s">
        <v>99</v>
      </c>
      <c r="C1" s="1" t="s">
        <v>100</v>
      </c>
      <c r="D1" s="1" t="s">
        <v>101</v>
      </c>
      <c r="E1" s="1" t="s">
        <v>3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</v>
      </c>
      <c r="L1" s="1" t="s">
        <v>107</v>
      </c>
      <c r="M1" s="1" t="s">
        <v>108</v>
      </c>
      <c r="N1" s="1" t="s">
        <v>109</v>
      </c>
      <c r="O1" s="7" t="s">
        <v>110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7" t="s">
        <v>111</v>
      </c>
      <c r="B2" s="7" t="s">
        <v>112</v>
      </c>
      <c r="C2" s="7" t="s">
        <v>113</v>
      </c>
      <c r="D2" s="7" t="s">
        <v>113</v>
      </c>
      <c r="E2" s="7" t="s">
        <v>114</v>
      </c>
      <c r="F2" s="7" t="s">
        <v>113</v>
      </c>
      <c r="G2" s="7" t="s">
        <v>7</v>
      </c>
      <c r="H2" s="7" t="s">
        <v>7</v>
      </c>
      <c r="I2" s="9" t="str">
        <f>JOIN(" &amp; ",classes!A2:A27)</f>
        <v>Pharmaceutical Product &amp; Disease &amp; Symptom or Sign &amp; Gene &amp; Chromosome &amp; Cell Type &amp; Protein &amp; Biological Process &amp; Cell Component &amp; Chemical Compound &amp; Anatomical Entity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</v>
      </c>
      <c r="J2" s="7" t="s">
        <v>85</v>
      </c>
      <c r="K2" s="7" t="s">
        <v>115</v>
      </c>
      <c r="L2" s="1" t="s">
        <v>116</v>
      </c>
      <c r="M2" s="7" t="s">
        <v>117</v>
      </c>
      <c r="N2" s="7" t="s">
        <v>7</v>
      </c>
      <c r="O2" s="7" t="s">
        <v>118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1" t="s">
        <v>119</v>
      </c>
      <c r="B3" s="7" t="s">
        <v>120</v>
      </c>
      <c r="C3" s="1" t="s">
        <v>121</v>
      </c>
      <c r="D3" s="1" t="s">
        <v>113</v>
      </c>
      <c r="E3" s="1" t="s">
        <v>7</v>
      </c>
      <c r="F3" s="1" t="s">
        <v>121</v>
      </c>
      <c r="G3" s="1" t="s">
        <v>122</v>
      </c>
      <c r="H3" s="10" t="s">
        <v>123</v>
      </c>
      <c r="I3" s="1" t="s">
        <v>22</v>
      </c>
      <c r="J3" s="1" t="s">
        <v>16</v>
      </c>
      <c r="K3" s="1" t="s">
        <v>124</v>
      </c>
      <c r="L3" s="1" t="s">
        <v>116</v>
      </c>
      <c r="M3" s="1" t="s">
        <v>125</v>
      </c>
      <c r="N3" s="1" t="s">
        <v>126</v>
      </c>
      <c r="O3" s="7" t="s">
        <v>127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11" t="s">
        <v>128</v>
      </c>
      <c r="B4" s="7" t="s">
        <v>129</v>
      </c>
      <c r="C4" s="12" t="s">
        <v>113</v>
      </c>
      <c r="D4" s="12" t="s">
        <v>113</v>
      </c>
      <c r="E4" s="12" t="s">
        <v>7</v>
      </c>
      <c r="F4" s="1" t="s">
        <v>113</v>
      </c>
      <c r="G4" s="11" t="s">
        <v>128</v>
      </c>
      <c r="H4" s="1" t="str">
        <f t="shared" ref="H4:H8" si="1">G4</f>
        <v>sexually homologous with</v>
      </c>
      <c r="I4" s="1" t="s">
        <v>36</v>
      </c>
      <c r="J4" s="1" t="s">
        <v>36</v>
      </c>
      <c r="K4" s="11" t="s">
        <v>130</v>
      </c>
      <c r="L4" s="13" t="s">
        <v>116</v>
      </c>
      <c r="M4" s="1" t="s">
        <v>125</v>
      </c>
      <c r="N4" s="14" t="s">
        <v>131</v>
      </c>
      <c r="O4" s="7" t="s">
        <v>127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" t="s">
        <v>132</v>
      </c>
      <c r="B5" s="7" t="s">
        <v>133</v>
      </c>
      <c r="C5" s="1" t="s">
        <v>121</v>
      </c>
      <c r="D5" s="1" t="s">
        <v>134</v>
      </c>
      <c r="E5" s="1" t="s">
        <v>7</v>
      </c>
      <c r="F5" s="1" t="s">
        <v>113</v>
      </c>
      <c r="G5" s="1" t="s">
        <v>7</v>
      </c>
      <c r="H5" s="1" t="str">
        <f t="shared" si="1"/>
        <v>-</v>
      </c>
      <c r="I5" s="1" t="s">
        <v>8</v>
      </c>
      <c r="J5" s="1" t="s">
        <v>33</v>
      </c>
      <c r="K5" s="1" t="s">
        <v>135</v>
      </c>
      <c r="L5" s="1" t="s">
        <v>116</v>
      </c>
      <c r="M5" s="1" t="s">
        <v>125</v>
      </c>
      <c r="N5" s="14" t="s">
        <v>131</v>
      </c>
      <c r="O5" s="7" t="s">
        <v>127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>
      <c r="A6" s="1" t="s">
        <v>136</v>
      </c>
      <c r="B6" s="7" t="s">
        <v>133</v>
      </c>
      <c r="C6" s="1" t="s">
        <v>121</v>
      </c>
      <c r="D6" s="1" t="s">
        <v>113</v>
      </c>
      <c r="E6" s="1" t="s">
        <v>7</v>
      </c>
      <c r="F6" s="1" t="s">
        <v>121</v>
      </c>
      <c r="G6" s="1" t="s">
        <v>137</v>
      </c>
      <c r="H6" s="1" t="str">
        <f t="shared" si="1"/>
        <v>is treated by</v>
      </c>
      <c r="I6" s="1" t="s">
        <v>33</v>
      </c>
      <c r="J6" s="1" t="s">
        <v>8</v>
      </c>
      <c r="K6" s="1" t="s">
        <v>138</v>
      </c>
      <c r="L6" s="1" t="s">
        <v>116</v>
      </c>
      <c r="M6" s="1" t="s">
        <v>125</v>
      </c>
      <c r="N6" s="14" t="s">
        <v>131</v>
      </c>
      <c r="O6" s="7" t="s">
        <v>127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15" t="s">
        <v>139</v>
      </c>
      <c r="B7" s="7" t="s">
        <v>140</v>
      </c>
      <c r="C7" s="15" t="s">
        <v>121</v>
      </c>
      <c r="D7" s="15" t="s">
        <v>113</v>
      </c>
      <c r="E7" s="15" t="s">
        <v>7</v>
      </c>
      <c r="F7" s="1" t="s">
        <v>121</v>
      </c>
      <c r="G7" s="1" t="s">
        <v>141</v>
      </c>
      <c r="H7" s="1" t="str">
        <f t="shared" si="1"/>
        <v>binds compound</v>
      </c>
      <c r="I7" s="5" t="s">
        <v>33</v>
      </c>
      <c r="J7" s="13" t="s">
        <v>25</v>
      </c>
      <c r="K7" s="13" t="s">
        <v>142</v>
      </c>
      <c r="L7" s="13" t="s">
        <v>116</v>
      </c>
      <c r="M7" s="1" t="s">
        <v>125</v>
      </c>
      <c r="N7" s="16" t="s">
        <v>126</v>
      </c>
      <c r="O7" s="7" t="s">
        <v>127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1" t="s">
        <v>143</v>
      </c>
      <c r="B8" s="7" t="s">
        <v>144</v>
      </c>
      <c r="C8" s="1" t="s">
        <v>121</v>
      </c>
      <c r="D8" s="1" t="s">
        <v>113</v>
      </c>
      <c r="E8" s="1" t="s">
        <v>7</v>
      </c>
      <c r="F8" s="1" t="s">
        <v>121</v>
      </c>
      <c r="G8" s="1" t="s">
        <v>145</v>
      </c>
      <c r="H8" s="1" t="str">
        <f t="shared" si="1"/>
        <v>associated to disease</v>
      </c>
      <c r="I8" s="1" t="s">
        <v>8</v>
      </c>
      <c r="J8" s="1" t="s">
        <v>16</v>
      </c>
      <c r="K8" s="1" t="s">
        <v>146</v>
      </c>
      <c r="L8" s="1" t="s">
        <v>116</v>
      </c>
      <c r="M8" s="1" t="s">
        <v>125</v>
      </c>
      <c r="N8" s="1" t="s">
        <v>126</v>
      </c>
      <c r="O8" s="7" t="s">
        <v>127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1" t="s">
        <v>147</v>
      </c>
      <c r="B9" s="7" t="s">
        <v>148</v>
      </c>
      <c r="C9" s="1" t="s">
        <v>121</v>
      </c>
      <c r="D9" s="1" t="s">
        <v>113</v>
      </c>
      <c r="E9" s="1" t="s">
        <v>7</v>
      </c>
      <c r="F9" s="1" t="s">
        <v>121</v>
      </c>
      <c r="G9" s="1" t="s">
        <v>149</v>
      </c>
      <c r="H9" s="5" t="s">
        <v>149</v>
      </c>
      <c r="I9" s="1" t="s">
        <v>8</v>
      </c>
      <c r="J9" s="1" t="s">
        <v>12</v>
      </c>
      <c r="K9" s="1" t="s">
        <v>150</v>
      </c>
      <c r="L9" s="1" t="s">
        <v>116</v>
      </c>
      <c r="M9" s="1" t="s">
        <v>125</v>
      </c>
      <c r="N9" s="14" t="s">
        <v>131</v>
      </c>
      <c r="O9" s="7" t="s">
        <v>127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12" t="s">
        <v>151</v>
      </c>
      <c r="B10" s="7" t="s">
        <v>152</v>
      </c>
      <c r="C10" s="12" t="s">
        <v>113</v>
      </c>
      <c r="D10" s="12" t="s">
        <v>113</v>
      </c>
      <c r="E10" s="12" t="s">
        <v>7</v>
      </c>
      <c r="F10" s="1" t="s">
        <v>121</v>
      </c>
      <c r="G10" s="1" t="s">
        <v>153</v>
      </c>
      <c r="H10" s="1" t="str">
        <f>G10</f>
        <v>is inherited in the mode</v>
      </c>
      <c r="I10" s="1" t="s">
        <v>8</v>
      </c>
      <c r="J10" s="1" t="s">
        <v>45</v>
      </c>
      <c r="K10" s="1" t="s">
        <v>154</v>
      </c>
      <c r="L10" s="13" t="s">
        <v>116</v>
      </c>
      <c r="M10" s="1" t="s">
        <v>125</v>
      </c>
      <c r="N10" s="14" t="s">
        <v>131</v>
      </c>
      <c r="O10" s="7" t="s">
        <v>127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7" t="s">
        <v>155</v>
      </c>
      <c r="B11" s="7" t="s">
        <v>112</v>
      </c>
      <c r="C11" s="7" t="s">
        <v>113</v>
      </c>
      <c r="D11" s="7" t="s">
        <v>113</v>
      </c>
      <c r="E11" s="7" t="s">
        <v>156</v>
      </c>
      <c r="F11" s="7" t="s">
        <v>113</v>
      </c>
      <c r="G11" s="7" t="s">
        <v>7</v>
      </c>
      <c r="H11" s="7" t="s">
        <v>7</v>
      </c>
      <c r="I11" s="9" t="str">
        <f>JOIN(" &amp; ",classes!A3:A28)</f>
        <v>Disease &amp; Symptom or Sign &amp; Gene &amp; Chromosome &amp; Cell Type &amp; Protein &amp; Biological Process &amp; Cell Component &amp; Chemical Compound &amp; Anatomical Entity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 &amp; Date</v>
      </c>
      <c r="J11" s="7" t="s">
        <v>85</v>
      </c>
      <c r="K11" s="17" t="s">
        <v>157</v>
      </c>
      <c r="L11" s="1" t="s">
        <v>116</v>
      </c>
      <c r="M11" s="7" t="s">
        <v>117</v>
      </c>
      <c r="N11" s="18" t="s">
        <v>7</v>
      </c>
      <c r="O11" s="7" t="s">
        <v>118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1" t="s">
        <v>158</v>
      </c>
      <c r="B12" s="7" t="s">
        <v>112</v>
      </c>
      <c r="C12" s="1" t="s">
        <v>121</v>
      </c>
      <c r="D12" s="1" t="s">
        <v>113</v>
      </c>
      <c r="E12" s="1" t="s">
        <v>7</v>
      </c>
      <c r="F12" s="1" t="s">
        <v>121</v>
      </c>
      <c r="G12" s="1" t="s">
        <v>159</v>
      </c>
      <c r="H12" s="1" t="str">
        <f t="shared" ref="H12:H22" si="2">G12</f>
        <v>located in structure</v>
      </c>
      <c r="I12" s="1" t="s">
        <v>22</v>
      </c>
      <c r="J12" s="1" t="s">
        <v>36</v>
      </c>
      <c r="K12" s="11" t="s">
        <v>160</v>
      </c>
      <c r="L12" s="13" t="s">
        <v>116</v>
      </c>
      <c r="M12" s="1" t="s">
        <v>125</v>
      </c>
      <c r="N12" s="19" t="s">
        <v>131</v>
      </c>
      <c r="O12" s="7" t="s">
        <v>127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20" t="s">
        <v>161</v>
      </c>
      <c r="B13" s="7" t="s">
        <v>112</v>
      </c>
      <c r="C13" s="20" t="s">
        <v>113</v>
      </c>
      <c r="D13" s="20" t="s">
        <v>113</v>
      </c>
      <c r="E13" s="20" t="s">
        <v>7</v>
      </c>
      <c r="F13" s="1" t="s">
        <v>121</v>
      </c>
      <c r="G13" s="1" t="s">
        <v>162</v>
      </c>
      <c r="H13" s="1" t="str">
        <f t="shared" si="2"/>
        <v>taxon is source of</v>
      </c>
      <c r="I13" s="5" t="s">
        <v>33</v>
      </c>
      <c r="J13" s="21" t="s">
        <v>48</v>
      </c>
      <c r="K13" s="1" t="s">
        <v>163</v>
      </c>
      <c r="L13" s="1" t="s">
        <v>116</v>
      </c>
      <c r="M13" s="1" t="s">
        <v>125</v>
      </c>
      <c r="N13" s="14" t="s">
        <v>131</v>
      </c>
      <c r="O13" s="7" t="s">
        <v>127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12" t="s">
        <v>164</v>
      </c>
      <c r="B14" s="7" t="s">
        <v>165</v>
      </c>
      <c r="C14" s="12" t="s">
        <v>121</v>
      </c>
      <c r="D14" s="12" t="s">
        <v>113</v>
      </c>
      <c r="E14" s="12" t="s">
        <v>7</v>
      </c>
      <c r="F14" s="1" t="s">
        <v>113</v>
      </c>
      <c r="G14" s="1" t="s">
        <v>7</v>
      </c>
      <c r="H14" s="1" t="str">
        <f t="shared" si="2"/>
        <v>-</v>
      </c>
      <c r="I14" s="5" t="s">
        <v>33</v>
      </c>
      <c r="J14" s="1" t="s">
        <v>4</v>
      </c>
      <c r="K14" s="12" t="s">
        <v>166</v>
      </c>
      <c r="L14" s="13" t="s">
        <v>116</v>
      </c>
      <c r="M14" s="1" t="s">
        <v>125</v>
      </c>
      <c r="N14" s="14" t="s">
        <v>131</v>
      </c>
      <c r="O14" s="7" t="s">
        <v>127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167</v>
      </c>
      <c r="B15" s="7" t="s">
        <v>112</v>
      </c>
      <c r="C15" s="1" t="s">
        <v>113</v>
      </c>
      <c r="D15" s="1" t="s">
        <v>113</v>
      </c>
      <c r="E15" s="1" t="s">
        <v>7</v>
      </c>
      <c r="F15" s="1" t="s">
        <v>121</v>
      </c>
      <c r="G15" s="1" t="s">
        <v>168</v>
      </c>
      <c r="H15" s="1" t="str">
        <f t="shared" si="2"/>
        <v>is a transmission process of</v>
      </c>
      <c r="I15" s="1" t="s">
        <v>8</v>
      </c>
      <c r="J15" s="1" t="s">
        <v>28</v>
      </c>
      <c r="K15" s="1" t="s">
        <v>169</v>
      </c>
      <c r="L15" s="13" t="s">
        <v>116</v>
      </c>
      <c r="M15" s="1" t="s">
        <v>125</v>
      </c>
      <c r="N15" s="14" t="s">
        <v>131</v>
      </c>
      <c r="O15" s="7" t="s">
        <v>127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1" t="s">
        <v>170</v>
      </c>
      <c r="B16" s="7" t="s">
        <v>112</v>
      </c>
      <c r="C16" s="1" t="s">
        <v>121</v>
      </c>
      <c r="D16" s="1" t="s">
        <v>113</v>
      </c>
      <c r="E16" s="1" t="s">
        <v>7</v>
      </c>
      <c r="F16" s="1" t="s">
        <v>121</v>
      </c>
      <c r="G16" s="1" t="s">
        <v>171</v>
      </c>
      <c r="H16" s="1" t="str">
        <f t="shared" si="2"/>
        <v>cause of</v>
      </c>
      <c r="I16" s="1" t="s">
        <v>8</v>
      </c>
      <c r="J16" s="22" t="s">
        <v>48</v>
      </c>
      <c r="K16" s="22" t="s">
        <v>172</v>
      </c>
      <c r="L16" s="13" t="s">
        <v>116</v>
      </c>
      <c r="M16" s="1" t="s">
        <v>125</v>
      </c>
      <c r="N16" s="14" t="s">
        <v>131</v>
      </c>
      <c r="O16" s="7" t="s">
        <v>127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>
      <c r="A17" s="1" t="s">
        <v>173</v>
      </c>
      <c r="B17" s="7" t="s">
        <v>112</v>
      </c>
      <c r="C17" s="1" t="s">
        <v>113</v>
      </c>
      <c r="D17" s="1" t="s">
        <v>113</v>
      </c>
      <c r="E17" s="1" t="s">
        <v>7</v>
      </c>
      <c r="F17" s="1" t="s">
        <v>113</v>
      </c>
      <c r="G17" s="1" t="s">
        <v>7</v>
      </c>
      <c r="H17" s="1" t="str">
        <f t="shared" si="2"/>
        <v>-</v>
      </c>
      <c r="I17" s="1" t="s">
        <v>8</v>
      </c>
      <c r="J17" s="22" t="s">
        <v>48</v>
      </c>
      <c r="K17" s="22" t="s">
        <v>174</v>
      </c>
      <c r="L17" s="13" t="s">
        <v>116</v>
      </c>
      <c r="M17" s="1" t="s">
        <v>125</v>
      </c>
      <c r="N17" s="14" t="s">
        <v>131</v>
      </c>
      <c r="O17" s="7" t="s">
        <v>127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>
      <c r="A18" s="1" t="s">
        <v>175</v>
      </c>
      <c r="B18" s="7" t="s">
        <v>112</v>
      </c>
      <c r="C18" s="1" t="s">
        <v>121</v>
      </c>
      <c r="D18" s="1" t="s">
        <v>113</v>
      </c>
      <c r="E18" s="1" t="s">
        <v>7</v>
      </c>
      <c r="F18" s="1" t="s">
        <v>121</v>
      </c>
      <c r="G18" s="1" t="s">
        <v>176</v>
      </c>
      <c r="H18" s="1" t="str">
        <f t="shared" si="2"/>
        <v>is afflicted by</v>
      </c>
      <c r="I18" s="1" t="s">
        <v>8</v>
      </c>
      <c r="J18" s="1" t="s">
        <v>36</v>
      </c>
      <c r="K18" s="11" t="s">
        <v>177</v>
      </c>
      <c r="L18" s="13" t="s">
        <v>116</v>
      </c>
      <c r="M18" s="1" t="s">
        <v>125</v>
      </c>
      <c r="N18" s="14" t="s">
        <v>131</v>
      </c>
      <c r="O18" s="7" t="s">
        <v>127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>
      <c r="A19" s="1" t="s">
        <v>178</v>
      </c>
      <c r="B19" s="7" t="s">
        <v>112</v>
      </c>
      <c r="C19" s="1" t="s">
        <v>113</v>
      </c>
      <c r="D19" s="1" t="s">
        <v>113</v>
      </c>
      <c r="E19" s="1" t="s">
        <v>7</v>
      </c>
      <c r="F19" s="1" t="s">
        <v>113</v>
      </c>
      <c r="G19" s="1" t="s">
        <v>178</v>
      </c>
      <c r="H19" s="1" t="str">
        <f t="shared" si="2"/>
        <v>comorbidity</v>
      </c>
      <c r="I19" s="1" t="s">
        <v>8</v>
      </c>
      <c r="J19" s="1" t="s">
        <v>8</v>
      </c>
      <c r="K19" s="1" t="s">
        <v>179</v>
      </c>
      <c r="L19" s="1" t="s">
        <v>116</v>
      </c>
      <c r="M19" s="1" t="s">
        <v>125</v>
      </c>
      <c r="N19" s="14" t="s">
        <v>131</v>
      </c>
      <c r="O19" s="7" t="s">
        <v>127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>
      <c r="A20" s="12" t="s">
        <v>180</v>
      </c>
      <c r="B20" s="7" t="s">
        <v>112</v>
      </c>
      <c r="C20" s="12" t="s">
        <v>113</v>
      </c>
      <c r="D20" s="12" t="s">
        <v>113</v>
      </c>
      <c r="E20" s="12" t="s">
        <v>7</v>
      </c>
      <c r="F20" s="1" t="s">
        <v>121</v>
      </c>
      <c r="G20" s="1" t="s">
        <v>181</v>
      </c>
      <c r="H20" s="1" t="str">
        <f t="shared" si="2"/>
        <v>exam for</v>
      </c>
      <c r="I20" s="1" t="s">
        <v>8</v>
      </c>
      <c r="J20" s="1" t="s">
        <v>39</v>
      </c>
      <c r="K20" s="1" t="s">
        <v>182</v>
      </c>
      <c r="L20" s="13" t="s">
        <v>116</v>
      </c>
      <c r="M20" s="1" t="s">
        <v>125</v>
      </c>
      <c r="N20" s="14" t="s">
        <v>131</v>
      </c>
      <c r="O20" s="7" t="s">
        <v>127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>
      <c r="A21" s="1" t="s">
        <v>183</v>
      </c>
      <c r="B21" s="7" t="s">
        <v>184</v>
      </c>
      <c r="C21" s="1" t="s">
        <v>121</v>
      </c>
      <c r="D21" s="1" t="s">
        <v>113</v>
      </c>
      <c r="E21" s="1" t="s">
        <v>7</v>
      </c>
      <c r="F21" s="1" t="s">
        <v>121</v>
      </c>
      <c r="G21" s="1" t="s">
        <v>185</v>
      </c>
      <c r="H21" s="1" t="str">
        <f t="shared" si="2"/>
        <v>is side effect of</v>
      </c>
      <c r="I21" s="1" t="s">
        <v>33</v>
      </c>
      <c r="J21" s="1" t="s">
        <v>12</v>
      </c>
      <c r="K21" s="1" t="s">
        <v>186</v>
      </c>
      <c r="L21" s="13" t="s">
        <v>116</v>
      </c>
      <c r="M21" s="1" t="s">
        <v>125</v>
      </c>
      <c r="N21" s="14" t="s">
        <v>131</v>
      </c>
      <c r="O21" s="7" t="s">
        <v>127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>
      <c r="A22" s="1" t="s">
        <v>187</v>
      </c>
      <c r="B22" s="7" t="s">
        <v>112</v>
      </c>
      <c r="C22" s="1" t="s">
        <v>113</v>
      </c>
      <c r="D22" s="1" t="s">
        <v>113</v>
      </c>
      <c r="E22" s="1" t="s">
        <v>7</v>
      </c>
      <c r="F22" s="1" t="s">
        <v>121</v>
      </c>
      <c r="G22" s="1" t="s">
        <v>188</v>
      </c>
      <c r="H22" s="1" t="str">
        <f t="shared" si="2"/>
        <v>is pregnancy category of</v>
      </c>
      <c r="I22" s="1" t="s">
        <v>4</v>
      </c>
      <c r="J22" s="1" t="s">
        <v>51</v>
      </c>
      <c r="K22" s="11" t="s">
        <v>189</v>
      </c>
      <c r="L22" s="13" t="s">
        <v>116</v>
      </c>
      <c r="M22" s="1" t="s">
        <v>125</v>
      </c>
      <c r="N22" s="14" t="s">
        <v>131</v>
      </c>
      <c r="O22" s="7" t="s">
        <v>127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>
      <c r="A23" s="11" t="s">
        <v>190</v>
      </c>
      <c r="B23" s="7" t="s">
        <v>112</v>
      </c>
      <c r="C23" s="12" t="s">
        <v>113</v>
      </c>
      <c r="D23" s="1" t="s">
        <v>191</v>
      </c>
      <c r="E23" s="12" t="s">
        <v>7</v>
      </c>
      <c r="F23" s="1" t="s">
        <v>113</v>
      </c>
      <c r="G23" s="1" t="s">
        <v>7</v>
      </c>
      <c r="H23" s="1" t="s">
        <v>7</v>
      </c>
      <c r="I23" s="1" t="s">
        <v>4</v>
      </c>
      <c r="J23" s="5" t="s">
        <v>33</v>
      </c>
      <c r="K23" s="11" t="s">
        <v>192</v>
      </c>
      <c r="L23" s="13" t="s">
        <v>116</v>
      </c>
      <c r="M23" s="1" t="s">
        <v>125</v>
      </c>
      <c r="N23" s="14" t="s">
        <v>131</v>
      </c>
      <c r="O23" s="7" t="s">
        <v>127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>
      <c r="A24" s="1" t="s">
        <v>193</v>
      </c>
      <c r="B24" s="7" t="s">
        <v>112</v>
      </c>
      <c r="C24" s="1" t="s">
        <v>121</v>
      </c>
      <c r="D24" s="1" t="s">
        <v>113</v>
      </c>
      <c r="E24" s="1" t="s">
        <v>7</v>
      </c>
      <c r="F24" s="1" t="s">
        <v>121</v>
      </c>
      <c r="G24" s="1" t="s">
        <v>194</v>
      </c>
      <c r="H24" s="1" t="str">
        <f t="shared" ref="H24:H30" si="3">G24</f>
        <v>may be prevented by</v>
      </c>
      <c r="I24" s="1" t="s">
        <v>33</v>
      </c>
      <c r="J24" s="1" t="s">
        <v>8</v>
      </c>
      <c r="K24" s="1" t="s">
        <v>195</v>
      </c>
      <c r="L24" s="13" t="s">
        <v>116</v>
      </c>
      <c r="M24" s="1" t="s">
        <v>125</v>
      </c>
      <c r="N24" s="14" t="s">
        <v>131</v>
      </c>
      <c r="O24" s="7" t="s">
        <v>127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>
      <c r="A25" s="1" t="s">
        <v>196</v>
      </c>
      <c r="B25" s="7" t="s">
        <v>112</v>
      </c>
      <c r="C25" s="1" t="s">
        <v>113</v>
      </c>
      <c r="D25" s="1" t="s">
        <v>113</v>
      </c>
      <c r="E25" s="1" t="s">
        <v>7</v>
      </c>
      <c r="F25" s="1" t="s">
        <v>121</v>
      </c>
      <c r="G25" s="1" t="s">
        <v>197</v>
      </c>
      <c r="H25" s="1" t="str">
        <f t="shared" si="3"/>
        <v>is way of administration of</v>
      </c>
      <c r="I25" s="1" t="s">
        <v>33</v>
      </c>
      <c r="J25" s="1" t="s">
        <v>42</v>
      </c>
      <c r="K25" s="11" t="s">
        <v>198</v>
      </c>
      <c r="L25" s="13" t="s">
        <v>116</v>
      </c>
      <c r="M25" s="1" t="s">
        <v>125</v>
      </c>
      <c r="N25" s="14" t="s">
        <v>131</v>
      </c>
      <c r="O25" s="7" t="s">
        <v>127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>
      <c r="A26" s="12" t="s">
        <v>199</v>
      </c>
      <c r="B26" s="7" t="s">
        <v>112</v>
      </c>
      <c r="C26" s="12" t="s">
        <v>121</v>
      </c>
      <c r="D26" s="12" t="s">
        <v>113</v>
      </c>
      <c r="E26" s="12" t="s">
        <v>7</v>
      </c>
      <c r="F26" s="1" t="s">
        <v>113</v>
      </c>
      <c r="G26" s="1" t="s">
        <v>7</v>
      </c>
      <c r="H26" s="1" t="str">
        <f t="shared" si="3"/>
        <v>-</v>
      </c>
      <c r="I26" s="1" t="s">
        <v>33</v>
      </c>
      <c r="J26" s="5" t="s">
        <v>33</v>
      </c>
      <c r="K26" s="11" t="s">
        <v>200</v>
      </c>
      <c r="L26" s="13" t="s">
        <v>116</v>
      </c>
      <c r="M26" s="1" t="s">
        <v>125</v>
      </c>
      <c r="N26" s="14" t="s">
        <v>131</v>
      </c>
      <c r="O26" s="7" t="s">
        <v>127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>
      <c r="A27" s="1" t="s">
        <v>201</v>
      </c>
      <c r="B27" s="7" t="s">
        <v>112</v>
      </c>
      <c r="C27" s="1" t="s">
        <v>121</v>
      </c>
      <c r="D27" s="1" t="s">
        <v>113</v>
      </c>
      <c r="E27" s="1" t="s">
        <v>7</v>
      </c>
      <c r="F27" s="1" t="s">
        <v>121</v>
      </c>
      <c r="G27" s="1" t="s">
        <v>202</v>
      </c>
      <c r="H27" s="1" t="str">
        <f t="shared" si="3"/>
        <v>contains gene</v>
      </c>
      <c r="I27" s="1" t="s">
        <v>16</v>
      </c>
      <c r="J27" s="1" t="s">
        <v>19</v>
      </c>
      <c r="K27" s="1" t="s">
        <v>203</v>
      </c>
      <c r="L27" s="1" t="s">
        <v>116</v>
      </c>
      <c r="M27" s="1" t="s">
        <v>125</v>
      </c>
      <c r="N27" s="1" t="s">
        <v>126</v>
      </c>
      <c r="O27" s="7" t="s">
        <v>127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>
      <c r="A28" s="11" t="s">
        <v>204</v>
      </c>
      <c r="B28" s="7" t="s">
        <v>112</v>
      </c>
      <c r="C28" s="12" t="s">
        <v>121</v>
      </c>
      <c r="D28" s="12" t="s">
        <v>113</v>
      </c>
      <c r="E28" s="12" t="s">
        <v>7</v>
      </c>
      <c r="F28" s="1" t="s">
        <v>113</v>
      </c>
      <c r="G28" s="1" t="s">
        <v>7</v>
      </c>
      <c r="H28" s="1" t="str">
        <f t="shared" si="3"/>
        <v>-</v>
      </c>
      <c r="I28" s="1" t="s">
        <v>16</v>
      </c>
      <c r="J28" s="1" t="s">
        <v>25</v>
      </c>
      <c r="K28" s="1" t="s">
        <v>205</v>
      </c>
      <c r="L28" s="1" t="s">
        <v>116</v>
      </c>
      <c r="M28" s="1" t="s">
        <v>125</v>
      </c>
      <c r="N28" s="1" t="s">
        <v>126</v>
      </c>
      <c r="O28" s="7" t="s">
        <v>127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>
      <c r="A29" s="23" t="s">
        <v>206</v>
      </c>
      <c r="B29" s="7" t="s">
        <v>112</v>
      </c>
      <c r="C29" s="23" t="s">
        <v>121</v>
      </c>
      <c r="D29" s="23" t="s">
        <v>113</v>
      </c>
      <c r="E29" s="23" t="s">
        <v>7</v>
      </c>
      <c r="F29" s="1" t="s">
        <v>121</v>
      </c>
      <c r="G29" s="1" t="s">
        <v>207</v>
      </c>
      <c r="H29" s="1" t="str">
        <f t="shared" si="3"/>
        <v>has variant</v>
      </c>
      <c r="I29" s="7" t="s">
        <v>54</v>
      </c>
      <c r="J29" s="7" t="s">
        <v>16</v>
      </c>
      <c r="K29" s="4" t="s">
        <v>208</v>
      </c>
      <c r="L29" s="1" t="s">
        <v>116</v>
      </c>
      <c r="M29" s="1" t="s">
        <v>125</v>
      </c>
      <c r="N29" s="1" t="s">
        <v>126</v>
      </c>
      <c r="O29" s="7" t="s">
        <v>127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1" t="s">
        <v>209</v>
      </c>
      <c r="B30" s="7" t="s">
        <v>112</v>
      </c>
      <c r="C30" s="1" t="s">
        <v>113</v>
      </c>
      <c r="D30" s="1" t="s">
        <v>113</v>
      </c>
      <c r="E30" s="1" t="s">
        <v>7</v>
      </c>
      <c r="F30" s="1" t="s">
        <v>113</v>
      </c>
      <c r="G30" s="1" t="s">
        <v>7</v>
      </c>
      <c r="H30" s="1" t="str">
        <f t="shared" si="3"/>
        <v>-</v>
      </c>
      <c r="I30" s="21" t="s">
        <v>48</v>
      </c>
      <c r="J30" s="1" t="s">
        <v>8</v>
      </c>
      <c r="K30" s="1" t="s">
        <v>210</v>
      </c>
      <c r="L30" s="13" t="s">
        <v>116</v>
      </c>
      <c r="M30" s="1" t="s">
        <v>125</v>
      </c>
      <c r="N30" s="14" t="s">
        <v>131</v>
      </c>
      <c r="O30" s="7" t="s">
        <v>127</v>
      </c>
    </row>
    <row r="31">
      <c r="A31" s="12" t="s">
        <v>211</v>
      </c>
      <c r="B31" s="7" t="s">
        <v>112</v>
      </c>
      <c r="C31" s="12" t="s">
        <v>113</v>
      </c>
      <c r="D31" s="12" t="s">
        <v>113</v>
      </c>
      <c r="E31" s="12" t="s">
        <v>7</v>
      </c>
      <c r="F31" s="1" t="s">
        <v>121</v>
      </c>
      <c r="G31" s="1" t="s">
        <v>212</v>
      </c>
      <c r="H31" s="1" t="s">
        <v>213</v>
      </c>
      <c r="I31" s="21" t="s">
        <v>48</v>
      </c>
      <c r="J31" s="21" t="s">
        <v>48</v>
      </c>
      <c r="K31" s="22" t="s">
        <v>214</v>
      </c>
      <c r="L31" s="1" t="s">
        <v>116</v>
      </c>
      <c r="M31" s="1" t="s">
        <v>125</v>
      </c>
      <c r="N31" s="14" t="s">
        <v>131</v>
      </c>
      <c r="O31" s="7" t="s">
        <v>127</v>
      </c>
    </row>
    <row r="32">
      <c r="A32" s="1" t="s">
        <v>215</v>
      </c>
      <c r="B32" s="7" t="s">
        <v>112</v>
      </c>
      <c r="C32" s="1" t="s">
        <v>121</v>
      </c>
      <c r="D32" s="1" t="s">
        <v>113</v>
      </c>
      <c r="E32" s="1" t="s">
        <v>7</v>
      </c>
      <c r="F32" s="1" t="s">
        <v>121</v>
      </c>
      <c r="G32" s="1" t="s">
        <v>216</v>
      </c>
      <c r="H32" s="1" t="s">
        <v>217</v>
      </c>
      <c r="I32" s="21" t="s">
        <v>48</v>
      </c>
      <c r="J32" s="1" t="s">
        <v>25</v>
      </c>
      <c r="K32" s="1" t="s">
        <v>218</v>
      </c>
      <c r="L32" s="1" t="s">
        <v>116</v>
      </c>
      <c r="M32" s="1" t="s">
        <v>125</v>
      </c>
      <c r="N32" s="14" t="s">
        <v>131</v>
      </c>
      <c r="O32" s="7" t="s">
        <v>127</v>
      </c>
    </row>
    <row r="33">
      <c r="A33" s="1" t="s">
        <v>219</v>
      </c>
      <c r="B33" s="7" t="s">
        <v>112</v>
      </c>
      <c r="C33" s="1" t="s">
        <v>113</v>
      </c>
      <c r="D33" s="1" t="s">
        <v>113</v>
      </c>
      <c r="E33" s="1" t="s">
        <v>7</v>
      </c>
      <c r="F33" s="1" t="s">
        <v>121</v>
      </c>
      <c r="G33" s="1" t="s">
        <v>220</v>
      </c>
      <c r="H33" s="1" t="str">
        <f t="shared" ref="H33:H44" si="4">G33</f>
        <v>has flow facilitated by</v>
      </c>
      <c r="I33" s="1" t="s">
        <v>25</v>
      </c>
      <c r="J33" s="5" t="s">
        <v>33</v>
      </c>
      <c r="K33" s="1" t="s">
        <v>221</v>
      </c>
      <c r="L33" s="1" t="s">
        <v>116</v>
      </c>
      <c r="M33" s="1" t="s">
        <v>125</v>
      </c>
      <c r="N33" s="14" t="s">
        <v>131</v>
      </c>
      <c r="O33" s="7" t="s">
        <v>127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1" t="s">
        <v>222</v>
      </c>
      <c r="B34" s="7" t="s">
        <v>112</v>
      </c>
      <c r="C34" s="1" t="s">
        <v>121</v>
      </c>
      <c r="D34" s="1" t="s">
        <v>113</v>
      </c>
      <c r="E34" s="1" t="s">
        <v>7</v>
      </c>
      <c r="F34" s="1" t="s">
        <v>121</v>
      </c>
      <c r="G34" s="1" t="s">
        <v>223</v>
      </c>
      <c r="H34" s="1" t="str">
        <f t="shared" si="4"/>
        <v>present in this component</v>
      </c>
      <c r="I34" s="1" t="s">
        <v>25</v>
      </c>
      <c r="J34" s="1" t="s">
        <v>31</v>
      </c>
      <c r="K34" s="11" t="s">
        <v>224</v>
      </c>
      <c r="L34" s="1" t="s">
        <v>116</v>
      </c>
      <c r="M34" s="1" t="s">
        <v>125</v>
      </c>
      <c r="N34" s="14" t="s">
        <v>225</v>
      </c>
      <c r="O34" s="7" t="s">
        <v>127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1" t="s">
        <v>226</v>
      </c>
      <c r="B35" s="7" t="s">
        <v>112</v>
      </c>
      <c r="C35" s="1" t="s">
        <v>121</v>
      </c>
      <c r="D35" s="1" t="s">
        <v>113</v>
      </c>
      <c r="E35" s="1" t="s">
        <v>7</v>
      </c>
      <c r="F35" s="1" t="s">
        <v>121</v>
      </c>
      <c r="G35" s="1" t="s">
        <v>227</v>
      </c>
      <c r="H35" s="1" t="str">
        <f t="shared" si="4"/>
        <v>has participant in process</v>
      </c>
      <c r="I35" s="1" t="s">
        <v>25</v>
      </c>
      <c r="J35" s="1" t="s">
        <v>28</v>
      </c>
      <c r="K35" s="1" t="s">
        <v>228</v>
      </c>
      <c r="L35" s="1" t="s">
        <v>116</v>
      </c>
      <c r="M35" s="1" t="s">
        <v>125</v>
      </c>
      <c r="N35" s="14" t="s">
        <v>225</v>
      </c>
      <c r="O35" s="7" t="s">
        <v>127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1" t="s">
        <v>229</v>
      </c>
      <c r="B36" s="7" t="s">
        <v>112</v>
      </c>
      <c r="C36" s="1" t="s">
        <v>113</v>
      </c>
      <c r="D36" s="1" t="s">
        <v>113</v>
      </c>
      <c r="E36" s="1" t="s">
        <v>7</v>
      </c>
      <c r="F36" s="1" t="s">
        <v>113</v>
      </c>
      <c r="G36" s="1" t="s">
        <v>7</v>
      </c>
      <c r="H36" s="1" t="str">
        <f t="shared" si="4"/>
        <v>-</v>
      </c>
      <c r="I36" s="1" t="s">
        <v>25</v>
      </c>
      <c r="J36" s="1" t="s">
        <v>16</v>
      </c>
      <c r="K36" s="1" t="s">
        <v>230</v>
      </c>
      <c r="L36" s="1" t="s">
        <v>116</v>
      </c>
      <c r="M36" s="1" t="s">
        <v>125</v>
      </c>
      <c r="N36" s="1" t="s">
        <v>126</v>
      </c>
      <c r="O36" s="7" t="s">
        <v>127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7" t="s">
        <v>231</v>
      </c>
      <c r="B37" s="7" t="s">
        <v>112</v>
      </c>
      <c r="C37" s="7" t="s">
        <v>113</v>
      </c>
      <c r="D37" s="7" t="s">
        <v>113</v>
      </c>
      <c r="E37" s="7" t="s">
        <v>7</v>
      </c>
      <c r="F37" s="1" t="s">
        <v>121</v>
      </c>
      <c r="G37" s="1" t="s">
        <v>232</v>
      </c>
      <c r="H37" s="1" t="str">
        <f t="shared" si="4"/>
        <v>founded</v>
      </c>
      <c r="I37" s="2" t="s">
        <v>59</v>
      </c>
      <c r="J37" s="5" t="s">
        <v>56</v>
      </c>
      <c r="K37" s="7" t="s">
        <v>233</v>
      </c>
      <c r="L37" s="1" t="s">
        <v>116</v>
      </c>
      <c r="M37" s="1" t="s">
        <v>125</v>
      </c>
      <c r="N37" s="14" t="s">
        <v>131</v>
      </c>
      <c r="O37" s="7" t="s">
        <v>234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7" t="s">
        <v>235</v>
      </c>
      <c r="B38" s="7" t="s">
        <v>112</v>
      </c>
      <c r="C38" s="7" t="s">
        <v>121</v>
      </c>
      <c r="D38" s="7" t="s">
        <v>113</v>
      </c>
      <c r="E38" s="7" t="s">
        <v>7</v>
      </c>
      <c r="F38" s="1" t="s">
        <v>121</v>
      </c>
      <c r="G38" s="1" t="s">
        <v>236</v>
      </c>
      <c r="H38" s="1" t="str">
        <f t="shared" si="4"/>
        <v>is country of</v>
      </c>
      <c r="I38" s="2" t="s">
        <v>237</v>
      </c>
      <c r="J38" s="7" t="s">
        <v>65</v>
      </c>
      <c r="K38" s="7" t="s">
        <v>238</v>
      </c>
      <c r="L38" s="1" t="s">
        <v>116</v>
      </c>
      <c r="M38" s="1" t="s">
        <v>125</v>
      </c>
      <c r="N38" s="14" t="s">
        <v>239</v>
      </c>
      <c r="O38" s="7" t="s">
        <v>234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7" t="s">
        <v>240</v>
      </c>
      <c r="B39" s="7" t="s">
        <v>112</v>
      </c>
      <c r="C39" s="7" t="s">
        <v>113</v>
      </c>
      <c r="D39" s="7" t="s">
        <v>113</v>
      </c>
      <c r="E39" s="7" t="s">
        <v>7</v>
      </c>
      <c r="F39" s="1" t="s">
        <v>121</v>
      </c>
      <c r="G39" s="1" t="s">
        <v>241</v>
      </c>
      <c r="H39" s="1" t="str">
        <f t="shared" si="4"/>
        <v>board member of</v>
      </c>
      <c r="I39" s="2" t="s">
        <v>59</v>
      </c>
      <c r="J39" s="5" t="s">
        <v>56</v>
      </c>
      <c r="K39" s="24" t="s">
        <v>242</v>
      </c>
      <c r="L39" s="1" t="s">
        <v>116</v>
      </c>
      <c r="M39" s="1" t="s">
        <v>125</v>
      </c>
      <c r="N39" s="14" t="s">
        <v>131</v>
      </c>
      <c r="O39" s="7" t="s">
        <v>234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7" t="s">
        <v>243</v>
      </c>
      <c r="B40" s="7" t="s">
        <v>112</v>
      </c>
      <c r="C40" s="7" t="s">
        <v>113</v>
      </c>
      <c r="D40" s="7" t="s">
        <v>113</v>
      </c>
      <c r="E40" s="7" t="s">
        <v>7</v>
      </c>
      <c r="F40" s="1" t="s">
        <v>121</v>
      </c>
      <c r="G40" s="1" t="s">
        <v>244</v>
      </c>
      <c r="H40" s="1" t="str">
        <f t="shared" si="4"/>
        <v>is chairperson of</v>
      </c>
      <c r="I40" s="2" t="s">
        <v>59</v>
      </c>
      <c r="J40" s="5" t="s">
        <v>56</v>
      </c>
      <c r="K40" s="7" t="s">
        <v>245</v>
      </c>
      <c r="L40" s="1" t="s">
        <v>116</v>
      </c>
      <c r="M40" s="1" t="s">
        <v>125</v>
      </c>
      <c r="N40" s="14" t="s">
        <v>131</v>
      </c>
      <c r="O40" s="7" t="s">
        <v>234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7" t="s">
        <v>246</v>
      </c>
      <c r="B41" s="7" t="s">
        <v>112</v>
      </c>
      <c r="C41" s="7" t="s">
        <v>113</v>
      </c>
      <c r="D41" s="7" t="s">
        <v>113</v>
      </c>
      <c r="E41" s="7" t="s">
        <v>7</v>
      </c>
      <c r="F41" s="1" t="s">
        <v>113</v>
      </c>
      <c r="G41" s="1" t="s">
        <v>7</v>
      </c>
      <c r="H41" s="1" t="str">
        <f t="shared" si="4"/>
        <v>-</v>
      </c>
      <c r="I41" s="7" t="s">
        <v>59</v>
      </c>
      <c r="J41" s="7" t="s">
        <v>59</v>
      </c>
      <c r="K41" s="7" t="s">
        <v>247</v>
      </c>
      <c r="L41" s="1" t="s">
        <v>116</v>
      </c>
      <c r="M41" s="1" t="s">
        <v>125</v>
      </c>
      <c r="N41" s="14" t="s">
        <v>131</v>
      </c>
      <c r="O41" s="7" t="s">
        <v>234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7" t="s">
        <v>248</v>
      </c>
      <c r="B42" s="7" t="s">
        <v>112</v>
      </c>
      <c r="C42" s="7" t="s">
        <v>113</v>
      </c>
      <c r="D42" s="7" t="s">
        <v>113</v>
      </c>
      <c r="E42" s="7" t="s">
        <v>7</v>
      </c>
      <c r="F42" s="1" t="s">
        <v>113</v>
      </c>
      <c r="G42" s="1" t="s">
        <v>7</v>
      </c>
      <c r="H42" s="1" t="str">
        <f t="shared" si="4"/>
        <v>-</v>
      </c>
      <c r="I42" s="7" t="s">
        <v>59</v>
      </c>
      <c r="J42" s="7" t="s">
        <v>59</v>
      </c>
      <c r="K42" s="7" t="s">
        <v>249</v>
      </c>
      <c r="L42" s="1" t="s">
        <v>116</v>
      </c>
      <c r="M42" s="1" t="s">
        <v>125</v>
      </c>
      <c r="N42" s="14" t="s">
        <v>131</v>
      </c>
      <c r="O42" s="7" t="s">
        <v>234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23" t="s">
        <v>250</v>
      </c>
      <c r="B43" s="7" t="s">
        <v>112</v>
      </c>
      <c r="C43" s="23" t="s">
        <v>121</v>
      </c>
      <c r="D43" s="23" t="s">
        <v>113</v>
      </c>
      <c r="E43" s="23" t="s">
        <v>7</v>
      </c>
      <c r="F43" s="1" t="s">
        <v>121</v>
      </c>
      <c r="G43" s="1" t="s">
        <v>251</v>
      </c>
      <c r="H43" s="1" t="str">
        <f t="shared" si="4"/>
        <v>employs</v>
      </c>
      <c r="I43" s="5" t="s">
        <v>56</v>
      </c>
      <c r="J43" s="7" t="s">
        <v>59</v>
      </c>
      <c r="K43" s="4" t="s">
        <v>252</v>
      </c>
      <c r="L43" s="1" t="s">
        <v>116</v>
      </c>
      <c r="M43" s="1" t="s">
        <v>125</v>
      </c>
      <c r="N43" s="14" t="s">
        <v>131</v>
      </c>
      <c r="O43" s="7" t="s">
        <v>234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7" t="s">
        <v>253</v>
      </c>
      <c r="B44" s="7" t="s">
        <v>112</v>
      </c>
      <c r="C44" s="7" t="s">
        <v>121</v>
      </c>
      <c r="D44" s="7" t="s">
        <v>113</v>
      </c>
      <c r="E44" s="7" t="s">
        <v>7</v>
      </c>
      <c r="F44" s="1" t="s">
        <v>121</v>
      </c>
      <c r="G44" s="1" t="s">
        <v>254</v>
      </c>
      <c r="H44" s="1" t="str">
        <f t="shared" si="4"/>
        <v>educated</v>
      </c>
      <c r="I44" s="5" t="s">
        <v>56</v>
      </c>
      <c r="J44" s="7" t="s">
        <v>59</v>
      </c>
      <c r="K44" s="7" t="s">
        <v>255</v>
      </c>
      <c r="L44" s="1" t="s">
        <v>116</v>
      </c>
      <c r="M44" s="1" t="s">
        <v>125</v>
      </c>
      <c r="N44" s="14" t="s">
        <v>131</v>
      </c>
      <c r="O44" s="7" t="s">
        <v>234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7" t="s">
        <v>256</v>
      </c>
      <c r="B45" s="7" t="s">
        <v>112</v>
      </c>
      <c r="C45" s="7" t="s">
        <v>121</v>
      </c>
      <c r="D45" s="7" t="s">
        <v>113</v>
      </c>
      <c r="E45" s="7" t="s">
        <v>7</v>
      </c>
      <c r="F45" s="1" t="s">
        <v>121</v>
      </c>
      <c r="G45" s="1" t="s">
        <v>257</v>
      </c>
      <c r="H45" s="1" t="s">
        <v>257</v>
      </c>
      <c r="I45" s="6" t="s">
        <v>4</v>
      </c>
      <c r="J45" s="5" t="s">
        <v>95</v>
      </c>
      <c r="K45" s="7" t="s">
        <v>258</v>
      </c>
      <c r="L45" s="1" t="s">
        <v>116</v>
      </c>
      <c r="M45" s="1" t="s">
        <v>125</v>
      </c>
      <c r="N45" s="14" t="s">
        <v>131</v>
      </c>
      <c r="O45" s="7" t="s">
        <v>234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7" t="s">
        <v>259</v>
      </c>
      <c r="B46" s="7" t="s">
        <v>112</v>
      </c>
      <c r="C46" s="7" t="s">
        <v>113</v>
      </c>
      <c r="D46" s="7" t="s">
        <v>113</v>
      </c>
      <c r="E46" s="7" t="s">
        <v>7</v>
      </c>
      <c r="F46" s="1" t="s">
        <v>121</v>
      </c>
      <c r="G46" s="1" t="s">
        <v>260</v>
      </c>
      <c r="H46" s="1" t="str">
        <f t="shared" ref="H46:H61" si="5">G46</f>
        <v>doctoral student</v>
      </c>
      <c r="I46" s="5" t="s">
        <v>56</v>
      </c>
      <c r="J46" s="5" t="s">
        <v>56</v>
      </c>
      <c r="K46" s="7" t="s">
        <v>261</v>
      </c>
      <c r="L46" s="1" t="s">
        <v>116</v>
      </c>
      <c r="M46" s="1" t="s">
        <v>125</v>
      </c>
      <c r="N46" s="14" t="s">
        <v>131</v>
      </c>
      <c r="O46" s="7" t="s">
        <v>234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7" t="s">
        <v>262</v>
      </c>
      <c r="B47" s="7" t="s">
        <v>112</v>
      </c>
      <c r="C47" s="7" t="s">
        <v>121</v>
      </c>
      <c r="D47" s="7" t="s">
        <v>113</v>
      </c>
      <c r="E47" s="7" t="s">
        <v>7</v>
      </c>
      <c r="F47" s="1" t="s">
        <v>121</v>
      </c>
      <c r="G47" s="1" t="s">
        <v>263</v>
      </c>
      <c r="H47" s="1" t="str">
        <f t="shared" si="5"/>
        <v>is country of citizenship of</v>
      </c>
      <c r="I47" s="5" t="s">
        <v>56</v>
      </c>
      <c r="J47" s="7" t="s">
        <v>65</v>
      </c>
      <c r="K47" s="7" t="s">
        <v>264</v>
      </c>
      <c r="L47" s="1" t="s">
        <v>116</v>
      </c>
      <c r="M47" s="1" t="s">
        <v>125</v>
      </c>
      <c r="N47" s="14" t="s">
        <v>239</v>
      </c>
      <c r="O47" s="7" t="s">
        <v>234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7" t="s">
        <v>265</v>
      </c>
      <c r="B48" s="7" t="s">
        <v>112</v>
      </c>
      <c r="C48" s="7" t="s">
        <v>113</v>
      </c>
      <c r="D48" s="7" t="s">
        <v>113</v>
      </c>
      <c r="E48" s="7" t="s">
        <v>7</v>
      </c>
      <c r="F48" s="1" t="s">
        <v>121</v>
      </c>
      <c r="G48" s="1" t="s">
        <v>266</v>
      </c>
      <c r="H48" s="1" t="str">
        <f t="shared" si="5"/>
        <v>supervised</v>
      </c>
      <c r="I48" s="5" t="s">
        <v>56</v>
      </c>
      <c r="J48" s="5" t="s">
        <v>56</v>
      </c>
      <c r="K48" s="7" t="s">
        <v>267</v>
      </c>
      <c r="L48" s="1" t="s">
        <v>116</v>
      </c>
      <c r="M48" s="1" t="s">
        <v>125</v>
      </c>
      <c r="N48" s="14" t="s">
        <v>131</v>
      </c>
      <c r="O48" s="7" t="s">
        <v>234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7" t="s">
        <v>268</v>
      </c>
      <c r="B49" s="7" t="s">
        <v>112</v>
      </c>
      <c r="C49" s="7" t="s">
        <v>113</v>
      </c>
      <c r="D49" s="7" t="s">
        <v>113</v>
      </c>
      <c r="E49" s="7" t="s">
        <v>7</v>
      </c>
      <c r="F49" s="1" t="s">
        <v>113</v>
      </c>
      <c r="G49" s="1" t="s">
        <v>7</v>
      </c>
      <c r="H49" s="1" t="str">
        <f t="shared" si="5"/>
        <v>-</v>
      </c>
      <c r="I49" s="5" t="s">
        <v>56</v>
      </c>
      <c r="J49" s="5" t="s">
        <v>56</v>
      </c>
      <c r="K49" s="5" t="s">
        <v>269</v>
      </c>
      <c r="L49" s="1" t="s">
        <v>116</v>
      </c>
      <c r="M49" s="1" t="s">
        <v>125</v>
      </c>
      <c r="N49" s="14" t="s">
        <v>131</v>
      </c>
      <c r="O49" s="7" t="s">
        <v>234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7" t="s">
        <v>270</v>
      </c>
      <c r="B50" s="7" t="s">
        <v>112</v>
      </c>
      <c r="C50" s="7" t="s">
        <v>113</v>
      </c>
      <c r="D50" s="7" t="s">
        <v>113</v>
      </c>
      <c r="E50" s="7" t="s">
        <v>7</v>
      </c>
      <c r="F50" s="1" t="s">
        <v>113</v>
      </c>
      <c r="G50" s="1" t="s">
        <v>7</v>
      </c>
      <c r="H50" s="1" t="str">
        <f t="shared" si="5"/>
        <v>-</v>
      </c>
      <c r="I50" s="5" t="s">
        <v>56</v>
      </c>
      <c r="J50" s="5" t="s">
        <v>56</v>
      </c>
      <c r="K50" s="7" t="s">
        <v>233</v>
      </c>
      <c r="L50" s="1" t="s">
        <v>116</v>
      </c>
      <c r="M50" s="1" t="s">
        <v>125</v>
      </c>
      <c r="N50" s="14" t="s">
        <v>131</v>
      </c>
      <c r="O50" s="7" t="s">
        <v>234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7" t="s">
        <v>271</v>
      </c>
      <c r="B51" s="7" t="s">
        <v>112</v>
      </c>
      <c r="C51" s="7" t="s">
        <v>121</v>
      </c>
      <c r="D51" s="7" t="s">
        <v>113</v>
      </c>
      <c r="E51" s="7" t="s">
        <v>7</v>
      </c>
      <c r="F51" s="1" t="s">
        <v>121</v>
      </c>
      <c r="G51" s="1" t="s">
        <v>272</v>
      </c>
      <c r="H51" s="1" t="str">
        <f t="shared" si="5"/>
        <v>is author of</v>
      </c>
      <c r="I51" s="5" t="s">
        <v>62</v>
      </c>
      <c r="J51" s="5" t="s">
        <v>56</v>
      </c>
      <c r="K51" s="7" t="s">
        <v>273</v>
      </c>
      <c r="L51" s="1" t="s">
        <v>116</v>
      </c>
      <c r="M51" s="1" t="s">
        <v>125</v>
      </c>
      <c r="N51" s="14" t="s">
        <v>131</v>
      </c>
      <c r="O51" s="7" t="s">
        <v>234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7" t="s">
        <v>274</v>
      </c>
      <c r="B52" s="7" t="s">
        <v>112</v>
      </c>
      <c r="C52" s="7" t="s">
        <v>113</v>
      </c>
      <c r="D52" s="7" t="s">
        <v>113</v>
      </c>
      <c r="E52" s="7" t="s">
        <v>7</v>
      </c>
      <c r="F52" s="1" t="s">
        <v>121</v>
      </c>
      <c r="G52" s="1" t="s">
        <v>275</v>
      </c>
      <c r="H52" s="1" t="str">
        <f t="shared" si="5"/>
        <v>published</v>
      </c>
      <c r="I52" s="7" t="s">
        <v>62</v>
      </c>
      <c r="J52" s="7" t="s">
        <v>68</v>
      </c>
      <c r="K52" s="7" t="s">
        <v>276</v>
      </c>
      <c r="L52" s="1" t="s">
        <v>116</v>
      </c>
      <c r="M52" s="1" t="s">
        <v>125</v>
      </c>
      <c r="N52" s="14" t="s">
        <v>131</v>
      </c>
      <c r="O52" s="7" t="s">
        <v>234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7" t="s">
        <v>277</v>
      </c>
      <c r="B53" s="7" t="s">
        <v>112</v>
      </c>
      <c r="C53" s="7" t="s">
        <v>113</v>
      </c>
      <c r="D53" s="7" t="s">
        <v>113</v>
      </c>
      <c r="E53" s="7" t="s">
        <v>7</v>
      </c>
      <c r="F53" s="1" t="s">
        <v>121</v>
      </c>
      <c r="G53" s="1" t="s">
        <v>278</v>
      </c>
      <c r="H53" s="1" t="str">
        <f t="shared" si="5"/>
        <v>is acknowledged by</v>
      </c>
      <c r="I53" s="7" t="s">
        <v>62</v>
      </c>
      <c r="J53" s="7" t="s">
        <v>56</v>
      </c>
      <c r="K53" s="7" t="s">
        <v>279</v>
      </c>
      <c r="L53" s="1" t="s">
        <v>116</v>
      </c>
      <c r="M53" s="1" t="s">
        <v>125</v>
      </c>
      <c r="N53" s="14" t="s">
        <v>131</v>
      </c>
      <c r="O53" s="7" t="s">
        <v>234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7" t="s">
        <v>280</v>
      </c>
      <c r="B54" s="7" t="s">
        <v>112</v>
      </c>
      <c r="C54" s="7" t="s">
        <v>113</v>
      </c>
      <c r="D54" s="7" t="s">
        <v>113</v>
      </c>
      <c r="E54" s="7" t="s">
        <v>7</v>
      </c>
      <c r="F54" s="1" t="s">
        <v>121</v>
      </c>
      <c r="G54" s="1" t="s">
        <v>281</v>
      </c>
      <c r="H54" s="1" t="str">
        <f t="shared" si="5"/>
        <v>was dedicated </v>
      </c>
      <c r="I54" s="7" t="s">
        <v>62</v>
      </c>
      <c r="J54" s="7" t="s">
        <v>56</v>
      </c>
      <c r="K54" s="7" t="s">
        <v>282</v>
      </c>
      <c r="L54" s="1" t="s">
        <v>116</v>
      </c>
      <c r="M54" s="1" t="s">
        <v>125</v>
      </c>
      <c r="N54" s="14" t="s">
        <v>131</v>
      </c>
      <c r="O54" s="7" t="s">
        <v>234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7" t="s">
        <v>283</v>
      </c>
      <c r="B55" s="7" t="s">
        <v>112</v>
      </c>
      <c r="C55" s="7" t="s">
        <v>121</v>
      </c>
      <c r="D55" s="7" t="s">
        <v>113</v>
      </c>
      <c r="E55" s="7" t="s">
        <v>7</v>
      </c>
      <c r="F55" s="1" t="s">
        <v>121</v>
      </c>
      <c r="G55" s="1" t="s">
        <v>284</v>
      </c>
      <c r="H55" s="1" t="str">
        <f t="shared" si="5"/>
        <v>cited by</v>
      </c>
      <c r="I55" s="7" t="s">
        <v>62</v>
      </c>
      <c r="J55" s="7" t="s">
        <v>62</v>
      </c>
      <c r="K55" s="7" t="s">
        <v>285</v>
      </c>
      <c r="L55" s="1" t="s">
        <v>116</v>
      </c>
      <c r="M55" s="1" t="s">
        <v>125</v>
      </c>
      <c r="N55" s="14" t="s">
        <v>131</v>
      </c>
      <c r="O55" s="7" t="s">
        <v>234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7" t="s">
        <v>286</v>
      </c>
      <c r="B56" s="7" t="s">
        <v>112</v>
      </c>
      <c r="C56" s="7" t="s">
        <v>113</v>
      </c>
      <c r="D56" s="7" t="s">
        <v>113</v>
      </c>
      <c r="E56" s="7" t="s">
        <v>7</v>
      </c>
      <c r="F56" s="1" t="s">
        <v>121</v>
      </c>
      <c r="G56" s="1" t="s">
        <v>287</v>
      </c>
      <c r="H56" s="1" t="str">
        <f t="shared" si="5"/>
        <v>main subject of</v>
      </c>
      <c r="I56" s="7" t="s">
        <v>68</v>
      </c>
      <c r="J56" s="2" t="s">
        <v>70</v>
      </c>
      <c r="K56" s="7" t="s">
        <v>288</v>
      </c>
      <c r="L56" s="1" t="s">
        <v>116</v>
      </c>
      <c r="M56" s="1" t="s">
        <v>125</v>
      </c>
      <c r="N56" s="14" t="s">
        <v>131</v>
      </c>
      <c r="O56" s="7" t="s">
        <v>234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7" t="s">
        <v>289</v>
      </c>
      <c r="B57" s="7" t="s">
        <v>112</v>
      </c>
      <c r="C57" s="7" t="s">
        <v>113</v>
      </c>
      <c r="D57" s="7" t="s">
        <v>113</v>
      </c>
      <c r="E57" s="7" t="s">
        <v>7</v>
      </c>
      <c r="F57" s="1" t="s">
        <v>121</v>
      </c>
      <c r="G57" s="1" t="s">
        <v>290</v>
      </c>
      <c r="H57" s="1" t="str">
        <f t="shared" si="5"/>
        <v>editor of</v>
      </c>
      <c r="I57" s="7" t="s">
        <v>68</v>
      </c>
      <c r="J57" s="5" t="s">
        <v>56</v>
      </c>
      <c r="K57" s="5" t="s">
        <v>291</v>
      </c>
      <c r="L57" s="1" t="s">
        <v>116</v>
      </c>
      <c r="M57" s="1" t="s">
        <v>125</v>
      </c>
      <c r="N57" s="14" t="s">
        <v>131</v>
      </c>
      <c r="O57" s="7" t="s">
        <v>234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7" t="s">
        <v>292</v>
      </c>
      <c r="B58" s="7" t="s">
        <v>112</v>
      </c>
      <c r="C58" s="7" t="s">
        <v>113</v>
      </c>
      <c r="D58" s="7" t="s">
        <v>113</v>
      </c>
      <c r="E58" s="7" t="s">
        <v>7</v>
      </c>
      <c r="F58" s="1" t="s">
        <v>121</v>
      </c>
      <c r="G58" s="1" t="s">
        <v>293</v>
      </c>
      <c r="H58" s="1" t="str">
        <f t="shared" si="5"/>
        <v>access status of</v>
      </c>
      <c r="I58" s="7" t="s">
        <v>68</v>
      </c>
      <c r="J58" s="2" t="s">
        <v>73</v>
      </c>
      <c r="K58" s="7" t="s">
        <v>294</v>
      </c>
      <c r="L58" s="1" t="s">
        <v>116</v>
      </c>
      <c r="M58" s="1" t="s">
        <v>125</v>
      </c>
      <c r="N58" s="14" t="s">
        <v>131</v>
      </c>
      <c r="O58" s="7" t="s">
        <v>234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8" t="s">
        <v>295</v>
      </c>
      <c r="B59" s="7" t="s">
        <v>112</v>
      </c>
      <c r="C59" s="8" t="s">
        <v>113</v>
      </c>
      <c r="D59" s="7" t="s">
        <v>113</v>
      </c>
      <c r="E59" s="8" t="s">
        <v>7</v>
      </c>
      <c r="F59" s="1" t="s">
        <v>121</v>
      </c>
      <c r="G59" s="1" t="s">
        <v>296</v>
      </c>
      <c r="H59" s="1" t="str">
        <f t="shared" si="5"/>
        <v>award given to</v>
      </c>
      <c r="I59" s="5" t="s">
        <v>56</v>
      </c>
      <c r="J59" s="6" t="s">
        <v>76</v>
      </c>
      <c r="K59" s="25" t="s">
        <v>297</v>
      </c>
      <c r="L59" s="1" t="s">
        <v>116</v>
      </c>
      <c r="M59" s="1" t="s">
        <v>125</v>
      </c>
      <c r="N59" s="14" t="s">
        <v>131</v>
      </c>
      <c r="O59" s="7" t="s">
        <v>234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7" t="s">
        <v>298</v>
      </c>
      <c r="B60" s="7" t="s">
        <v>112</v>
      </c>
      <c r="C60" s="7" t="s">
        <v>121</v>
      </c>
      <c r="D60" s="7" t="s">
        <v>113</v>
      </c>
      <c r="E60" s="7" t="s">
        <v>7</v>
      </c>
      <c r="F60" s="1" t="s">
        <v>121</v>
      </c>
      <c r="G60" s="1" t="s">
        <v>299</v>
      </c>
      <c r="H60" s="1" t="str">
        <f t="shared" si="5"/>
        <v>disease studied by trial</v>
      </c>
      <c r="I60" s="2" t="s">
        <v>79</v>
      </c>
      <c r="J60" s="7" t="s">
        <v>8</v>
      </c>
      <c r="K60" s="7" t="s">
        <v>300</v>
      </c>
      <c r="L60" s="1" t="s">
        <v>116</v>
      </c>
      <c r="M60" s="1" t="s">
        <v>125</v>
      </c>
      <c r="N60" s="14" t="s">
        <v>301</v>
      </c>
      <c r="O60" s="7" t="s">
        <v>234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7" t="s">
        <v>302</v>
      </c>
      <c r="B61" s="7" t="s">
        <v>112</v>
      </c>
      <c r="C61" s="7" t="s">
        <v>121</v>
      </c>
      <c r="D61" s="7" t="s">
        <v>113</v>
      </c>
      <c r="E61" s="7" t="s">
        <v>7</v>
      </c>
      <c r="F61" s="1" t="s">
        <v>121</v>
      </c>
      <c r="G61" s="1" t="s">
        <v>303</v>
      </c>
      <c r="H61" s="1" t="str">
        <f t="shared" si="5"/>
        <v>Pharmaceutical Product studied by trial</v>
      </c>
      <c r="I61" s="2" t="s">
        <v>79</v>
      </c>
      <c r="J61" s="1" t="s">
        <v>33</v>
      </c>
      <c r="K61" s="7" t="s">
        <v>304</v>
      </c>
      <c r="L61" s="1" t="s">
        <v>116</v>
      </c>
      <c r="M61" s="1" t="s">
        <v>125</v>
      </c>
      <c r="N61" s="14" t="s">
        <v>239</v>
      </c>
      <c r="O61" s="7" t="s">
        <v>234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7" t="s">
        <v>305</v>
      </c>
      <c r="B62" s="7" t="s">
        <v>112</v>
      </c>
      <c r="C62" s="7" t="s">
        <v>113</v>
      </c>
      <c r="D62" s="7" t="s">
        <v>113</v>
      </c>
      <c r="E62" s="7" t="s">
        <v>7</v>
      </c>
      <c r="F62" s="1" t="s">
        <v>121</v>
      </c>
      <c r="G62" s="1" t="s">
        <v>306</v>
      </c>
      <c r="H62" s="1" t="s">
        <v>306</v>
      </c>
      <c r="I62" s="2" t="s">
        <v>79</v>
      </c>
      <c r="J62" s="1" t="s">
        <v>95</v>
      </c>
      <c r="K62" s="7" t="s">
        <v>307</v>
      </c>
      <c r="L62" s="1" t="s">
        <v>116</v>
      </c>
      <c r="M62" s="1" t="s">
        <v>125</v>
      </c>
      <c r="N62" s="14" t="s">
        <v>131</v>
      </c>
      <c r="O62" s="7" t="s">
        <v>234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7" t="s">
        <v>308</v>
      </c>
      <c r="B63" s="7" t="s">
        <v>112</v>
      </c>
      <c r="C63" s="7" t="s">
        <v>121</v>
      </c>
      <c r="D63" s="7" t="s">
        <v>113</v>
      </c>
      <c r="E63" s="7" t="s">
        <v>7</v>
      </c>
      <c r="F63" s="1" t="s">
        <v>121</v>
      </c>
      <c r="G63" s="1" t="s">
        <v>309</v>
      </c>
      <c r="H63" s="1" t="str">
        <f t="shared" ref="H63:H76" si="6">G63</f>
        <v>expresses</v>
      </c>
      <c r="I63" s="7" t="s">
        <v>16</v>
      </c>
      <c r="J63" s="7" t="s">
        <v>36</v>
      </c>
      <c r="K63" s="7" t="s">
        <v>310</v>
      </c>
      <c r="L63" s="1" t="s">
        <v>116</v>
      </c>
      <c r="M63" s="1" t="s">
        <v>125</v>
      </c>
      <c r="N63" s="14" t="s">
        <v>131</v>
      </c>
      <c r="O63" s="7" t="s">
        <v>127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7" t="s">
        <v>311</v>
      </c>
      <c r="B64" s="7" t="s">
        <v>112</v>
      </c>
      <c r="C64" s="7" t="s">
        <v>121</v>
      </c>
      <c r="D64" s="7" t="s">
        <v>113</v>
      </c>
      <c r="E64" s="7" t="s">
        <v>7</v>
      </c>
      <c r="F64" s="7" t="s">
        <v>121</v>
      </c>
      <c r="G64" s="7" t="s">
        <v>312</v>
      </c>
      <c r="H64" s="1" t="str">
        <f t="shared" si="6"/>
        <v>is the start time of</v>
      </c>
      <c r="I64" s="7" t="s">
        <v>79</v>
      </c>
      <c r="J64" s="7" t="s">
        <v>81</v>
      </c>
      <c r="K64" s="7" t="s">
        <v>313</v>
      </c>
      <c r="L64" s="1" t="s">
        <v>116</v>
      </c>
      <c r="M64" s="7" t="s">
        <v>314</v>
      </c>
      <c r="N64" s="7" t="s">
        <v>7</v>
      </c>
      <c r="O64" s="7" t="s">
        <v>234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7" t="s">
        <v>315</v>
      </c>
      <c r="B65" s="7" t="s">
        <v>112</v>
      </c>
      <c r="C65" s="7" t="s">
        <v>121</v>
      </c>
      <c r="D65" s="7" t="s">
        <v>113</v>
      </c>
      <c r="E65" s="7" t="s">
        <v>7</v>
      </c>
      <c r="F65" s="7" t="s">
        <v>121</v>
      </c>
      <c r="G65" s="7" t="s">
        <v>316</v>
      </c>
      <c r="H65" s="1" t="str">
        <f t="shared" si="6"/>
        <v>is the end time of</v>
      </c>
      <c r="I65" s="7" t="s">
        <v>79</v>
      </c>
      <c r="J65" s="7" t="s">
        <v>81</v>
      </c>
      <c r="K65" s="7" t="s">
        <v>317</v>
      </c>
      <c r="L65" s="1" t="s">
        <v>116</v>
      </c>
      <c r="M65" s="7" t="s">
        <v>314</v>
      </c>
      <c r="N65" s="7" t="s">
        <v>7</v>
      </c>
      <c r="O65" s="7" t="s">
        <v>234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7" t="s">
        <v>318</v>
      </c>
      <c r="B66" s="7" t="s">
        <v>112</v>
      </c>
      <c r="C66" s="7" t="s">
        <v>113</v>
      </c>
      <c r="D66" s="7" t="s">
        <v>113</v>
      </c>
      <c r="E66" s="7" t="s">
        <v>7</v>
      </c>
      <c r="F66" s="7" t="s">
        <v>121</v>
      </c>
      <c r="G66" s="7" t="s">
        <v>319</v>
      </c>
      <c r="H66" s="1" t="str">
        <f t="shared" si="6"/>
        <v>is arterial supply of</v>
      </c>
      <c r="I66" s="7" t="s">
        <v>36</v>
      </c>
      <c r="J66" s="7" t="s">
        <v>36</v>
      </c>
      <c r="K66" s="4" t="s">
        <v>320</v>
      </c>
      <c r="L66" s="1" t="s">
        <v>116</v>
      </c>
      <c r="M66" s="1" t="s">
        <v>125</v>
      </c>
      <c r="N66" s="14" t="s">
        <v>131</v>
      </c>
      <c r="O66" s="7" t="s">
        <v>127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7" t="s">
        <v>321</v>
      </c>
      <c r="B67" s="7" t="s">
        <v>112</v>
      </c>
      <c r="C67" s="7" t="s">
        <v>113</v>
      </c>
      <c r="D67" s="7" t="s">
        <v>113</v>
      </c>
      <c r="E67" s="7" t="s">
        <v>7</v>
      </c>
      <c r="F67" s="7" t="s">
        <v>121</v>
      </c>
      <c r="G67" s="7" t="s">
        <v>322</v>
      </c>
      <c r="H67" s="1" t="str">
        <f t="shared" si="6"/>
        <v>is venous drainage of</v>
      </c>
      <c r="I67" s="7" t="s">
        <v>36</v>
      </c>
      <c r="J67" s="7" t="s">
        <v>36</v>
      </c>
      <c r="K67" s="7" t="s">
        <v>323</v>
      </c>
      <c r="L67" s="1" t="s">
        <v>116</v>
      </c>
      <c r="M67" s="1" t="s">
        <v>125</v>
      </c>
      <c r="N67" s="14" t="s">
        <v>131</v>
      </c>
      <c r="O67" s="7" t="s">
        <v>127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7" t="s">
        <v>324</v>
      </c>
      <c r="B68" s="7" t="s">
        <v>112</v>
      </c>
      <c r="C68" s="7" t="s">
        <v>113</v>
      </c>
      <c r="D68" s="7" t="s">
        <v>113</v>
      </c>
      <c r="E68" s="7" t="s">
        <v>7</v>
      </c>
      <c r="F68" s="7" t="s">
        <v>121</v>
      </c>
      <c r="G68" s="7" t="s">
        <v>325</v>
      </c>
      <c r="H68" s="1" t="str">
        <f t="shared" si="6"/>
        <v>is lymphatic drainage of</v>
      </c>
      <c r="I68" s="7" t="s">
        <v>36</v>
      </c>
      <c r="J68" s="7" t="s">
        <v>36</v>
      </c>
      <c r="K68" s="4" t="s">
        <v>326</v>
      </c>
      <c r="L68" s="1" t="s">
        <v>116</v>
      </c>
      <c r="M68" s="1" t="s">
        <v>125</v>
      </c>
      <c r="N68" s="14" t="s">
        <v>131</v>
      </c>
      <c r="O68" s="7" t="s">
        <v>127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7" t="s">
        <v>327</v>
      </c>
      <c r="B69" s="7" t="s">
        <v>112</v>
      </c>
      <c r="C69" s="7" t="s">
        <v>113</v>
      </c>
      <c r="D69" s="7" t="s">
        <v>113</v>
      </c>
      <c r="E69" s="7" t="s">
        <v>7</v>
      </c>
      <c r="F69" s="7" t="s">
        <v>113</v>
      </c>
      <c r="G69" s="7" t="s">
        <v>7</v>
      </c>
      <c r="H69" s="1" t="str">
        <f t="shared" si="6"/>
        <v>-</v>
      </c>
      <c r="I69" s="7" t="s">
        <v>36</v>
      </c>
      <c r="J69" s="7" t="s">
        <v>36</v>
      </c>
      <c r="K69" s="7" t="s">
        <v>328</v>
      </c>
      <c r="L69" s="1" t="s">
        <v>116</v>
      </c>
      <c r="M69" s="1" t="s">
        <v>125</v>
      </c>
      <c r="N69" s="14" t="s">
        <v>131</v>
      </c>
      <c r="O69" s="7" t="s">
        <v>127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7" t="s">
        <v>329</v>
      </c>
      <c r="B70" s="7" t="s">
        <v>112</v>
      </c>
      <c r="C70" s="7" t="s">
        <v>113</v>
      </c>
      <c r="D70" s="7" t="s">
        <v>113</v>
      </c>
      <c r="E70" s="7" t="s">
        <v>7</v>
      </c>
      <c r="F70" s="7" t="s">
        <v>113</v>
      </c>
      <c r="G70" s="7" t="s">
        <v>7</v>
      </c>
      <c r="H70" s="1" t="str">
        <f t="shared" si="6"/>
        <v>-</v>
      </c>
      <c r="I70" s="7" t="s">
        <v>36</v>
      </c>
      <c r="J70" s="7" t="s">
        <v>36</v>
      </c>
      <c r="K70" s="7" t="s">
        <v>330</v>
      </c>
      <c r="L70" s="1" t="s">
        <v>116</v>
      </c>
      <c r="M70" s="1" t="s">
        <v>125</v>
      </c>
      <c r="N70" s="14" t="s">
        <v>131</v>
      </c>
      <c r="O70" s="7" t="s">
        <v>127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7" t="s">
        <v>331</v>
      </c>
      <c r="B71" s="7" t="s">
        <v>112</v>
      </c>
      <c r="C71" s="7" t="s">
        <v>113</v>
      </c>
      <c r="D71" s="7" t="s">
        <v>113</v>
      </c>
      <c r="E71" s="7" t="s">
        <v>7</v>
      </c>
      <c r="F71" s="7" t="s">
        <v>113</v>
      </c>
      <c r="G71" s="7" t="s">
        <v>7</v>
      </c>
      <c r="H71" s="1" t="str">
        <f t="shared" si="6"/>
        <v>-</v>
      </c>
      <c r="I71" s="7" t="s">
        <v>36</v>
      </c>
      <c r="J71" s="7" t="s">
        <v>36</v>
      </c>
      <c r="K71" s="7" t="s">
        <v>332</v>
      </c>
      <c r="L71" s="1" t="s">
        <v>116</v>
      </c>
      <c r="M71" s="1" t="s">
        <v>125</v>
      </c>
      <c r="N71" s="14" t="s">
        <v>131</v>
      </c>
      <c r="O71" s="7" t="s">
        <v>127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7" t="s">
        <v>333</v>
      </c>
      <c r="B72" s="7" t="s">
        <v>112</v>
      </c>
      <c r="C72" s="7" t="s">
        <v>113</v>
      </c>
      <c r="D72" s="7" t="s">
        <v>113</v>
      </c>
      <c r="E72" s="7" t="s">
        <v>7</v>
      </c>
      <c r="F72" s="7" t="s">
        <v>113</v>
      </c>
      <c r="G72" s="7" t="s">
        <v>7</v>
      </c>
      <c r="H72" s="1" t="str">
        <f t="shared" si="6"/>
        <v>-</v>
      </c>
      <c r="I72" s="7" t="s">
        <v>36</v>
      </c>
      <c r="J72" s="7" t="s">
        <v>36</v>
      </c>
      <c r="K72" s="7" t="s">
        <v>334</v>
      </c>
      <c r="L72" s="1" t="s">
        <v>116</v>
      </c>
      <c r="M72" s="1" t="s">
        <v>125</v>
      </c>
      <c r="N72" s="14" t="s">
        <v>131</v>
      </c>
      <c r="O72" s="7" t="s">
        <v>127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7" t="s">
        <v>335</v>
      </c>
      <c r="B73" s="7" t="s">
        <v>112</v>
      </c>
      <c r="C73" s="7" t="s">
        <v>113</v>
      </c>
      <c r="D73" s="7" t="s">
        <v>113</v>
      </c>
      <c r="E73" s="7" t="s">
        <v>7</v>
      </c>
      <c r="F73" s="7" t="s">
        <v>113</v>
      </c>
      <c r="G73" s="7" t="s">
        <v>7</v>
      </c>
      <c r="H73" s="1" t="str">
        <f t="shared" si="6"/>
        <v>-</v>
      </c>
      <c r="I73" s="7" t="s">
        <v>36</v>
      </c>
      <c r="J73" s="7" t="s">
        <v>36</v>
      </c>
      <c r="K73" s="26" t="s">
        <v>336</v>
      </c>
      <c r="L73" s="1" t="s">
        <v>116</v>
      </c>
      <c r="M73" s="1" t="s">
        <v>125</v>
      </c>
      <c r="N73" s="14" t="s">
        <v>131</v>
      </c>
      <c r="O73" s="7" t="s">
        <v>127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7" t="s">
        <v>337</v>
      </c>
      <c r="B74" s="7" t="s">
        <v>112</v>
      </c>
      <c r="C74" s="7" t="s">
        <v>113</v>
      </c>
      <c r="D74" s="7" t="s">
        <v>113</v>
      </c>
      <c r="E74" s="7" t="s">
        <v>7</v>
      </c>
      <c r="F74" s="7" t="s">
        <v>113</v>
      </c>
      <c r="G74" s="7" t="s">
        <v>7</v>
      </c>
      <c r="H74" s="1" t="str">
        <f t="shared" si="6"/>
        <v>-</v>
      </c>
      <c r="I74" s="7" t="s">
        <v>36</v>
      </c>
      <c r="J74" s="7" t="s">
        <v>36</v>
      </c>
      <c r="K74" s="27" t="s">
        <v>338</v>
      </c>
      <c r="L74" s="1" t="s">
        <v>116</v>
      </c>
      <c r="M74" s="1" t="s">
        <v>125</v>
      </c>
      <c r="N74" s="14" t="s">
        <v>131</v>
      </c>
      <c r="O74" s="7" t="s">
        <v>127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7" t="s">
        <v>339</v>
      </c>
      <c r="B75" s="7" t="s">
        <v>112</v>
      </c>
      <c r="C75" s="7" t="s">
        <v>113</v>
      </c>
      <c r="D75" s="7" t="s">
        <v>113</v>
      </c>
      <c r="E75" s="7" t="s">
        <v>7</v>
      </c>
      <c r="F75" s="7" t="s">
        <v>113</v>
      </c>
      <c r="G75" s="7" t="s">
        <v>7</v>
      </c>
      <c r="H75" s="1" t="str">
        <f t="shared" si="6"/>
        <v>-</v>
      </c>
      <c r="I75" s="7" t="s">
        <v>36</v>
      </c>
      <c r="J75" s="7" t="s">
        <v>36</v>
      </c>
      <c r="K75" s="27" t="s">
        <v>340</v>
      </c>
      <c r="L75" s="1" t="s">
        <v>116</v>
      </c>
      <c r="M75" s="1" t="s">
        <v>125</v>
      </c>
      <c r="N75" s="14" t="s">
        <v>131</v>
      </c>
      <c r="O75" s="7" t="s">
        <v>127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7" t="s">
        <v>341</v>
      </c>
      <c r="B76" s="7" t="s">
        <v>112</v>
      </c>
      <c r="C76" s="7" t="s">
        <v>113</v>
      </c>
      <c r="D76" s="7" t="s">
        <v>113</v>
      </c>
      <c r="E76" s="7" t="s">
        <v>7</v>
      </c>
      <c r="F76" s="7" t="s">
        <v>121</v>
      </c>
      <c r="G76" s="7" t="s">
        <v>342</v>
      </c>
      <c r="H76" s="1" t="str">
        <f t="shared" si="6"/>
        <v>is segmental innervation of</v>
      </c>
      <c r="I76" s="7" t="s">
        <v>36</v>
      </c>
      <c r="J76" s="7" t="s">
        <v>36</v>
      </c>
      <c r="K76" s="7" t="s">
        <v>343</v>
      </c>
      <c r="L76" s="1" t="s">
        <v>116</v>
      </c>
      <c r="M76" s="1" t="s">
        <v>125</v>
      </c>
      <c r="N76" s="14" t="s">
        <v>131</v>
      </c>
      <c r="O76" s="7" t="s">
        <v>127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7" t="s">
        <v>344</v>
      </c>
      <c r="B77" s="7" t="s">
        <v>112</v>
      </c>
      <c r="C77" s="7" t="s">
        <v>121</v>
      </c>
      <c r="D77" s="7" t="s">
        <v>113</v>
      </c>
      <c r="E77" s="7" t="s">
        <v>7</v>
      </c>
      <c r="F77" s="7" t="s">
        <v>345</v>
      </c>
      <c r="G77" s="7" t="s">
        <v>7</v>
      </c>
      <c r="H77" s="7" t="s">
        <v>7</v>
      </c>
      <c r="I77" s="7" t="s">
        <v>79</v>
      </c>
      <c r="J77" s="7" t="s">
        <v>88</v>
      </c>
      <c r="K77" s="7" t="s">
        <v>346</v>
      </c>
      <c r="L77" s="7" t="s">
        <v>116</v>
      </c>
      <c r="M77" s="7" t="s">
        <v>125</v>
      </c>
      <c r="N77" s="14" t="s">
        <v>131</v>
      </c>
      <c r="O77" s="7" t="s">
        <v>234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7" t="s">
        <v>347</v>
      </c>
      <c r="B78" s="7" t="s">
        <v>112</v>
      </c>
      <c r="C78" s="7" t="s">
        <v>113</v>
      </c>
      <c r="D78" s="7" t="s">
        <v>113</v>
      </c>
      <c r="E78" s="7" t="s">
        <v>7</v>
      </c>
      <c r="F78" s="7" t="s">
        <v>113</v>
      </c>
      <c r="G78" s="7" t="s">
        <v>7</v>
      </c>
      <c r="H78" s="7" t="s">
        <v>7</v>
      </c>
      <c r="I78" s="7" t="s">
        <v>33</v>
      </c>
      <c r="J78" s="7" t="s">
        <v>90</v>
      </c>
      <c r="K78" s="7" t="s">
        <v>348</v>
      </c>
      <c r="L78" s="7" t="s">
        <v>116</v>
      </c>
      <c r="M78" s="7" t="s">
        <v>125</v>
      </c>
      <c r="N78" s="14" t="s">
        <v>131</v>
      </c>
      <c r="O78" s="7" t="s">
        <v>234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7" t="s">
        <v>349</v>
      </c>
      <c r="B79" s="7" t="s">
        <v>112</v>
      </c>
      <c r="C79" s="7" t="s">
        <v>113</v>
      </c>
      <c r="D79" s="7" t="s">
        <v>113</v>
      </c>
      <c r="E79" s="7" t="s">
        <v>7</v>
      </c>
      <c r="F79" s="7" t="s">
        <v>121</v>
      </c>
      <c r="G79" s="7" t="s">
        <v>350</v>
      </c>
      <c r="H79" s="9" t="str">
        <f>G79</f>
        <v>member of pathway</v>
      </c>
      <c r="I79" s="7" t="s">
        <v>93</v>
      </c>
      <c r="J79" s="7" t="s">
        <v>16</v>
      </c>
      <c r="K79" s="7" t="s">
        <v>351</v>
      </c>
      <c r="L79" s="7" t="s">
        <v>116</v>
      </c>
      <c r="M79" s="7" t="s">
        <v>125</v>
      </c>
      <c r="N79" s="16" t="s">
        <v>126</v>
      </c>
      <c r="O79" s="7" t="s">
        <v>127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7" t="s">
        <v>352</v>
      </c>
      <c r="B80" s="7" t="s">
        <v>112</v>
      </c>
      <c r="C80" s="7" t="s">
        <v>121</v>
      </c>
      <c r="D80" s="7" t="s">
        <v>113</v>
      </c>
      <c r="E80" s="7" t="s">
        <v>353</v>
      </c>
      <c r="F80" s="7" t="s">
        <v>121</v>
      </c>
      <c r="G80" s="7" t="s">
        <v>354</v>
      </c>
      <c r="H80" s="7" t="s">
        <v>354</v>
      </c>
      <c r="I80" s="7" t="s">
        <v>355</v>
      </c>
      <c r="J80" s="7" t="s">
        <v>48</v>
      </c>
      <c r="K80" s="7" t="s">
        <v>356</v>
      </c>
      <c r="L80" s="7" t="s">
        <v>116</v>
      </c>
      <c r="M80" s="7" t="s">
        <v>125</v>
      </c>
      <c r="N80" s="14" t="s">
        <v>131</v>
      </c>
      <c r="O80" s="7" t="s">
        <v>127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7" t="s">
        <v>357</v>
      </c>
      <c r="B81" s="7" t="s">
        <v>112</v>
      </c>
      <c r="C81" s="7" t="s">
        <v>113</v>
      </c>
      <c r="D81" s="7" t="s">
        <v>113</v>
      </c>
      <c r="E81" s="7" t="s">
        <v>7</v>
      </c>
      <c r="F81" s="7" t="s">
        <v>121</v>
      </c>
      <c r="G81" s="5" t="s">
        <v>358</v>
      </c>
      <c r="H81" s="7" t="s">
        <v>359</v>
      </c>
      <c r="I81" s="7" t="s">
        <v>54</v>
      </c>
      <c r="J81" s="7" t="s">
        <v>33</v>
      </c>
      <c r="K81" s="5" t="s">
        <v>360</v>
      </c>
      <c r="L81" s="7" t="s">
        <v>116</v>
      </c>
      <c r="M81" s="7" t="s">
        <v>125</v>
      </c>
      <c r="N81" s="14" t="s">
        <v>131</v>
      </c>
      <c r="O81" s="7" t="s">
        <v>127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7" t="s">
        <v>361</v>
      </c>
      <c r="B82" s="7" t="s">
        <v>112</v>
      </c>
      <c r="C82" s="7" t="s">
        <v>113</v>
      </c>
      <c r="D82" s="7" t="s">
        <v>113</v>
      </c>
      <c r="E82" s="7" t="s">
        <v>7</v>
      </c>
      <c r="F82" s="7" t="s">
        <v>121</v>
      </c>
      <c r="G82" s="7" t="s">
        <v>362</v>
      </c>
      <c r="H82" s="7" t="s">
        <v>363</v>
      </c>
      <c r="I82" s="7" t="s">
        <v>54</v>
      </c>
      <c r="J82" s="7" t="s">
        <v>33</v>
      </c>
      <c r="K82" s="5" t="s">
        <v>364</v>
      </c>
      <c r="L82" s="7" t="s">
        <v>116</v>
      </c>
      <c r="M82" s="7" t="s">
        <v>125</v>
      </c>
      <c r="N82" s="14" t="s">
        <v>131</v>
      </c>
      <c r="O82" s="7" t="s">
        <v>127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6" t="s">
        <v>365</v>
      </c>
      <c r="B83" s="7" t="s">
        <v>112</v>
      </c>
      <c r="C83" s="7" t="s">
        <v>113</v>
      </c>
      <c r="D83" s="7" t="s">
        <v>113</v>
      </c>
      <c r="E83" s="7" t="s">
        <v>7</v>
      </c>
      <c r="F83" s="7" t="s">
        <v>121</v>
      </c>
      <c r="G83" s="6" t="s">
        <v>366</v>
      </c>
      <c r="H83" s="10" t="s">
        <v>367</v>
      </c>
      <c r="I83" s="7" t="s">
        <v>54</v>
      </c>
      <c r="J83" s="7" t="s">
        <v>8</v>
      </c>
      <c r="K83" s="5" t="s">
        <v>368</v>
      </c>
      <c r="L83" s="7" t="s">
        <v>116</v>
      </c>
      <c r="M83" s="7" t="s">
        <v>125</v>
      </c>
      <c r="N83" s="14" t="s">
        <v>131</v>
      </c>
      <c r="O83" s="7" t="s">
        <v>127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7" t="s">
        <v>369</v>
      </c>
      <c r="B84" s="7" t="s">
        <v>112</v>
      </c>
      <c r="C84" s="7" t="s">
        <v>113</v>
      </c>
      <c r="D84" s="7" t="s">
        <v>113</v>
      </c>
      <c r="E84" s="7" t="s">
        <v>7</v>
      </c>
      <c r="F84" s="7" t="s">
        <v>121</v>
      </c>
      <c r="G84" s="7" t="s">
        <v>370</v>
      </c>
      <c r="H84" s="7" t="s">
        <v>371</v>
      </c>
      <c r="I84" s="7" t="s">
        <v>54</v>
      </c>
      <c r="J84" s="7" t="s">
        <v>8</v>
      </c>
      <c r="K84" s="5" t="s">
        <v>372</v>
      </c>
      <c r="L84" s="7" t="s">
        <v>116</v>
      </c>
      <c r="M84" s="7" t="s">
        <v>125</v>
      </c>
      <c r="N84" s="14" t="s">
        <v>131</v>
      </c>
      <c r="O84" s="7" t="s">
        <v>127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7" t="s">
        <v>373</v>
      </c>
      <c r="B85" s="7" t="s">
        <v>112</v>
      </c>
      <c r="C85" s="7" t="s">
        <v>113</v>
      </c>
      <c r="D85" s="7" t="s">
        <v>113</v>
      </c>
      <c r="E85" s="7" t="s">
        <v>7</v>
      </c>
      <c r="F85" s="7" t="s">
        <v>121</v>
      </c>
      <c r="G85" s="7" t="s">
        <v>366</v>
      </c>
      <c r="H85" s="5" t="s">
        <v>374</v>
      </c>
      <c r="I85" s="7" t="s">
        <v>54</v>
      </c>
      <c r="J85" s="7" t="s">
        <v>8</v>
      </c>
      <c r="K85" s="5" t="s">
        <v>375</v>
      </c>
      <c r="L85" s="7" t="s">
        <v>116</v>
      </c>
      <c r="M85" s="7" t="s">
        <v>125</v>
      </c>
      <c r="N85" s="14" t="s">
        <v>131</v>
      </c>
      <c r="O85" s="7" t="s">
        <v>127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7" t="s">
        <v>376</v>
      </c>
      <c r="B86" s="7" t="s">
        <v>112</v>
      </c>
      <c r="C86" s="7" t="s">
        <v>113</v>
      </c>
      <c r="D86" s="7" t="s">
        <v>113</v>
      </c>
      <c r="E86" s="7" t="s">
        <v>7</v>
      </c>
      <c r="F86" s="7" t="s">
        <v>121</v>
      </c>
      <c r="G86" s="7" t="s">
        <v>377</v>
      </c>
      <c r="H86" s="7" t="s">
        <v>378</v>
      </c>
      <c r="I86" s="7" t="s">
        <v>54</v>
      </c>
      <c r="J86" s="7" t="s">
        <v>8</v>
      </c>
      <c r="K86" s="5" t="s">
        <v>379</v>
      </c>
      <c r="L86" s="7" t="s">
        <v>116</v>
      </c>
      <c r="M86" s="7" t="s">
        <v>125</v>
      </c>
      <c r="N86" s="14" t="s">
        <v>131</v>
      </c>
      <c r="O86" s="7" t="s">
        <v>127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7" t="s">
        <v>380</v>
      </c>
      <c r="B87" s="7" t="s">
        <v>112</v>
      </c>
      <c r="C87" s="7" t="s">
        <v>113</v>
      </c>
      <c r="D87" s="7" t="s">
        <v>113</v>
      </c>
      <c r="E87" s="7" t="s">
        <v>7</v>
      </c>
      <c r="F87" s="7" t="s">
        <v>121</v>
      </c>
      <c r="G87" s="7" t="s">
        <v>381</v>
      </c>
      <c r="H87" s="9" t="str">
        <f>G87</f>
        <v>indicated procedure</v>
      </c>
      <c r="I87" s="7" t="s">
        <v>97</v>
      </c>
      <c r="J87" s="7" t="s">
        <v>8</v>
      </c>
      <c r="K87" s="4" t="s">
        <v>382</v>
      </c>
      <c r="L87" s="7" t="s">
        <v>116</v>
      </c>
      <c r="M87" s="7" t="s">
        <v>125</v>
      </c>
      <c r="N87" s="14" t="s">
        <v>131</v>
      </c>
      <c r="O87" s="7" t="s">
        <v>127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7" t="s">
        <v>383</v>
      </c>
      <c r="B88" s="7" t="s">
        <v>112</v>
      </c>
      <c r="C88" s="7" t="s">
        <v>113</v>
      </c>
      <c r="D88" s="7" t="s">
        <v>113</v>
      </c>
      <c r="E88" s="7" t="s">
        <v>7</v>
      </c>
      <c r="F88" s="7" t="s">
        <v>121</v>
      </c>
      <c r="G88" s="7" t="s">
        <v>384</v>
      </c>
      <c r="H88" s="9"/>
      <c r="I88" s="7" t="s">
        <v>97</v>
      </c>
      <c r="J88" s="7" t="s">
        <v>8</v>
      </c>
      <c r="K88" s="4" t="s">
        <v>385</v>
      </c>
      <c r="L88" s="7" t="s">
        <v>116</v>
      </c>
      <c r="M88" s="7" t="s">
        <v>125</v>
      </c>
      <c r="N88" s="14" t="s">
        <v>131</v>
      </c>
      <c r="O88" s="7" t="s">
        <v>127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7"/>
      <c r="B89" s="7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</row>
  </sheetData>
  <dataValidations>
    <dataValidation type="list" allowBlank="1" sqref="I1:J44 J45 I46:J1005">
      <formula1>classes!$A:$A</formula1>
    </dataValidation>
    <dataValidation type="list" allowBlank="1" sqref="N1:N1005">
      <formula1>"search_wikidata_all_of_the_type,search_wikidata_domain_in_humans,search_wikidata_in_humans,search_wikidata_basic"</formula1>
    </dataValidation>
  </dataValidations>
  <hyperlinks>
    <hyperlink r:id="rId1" location="altLabel" ref="K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386</v>
      </c>
      <c r="B1" s="6" t="s">
        <v>387</v>
      </c>
      <c r="C1" s="6" t="s">
        <v>388</v>
      </c>
    </row>
    <row r="2">
      <c r="A2" s="6" t="s">
        <v>389</v>
      </c>
      <c r="B2" s="1" t="s">
        <v>0</v>
      </c>
      <c r="C2" s="6" t="s">
        <v>390</v>
      </c>
    </row>
    <row r="3">
      <c r="A3" s="6" t="s">
        <v>389</v>
      </c>
      <c r="B3" s="1" t="s">
        <v>99</v>
      </c>
      <c r="C3" s="6" t="s">
        <v>391</v>
      </c>
    </row>
    <row r="4">
      <c r="A4" s="6" t="s">
        <v>389</v>
      </c>
      <c r="B4" s="1" t="s">
        <v>100</v>
      </c>
      <c r="C4" s="6" t="s">
        <v>392</v>
      </c>
    </row>
    <row r="5">
      <c r="A5" s="6" t="s">
        <v>389</v>
      </c>
      <c r="B5" s="1" t="s">
        <v>101</v>
      </c>
      <c r="C5" s="6" t="s">
        <v>393</v>
      </c>
    </row>
    <row r="6">
      <c r="A6" s="6" t="s">
        <v>389</v>
      </c>
      <c r="B6" s="1" t="s">
        <v>3</v>
      </c>
      <c r="C6" s="6" t="s">
        <v>394</v>
      </c>
    </row>
    <row r="7">
      <c r="A7" s="6" t="s">
        <v>389</v>
      </c>
      <c r="B7" s="1" t="s">
        <v>102</v>
      </c>
      <c r="C7" s="6" t="s">
        <v>395</v>
      </c>
    </row>
    <row r="8">
      <c r="A8" s="6" t="s">
        <v>389</v>
      </c>
      <c r="B8" s="1" t="s">
        <v>103</v>
      </c>
      <c r="C8" s="6" t="s">
        <v>396</v>
      </c>
    </row>
    <row r="9">
      <c r="A9" s="6" t="s">
        <v>389</v>
      </c>
      <c r="B9" s="1" t="s">
        <v>104</v>
      </c>
      <c r="C9" s="6" t="s">
        <v>397</v>
      </c>
    </row>
    <row r="10">
      <c r="A10" s="6" t="s">
        <v>389</v>
      </c>
      <c r="B10" s="1" t="s">
        <v>105</v>
      </c>
      <c r="C10" s="6" t="s">
        <v>398</v>
      </c>
    </row>
    <row r="11">
      <c r="A11" s="6" t="s">
        <v>389</v>
      </c>
      <c r="B11" s="1" t="s">
        <v>106</v>
      </c>
      <c r="C11" s="6" t="s">
        <v>399</v>
      </c>
    </row>
    <row r="12">
      <c r="A12" s="6" t="s">
        <v>389</v>
      </c>
      <c r="B12" s="1" t="s">
        <v>1</v>
      </c>
      <c r="C12" s="6" t="s">
        <v>400</v>
      </c>
    </row>
    <row r="13">
      <c r="A13" s="6" t="s">
        <v>389</v>
      </c>
      <c r="B13" s="1" t="s">
        <v>107</v>
      </c>
      <c r="C13" s="6" t="s">
        <v>401</v>
      </c>
    </row>
    <row r="14">
      <c r="A14" s="6" t="s">
        <v>389</v>
      </c>
      <c r="B14" s="1" t="s">
        <v>108</v>
      </c>
      <c r="C14" s="6" t="s">
        <v>401</v>
      </c>
    </row>
    <row r="15">
      <c r="A15" s="6" t="s">
        <v>389</v>
      </c>
      <c r="B15" s="1" t="s">
        <v>109</v>
      </c>
      <c r="C15" s="6" t="s">
        <v>402</v>
      </c>
    </row>
    <row r="16">
      <c r="A16" s="6" t="s">
        <v>389</v>
      </c>
      <c r="B16" s="7" t="s">
        <v>110</v>
      </c>
      <c r="C16" s="6" t="s">
        <v>403</v>
      </c>
    </row>
    <row r="17">
      <c r="A17" s="6" t="s">
        <v>404</v>
      </c>
      <c r="B17" s="1" t="s">
        <v>0</v>
      </c>
      <c r="C17" s="6" t="s">
        <v>405</v>
      </c>
    </row>
    <row r="18">
      <c r="A18" s="6" t="s">
        <v>404</v>
      </c>
      <c r="B18" s="1" t="s">
        <v>1</v>
      </c>
      <c r="C18" s="6" t="s">
        <v>406</v>
      </c>
    </row>
    <row r="19">
      <c r="A19" s="6" t="s">
        <v>404</v>
      </c>
      <c r="B19" s="1" t="s">
        <v>2</v>
      </c>
      <c r="C19" s="6" t="s">
        <v>407</v>
      </c>
    </row>
    <row r="20">
      <c r="A20" s="6" t="s">
        <v>404</v>
      </c>
      <c r="B20" s="2" t="s">
        <v>3</v>
      </c>
      <c r="C20" s="6" t="s">
        <v>394</v>
      </c>
    </row>
    <row r="21">
      <c r="B21" s="1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</sheetData>
  <dataValidations>
    <dataValidation type="list" allowBlank="1" sqref="B10:B11">
      <formula1>classes!$A:$A</formula1>
    </dataValidation>
    <dataValidation type="list" allowBlank="1" sqref="B15">
      <formula1>"search_wikidata_all_of_the_type,search_wikidata_domain_in_humans,search_wikidata_in_humans,search_wikidata_basic"</formula1>
    </dataValidation>
  </dataValidations>
  <drawing r:id="rId1"/>
</worksheet>
</file>