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/GitHub/Word-Clock/Bill of Materials/"/>
    </mc:Choice>
  </mc:AlternateContent>
  <bookViews>
    <workbookView xWindow="0" yWindow="460" windowWidth="33600" windowHeight="20460" tabRatio="500" activeTab="1"/>
  </bookViews>
  <sheets>
    <sheet name="Word-Clock" sheetId="1" r:id="rId1"/>
    <sheet name="Sheet1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3" i="1" l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77" i="1"/>
  <c r="E78" i="1"/>
  <c r="E79" i="1"/>
  <c r="E80" i="1"/>
  <c r="E81" i="1"/>
  <c r="E82" i="1"/>
  <c r="E83" i="1"/>
  <c r="E84" i="1"/>
  <c r="E85" i="1"/>
  <c r="E86" i="1"/>
  <c r="E87" i="1"/>
  <c r="E68" i="1"/>
  <c r="E69" i="1"/>
  <c r="E70" i="1"/>
  <c r="E71" i="1"/>
  <c r="E72" i="1"/>
  <c r="E73" i="1"/>
  <c r="E74" i="1"/>
  <c r="E75" i="1"/>
  <c r="E76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3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27" i="1"/>
  <c r="I2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8" i="1"/>
  <c r="I30" i="1"/>
  <c r="I31" i="1"/>
  <c r="I32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203" i="1"/>
  <c r="E203" i="1"/>
</calcChain>
</file>

<file path=xl/sharedStrings.xml><?xml version="1.0" encoding="utf-8"?>
<sst xmlns="http://schemas.openxmlformats.org/spreadsheetml/2006/main" count="871" uniqueCount="285">
  <si>
    <t>Part</t>
  </si>
  <si>
    <t>Value</t>
  </si>
  <si>
    <t>Device</t>
  </si>
  <si>
    <t>Package</t>
  </si>
  <si>
    <t>C1</t>
  </si>
  <si>
    <t>100uF</t>
  </si>
  <si>
    <t>CPOL-EUE2.5-6</t>
  </si>
  <si>
    <t>E2</t>
  </si>
  <si>
    <t>C2</t>
  </si>
  <si>
    <t>100nF</t>
  </si>
  <si>
    <t>C5/2.5</t>
  </si>
  <si>
    <t>C5B2.5</t>
  </si>
  <si>
    <t>C3</t>
  </si>
  <si>
    <t>C4</t>
  </si>
  <si>
    <t>C5</t>
  </si>
  <si>
    <t>C6</t>
  </si>
  <si>
    <t>C7</t>
  </si>
  <si>
    <t>C9</t>
  </si>
  <si>
    <t>C10</t>
  </si>
  <si>
    <t>C11</t>
  </si>
  <si>
    <t>1uF</t>
  </si>
  <si>
    <t>C12</t>
  </si>
  <si>
    <t>C13</t>
  </si>
  <si>
    <t>C14</t>
  </si>
  <si>
    <t>22pF</t>
  </si>
  <si>
    <t>C-EU050-024X044</t>
  </si>
  <si>
    <t>C050-024X044</t>
  </si>
  <si>
    <t>C15</t>
  </si>
  <si>
    <t>D1</t>
  </si>
  <si>
    <t>1N4001</t>
  </si>
  <si>
    <t>1N4004</t>
  </si>
  <si>
    <t>DO41-10</t>
  </si>
  <si>
    <t>D2</t>
  </si>
  <si>
    <t>1N4148</t>
  </si>
  <si>
    <t>1N4148DO35-7</t>
  </si>
  <si>
    <t>DO35-7</t>
  </si>
  <si>
    <t>D3</t>
  </si>
  <si>
    <t>LED1206</t>
  </si>
  <si>
    <t>LED-1206</t>
  </si>
  <si>
    <t>D4</t>
  </si>
  <si>
    <t>F1</t>
  </si>
  <si>
    <t>500mA</t>
  </si>
  <si>
    <t>PTCFUSE-1206</t>
  </si>
  <si>
    <t>R1206</t>
  </si>
  <si>
    <t>G1</t>
  </si>
  <si>
    <t>CR2032H</t>
  </si>
  <si>
    <t>I1</t>
  </si>
  <si>
    <t>L-EU0207/7</t>
  </si>
  <si>
    <t>0207/7</t>
  </si>
  <si>
    <t>IC2</t>
  </si>
  <si>
    <t>LM2936Z-3.3</t>
  </si>
  <si>
    <t>TO92</t>
  </si>
  <si>
    <t>IC3</t>
  </si>
  <si>
    <t>LM358N</t>
  </si>
  <si>
    <t>DIL08</t>
  </si>
  <si>
    <t>IC4</t>
  </si>
  <si>
    <t>DS3231/SO</t>
  </si>
  <si>
    <t>SO16W</t>
  </si>
  <si>
    <t>IC5</t>
  </si>
  <si>
    <t>LM340H-05</t>
  </si>
  <si>
    <t>TO220H</t>
  </si>
  <si>
    <t>JP1</t>
  </si>
  <si>
    <t>M03X2SHROUD</t>
  </si>
  <si>
    <t>2X3-SHROUDED</t>
  </si>
  <si>
    <t>JP2</t>
  </si>
  <si>
    <t>USBPTH-VERTICAL</t>
  </si>
  <si>
    <t>USB-B-PTH-VERTICAL</t>
  </si>
  <si>
    <t>JP3</t>
  </si>
  <si>
    <t>JP4</t>
  </si>
  <si>
    <t>M02POLAR</t>
  </si>
  <si>
    <t>MOLEX-1X2</t>
  </si>
  <si>
    <t>JP5</t>
  </si>
  <si>
    <t>JP6</t>
  </si>
  <si>
    <t>LED1</t>
  </si>
  <si>
    <t>WS2812B</t>
  </si>
  <si>
    <t>LED2</t>
  </si>
  <si>
    <t>LED3</t>
  </si>
  <si>
    <t>LED4</t>
  </si>
  <si>
    <t>LED5</t>
  </si>
  <si>
    <t>LED6</t>
  </si>
  <si>
    <t>LED7</t>
  </si>
  <si>
    <t>LED8</t>
  </si>
  <si>
    <t>LED9</t>
  </si>
  <si>
    <t>LED10</t>
  </si>
  <si>
    <t>LED11</t>
  </si>
  <si>
    <t>LED12</t>
  </si>
  <si>
    <t>LED13</t>
  </si>
  <si>
    <t>LED14</t>
  </si>
  <si>
    <t>LED15</t>
  </si>
  <si>
    <t>LED16</t>
  </si>
  <si>
    <t>LED17</t>
  </si>
  <si>
    <t>LED18</t>
  </si>
  <si>
    <t>LED19</t>
  </si>
  <si>
    <t>LED20</t>
  </si>
  <si>
    <t>LED21</t>
  </si>
  <si>
    <t>LED22</t>
  </si>
  <si>
    <t>LED23</t>
  </si>
  <si>
    <t>LED24</t>
  </si>
  <si>
    <t>LED25</t>
  </si>
  <si>
    <t>LED26</t>
  </si>
  <si>
    <t>LED27</t>
  </si>
  <si>
    <t>LED28</t>
  </si>
  <si>
    <t>LED29</t>
  </si>
  <si>
    <t>LED30</t>
  </si>
  <si>
    <t>LED31</t>
  </si>
  <si>
    <t>LED32</t>
  </si>
  <si>
    <t>LED33</t>
  </si>
  <si>
    <t>LED34</t>
  </si>
  <si>
    <t>LED35</t>
  </si>
  <si>
    <t>LED36</t>
  </si>
  <si>
    <t>LED37</t>
  </si>
  <si>
    <t>LED38</t>
  </si>
  <si>
    <t>LED39</t>
  </si>
  <si>
    <t>LED40</t>
  </si>
  <si>
    <t>LED41</t>
  </si>
  <si>
    <t>LED42</t>
  </si>
  <si>
    <t>LED43</t>
  </si>
  <si>
    <t>LED44</t>
  </si>
  <si>
    <t>LED45</t>
  </si>
  <si>
    <t>LED46</t>
  </si>
  <si>
    <t>LED47</t>
  </si>
  <si>
    <t>LED48</t>
  </si>
  <si>
    <t>LED49</t>
  </si>
  <si>
    <t>LED50</t>
  </si>
  <si>
    <t>LED51</t>
  </si>
  <si>
    <t>LED52</t>
  </si>
  <si>
    <t>LED53</t>
  </si>
  <si>
    <t>LED54</t>
  </si>
  <si>
    <t>LED55</t>
  </si>
  <si>
    <t>LED56</t>
  </si>
  <si>
    <t>LED57</t>
  </si>
  <si>
    <t>LED58</t>
  </si>
  <si>
    <t>LED59</t>
  </si>
  <si>
    <t>LED60</t>
  </si>
  <si>
    <t>LED61</t>
  </si>
  <si>
    <t>LED62</t>
  </si>
  <si>
    <t>LED63</t>
  </si>
  <si>
    <t>LED64</t>
  </si>
  <si>
    <t>LED65</t>
  </si>
  <si>
    <t>LED66</t>
  </si>
  <si>
    <t>LED67</t>
  </si>
  <si>
    <t>LED68</t>
  </si>
  <si>
    <t>LED69</t>
  </si>
  <si>
    <t>LED70</t>
  </si>
  <si>
    <t>LED71</t>
  </si>
  <si>
    <t>LED72</t>
  </si>
  <si>
    <t>LED73</t>
  </si>
  <si>
    <t>LED74</t>
  </si>
  <si>
    <t>LED75</t>
  </si>
  <si>
    <t>LED76</t>
  </si>
  <si>
    <t>LED77</t>
  </si>
  <si>
    <t>LED78</t>
  </si>
  <si>
    <t>LED79</t>
  </si>
  <si>
    <t>LED80</t>
  </si>
  <si>
    <t>LED81</t>
  </si>
  <si>
    <t>LED82</t>
  </si>
  <si>
    <t>LED83</t>
  </si>
  <si>
    <t>LED84</t>
  </si>
  <si>
    <t>LED85</t>
  </si>
  <si>
    <t>LED86</t>
  </si>
  <si>
    <t>LED87</t>
  </si>
  <si>
    <t>LED88</t>
  </si>
  <si>
    <t>LED89</t>
  </si>
  <si>
    <t>LED90</t>
  </si>
  <si>
    <t>LED91</t>
  </si>
  <si>
    <t>LED92</t>
  </si>
  <si>
    <t>LED93</t>
  </si>
  <si>
    <t>LED94</t>
  </si>
  <si>
    <t>LED95</t>
  </si>
  <si>
    <t>LED96</t>
  </si>
  <si>
    <t>LED97</t>
  </si>
  <si>
    <t>LED98</t>
  </si>
  <si>
    <t>LED99</t>
  </si>
  <si>
    <t>LED100</t>
  </si>
  <si>
    <t>LED101</t>
  </si>
  <si>
    <t>LED102</t>
  </si>
  <si>
    <t>LED103</t>
  </si>
  <si>
    <t>LED104</t>
  </si>
  <si>
    <t>LED105</t>
  </si>
  <si>
    <t>LED106</t>
  </si>
  <si>
    <t>LED107</t>
  </si>
  <si>
    <t>LED108</t>
  </si>
  <si>
    <t>LED109</t>
  </si>
  <si>
    <t>LED110</t>
  </si>
  <si>
    <t>LED111</t>
  </si>
  <si>
    <t>LED112</t>
  </si>
  <si>
    <t>LED113</t>
  </si>
  <si>
    <t>LED114</t>
  </si>
  <si>
    <t>LED115</t>
  </si>
  <si>
    <t>LED116</t>
  </si>
  <si>
    <t>LED117</t>
  </si>
  <si>
    <t>LED118</t>
  </si>
  <si>
    <t>LED119</t>
  </si>
  <si>
    <t>LED120</t>
  </si>
  <si>
    <t>LED121</t>
  </si>
  <si>
    <t>LED122</t>
  </si>
  <si>
    <t>LED123</t>
  </si>
  <si>
    <t>LED124</t>
  </si>
  <si>
    <t>LED125</t>
  </si>
  <si>
    <t>LED126</t>
  </si>
  <si>
    <t>LED127</t>
  </si>
  <si>
    <t>LED128</t>
  </si>
  <si>
    <t>LED129</t>
  </si>
  <si>
    <t>LED130</t>
  </si>
  <si>
    <t>LED131</t>
  </si>
  <si>
    <t>LED132</t>
  </si>
  <si>
    <t>LED133</t>
  </si>
  <si>
    <t>LED134</t>
  </si>
  <si>
    <t>LED135</t>
  </si>
  <si>
    <t>LED136</t>
  </si>
  <si>
    <t>LED137</t>
  </si>
  <si>
    <t>LED138</t>
  </si>
  <si>
    <t>LED139</t>
  </si>
  <si>
    <t>LED140</t>
  </si>
  <si>
    <t>LED141</t>
  </si>
  <si>
    <t>LED142</t>
  </si>
  <si>
    <t>LED143</t>
  </si>
  <si>
    <t>LED144</t>
  </si>
  <si>
    <t>Q1</t>
  </si>
  <si>
    <t>PFETBS250</t>
  </si>
  <si>
    <t>TO92-OVAL</t>
  </si>
  <si>
    <t>R1</t>
  </si>
  <si>
    <t>10k</t>
  </si>
  <si>
    <t>R-EU_0207/7</t>
  </si>
  <si>
    <t>R2</t>
  </si>
  <si>
    <t>R3</t>
  </si>
  <si>
    <t>R4</t>
  </si>
  <si>
    <t>PHOTOCELLPTH</t>
  </si>
  <si>
    <t>PHOTOCELL</t>
  </si>
  <si>
    <t>R5</t>
  </si>
  <si>
    <t>R6</t>
  </si>
  <si>
    <t>22R</t>
  </si>
  <si>
    <t>R7</t>
  </si>
  <si>
    <t>R8</t>
  </si>
  <si>
    <t>1M</t>
  </si>
  <si>
    <t>R9</t>
  </si>
  <si>
    <t>R10</t>
  </si>
  <si>
    <t>1K</t>
  </si>
  <si>
    <t>R11</t>
  </si>
  <si>
    <t>R12</t>
  </si>
  <si>
    <t>R13</t>
  </si>
  <si>
    <t>R14</t>
  </si>
  <si>
    <t>R15</t>
  </si>
  <si>
    <t>R16</t>
  </si>
  <si>
    <t>R17</t>
  </si>
  <si>
    <t>S1</t>
  </si>
  <si>
    <t>SWITCH-MOMENTARY-2PTH</t>
  </si>
  <si>
    <t>TACTILE-PTH</t>
  </si>
  <si>
    <t>U1</t>
  </si>
  <si>
    <t>ATMEGA32U4TQFP-44</t>
  </si>
  <si>
    <t>TQFP44</t>
  </si>
  <si>
    <t>Y1</t>
  </si>
  <si>
    <t>16MHz</t>
  </si>
  <si>
    <t>CRYSTALHC49UV</t>
  </si>
  <si>
    <t>HC49U-V</t>
  </si>
  <si>
    <t>Frame</t>
  </si>
  <si>
    <t>Glass</t>
  </si>
  <si>
    <t>Decal</t>
  </si>
  <si>
    <t>Cost</t>
  </si>
  <si>
    <t>Supplier</t>
  </si>
  <si>
    <t>http://www.ikea.com/aa/en/catalog/products/80208138/</t>
  </si>
  <si>
    <t>http://www.ikea.com/aa/en/catalog/products/70221913/</t>
  </si>
  <si>
    <t>Acrylic Dividers</t>
  </si>
  <si>
    <t>https://www.ponoko.com</t>
  </si>
  <si>
    <t>http://www.balcattaglass.com.au/</t>
  </si>
  <si>
    <t>Price</t>
  </si>
  <si>
    <t>Currency</t>
  </si>
  <si>
    <t>$AUD</t>
  </si>
  <si>
    <t>$USD</t>
  </si>
  <si>
    <t>Tayda</t>
  </si>
  <si>
    <t>-</t>
  </si>
  <si>
    <t>Ace Electronics</t>
  </si>
  <si>
    <t>On Hand</t>
  </si>
  <si>
    <t>Element 14</t>
  </si>
  <si>
    <t>Manufacturer Part Number</t>
  </si>
  <si>
    <t>LP2950-33LPE3</t>
  </si>
  <si>
    <t>T821106A1S100CEU</t>
  </si>
  <si>
    <t>M701-330442</t>
  </si>
  <si>
    <t>22-23-5024</t>
  </si>
  <si>
    <t>RS Components</t>
  </si>
  <si>
    <t>GST?</t>
  </si>
  <si>
    <t>Yes</t>
  </si>
  <si>
    <t>No</t>
  </si>
  <si>
    <t>LM1085IT-5.0/NOPB</t>
  </si>
  <si>
    <t>http://www.aliexpress.com/item/New-500PCS-APA102C-LED-Chips-APA102-Built-in-5050-RGB-LED-Individual-Addressable/2003779839.html?spm=2114.031010208.3.116.6FkdF1&amp;ws_ab_test=201556_1,201527_3_71_72_73_74_75,201560_1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</si>
</sst>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2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0" fillId="0" borderId="0" xfId="1" applyFont="1" applyAlignment="1">
      <alignment vertical="center"/>
    </xf>
    <xf numFmtId="9" fontId="2" fillId="0" borderId="0" xfId="1" applyFont="1" applyAlignment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iexpress.com/item/New-500PCS-APA102C-LED-Chips-APA102-Built-in-5050-RGB-LED-Individual-Addressable/2003779839.html?spm=2114.031010208.3.116.6FkdF1&amp;ws_ab_test=201556_1,201527_3_71_72_73_74_75,201560_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noko.com/" TargetMode="External"/><Relationship Id="rId4" Type="http://schemas.openxmlformats.org/officeDocument/2006/relationships/hyperlink" Target="http://www.balcattaglass.com.au/" TargetMode="External"/><Relationship Id="rId1" Type="http://schemas.openxmlformats.org/officeDocument/2006/relationships/hyperlink" Target="http://www.ikea.com/aa/en/catalog/products/70221913/" TargetMode="External"/><Relationship Id="rId2" Type="http://schemas.openxmlformats.org/officeDocument/2006/relationships/hyperlink" Target="http://www.ikea.com/aa/en/catalog/products/8020813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workbookViewId="0">
      <selection activeCell="J34" sqref="J34"/>
    </sheetView>
  </sheetViews>
  <sheetFormatPr baseColWidth="10" defaultRowHeight="16" x14ac:dyDescent="0.2"/>
  <cols>
    <col min="1" max="1" width="7.1640625" style="3" bestFit="1" customWidth="1"/>
    <col min="2" max="2" width="19.5" style="3" bestFit="1" customWidth="1"/>
    <col min="3" max="3" width="24.33203125" style="3" bestFit="1" customWidth="1"/>
    <col min="4" max="4" width="18.33203125" style="3" bestFit="1" customWidth="1"/>
    <col min="5" max="5" width="10.83203125" style="2"/>
    <col min="6" max="7" width="10.83203125" style="3"/>
    <col min="8" max="8" width="10.83203125" style="7"/>
    <col min="9" max="9" width="10.83203125" style="2"/>
    <col min="10" max="10" width="10.83203125" style="3"/>
    <col min="11" max="11" width="23.83203125" style="3" bestFit="1" customWidth="1"/>
    <col min="12" max="16384" width="10.83203125" style="3"/>
  </cols>
  <sheetData>
    <row r="1" spans="1:11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6" t="s">
        <v>265</v>
      </c>
      <c r="F1" s="5" t="s">
        <v>266</v>
      </c>
      <c r="G1" s="5" t="s">
        <v>280</v>
      </c>
      <c r="H1" s="8"/>
      <c r="I1" s="6" t="s">
        <v>267</v>
      </c>
      <c r="J1" s="5" t="s">
        <v>259</v>
      </c>
      <c r="K1" s="5" t="s">
        <v>274</v>
      </c>
    </row>
    <row r="2" spans="1:11" x14ac:dyDescent="0.2">
      <c r="A2" s="3" t="s">
        <v>4</v>
      </c>
      <c r="B2" s="3" t="s">
        <v>5</v>
      </c>
      <c r="C2" s="3" t="s">
        <v>6</v>
      </c>
      <c r="D2" s="3" t="s">
        <v>7</v>
      </c>
      <c r="E2" s="2">
        <v>0.02</v>
      </c>
      <c r="F2" s="3" t="s">
        <v>268</v>
      </c>
      <c r="G2" s="3" t="s">
        <v>281</v>
      </c>
      <c r="I2" s="2">
        <f>IF(G2="No",E2*(1+H2),E2)</f>
        <v>0.02</v>
      </c>
      <c r="J2" s="3" t="s">
        <v>269</v>
      </c>
    </row>
    <row r="3" spans="1:11" x14ac:dyDescent="0.2">
      <c r="A3" s="3" t="s">
        <v>8</v>
      </c>
      <c r="B3" s="3" t="s">
        <v>9</v>
      </c>
      <c r="C3" s="3" t="s">
        <v>10</v>
      </c>
      <c r="D3" s="3" t="s">
        <v>11</v>
      </c>
      <c r="E3" s="2">
        <v>0.01</v>
      </c>
      <c r="G3" s="3" t="s">
        <v>281</v>
      </c>
      <c r="I3" s="2">
        <f t="shared" ref="I3:I66" si="0">IF(G3="No",E3*(1+H3),E3)</f>
        <v>0.01</v>
      </c>
      <c r="J3" s="3" t="s">
        <v>269</v>
      </c>
    </row>
    <row r="4" spans="1:11" x14ac:dyDescent="0.2">
      <c r="A4" s="3" t="s">
        <v>12</v>
      </c>
      <c r="B4" s="3" t="s">
        <v>5</v>
      </c>
      <c r="C4" s="3" t="s">
        <v>6</v>
      </c>
      <c r="D4" s="3" t="s">
        <v>7</v>
      </c>
      <c r="E4" s="2">
        <v>0.02</v>
      </c>
      <c r="G4" s="3" t="s">
        <v>281</v>
      </c>
      <c r="I4" s="2">
        <f t="shared" si="0"/>
        <v>0.02</v>
      </c>
      <c r="J4" s="3" t="s">
        <v>269</v>
      </c>
    </row>
    <row r="5" spans="1:11" x14ac:dyDescent="0.2">
      <c r="A5" s="3" t="s">
        <v>13</v>
      </c>
      <c r="B5" s="3" t="s">
        <v>9</v>
      </c>
      <c r="C5" s="3" t="s">
        <v>10</v>
      </c>
      <c r="D5" s="3" t="s">
        <v>11</v>
      </c>
      <c r="E5" s="2">
        <v>0.01</v>
      </c>
      <c r="G5" s="3" t="s">
        <v>281</v>
      </c>
      <c r="I5" s="2">
        <f t="shared" si="0"/>
        <v>0.01</v>
      </c>
      <c r="J5" s="3" t="s">
        <v>269</v>
      </c>
    </row>
    <row r="6" spans="1:11" x14ac:dyDescent="0.2">
      <c r="A6" s="3" t="s">
        <v>14</v>
      </c>
      <c r="B6" s="3" t="s">
        <v>5</v>
      </c>
      <c r="C6" s="3" t="s">
        <v>6</v>
      </c>
      <c r="D6" s="3" t="s">
        <v>7</v>
      </c>
      <c r="E6" s="2">
        <v>0.02</v>
      </c>
      <c r="G6" s="3" t="s">
        <v>281</v>
      </c>
      <c r="I6" s="2">
        <f t="shared" si="0"/>
        <v>0.02</v>
      </c>
      <c r="J6" s="3" t="s">
        <v>269</v>
      </c>
    </row>
    <row r="7" spans="1:11" x14ac:dyDescent="0.2">
      <c r="A7" s="3" t="s">
        <v>15</v>
      </c>
      <c r="B7" s="3" t="s">
        <v>9</v>
      </c>
      <c r="C7" s="3" t="s">
        <v>10</v>
      </c>
      <c r="D7" s="3" t="s">
        <v>11</v>
      </c>
      <c r="E7" s="2">
        <v>0.01</v>
      </c>
      <c r="G7" s="3" t="s">
        <v>281</v>
      </c>
      <c r="I7" s="2">
        <f t="shared" si="0"/>
        <v>0.01</v>
      </c>
      <c r="J7" s="3" t="s">
        <v>269</v>
      </c>
    </row>
    <row r="8" spans="1:11" x14ac:dyDescent="0.2">
      <c r="A8" s="3" t="s">
        <v>16</v>
      </c>
      <c r="B8" s="3" t="s">
        <v>9</v>
      </c>
      <c r="C8" s="3" t="s">
        <v>10</v>
      </c>
      <c r="D8" s="3" t="s">
        <v>11</v>
      </c>
      <c r="E8" s="2">
        <v>0.01</v>
      </c>
      <c r="G8" s="3" t="s">
        <v>281</v>
      </c>
      <c r="I8" s="2">
        <f t="shared" si="0"/>
        <v>0.01</v>
      </c>
      <c r="J8" s="3" t="s">
        <v>269</v>
      </c>
    </row>
    <row r="9" spans="1:11" x14ac:dyDescent="0.2">
      <c r="A9" s="3" t="s">
        <v>17</v>
      </c>
      <c r="B9" s="3" t="s">
        <v>9</v>
      </c>
      <c r="C9" s="3" t="s">
        <v>10</v>
      </c>
      <c r="D9" s="3" t="s">
        <v>11</v>
      </c>
      <c r="E9" s="2">
        <v>0.01</v>
      </c>
      <c r="G9" s="3" t="s">
        <v>281</v>
      </c>
      <c r="I9" s="2">
        <f t="shared" si="0"/>
        <v>0.01</v>
      </c>
      <c r="J9" s="3" t="s">
        <v>269</v>
      </c>
    </row>
    <row r="10" spans="1:11" x14ac:dyDescent="0.2">
      <c r="A10" s="3" t="s">
        <v>18</v>
      </c>
      <c r="B10" s="3" t="s">
        <v>9</v>
      </c>
      <c r="C10" s="3" t="s">
        <v>10</v>
      </c>
      <c r="D10" s="3" t="s">
        <v>11</v>
      </c>
      <c r="E10" s="2">
        <v>0.01</v>
      </c>
      <c r="G10" s="3" t="s">
        <v>281</v>
      </c>
      <c r="I10" s="2">
        <f t="shared" si="0"/>
        <v>0.01</v>
      </c>
      <c r="J10" s="3" t="s">
        <v>269</v>
      </c>
    </row>
    <row r="11" spans="1:11" x14ac:dyDescent="0.2">
      <c r="A11" s="3" t="s">
        <v>19</v>
      </c>
      <c r="B11" s="3" t="s">
        <v>20</v>
      </c>
      <c r="C11" s="3" t="s">
        <v>6</v>
      </c>
      <c r="D11" s="3" t="s">
        <v>7</v>
      </c>
      <c r="E11" s="2">
        <v>0.02</v>
      </c>
      <c r="G11" s="3" t="s">
        <v>281</v>
      </c>
      <c r="I11" s="2">
        <f t="shared" si="0"/>
        <v>0.02</v>
      </c>
      <c r="J11" s="3" t="s">
        <v>269</v>
      </c>
    </row>
    <row r="12" spans="1:11" x14ac:dyDescent="0.2">
      <c r="A12" s="3" t="s">
        <v>21</v>
      </c>
      <c r="B12" s="3" t="s">
        <v>9</v>
      </c>
      <c r="C12" s="3" t="s">
        <v>10</v>
      </c>
      <c r="D12" s="3" t="s">
        <v>11</v>
      </c>
      <c r="E12" s="2">
        <v>0.01</v>
      </c>
      <c r="G12" s="3" t="s">
        <v>281</v>
      </c>
      <c r="I12" s="2">
        <f t="shared" si="0"/>
        <v>0.01</v>
      </c>
      <c r="J12" s="3" t="s">
        <v>269</v>
      </c>
    </row>
    <row r="13" spans="1:11" x14ac:dyDescent="0.2">
      <c r="A13" s="3" t="s">
        <v>22</v>
      </c>
      <c r="B13" s="3" t="s">
        <v>20</v>
      </c>
      <c r="C13" s="3" t="s">
        <v>6</v>
      </c>
      <c r="D13" s="3" t="s">
        <v>7</v>
      </c>
      <c r="E13" s="2">
        <v>0.02</v>
      </c>
      <c r="G13" s="3" t="s">
        <v>281</v>
      </c>
      <c r="I13" s="2">
        <f t="shared" si="0"/>
        <v>0.02</v>
      </c>
      <c r="J13" s="3" t="s">
        <v>269</v>
      </c>
    </row>
    <row r="14" spans="1:11" x14ac:dyDescent="0.2">
      <c r="A14" s="3" t="s">
        <v>23</v>
      </c>
      <c r="B14" s="3" t="s">
        <v>24</v>
      </c>
      <c r="C14" s="3" t="s">
        <v>25</v>
      </c>
      <c r="D14" s="3" t="s">
        <v>26</v>
      </c>
      <c r="E14" s="2">
        <v>0.01</v>
      </c>
      <c r="G14" s="3" t="s">
        <v>281</v>
      </c>
      <c r="I14" s="2">
        <f t="shared" si="0"/>
        <v>0.01</v>
      </c>
      <c r="J14" s="3" t="s">
        <v>269</v>
      </c>
    </row>
    <row r="15" spans="1:11" x14ac:dyDescent="0.2">
      <c r="A15" s="3" t="s">
        <v>27</v>
      </c>
      <c r="B15" s="3" t="s">
        <v>24</v>
      </c>
      <c r="C15" s="3" t="s">
        <v>25</v>
      </c>
      <c r="D15" s="3" t="s">
        <v>26</v>
      </c>
      <c r="E15" s="2">
        <v>0.01</v>
      </c>
      <c r="G15" s="3" t="s">
        <v>281</v>
      </c>
      <c r="I15" s="2">
        <f t="shared" si="0"/>
        <v>0.01</v>
      </c>
      <c r="J15" s="3" t="s">
        <v>269</v>
      </c>
    </row>
    <row r="16" spans="1:11" x14ac:dyDescent="0.2">
      <c r="A16" s="3" t="s">
        <v>28</v>
      </c>
      <c r="B16" s="3" t="s">
        <v>29</v>
      </c>
      <c r="C16" s="3" t="s">
        <v>30</v>
      </c>
      <c r="D16" s="3" t="s">
        <v>31</v>
      </c>
      <c r="E16" s="2">
        <v>0</v>
      </c>
      <c r="G16" s="3" t="s">
        <v>281</v>
      </c>
      <c r="I16" s="2">
        <f t="shared" si="0"/>
        <v>0</v>
      </c>
      <c r="J16" s="3" t="s">
        <v>270</v>
      </c>
    </row>
    <row r="17" spans="1:11" x14ac:dyDescent="0.2">
      <c r="A17" s="3" t="s">
        <v>32</v>
      </c>
      <c r="B17" s="3" t="s">
        <v>33</v>
      </c>
      <c r="C17" s="3" t="s">
        <v>34</v>
      </c>
      <c r="D17" s="3" t="s">
        <v>35</v>
      </c>
      <c r="E17" s="2">
        <v>0</v>
      </c>
      <c r="G17" s="3" t="s">
        <v>281</v>
      </c>
      <c r="I17" s="2">
        <f t="shared" si="0"/>
        <v>0</v>
      </c>
      <c r="J17" s="3" t="s">
        <v>270</v>
      </c>
    </row>
    <row r="18" spans="1:11" x14ac:dyDescent="0.2">
      <c r="A18" s="3" t="s">
        <v>36</v>
      </c>
      <c r="C18" s="3" t="s">
        <v>37</v>
      </c>
      <c r="D18" s="3" t="s">
        <v>38</v>
      </c>
      <c r="E18" s="2">
        <v>0</v>
      </c>
      <c r="G18" s="3" t="s">
        <v>281</v>
      </c>
      <c r="I18" s="2">
        <f t="shared" si="0"/>
        <v>0</v>
      </c>
      <c r="J18" s="3" t="s">
        <v>271</v>
      </c>
    </row>
    <row r="19" spans="1:11" x14ac:dyDescent="0.2">
      <c r="A19" s="3" t="s">
        <v>39</v>
      </c>
      <c r="C19" s="3" t="s">
        <v>37</v>
      </c>
      <c r="D19" s="3" t="s">
        <v>38</v>
      </c>
      <c r="E19" s="2">
        <v>0</v>
      </c>
      <c r="G19" s="3" t="s">
        <v>281</v>
      </c>
      <c r="I19" s="2">
        <f t="shared" si="0"/>
        <v>0</v>
      </c>
      <c r="J19" s="3" t="s">
        <v>271</v>
      </c>
    </row>
    <row r="20" spans="1:11" x14ac:dyDescent="0.2">
      <c r="A20" s="3" t="s">
        <v>40</v>
      </c>
      <c r="B20" s="3" t="s">
        <v>41</v>
      </c>
      <c r="C20" s="3" t="s">
        <v>42</v>
      </c>
      <c r="D20" s="3" t="s">
        <v>43</v>
      </c>
      <c r="E20" s="2">
        <v>0.1</v>
      </c>
      <c r="G20" s="3" t="s">
        <v>281</v>
      </c>
      <c r="I20" s="2">
        <f t="shared" si="0"/>
        <v>0.1</v>
      </c>
      <c r="J20" s="3" t="s">
        <v>269</v>
      </c>
    </row>
    <row r="21" spans="1:11" x14ac:dyDescent="0.2">
      <c r="A21" s="3" t="s">
        <v>44</v>
      </c>
      <c r="B21" s="3" t="s">
        <v>45</v>
      </c>
      <c r="C21" s="3" t="s">
        <v>45</v>
      </c>
      <c r="D21" s="3" t="s">
        <v>45</v>
      </c>
      <c r="E21" s="2">
        <v>0.1</v>
      </c>
      <c r="G21" s="3" t="s">
        <v>281</v>
      </c>
      <c r="I21" s="2">
        <f t="shared" si="0"/>
        <v>0.1</v>
      </c>
      <c r="J21" s="3" t="s">
        <v>269</v>
      </c>
    </row>
    <row r="22" spans="1:11" x14ac:dyDescent="0.2">
      <c r="A22" s="3" t="s">
        <v>46</v>
      </c>
      <c r="C22" s="3" t="s">
        <v>47</v>
      </c>
      <c r="D22" s="3" t="s">
        <v>48</v>
      </c>
      <c r="E22" s="2">
        <v>0.08</v>
      </c>
      <c r="G22" s="3" t="s">
        <v>281</v>
      </c>
      <c r="I22" s="2">
        <f t="shared" si="0"/>
        <v>0.08</v>
      </c>
      <c r="J22" s="3" t="s">
        <v>269</v>
      </c>
    </row>
    <row r="23" spans="1:11" x14ac:dyDescent="0.2">
      <c r="A23" s="3" t="s">
        <v>49</v>
      </c>
      <c r="B23" s="3" t="s">
        <v>50</v>
      </c>
      <c r="C23" s="3" t="s">
        <v>50</v>
      </c>
      <c r="D23" s="3" t="s">
        <v>51</v>
      </c>
      <c r="E23" s="2">
        <v>0.18</v>
      </c>
      <c r="G23" s="3" t="s">
        <v>281</v>
      </c>
      <c r="I23" s="2">
        <f t="shared" si="0"/>
        <v>0.18</v>
      </c>
      <c r="J23" s="3" t="s">
        <v>269</v>
      </c>
      <c r="K23" s="3" t="s">
        <v>275</v>
      </c>
    </row>
    <row r="24" spans="1:11" x14ac:dyDescent="0.2">
      <c r="A24" s="3" t="s">
        <v>52</v>
      </c>
      <c r="B24" s="3" t="s">
        <v>53</v>
      </c>
      <c r="C24" s="3" t="s">
        <v>53</v>
      </c>
      <c r="D24" s="3" t="s">
        <v>54</v>
      </c>
      <c r="E24" s="2">
        <v>0</v>
      </c>
      <c r="G24" s="3" t="s">
        <v>281</v>
      </c>
      <c r="I24" s="2">
        <f t="shared" si="0"/>
        <v>0</v>
      </c>
      <c r="J24" s="3" t="s">
        <v>272</v>
      </c>
    </row>
    <row r="25" spans="1:11" x14ac:dyDescent="0.2">
      <c r="A25" s="3" t="s">
        <v>55</v>
      </c>
      <c r="B25" s="3" t="s">
        <v>56</v>
      </c>
      <c r="C25" s="3" t="s">
        <v>56</v>
      </c>
      <c r="D25" s="3" t="s">
        <v>57</v>
      </c>
      <c r="E25" s="2">
        <v>11.13</v>
      </c>
      <c r="G25" s="3" t="s">
        <v>282</v>
      </c>
      <c r="H25" s="7">
        <v>0.1</v>
      </c>
      <c r="I25" s="2">
        <f t="shared" si="0"/>
        <v>12.243000000000002</v>
      </c>
      <c r="J25" s="3" t="s">
        <v>279</v>
      </c>
    </row>
    <row r="26" spans="1:11" x14ac:dyDescent="0.2">
      <c r="A26" s="3" t="s">
        <v>58</v>
      </c>
      <c r="B26" s="3" t="s">
        <v>59</v>
      </c>
      <c r="C26" s="3" t="s">
        <v>59</v>
      </c>
      <c r="D26" s="3" t="s">
        <v>60</v>
      </c>
      <c r="E26" s="2">
        <v>2.46</v>
      </c>
      <c r="G26" s="3" t="s">
        <v>282</v>
      </c>
      <c r="H26" s="7">
        <v>0.1</v>
      </c>
      <c r="I26" s="2">
        <f t="shared" si="0"/>
        <v>2.706</v>
      </c>
      <c r="J26" s="3" t="s">
        <v>279</v>
      </c>
      <c r="K26" s="3" t="s">
        <v>283</v>
      </c>
    </row>
    <row r="27" spans="1:11" x14ac:dyDescent="0.2">
      <c r="A27" s="3" t="s">
        <v>61</v>
      </c>
      <c r="C27" s="3" t="s">
        <v>62</v>
      </c>
      <c r="D27" s="3" t="s">
        <v>63</v>
      </c>
      <c r="E27" s="2">
        <v>0.92</v>
      </c>
      <c r="G27" s="3" t="s">
        <v>282</v>
      </c>
      <c r="I27" s="2">
        <f t="shared" si="0"/>
        <v>0.92</v>
      </c>
      <c r="J27" s="3" t="s">
        <v>279</v>
      </c>
      <c r="K27" s="3" t="s">
        <v>276</v>
      </c>
    </row>
    <row r="28" spans="1:11" x14ac:dyDescent="0.2">
      <c r="A28" s="3" t="s">
        <v>64</v>
      </c>
      <c r="B28" s="3" t="s">
        <v>65</v>
      </c>
      <c r="C28" s="3" t="s">
        <v>65</v>
      </c>
      <c r="D28" s="3" t="s">
        <v>66</v>
      </c>
      <c r="E28" s="2">
        <v>1.59</v>
      </c>
      <c r="G28" s="3" t="s">
        <v>281</v>
      </c>
      <c r="I28" s="2">
        <f t="shared" si="0"/>
        <v>1.59</v>
      </c>
      <c r="J28" s="3" t="s">
        <v>273</v>
      </c>
      <c r="K28" s="3" t="s">
        <v>277</v>
      </c>
    </row>
    <row r="29" spans="1:11" x14ac:dyDescent="0.2">
      <c r="A29" s="3" t="s">
        <v>67</v>
      </c>
      <c r="C29" s="3" t="s">
        <v>62</v>
      </c>
      <c r="D29" s="3" t="s">
        <v>63</v>
      </c>
      <c r="E29" s="2">
        <v>0.92</v>
      </c>
      <c r="G29" s="3" t="s">
        <v>282</v>
      </c>
      <c r="I29" s="2">
        <f t="shared" si="0"/>
        <v>0.92</v>
      </c>
      <c r="J29" s="3" t="s">
        <v>279</v>
      </c>
      <c r="K29" s="3" t="s">
        <v>276</v>
      </c>
    </row>
    <row r="30" spans="1:11" x14ac:dyDescent="0.2">
      <c r="A30" s="3" t="s">
        <v>68</v>
      </c>
      <c r="C30" s="3" t="s">
        <v>69</v>
      </c>
      <c r="D30" s="3" t="s">
        <v>70</v>
      </c>
      <c r="E30" s="2">
        <v>0.02</v>
      </c>
      <c r="G30" s="3" t="s">
        <v>281</v>
      </c>
      <c r="I30" s="2">
        <f t="shared" si="0"/>
        <v>0.02</v>
      </c>
      <c r="J30" s="3" t="s">
        <v>269</v>
      </c>
      <c r="K30" s="3" t="s">
        <v>278</v>
      </c>
    </row>
    <row r="31" spans="1:11" x14ac:dyDescent="0.2">
      <c r="A31" s="3" t="s">
        <v>71</v>
      </c>
      <c r="C31" s="3" t="s">
        <v>69</v>
      </c>
      <c r="D31" s="3" t="s">
        <v>70</v>
      </c>
      <c r="E31" s="2">
        <v>0.02</v>
      </c>
      <c r="G31" s="3" t="s">
        <v>281</v>
      </c>
      <c r="I31" s="2">
        <f t="shared" si="0"/>
        <v>0.02</v>
      </c>
      <c r="J31" s="3" t="s">
        <v>269</v>
      </c>
      <c r="K31" s="3" t="s">
        <v>278</v>
      </c>
    </row>
    <row r="32" spans="1:11" x14ac:dyDescent="0.2">
      <c r="A32" s="3" t="s">
        <v>72</v>
      </c>
      <c r="C32" s="3" t="s">
        <v>69</v>
      </c>
      <c r="D32" s="3" t="s">
        <v>70</v>
      </c>
      <c r="E32" s="2">
        <v>0.02</v>
      </c>
      <c r="G32" s="3" t="s">
        <v>281</v>
      </c>
      <c r="I32" s="2">
        <f t="shared" si="0"/>
        <v>0.02</v>
      </c>
      <c r="J32" s="3" t="s">
        <v>269</v>
      </c>
      <c r="K32" s="3" t="s">
        <v>278</v>
      </c>
    </row>
    <row r="33" spans="1:10" x14ac:dyDescent="0.2">
      <c r="A33" s="3" t="s">
        <v>73</v>
      </c>
      <c r="B33" s="3" t="s">
        <v>74</v>
      </c>
      <c r="C33" s="3" t="s">
        <v>74</v>
      </c>
      <c r="D33" s="3" t="s">
        <v>74</v>
      </c>
      <c r="E33" s="2">
        <f>133.35/500</f>
        <v>0.26669999999999999</v>
      </c>
      <c r="I33" s="2">
        <f t="shared" si="0"/>
        <v>0.26669999999999999</v>
      </c>
      <c r="J33" s="4" t="s">
        <v>284</v>
      </c>
    </row>
    <row r="34" spans="1:10" x14ac:dyDescent="0.2">
      <c r="A34" s="3" t="s">
        <v>75</v>
      </c>
      <c r="B34" s="3" t="s">
        <v>74</v>
      </c>
      <c r="C34" s="3" t="s">
        <v>74</v>
      </c>
      <c r="D34" s="3" t="s">
        <v>74</v>
      </c>
      <c r="E34" s="2">
        <f t="shared" ref="E34:E97" si="1">133.35/500</f>
        <v>0.26669999999999999</v>
      </c>
      <c r="I34" s="2">
        <f t="shared" si="0"/>
        <v>0.26669999999999999</v>
      </c>
    </row>
    <row r="35" spans="1:10" x14ac:dyDescent="0.2">
      <c r="A35" s="3" t="s">
        <v>76</v>
      </c>
      <c r="B35" s="3" t="s">
        <v>74</v>
      </c>
      <c r="C35" s="3" t="s">
        <v>74</v>
      </c>
      <c r="D35" s="3" t="s">
        <v>74</v>
      </c>
      <c r="E35" s="2">
        <f t="shared" si="1"/>
        <v>0.26669999999999999</v>
      </c>
      <c r="I35" s="2">
        <f t="shared" si="0"/>
        <v>0.26669999999999999</v>
      </c>
    </row>
    <row r="36" spans="1:10" x14ac:dyDescent="0.2">
      <c r="A36" s="3" t="s">
        <v>77</v>
      </c>
      <c r="B36" s="3" t="s">
        <v>74</v>
      </c>
      <c r="C36" s="3" t="s">
        <v>74</v>
      </c>
      <c r="D36" s="3" t="s">
        <v>74</v>
      </c>
      <c r="E36" s="2">
        <f t="shared" si="1"/>
        <v>0.26669999999999999</v>
      </c>
      <c r="I36" s="2">
        <f t="shared" si="0"/>
        <v>0.26669999999999999</v>
      </c>
    </row>
    <row r="37" spans="1:10" x14ac:dyDescent="0.2">
      <c r="A37" s="3" t="s">
        <v>78</v>
      </c>
      <c r="B37" s="3" t="s">
        <v>74</v>
      </c>
      <c r="C37" s="3" t="s">
        <v>74</v>
      </c>
      <c r="D37" s="3" t="s">
        <v>74</v>
      </c>
      <c r="E37" s="2">
        <f t="shared" si="1"/>
        <v>0.26669999999999999</v>
      </c>
      <c r="I37" s="2">
        <f t="shared" si="0"/>
        <v>0.26669999999999999</v>
      </c>
    </row>
    <row r="38" spans="1:10" x14ac:dyDescent="0.2">
      <c r="A38" s="3" t="s">
        <v>79</v>
      </c>
      <c r="B38" s="3" t="s">
        <v>74</v>
      </c>
      <c r="C38" s="3" t="s">
        <v>74</v>
      </c>
      <c r="D38" s="3" t="s">
        <v>74</v>
      </c>
      <c r="E38" s="2">
        <f t="shared" si="1"/>
        <v>0.26669999999999999</v>
      </c>
      <c r="I38" s="2">
        <f t="shared" si="0"/>
        <v>0.26669999999999999</v>
      </c>
    </row>
    <row r="39" spans="1:10" x14ac:dyDescent="0.2">
      <c r="A39" s="3" t="s">
        <v>80</v>
      </c>
      <c r="B39" s="3" t="s">
        <v>74</v>
      </c>
      <c r="C39" s="3" t="s">
        <v>74</v>
      </c>
      <c r="D39" s="3" t="s">
        <v>74</v>
      </c>
      <c r="E39" s="2">
        <f t="shared" si="1"/>
        <v>0.26669999999999999</v>
      </c>
      <c r="I39" s="2">
        <f t="shared" si="0"/>
        <v>0.26669999999999999</v>
      </c>
    </row>
    <row r="40" spans="1:10" x14ac:dyDescent="0.2">
      <c r="A40" s="3" t="s">
        <v>81</v>
      </c>
      <c r="B40" s="3" t="s">
        <v>74</v>
      </c>
      <c r="C40" s="3" t="s">
        <v>74</v>
      </c>
      <c r="D40" s="3" t="s">
        <v>74</v>
      </c>
      <c r="E40" s="2">
        <f t="shared" si="1"/>
        <v>0.26669999999999999</v>
      </c>
      <c r="I40" s="2">
        <f t="shared" si="0"/>
        <v>0.26669999999999999</v>
      </c>
    </row>
    <row r="41" spans="1:10" x14ac:dyDescent="0.2">
      <c r="A41" s="3" t="s">
        <v>82</v>
      </c>
      <c r="B41" s="3" t="s">
        <v>74</v>
      </c>
      <c r="C41" s="3" t="s">
        <v>74</v>
      </c>
      <c r="D41" s="3" t="s">
        <v>74</v>
      </c>
      <c r="E41" s="2">
        <f t="shared" si="1"/>
        <v>0.26669999999999999</v>
      </c>
      <c r="I41" s="2">
        <f t="shared" si="0"/>
        <v>0.26669999999999999</v>
      </c>
    </row>
    <row r="42" spans="1:10" x14ac:dyDescent="0.2">
      <c r="A42" s="3" t="s">
        <v>83</v>
      </c>
      <c r="B42" s="3" t="s">
        <v>74</v>
      </c>
      <c r="C42" s="3" t="s">
        <v>74</v>
      </c>
      <c r="D42" s="3" t="s">
        <v>74</v>
      </c>
      <c r="E42" s="2">
        <f t="shared" si="1"/>
        <v>0.26669999999999999</v>
      </c>
      <c r="I42" s="2">
        <f t="shared" si="0"/>
        <v>0.26669999999999999</v>
      </c>
    </row>
    <row r="43" spans="1:10" x14ac:dyDescent="0.2">
      <c r="A43" s="3" t="s">
        <v>84</v>
      </c>
      <c r="B43" s="3" t="s">
        <v>74</v>
      </c>
      <c r="C43" s="3" t="s">
        <v>74</v>
      </c>
      <c r="D43" s="3" t="s">
        <v>74</v>
      </c>
      <c r="E43" s="2">
        <f t="shared" si="1"/>
        <v>0.26669999999999999</v>
      </c>
      <c r="I43" s="2">
        <f t="shared" si="0"/>
        <v>0.26669999999999999</v>
      </c>
    </row>
    <row r="44" spans="1:10" x14ac:dyDescent="0.2">
      <c r="A44" s="3" t="s">
        <v>85</v>
      </c>
      <c r="B44" s="3" t="s">
        <v>74</v>
      </c>
      <c r="C44" s="3" t="s">
        <v>74</v>
      </c>
      <c r="D44" s="3" t="s">
        <v>74</v>
      </c>
      <c r="E44" s="2">
        <f t="shared" si="1"/>
        <v>0.26669999999999999</v>
      </c>
      <c r="I44" s="2">
        <f t="shared" si="0"/>
        <v>0.26669999999999999</v>
      </c>
    </row>
    <row r="45" spans="1:10" x14ac:dyDescent="0.2">
      <c r="A45" s="3" t="s">
        <v>86</v>
      </c>
      <c r="B45" s="3" t="s">
        <v>74</v>
      </c>
      <c r="C45" s="3" t="s">
        <v>74</v>
      </c>
      <c r="D45" s="3" t="s">
        <v>74</v>
      </c>
      <c r="E45" s="2">
        <f t="shared" si="1"/>
        <v>0.26669999999999999</v>
      </c>
      <c r="I45" s="2">
        <f t="shared" si="0"/>
        <v>0.26669999999999999</v>
      </c>
    </row>
    <row r="46" spans="1:10" x14ac:dyDescent="0.2">
      <c r="A46" s="3" t="s">
        <v>87</v>
      </c>
      <c r="B46" s="3" t="s">
        <v>74</v>
      </c>
      <c r="C46" s="3" t="s">
        <v>74</v>
      </c>
      <c r="D46" s="3" t="s">
        <v>74</v>
      </c>
      <c r="E46" s="2">
        <f t="shared" si="1"/>
        <v>0.26669999999999999</v>
      </c>
      <c r="I46" s="2">
        <f t="shared" si="0"/>
        <v>0.26669999999999999</v>
      </c>
    </row>
    <row r="47" spans="1:10" x14ac:dyDescent="0.2">
      <c r="A47" s="3" t="s">
        <v>88</v>
      </c>
      <c r="B47" s="3" t="s">
        <v>74</v>
      </c>
      <c r="C47" s="3" t="s">
        <v>74</v>
      </c>
      <c r="D47" s="3" t="s">
        <v>74</v>
      </c>
      <c r="E47" s="2">
        <f t="shared" si="1"/>
        <v>0.26669999999999999</v>
      </c>
      <c r="I47" s="2">
        <f t="shared" si="0"/>
        <v>0.26669999999999999</v>
      </c>
    </row>
    <row r="48" spans="1:10" x14ac:dyDescent="0.2">
      <c r="A48" s="3" t="s">
        <v>89</v>
      </c>
      <c r="B48" s="3" t="s">
        <v>74</v>
      </c>
      <c r="C48" s="3" t="s">
        <v>74</v>
      </c>
      <c r="D48" s="3" t="s">
        <v>74</v>
      </c>
      <c r="E48" s="2">
        <f t="shared" si="1"/>
        <v>0.26669999999999999</v>
      </c>
      <c r="I48" s="2">
        <f t="shared" si="0"/>
        <v>0.26669999999999999</v>
      </c>
    </row>
    <row r="49" spans="1:9" x14ac:dyDescent="0.2">
      <c r="A49" s="3" t="s">
        <v>90</v>
      </c>
      <c r="B49" s="3" t="s">
        <v>74</v>
      </c>
      <c r="C49" s="3" t="s">
        <v>74</v>
      </c>
      <c r="D49" s="3" t="s">
        <v>74</v>
      </c>
      <c r="E49" s="2">
        <f t="shared" si="1"/>
        <v>0.26669999999999999</v>
      </c>
      <c r="I49" s="2">
        <f t="shared" si="0"/>
        <v>0.26669999999999999</v>
      </c>
    </row>
    <row r="50" spans="1:9" x14ac:dyDescent="0.2">
      <c r="A50" s="3" t="s">
        <v>91</v>
      </c>
      <c r="B50" s="3" t="s">
        <v>74</v>
      </c>
      <c r="C50" s="3" t="s">
        <v>74</v>
      </c>
      <c r="D50" s="3" t="s">
        <v>74</v>
      </c>
      <c r="E50" s="2">
        <f t="shared" si="1"/>
        <v>0.26669999999999999</v>
      </c>
      <c r="I50" s="2">
        <f t="shared" si="0"/>
        <v>0.26669999999999999</v>
      </c>
    </row>
    <row r="51" spans="1:9" x14ac:dyDescent="0.2">
      <c r="A51" s="3" t="s">
        <v>92</v>
      </c>
      <c r="B51" s="3" t="s">
        <v>74</v>
      </c>
      <c r="C51" s="3" t="s">
        <v>74</v>
      </c>
      <c r="D51" s="3" t="s">
        <v>74</v>
      </c>
      <c r="E51" s="2">
        <f t="shared" si="1"/>
        <v>0.26669999999999999</v>
      </c>
      <c r="I51" s="2">
        <f t="shared" si="0"/>
        <v>0.26669999999999999</v>
      </c>
    </row>
    <row r="52" spans="1:9" x14ac:dyDescent="0.2">
      <c r="A52" s="3" t="s">
        <v>93</v>
      </c>
      <c r="B52" s="3" t="s">
        <v>74</v>
      </c>
      <c r="C52" s="3" t="s">
        <v>74</v>
      </c>
      <c r="D52" s="3" t="s">
        <v>74</v>
      </c>
      <c r="E52" s="2">
        <f t="shared" si="1"/>
        <v>0.26669999999999999</v>
      </c>
      <c r="I52" s="2">
        <f t="shared" si="0"/>
        <v>0.26669999999999999</v>
      </c>
    </row>
    <row r="53" spans="1:9" x14ac:dyDescent="0.2">
      <c r="A53" s="3" t="s">
        <v>94</v>
      </c>
      <c r="B53" s="3" t="s">
        <v>74</v>
      </c>
      <c r="C53" s="3" t="s">
        <v>74</v>
      </c>
      <c r="D53" s="3" t="s">
        <v>74</v>
      </c>
      <c r="E53" s="2">
        <f t="shared" si="1"/>
        <v>0.26669999999999999</v>
      </c>
      <c r="I53" s="2">
        <f t="shared" si="0"/>
        <v>0.26669999999999999</v>
      </c>
    </row>
    <row r="54" spans="1:9" x14ac:dyDescent="0.2">
      <c r="A54" s="3" t="s">
        <v>95</v>
      </c>
      <c r="B54" s="3" t="s">
        <v>74</v>
      </c>
      <c r="C54" s="3" t="s">
        <v>74</v>
      </c>
      <c r="D54" s="3" t="s">
        <v>74</v>
      </c>
      <c r="E54" s="2">
        <f t="shared" si="1"/>
        <v>0.26669999999999999</v>
      </c>
      <c r="I54" s="2">
        <f t="shared" si="0"/>
        <v>0.26669999999999999</v>
      </c>
    </row>
    <row r="55" spans="1:9" x14ac:dyDescent="0.2">
      <c r="A55" s="3" t="s">
        <v>96</v>
      </c>
      <c r="B55" s="3" t="s">
        <v>74</v>
      </c>
      <c r="C55" s="3" t="s">
        <v>74</v>
      </c>
      <c r="D55" s="3" t="s">
        <v>74</v>
      </c>
      <c r="E55" s="2">
        <f t="shared" si="1"/>
        <v>0.26669999999999999</v>
      </c>
      <c r="I55" s="2">
        <f t="shared" si="0"/>
        <v>0.26669999999999999</v>
      </c>
    </row>
    <row r="56" spans="1:9" x14ac:dyDescent="0.2">
      <c r="A56" s="3" t="s">
        <v>97</v>
      </c>
      <c r="B56" s="3" t="s">
        <v>74</v>
      </c>
      <c r="C56" s="3" t="s">
        <v>74</v>
      </c>
      <c r="D56" s="3" t="s">
        <v>74</v>
      </c>
      <c r="E56" s="2">
        <f t="shared" si="1"/>
        <v>0.26669999999999999</v>
      </c>
      <c r="I56" s="2">
        <f t="shared" si="0"/>
        <v>0.26669999999999999</v>
      </c>
    </row>
    <row r="57" spans="1:9" x14ac:dyDescent="0.2">
      <c r="A57" s="3" t="s">
        <v>98</v>
      </c>
      <c r="B57" s="3" t="s">
        <v>74</v>
      </c>
      <c r="C57" s="3" t="s">
        <v>74</v>
      </c>
      <c r="D57" s="3" t="s">
        <v>74</v>
      </c>
      <c r="E57" s="2">
        <f t="shared" si="1"/>
        <v>0.26669999999999999</v>
      </c>
      <c r="I57" s="2">
        <f t="shared" si="0"/>
        <v>0.26669999999999999</v>
      </c>
    </row>
    <row r="58" spans="1:9" x14ac:dyDescent="0.2">
      <c r="A58" s="3" t="s">
        <v>99</v>
      </c>
      <c r="B58" s="3" t="s">
        <v>74</v>
      </c>
      <c r="C58" s="3" t="s">
        <v>74</v>
      </c>
      <c r="D58" s="3" t="s">
        <v>74</v>
      </c>
      <c r="E58" s="2">
        <f t="shared" si="1"/>
        <v>0.26669999999999999</v>
      </c>
      <c r="I58" s="2">
        <f t="shared" si="0"/>
        <v>0.26669999999999999</v>
      </c>
    </row>
    <row r="59" spans="1:9" x14ac:dyDescent="0.2">
      <c r="A59" s="3" t="s">
        <v>100</v>
      </c>
      <c r="B59" s="3" t="s">
        <v>74</v>
      </c>
      <c r="C59" s="3" t="s">
        <v>74</v>
      </c>
      <c r="D59" s="3" t="s">
        <v>74</v>
      </c>
      <c r="E59" s="2">
        <f t="shared" si="1"/>
        <v>0.26669999999999999</v>
      </c>
      <c r="I59" s="2">
        <f>IF(G59="No",E59*(1+H59),E59)</f>
        <v>0.26669999999999999</v>
      </c>
    </row>
    <row r="60" spans="1:9" x14ac:dyDescent="0.2">
      <c r="A60" s="3" t="s">
        <v>101</v>
      </c>
      <c r="B60" s="3" t="s">
        <v>74</v>
      </c>
      <c r="C60" s="3" t="s">
        <v>74</v>
      </c>
      <c r="D60" s="3" t="s">
        <v>74</v>
      </c>
      <c r="E60" s="2">
        <f t="shared" si="1"/>
        <v>0.26669999999999999</v>
      </c>
      <c r="I60" s="2">
        <f t="shared" si="0"/>
        <v>0.26669999999999999</v>
      </c>
    </row>
    <row r="61" spans="1:9" x14ac:dyDescent="0.2">
      <c r="A61" s="3" t="s">
        <v>102</v>
      </c>
      <c r="B61" s="3" t="s">
        <v>74</v>
      </c>
      <c r="C61" s="3" t="s">
        <v>74</v>
      </c>
      <c r="D61" s="3" t="s">
        <v>74</v>
      </c>
      <c r="E61" s="2">
        <f t="shared" si="1"/>
        <v>0.26669999999999999</v>
      </c>
      <c r="I61" s="2">
        <f t="shared" si="0"/>
        <v>0.26669999999999999</v>
      </c>
    </row>
    <row r="62" spans="1:9" x14ac:dyDescent="0.2">
      <c r="A62" s="3" t="s">
        <v>103</v>
      </c>
      <c r="B62" s="3" t="s">
        <v>74</v>
      </c>
      <c r="C62" s="3" t="s">
        <v>74</v>
      </c>
      <c r="D62" s="3" t="s">
        <v>74</v>
      </c>
      <c r="E62" s="2">
        <f t="shared" si="1"/>
        <v>0.26669999999999999</v>
      </c>
      <c r="I62" s="2">
        <f t="shared" si="0"/>
        <v>0.26669999999999999</v>
      </c>
    </row>
    <row r="63" spans="1:9" x14ac:dyDescent="0.2">
      <c r="A63" s="3" t="s">
        <v>104</v>
      </c>
      <c r="B63" s="3" t="s">
        <v>74</v>
      </c>
      <c r="C63" s="3" t="s">
        <v>74</v>
      </c>
      <c r="D63" s="3" t="s">
        <v>74</v>
      </c>
      <c r="E63" s="2">
        <f t="shared" si="1"/>
        <v>0.26669999999999999</v>
      </c>
      <c r="I63" s="2">
        <f t="shared" si="0"/>
        <v>0.26669999999999999</v>
      </c>
    </row>
    <row r="64" spans="1:9" x14ac:dyDescent="0.2">
      <c r="A64" s="3" t="s">
        <v>105</v>
      </c>
      <c r="B64" s="3" t="s">
        <v>74</v>
      </c>
      <c r="C64" s="3" t="s">
        <v>74</v>
      </c>
      <c r="D64" s="3" t="s">
        <v>74</v>
      </c>
      <c r="E64" s="2">
        <f t="shared" si="1"/>
        <v>0.26669999999999999</v>
      </c>
      <c r="I64" s="2">
        <f t="shared" si="0"/>
        <v>0.26669999999999999</v>
      </c>
    </row>
    <row r="65" spans="1:9" x14ac:dyDescent="0.2">
      <c r="A65" s="3" t="s">
        <v>106</v>
      </c>
      <c r="B65" s="3" t="s">
        <v>74</v>
      </c>
      <c r="C65" s="3" t="s">
        <v>74</v>
      </c>
      <c r="D65" s="3" t="s">
        <v>74</v>
      </c>
      <c r="E65" s="2">
        <f t="shared" si="1"/>
        <v>0.26669999999999999</v>
      </c>
      <c r="I65" s="2">
        <f t="shared" si="0"/>
        <v>0.26669999999999999</v>
      </c>
    </row>
    <row r="66" spans="1:9" x14ac:dyDescent="0.2">
      <c r="A66" s="3" t="s">
        <v>107</v>
      </c>
      <c r="B66" s="3" t="s">
        <v>74</v>
      </c>
      <c r="C66" s="3" t="s">
        <v>74</v>
      </c>
      <c r="D66" s="3" t="s">
        <v>74</v>
      </c>
      <c r="E66" s="2">
        <f t="shared" si="1"/>
        <v>0.26669999999999999</v>
      </c>
      <c r="I66" s="2">
        <f t="shared" si="0"/>
        <v>0.26669999999999999</v>
      </c>
    </row>
    <row r="67" spans="1:9" x14ac:dyDescent="0.2">
      <c r="A67" s="3" t="s">
        <v>108</v>
      </c>
      <c r="B67" s="3" t="s">
        <v>74</v>
      </c>
      <c r="C67" s="3" t="s">
        <v>74</v>
      </c>
      <c r="D67" s="3" t="s">
        <v>74</v>
      </c>
      <c r="E67" s="2">
        <f t="shared" si="1"/>
        <v>0.26669999999999999</v>
      </c>
      <c r="I67" s="2">
        <f t="shared" ref="I67:I99" si="2">IF(G67="No",E67*(1+H67),E67)</f>
        <v>0.26669999999999999</v>
      </c>
    </row>
    <row r="68" spans="1:9" x14ac:dyDescent="0.2">
      <c r="A68" s="3" t="s">
        <v>109</v>
      </c>
      <c r="B68" s="3" t="s">
        <v>74</v>
      </c>
      <c r="C68" s="3" t="s">
        <v>74</v>
      </c>
      <c r="D68" s="3" t="s">
        <v>74</v>
      </c>
      <c r="E68" s="2">
        <f>133.35/500</f>
        <v>0.26669999999999999</v>
      </c>
      <c r="I68" s="2">
        <f t="shared" si="2"/>
        <v>0.26669999999999999</v>
      </c>
    </row>
    <row r="69" spans="1:9" x14ac:dyDescent="0.2">
      <c r="A69" s="3" t="s">
        <v>110</v>
      </c>
      <c r="B69" s="3" t="s">
        <v>74</v>
      </c>
      <c r="C69" s="3" t="s">
        <v>74</v>
      </c>
      <c r="D69" s="3" t="s">
        <v>74</v>
      </c>
      <c r="E69" s="2">
        <f t="shared" si="1"/>
        <v>0.26669999999999999</v>
      </c>
      <c r="I69" s="2">
        <f t="shared" si="2"/>
        <v>0.26669999999999999</v>
      </c>
    </row>
    <row r="70" spans="1:9" x14ac:dyDescent="0.2">
      <c r="A70" s="3" t="s">
        <v>111</v>
      </c>
      <c r="B70" s="3" t="s">
        <v>74</v>
      </c>
      <c r="C70" s="3" t="s">
        <v>74</v>
      </c>
      <c r="D70" s="3" t="s">
        <v>74</v>
      </c>
      <c r="E70" s="2">
        <f t="shared" si="1"/>
        <v>0.26669999999999999</v>
      </c>
      <c r="I70" s="2">
        <f t="shared" si="2"/>
        <v>0.26669999999999999</v>
      </c>
    </row>
    <row r="71" spans="1:9" x14ac:dyDescent="0.2">
      <c r="A71" s="3" t="s">
        <v>112</v>
      </c>
      <c r="B71" s="3" t="s">
        <v>74</v>
      </c>
      <c r="C71" s="3" t="s">
        <v>74</v>
      </c>
      <c r="D71" s="3" t="s">
        <v>74</v>
      </c>
      <c r="E71" s="2">
        <f t="shared" si="1"/>
        <v>0.26669999999999999</v>
      </c>
      <c r="I71" s="2">
        <f t="shared" si="2"/>
        <v>0.26669999999999999</v>
      </c>
    </row>
    <row r="72" spans="1:9" x14ac:dyDescent="0.2">
      <c r="A72" s="3" t="s">
        <v>113</v>
      </c>
      <c r="B72" s="3" t="s">
        <v>74</v>
      </c>
      <c r="C72" s="3" t="s">
        <v>74</v>
      </c>
      <c r="D72" s="3" t="s">
        <v>74</v>
      </c>
      <c r="E72" s="2">
        <f t="shared" si="1"/>
        <v>0.26669999999999999</v>
      </c>
      <c r="I72" s="2">
        <f t="shared" si="2"/>
        <v>0.26669999999999999</v>
      </c>
    </row>
    <row r="73" spans="1:9" x14ac:dyDescent="0.2">
      <c r="A73" s="3" t="s">
        <v>114</v>
      </c>
      <c r="B73" s="3" t="s">
        <v>74</v>
      </c>
      <c r="C73" s="3" t="s">
        <v>74</v>
      </c>
      <c r="D73" s="3" t="s">
        <v>74</v>
      </c>
      <c r="E73" s="2">
        <f t="shared" si="1"/>
        <v>0.26669999999999999</v>
      </c>
      <c r="I73" s="2">
        <f t="shared" si="2"/>
        <v>0.26669999999999999</v>
      </c>
    </row>
    <row r="74" spans="1:9" x14ac:dyDescent="0.2">
      <c r="A74" s="3" t="s">
        <v>115</v>
      </c>
      <c r="B74" s="3" t="s">
        <v>74</v>
      </c>
      <c r="C74" s="3" t="s">
        <v>74</v>
      </c>
      <c r="D74" s="3" t="s">
        <v>74</v>
      </c>
      <c r="E74" s="2">
        <f t="shared" si="1"/>
        <v>0.26669999999999999</v>
      </c>
      <c r="I74" s="2">
        <f t="shared" si="2"/>
        <v>0.26669999999999999</v>
      </c>
    </row>
    <row r="75" spans="1:9" x14ac:dyDescent="0.2">
      <c r="A75" s="3" t="s">
        <v>116</v>
      </c>
      <c r="B75" s="3" t="s">
        <v>74</v>
      </c>
      <c r="C75" s="3" t="s">
        <v>74</v>
      </c>
      <c r="D75" s="3" t="s">
        <v>74</v>
      </c>
      <c r="E75" s="2">
        <f t="shared" si="1"/>
        <v>0.26669999999999999</v>
      </c>
      <c r="I75" s="2">
        <f t="shared" si="2"/>
        <v>0.26669999999999999</v>
      </c>
    </row>
    <row r="76" spans="1:9" x14ac:dyDescent="0.2">
      <c r="A76" s="3" t="s">
        <v>117</v>
      </c>
      <c r="B76" s="3" t="s">
        <v>74</v>
      </c>
      <c r="C76" s="3" t="s">
        <v>74</v>
      </c>
      <c r="D76" s="3" t="s">
        <v>74</v>
      </c>
      <c r="E76" s="2">
        <f t="shared" si="1"/>
        <v>0.26669999999999999</v>
      </c>
      <c r="I76" s="2">
        <f t="shared" si="2"/>
        <v>0.26669999999999999</v>
      </c>
    </row>
    <row r="77" spans="1:9" x14ac:dyDescent="0.2">
      <c r="A77" s="3" t="s">
        <v>118</v>
      </c>
      <c r="B77" s="3" t="s">
        <v>74</v>
      </c>
      <c r="C77" s="3" t="s">
        <v>74</v>
      </c>
      <c r="D77" s="3" t="s">
        <v>74</v>
      </c>
      <c r="E77" s="2">
        <f>133.35/500</f>
        <v>0.26669999999999999</v>
      </c>
      <c r="I77" s="2">
        <f t="shared" si="2"/>
        <v>0.26669999999999999</v>
      </c>
    </row>
    <row r="78" spans="1:9" x14ac:dyDescent="0.2">
      <c r="A78" s="3" t="s">
        <v>119</v>
      </c>
      <c r="B78" s="3" t="s">
        <v>74</v>
      </c>
      <c r="C78" s="3" t="s">
        <v>74</v>
      </c>
      <c r="D78" s="3" t="s">
        <v>74</v>
      </c>
      <c r="E78" s="2">
        <f t="shared" si="1"/>
        <v>0.26669999999999999</v>
      </c>
      <c r="I78" s="2">
        <f t="shared" si="2"/>
        <v>0.26669999999999999</v>
      </c>
    </row>
    <row r="79" spans="1:9" x14ac:dyDescent="0.2">
      <c r="A79" s="3" t="s">
        <v>120</v>
      </c>
      <c r="B79" s="3" t="s">
        <v>74</v>
      </c>
      <c r="C79" s="3" t="s">
        <v>74</v>
      </c>
      <c r="D79" s="3" t="s">
        <v>74</v>
      </c>
      <c r="E79" s="2">
        <f t="shared" si="1"/>
        <v>0.26669999999999999</v>
      </c>
      <c r="I79" s="2">
        <f t="shared" si="2"/>
        <v>0.26669999999999999</v>
      </c>
    </row>
    <row r="80" spans="1:9" x14ac:dyDescent="0.2">
      <c r="A80" s="3" t="s">
        <v>121</v>
      </c>
      <c r="B80" s="3" t="s">
        <v>74</v>
      </c>
      <c r="C80" s="3" t="s">
        <v>74</v>
      </c>
      <c r="D80" s="3" t="s">
        <v>74</v>
      </c>
      <c r="E80" s="2">
        <f t="shared" si="1"/>
        <v>0.26669999999999999</v>
      </c>
      <c r="I80" s="2">
        <f t="shared" si="2"/>
        <v>0.26669999999999999</v>
      </c>
    </row>
    <row r="81" spans="1:9" x14ac:dyDescent="0.2">
      <c r="A81" s="3" t="s">
        <v>122</v>
      </c>
      <c r="B81" s="3" t="s">
        <v>74</v>
      </c>
      <c r="C81" s="3" t="s">
        <v>74</v>
      </c>
      <c r="D81" s="3" t="s">
        <v>74</v>
      </c>
      <c r="E81" s="2">
        <f t="shared" si="1"/>
        <v>0.26669999999999999</v>
      </c>
      <c r="I81" s="2">
        <f t="shared" si="2"/>
        <v>0.26669999999999999</v>
      </c>
    </row>
    <row r="82" spans="1:9" x14ac:dyDescent="0.2">
      <c r="A82" s="3" t="s">
        <v>123</v>
      </c>
      <c r="B82" s="3" t="s">
        <v>74</v>
      </c>
      <c r="C82" s="3" t="s">
        <v>74</v>
      </c>
      <c r="D82" s="3" t="s">
        <v>74</v>
      </c>
      <c r="E82" s="2">
        <f t="shared" si="1"/>
        <v>0.26669999999999999</v>
      </c>
      <c r="I82" s="2">
        <f t="shared" si="2"/>
        <v>0.26669999999999999</v>
      </c>
    </row>
    <row r="83" spans="1:9" x14ac:dyDescent="0.2">
      <c r="A83" s="3" t="s">
        <v>124</v>
      </c>
      <c r="B83" s="3" t="s">
        <v>74</v>
      </c>
      <c r="C83" s="3" t="s">
        <v>74</v>
      </c>
      <c r="D83" s="3" t="s">
        <v>74</v>
      </c>
      <c r="E83" s="2">
        <f t="shared" si="1"/>
        <v>0.26669999999999999</v>
      </c>
      <c r="I83" s="2">
        <f t="shared" si="2"/>
        <v>0.26669999999999999</v>
      </c>
    </row>
    <row r="84" spans="1:9" x14ac:dyDescent="0.2">
      <c r="A84" s="3" t="s">
        <v>125</v>
      </c>
      <c r="B84" s="3" t="s">
        <v>74</v>
      </c>
      <c r="C84" s="3" t="s">
        <v>74</v>
      </c>
      <c r="D84" s="3" t="s">
        <v>74</v>
      </c>
      <c r="E84" s="2">
        <f t="shared" si="1"/>
        <v>0.26669999999999999</v>
      </c>
      <c r="I84" s="2">
        <f t="shared" si="2"/>
        <v>0.26669999999999999</v>
      </c>
    </row>
    <row r="85" spans="1:9" x14ac:dyDescent="0.2">
      <c r="A85" s="3" t="s">
        <v>126</v>
      </c>
      <c r="B85" s="3" t="s">
        <v>74</v>
      </c>
      <c r="C85" s="3" t="s">
        <v>74</v>
      </c>
      <c r="D85" s="3" t="s">
        <v>74</v>
      </c>
      <c r="E85" s="2">
        <f t="shared" si="1"/>
        <v>0.26669999999999999</v>
      </c>
      <c r="I85" s="2">
        <f t="shared" si="2"/>
        <v>0.26669999999999999</v>
      </c>
    </row>
    <row r="86" spans="1:9" x14ac:dyDescent="0.2">
      <c r="A86" s="3" t="s">
        <v>127</v>
      </c>
      <c r="B86" s="3" t="s">
        <v>74</v>
      </c>
      <c r="C86" s="3" t="s">
        <v>74</v>
      </c>
      <c r="D86" s="3" t="s">
        <v>74</v>
      </c>
      <c r="E86" s="2">
        <f t="shared" si="1"/>
        <v>0.26669999999999999</v>
      </c>
      <c r="I86" s="2">
        <f t="shared" si="2"/>
        <v>0.26669999999999999</v>
      </c>
    </row>
    <row r="87" spans="1:9" x14ac:dyDescent="0.2">
      <c r="A87" s="3" t="s">
        <v>128</v>
      </c>
      <c r="B87" s="3" t="s">
        <v>74</v>
      </c>
      <c r="C87" s="3" t="s">
        <v>74</v>
      </c>
      <c r="D87" s="3" t="s">
        <v>74</v>
      </c>
      <c r="E87" s="2">
        <f t="shared" si="1"/>
        <v>0.26669999999999999</v>
      </c>
      <c r="I87" s="2">
        <f t="shared" si="2"/>
        <v>0.26669999999999999</v>
      </c>
    </row>
    <row r="88" spans="1:9" x14ac:dyDescent="0.2">
      <c r="A88" s="3" t="s">
        <v>129</v>
      </c>
      <c r="B88" s="3" t="s">
        <v>74</v>
      </c>
      <c r="C88" s="3" t="s">
        <v>74</v>
      </c>
      <c r="D88" s="3" t="s">
        <v>74</v>
      </c>
      <c r="E88" s="2">
        <f>133.35/500</f>
        <v>0.26669999999999999</v>
      </c>
      <c r="I88" s="2">
        <f t="shared" si="2"/>
        <v>0.26669999999999999</v>
      </c>
    </row>
    <row r="89" spans="1:9" x14ac:dyDescent="0.2">
      <c r="A89" s="3" t="s">
        <v>130</v>
      </c>
      <c r="B89" s="3" t="s">
        <v>74</v>
      </c>
      <c r="C89" s="3" t="s">
        <v>74</v>
      </c>
      <c r="D89" s="3" t="s">
        <v>74</v>
      </c>
      <c r="E89" s="2">
        <f t="shared" si="1"/>
        <v>0.26669999999999999</v>
      </c>
      <c r="I89" s="2">
        <f t="shared" si="2"/>
        <v>0.26669999999999999</v>
      </c>
    </row>
    <row r="90" spans="1:9" x14ac:dyDescent="0.2">
      <c r="A90" s="3" t="s">
        <v>131</v>
      </c>
      <c r="B90" s="3" t="s">
        <v>74</v>
      </c>
      <c r="C90" s="3" t="s">
        <v>74</v>
      </c>
      <c r="D90" s="3" t="s">
        <v>74</v>
      </c>
      <c r="E90" s="2">
        <f t="shared" si="1"/>
        <v>0.26669999999999999</v>
      </c>
      <c r="I90" s="2">
        <f t="shared" si="2"/>
        <v>0.26669999999999999</v>
      </c>
    </row>
    <row r="91" spans="1:9" x14ac:dyDescent="0.2">
      <c r="A91" s="3" t="s">
        <v>132</v>
      </c>
      <c r="B91" s="3" t="s">
        <v>74</v>
      </c>
      <c r="C91" s="3" t="s">
        <v>74</v>
      </c>
      <c r="D91" s="3" t="s">
        <v>74</v>
      </c>
      <c r="E91" s="2">
        <f t="shared" si="1"/>
        <v>0.26669999999999999</v>
      </c>
      <c r="I91" s="2">
        <f t="shared" si="2"/>
        <v>0.26669999999999999</v>
      </c>
    </row>
    <row r="92" spans="1:9" x14ac:dyDescent="0.2">
      <c r="A92" s="3" t="s">
        <v>133</v>
      </c>
      <c r="B92" s="3" t="s">
        <v>74</v>
      </c>
      <c r="C92" s="3" t="s">
        <v>74</v>
      </c>
      <c r="D92" s="3" t="s">
        <v>74</v>
      </c>
      <c r="E92" s="2">
        <f t="shared" si="1"/>
        <v>0.26669999999999999</v>
      </c>
      <c r="I92" s="2">
        <f t="shared" si="2"/>
        <v>0.26669999999999999</v>
      </c>
    </row>
    <row r="93" spans="1:9" x14ac:dyDescent="0.2">
      <c r="A93" s="3" t="s">
        <v>134</v>
      </c>
      <c r="B93" s="3" t="s">
        <v>74</v>
      </c>
      <c r="C93" s="3" t="s">
        <v>74</v>
      </c>
      <c r="D93" s="3" t="s">
        <v>74</v>
      </c>
      <c r="E93" s="2">
        <f t="shared" si="1"/>
        <v>0.26669999999999999</v>
      </c>
      <c r="I93" s="2">
        <f t="shared" si="2"/>
        <v>0.26669999999999999</v>
      </c>
    </row>
    <row r="94" spans="1:9" x14ac:dyDescent="0.2">
      <c r="A94" s="3" t="s">
        <v>135</v>
      </c>
      <c r="B94" s="3" t="s">
        <v>74</v>
      </c>
      <c r="C94" s="3" t="s">
        <v>74</v>
      </c>
      <c r="D94" s="3" t="s">
        <v>74</v>
      </c>
      <c r="E94" s="2">
        <f t="shared" si="1"/>
        <v>0.26669999999999999</v>
      </c>
      <c r="I94" s="2">
        <f t="shared" si="2"/>
        <v>0.26669999999999999</v>
      </c>
    </row>
    <row r="95" spans="1:9" x14ac:dyDescent="0.2">
      <c r="A95" s="3" t="s">
        <v>136</v>
      </c>
      <c r="B95" s="3" t="s">
        <v>74</v>
      </c>
      <c r="C95" s="3" t="s">
        <v>74</v>
      </c>
      <c r="D95" s="3" t="s">
        <v>74</v>
      </c>
      <c r="E95" s="2">
        <f t="shared" si="1"/>
        <v>0.26669999999999999</v>
      </c>
      <c r="I95" s="2">
        <f t="shared" si="2"/>
        <v>0.26669999999999999</v>
      </c>
    </row>
    <row r="96" spans="1:9" x14ac:dyDescent="0.2">
      <c r="A96" s="3" t="s">
        <v>137</v>
      </c>
      <c r="B96" s="3" t="s">
        <v>74</v>
      </c>
      <c r="C96" s="3" t="s">
        <v>74</v>
      </c>
      <c r="D96" s="3" t="s">
        <v>74</v>
      </c>
      <c r="E96" s="2">
        <f t="shared" si="1"/>
        <v>0.26669999999999999</v>
      </c>
      <c r="I96" s="2">
        <f t="shared" si="2"/>
        <v>0.26669999999999999</v>
      </c>
    </row>
    <row r="97" spans="1:9" x14ac:dyDescent="0.2">
      <c r="A97" s="3" t="s">
        <v>138</v>
      </c>
      <c r="B97" s="3" t="s">
        <v>74</v>
      </c>
      <c r="C97" s="3" t="s">
        <v>74</v>
      </c>
      <c r="D97" s="3" t="s">
        <v>74</v>
      </c>
      <c r="E97" s="2">
        <f t="shared" si="1"/>
        <v>0.26669999999999999</v>
      </c>
      <c r="I97" s="2">
        <f t="shared" si="2"/>
        <v>0.26669999999999999</v>
      </c>
    </row>
    <row r="98" spans="1:9" x14ac:dyDescent="0.2">
      <c r="A98" s="3" t="s">
        <v>139</v>
      </c>
      <c r="B98" s="3" t="s">
        <v>74</v>
      </c>
      <c r="C98" s="3" t="s">
        <v>74</v>
      </c>
      <c r="D98" s="3" t="s">
        <v>74</v>
      </c>
      <c r="E98" s="2">
        <f t="shared" ref="E98:E103" si="3">133.35/500</f>
        <v>0.26669999999999999</v>
      </c>
      <c r="I98" s="2">
        <f t="shared" si="2"/>
        <v>0.26669999999999999</v>
      </c>
    </row>
    <row r="99" spans="1:9" x14ac:dyDescent="0.2">
      <c r="A99" s="3" t="s">
        <v>140</v>
      </c>
      <c r="B99" s="3" t="s">
        <v>74</v>
      </c>
      <c r="C99" s="3" t="s">
        <v>74</v>
      </c>
      <c r="D99" s="3" t="s">
        <v>74</v>
      </c>
      <c r="E99" s="2">
        <f t="shared" si="3"/>
        <v>0.26669999999999999</v>
      </c>
      <c r="I99" s="2">
        <f t="shared" si="2"/>
        <v>0.26669999999999999</v>
      </c>
    </row>
    <row r="100" spans="1:9" x14ac:dyDescent="0.2">
      <c r="A100" s="3" t="s">
        <v>141</v>
      </c>
      <c r="B100" s="3" t="s">
        <v>74</v>
      </c>
      <c r="C100" s="3" t="s">
        <v>74</v>
      </c>
      <c r="D100" s="3" t="s">
        <v>74</v>
      </c>
      <c r="E100" s="2">
        <f t="shared" si="3"/>
        <v>0.26669999999999999</v>
      </c>
      <c r="I100" s="2">
        <f>IF(G100="No",E100*(1+H100),E100)</f>
        <v>0.26669999999999999</v>
      </c>
    </row>
    <row r="101" spans="1:9" x14ac:dyDescent="0.2">
      <c r="A101" s="3" t="s">
        <v>142</v>
      </c>
      <c r="B101" s="3" t="s">
        <v>74</v>
      </c>
      <c r="C101" s="3" t="s">
        <v>74</v>
      </c>
      <c r="D101" s="3" t="s">
        <v>74</v>
      </c>
      <c r="E101" s="2">
        <f t="shared" si="3"/>
        <v>0.26669999999999999</v>
      </c>
      <c r="I101" s="2">
        <f t="shared" ref="I101:I134" si="4">IF(G101="No",E101*(1+H101),E101)</f>
        <v>0.26669999999999999</v>
      </c>
    </row>
    <row r="102" spans="1:9" x14ac:dyDescent="0.2">
      <c r="A102" s="3" t="s">
        <v>143</v>
      </c>
      <c r="B102" s="3" t="s">
        <v>74</v>
      </c>
      <c r="C102" s="3" t="s">
        <v>74</v>
      </c>
      <c r="D102" s="3" t="s">
        <v>74</v>
      </c>
      <c r="E102" s="2">
        <f t="shared" si="3"/>
        <v>0.26669999999999999</v>
      </c>
      <c r="I102" s="2">
        <f t="shared" si="4"/>
        <v>0.26669999999999999</v>
      </c>
    </row>
    <row r="103" spans="1:9" x14ac:dyDescent="0.2">
      <c r="A103" s="3" t="s">
        <v>144</v>
      </c>
      <c r="B103" s="3" t="s">
        <v>74</v>
      </c>
      <c r="C103" s="3" t="s">
        <v>74</v>
      </c>
      <c r="D103" s="3" t="s">
        <v>74</v>
      </c>
      <c r="E103" s="2">
        <f t="shared" si="3"/>
        <v>0.26669999999999999</v>
      </c>
      <c r="I103" s="2">
        <f t="shared" si="4"/>
        <v>0.26669999999999999</v>
      </c>
    </row>
    <row r="104" spans="1:9" x14ac:dyDescent="0.2">
      <c r="A104" s="3" t="s">
        <v>145</v>
      </c>
      <c r="B104" s="3" t="s">
        <v>74</v>
      </c>
      <c r="C104" s="3" t="s">
        <v>74</v>
      </c>
      <c r="D104" s="3" t="s">
        <v>74</v>
      </c>
      <c r="E104" s="2">
        <f>133.35/500</f>
        <v>0.26669999999999999</v>
      </c>
      <c r="I104" s="2">
        <f t="shared" si="4"/>
        <v>0.26669999999999999</v>
      </c>
    </row>
    <row r="105" spans="1:9" x14ac:dyDescent="0.2">
      <c r="A105" s="3" t="s">
        <v>146</v>
      </c>
      <c r="B105" s="3" t="s">
        <v>74</v>
      </c>
      <c r="C105" s="3" t="s">
        <v>74</v>
      </c>
      <c r="D105" s="3" t="s">
        <v>74</v>
      </c>
      <c r="E105" s="2">
        <f t="shared" ref="E105:E168" si="5">133.35/500</f>
        <v>0.26669999999999999</v>
      </c>
      <c r="I105" s="2">
        <f t="shared" si="4"/>
        <v>0.26669999999999999</v>
      </c>
    </row>
    <row r="106" spans="1:9" x14ac:dyDescent="0.2">
      <c r="A106" s="3" t="s">
        <v>147</v>
      </c>
      <c r="B106" s="3" t="s">
        <v>74</v>
      </c>
      <c r="C106" s="3" t="s">
        <v>74</v>
      </c>
      <c r="D106" s="3" t="s">
        <v>74</v>
      </c>
      <c r="E106" s="2">
        <f t="shared" si="5"/>
        <v>0.26669999999999999</v>
      </c>
      <c r="I106" s="2">
        <f t="shared" si="4"/>
        <v>0.26669999999999999</v>
      </c>
    </row>
    <row r="107" spans="1:9" x14ac:dyDescent="0.2">
      <c r="A107" s="3" t="s">
        <v>148</v>
      </c>
      <c r="B107" s="3" t="s">
        <v>74</v>
      </c>
      <c r="C107" s="3" t="s">
        <v>74</v>
      </c>
      <c r="D107" s="3" t="s">
        <v>74</v>
      </c>
      <c r="E107" s="2">
        <f t="shared" si="5"/>
        <v>0.26669999999999999</v>
      </c>
      <c r="I107" s="2">
        <f t="shared" si="4"/>
        <v>0.26669999999999999</v>
      </c>
    </row>
    <row r="108" spans="1:9" x14ac:dyDescent="0.2">
      <c r="A108" s="3" t="s">
        <v>149</v>
      </c>
      <c r="B108" s="3" t="s">
        <v>74</v>
      </c>
      <c r="C108" s="3" t="s">
        <v>74</v>
      </c>
      <c r="D108" s="3" t="s">
        <v>74</v>
      </c>
      <c r="E108" s="2">
        <f t="shared" si="5"/>
        <v>0.26669999999999999</v>
      </c>
      <c r="I108" s="2">
        <f t="shared" si="4"/>
        <v>0.26669999999999999</v>
      </c>
    </row>
    <row r="109" spans="1:9" x14ac:dyDescent="0.2">
      <c r="A109" s="3" t="s">
        <v>150</v>
      </c>
      <c r="B109" s="3" t="s">
        <v>74</v>
      </c>
      <c r="C109" s="3" t="s">
        <v>74</v>
      </c>
      <c r="D109" s="3" t="s">
        <v>74</v>
      </c>
      <c r="E109" s="2">
        <f t="shared" si="5"/>
        <v>0.26669999999999999</v>
      </c>
      <c r="I109" s="2">
        <f t="shared" si="4"/>
        <v>0.26669999999999999</v>
      </c>
    </row>
    <row r="110" spans="1:9" x14ac:dyDescent="0.2">
      <c r="A110" s="3" t="s">
        <v>151</v>
      </c>
      <c r="B110" s="3" t="s">
        <v>74</v>
      </c>
      <c r="C110" s="3" t="s">
        <v>74</v>
      </c>
      <c r="D110" s="3" t="s">
        <v>74</v>
      </c>
      <c r="E110" s="2">
        <f t="shared" si="5"/>
        <v>0.26669999999999999</v>
      </c>
      <c r="I110" s="2">
        <f t="shared" si="4"/>
        <v>0.26669999999999999</v>
      </c>
    </row>
    <row r="111" spans="1:9" x14ac:dyDescent="0.2">
      <c r="A111" s="3" t="s">
        <v>152</v>
      </c>
      <c r="B111" s="3" t="s">
        <v>74</v>
      </c>
      <c r="C111" s="3" t="s">
        <v>74</v>
      </c>
      <c r="D111" s="3" t="s">
        <v>74</v>
      </c>
      <c r="E111" s="2">
        <f t="shared" si="5"/>
        <v>0.26669999999999999</v>
      </c>
      <c r="I111" s="2">
        <f t="shared" si="4"/>
        <v>0.26669999999999999</v>
      </c>
    </row>
    <row r="112" spans="1:9" x14ac:dyDescent="0.2">
      <c r="A112" s="3" t="s">
        <v>153</v>
      </c>
      <c r="B112" s="3" t="s">
        <v>74</v>
      </c>
      <c r="C112" s="3" t="s">
        <v>74</v>
      </c>
      <c r="D112" s="3" t="s">
        <v>74</v>
      </c>
      <c r="E112" s="2">
        <f t="shared" si="5"/>
        <v>0.26669999999999999</v>
      </c>
      <c r="I112" s="2">
        <f t="shared" si="4"/>
        <v>0.26669999999999999</v>
      </c>
    </row>
    <row r="113" spans="1:9" x14ac:dyDescent="0.2">
      <c r="A113" s="3" t="s">
        <v>154</v>
      </c>
      <c r="B113" s="3" t="s">
        <v>74</v>
      </c>
      <c r="C113" s="3" t="s">
        <v>74</v>
      </c>
      <c r="D113" s="3" t="s">
        <v>74</v>
      </c>
      <c r="E113" s="2">
        <f t="shared" si="5"/>
        <v>0.26669999999999999</v>
      </c>
      <c r="I113" s="2">
        <f t="shared" si="4"/>
        <v>0.26669999999999999</v>
      </c>
    </row>
    <row r="114" spans="1:9" x14ac:dyDescent="0.2">
      <c r="A114" s="3" t="s">
        <v>155</v>
      </c>
      <c r="B114" s="3" t="s">
        <v>74</v>
      </c>
      <c r="C114" s="3" t="s">
        <v>74</v>
      </c>
      <c r="D114" s="3" t="s">
        <v>74</v>
      </c>
      <c r="E114" s="2">
        <f t="shared" si="5"/>
        <v>0.26669999999999999</v>
      </c>
      <c r="I114" s="2">
        <f t="shared" si="4"/>
        <v>0.26669999999999999</v>
      </c>
    </row>
    <row r="115" spans="1:9" x14ac:dyDescent="0.2">
      <c r="A115" s="3" t="s">
        <v>156</v>
      </c>
      <c r="B115" s="3" t="s">
        <v>74</v>
      </c>
      <c r="C115" s="3" t="s">
        <v>74</v>
      </c>
      <c r="D115" s="3" t="s">
        <v>74</v>
      </c>
      <c r="E115" s="2">
        <f t="shared" si="5"/>
        <v>0.26669999999999999</v>
      </c>
      <c r="I115" s="2">
        <f t="shared" si="4"/>
        <v>0.26669999999999999</v>
      </c>
    </row>
    <row r="116" spans="1:9" x14ac:dyDescent="0.2">
      <c r="A116" s="3" t="s">
        <v>157</v>
      </c>
      <c r="B116" s="3" t="s">
        <v>74</v>
      </c>
      <c r="C116" s="3" t="s">
        <v>74</v>
      </c>
      <c r="D116" s="3" t="s">
        <v>74</v>
      </c>
      <c r="E116" s="2">
        <f t="shared" si="5"/>
        <v>0.26669999999999999</v>
      </c>
      <c r="I116" s="2">
        <f t="shared" si="4"/>
        <v>0.26669999999999999</v>
      </c>
    </row>
    <row r="117" spans="1:9" x14ac:dyDescent="0.2">
      <c r="A117" s="3" t="s">
        <v>158</v>
      </c>
      <c r="B117" s="3" t="s">
        <v>74</v>
      </c>
      <c r="C117" s="3" t="s">
        <v>74</v>
      </c>
      <c r="D117" s="3" t="s">
        <v>74</v>
      </c>
      <c r="E117" s="2">
        <f t="shared" si="5"/>
        <v>0.26669999999999999</v>
      </c>
      <c r="I117" s="2">
        <f t="shared" si="4"/>
        <v>0.26669999999999999</v>
      </c>
    </row>
    <row r="118" spans="1:9" x14ac:dyDescent="0.2">
      <c r="A118" s="3" t="s">
        <v>159</v>
      </c>
      <c r="B118" s="3" t="s">
        <v>74</v>
      </c>
      <c r="C118" s="3" t="s">
        <v>74</v>
      </c>
      <c r="D118" s="3" t="s">
        <v>74</v>
      </c>
      <c r="E118" s="2">
        <f t="shared" si="5"/>
        <v>0.26669999999999999</v>
      </c>
      <c r="I118" s="2">
        <f t="shared" si="4"/>
        <v>0.26669999999999999</v>
      </c>
    </row>
    <row r="119" spans="1:9" x14ac:dyDescent="0.2">
      <c r="A119" s="3" t="s">
        <v>160</v>
      </c>
      <c r="B119" s="3" t="s">
        <v>74</v>
      </c>
      <c r="C119" s="3" t="s">
        <v>74</v>
      </c>
      <c r="D119" s="3" t="s">
        <v>74</v>
      </c>
      <c r="E119" s="2">
        <f t="shared" si="5"/>
        <v>0.26669999999999999</v>
      </c>
      <c r="I119" s="2">
        <f t="shared" si="4"/>
        <v>0.26669999999999999</v>
      </c>
    </row>
    <row r="120" spans="1:9" x14ac:dyDescent="0.2">
      <c r="A120" s="3" t="s">
        <v>161</v>
      </c>
      <c r="B120" s="3" t="s">
        <v>74</v>
      </c>
      <c r="C120" s="3" t="s">
        <v>74</v>
      </c>
      <c r="D120" s="3" t="s">
        <v>74</v>
      </c>
      <c r="E120" s="2">
        <f t="shared" si="5"/>
        <v>0.26669999999999999</v>
      </c>
      <c r="I120" s="2">
        <f t="shared" si="4"/>
        <v>0.26669999999999999</v>
      </c>
    </row>
    <row r="121" spans="1:9" x14ac:dyDescent="0.2">
      <c r="A121" s="3" t="s">
        <v>162</v>
      </c>
      <c r="B121" s="3" t="s">
        <v>74</v>
      </c>
      <c r="C121" s="3" t="s">
        <v>74</v>
      </c>
      <c r="D121" s="3" t="s">
        <v>74</v>
      </c>
      <c r="E121" s="2">
        <f t="shared" si="5"/>
        <v>0.26669999999999999</v>
      </c>
      <c r="I121" s="2">
        <f t="shared" si="4"/>
        <v>0.26669999999999999</v>
      </c>
    </row>
    <row r="122" spans="1:9" x14ac:dyDescent="0.2">
      <c r="A122" s="3" t="s">
        <v>163</v>
      </c>
      <c r="B122" s="3" t="s">
        <v>74</v>
      </c>
      <c r="C122" s="3" t="s">
        <v>74</v>
      </c>
      <c r="D122" s="3" t="s">
        <v>74</v>
      </c>
      <c r="E122" s="2">
        <f t="shared" si="5"/>
        <v>0.26669999999999999</v>
      </c>
      <c r="I122" s="2">
        <f t="shared" si="4"/>
        <v>0.26669999999999999</v>
      </c>
    </row>
    <row r="123" spans="1:9" x14ac:dyDescent="0.2">
      <c r="A123" s="3" t="s">
        <v>164</v>
      </c>
      <c r="B123" s="3" t="s">
        <v>74</v>
      </c>
      <c r="C123" s="3" t="s">
        <v>74</v>
      </c>
      <c r="D123" s="3" t="s">
        <v>74</v>
      </c>
      <c r="E123" s="2">
        <f t="shared" si="5"/>
        <v>0.26669999999999999</v>
      </c>
      <c r="I123" s="2">
        <f t="shared" si="4"/>
        <v>0.26669999999999999</v>
      </c>
    </row>
    <row r="124" spans="1:9" x14ac:dyDescent="0.2">
      <c r="A124" s="3" t="s">
        <v>165</v>
      </c>
      <c r="B124" s="3" t="s">
        <v>74</v>
      </c>
      <c r="C124" s="3" t="s">
        <v>74</v>
      </c>
      <c r="D124" s="3" t="s">
        <v>74</v>
      </c>
      <c r="E124" s="2">
        <f t="shared" si="5"/>
        <v>0.26669999999999999</v>
      </c>
      <c r="I124" s="2">
        <f t="shared" si="4"/>
        <v>0.26669999999999999</v>
      </c>
    </row>
    <row r="125" spans="1:9" x14ac:dyDescent="0.2">
      <c r="A125" s="3" t="s">
        <v>166</v>
      </c>
      <c r="B125" s="3" t="s">
        <v>74</v>
      </c>
      <c r="C125" s="3" t="s">
        <v>74</v>
      </c>
      <c r="D125" s="3" t="s">
        <v>74</v>
      </c>
      <c r="E125" s="2">
        <f t="shared" si="5"/>
        <v>0.26669999999999999</v>
      </c>
      <c r="I125" s="2">
        <f t="shared" si="4"/>
        <v>0.26669999999999999</v>
      </c>
    </row>
    <row r="126" spans="1:9" x14ac:dyDescent="0.2">
      <c r="A126" s="3" t="s">
        <v>167</v>
      </c>
      <c r="B126" s="3" t="s">
        <v>74</v>
      </c>
      <c r="C126" s="3" t="s">
        <v>74</v>
      </c>
      <c r="D126" s="3" t="s">
        <v>74</v>
      </c>
      <c r="E126" s="2">
        <f t="shared" si="5"/>
        <v>0.26669999999999999</v>
      </c>
      <c r="I126" s="2">
        <f t="shared" si="4"/>
        <v>0.26669999999999999</v>
      </c>
    </row>
    <row r="127" spans="1:9" x14ac:dyDescent="0.2">
      <c r="A127" s="3" t="s">
        <v>168</v>
      </c>
      <c r="B127" s="3" t="s">
        <v>74</v>
      </c>
      <c r="C127" s="3" t="s">
        <v>74</v>
      </c>
      <c r="D127" s="3" t="s">
        <v>74</v>
      </c>
      <c r="E127" s="2">
        <f t="shared" si="5"/>
        <v>0.26669999999999999</v>
      </c>
      <c r="I127" s="2">
        <f t="shared" si="4"/>
        <v>0.26669999999999999</v>
      </c>
    </row>
    <row r="128" spans="1:9" x14ac:dyDescent="0.2">
      <c r="A128" s="3" t="s">
        <v>169</v>
      </c>
      <c r="B128" s="3" t="s">
        <v>74</v>
      </c>
      <c r="C128" s="3" t="s">
        <v>74</v>
      </c>
      <c r="D128" s="3" t="s">
        <v>74</v>
      </c>
      <c r="E128" s="2">
        <f t="shared" si="5"/>
        <v>0.26669999999999999</v>
      </c>
      <c r="I128" s="2">
        <f t="shared" si="4"/>
        <v>0.26669999999999999</v>
      </c>
    </row>
    <row r="129" spans="1:9" x14ac:dyDescent="0.2">
      <c r="A129" s="3" t="s">
        <v>170</v>
      </c>
      <c r="B129" s="3" t="s">
        <v>74</v>
      </c>
      <c r="C129" s="3" t="s">
        <v>74</v>
      </c>
      <c r="D129" s="3" t="s">
        <v>74</v>
      </c>
      <c r="E129" s="2">
        <f t="shared" si="5"/>
        <v>0.26669999999999999</v>
      </c>
      <c r="I129" s="2">
        <f t="shared" si="4"/>
        <v>0.26669999999999999</v>
      </c>
    </row>
    <row r="130" spans="1:9" x14ac:dyDescent="0.2">
      <c r="A130" s="3" t="s">
        <v>171</v>
      </c>
      <c r="B130" s="3" t="s">
        <v>74</v>
      </c>
      <c r="C130" s="3" t="s">
        <v>74</v>
      </c>
      <c r="D130" s="3" t="s">
        <v>74</v>
      </c>
      <c r="E130" s="2">
        <f t="shared" si="5"/>
        <v>0.26669999999999999</v>
      </c>
      <c r="I130" s="2">
        <f t="shared" si="4"/>
        <v>0.26669999999999999</v>
      </c>
    </row>
    <row r="131" spans="1:9" x14ac:dyDescent="0.2">
      <c r="A131" s="3" t="s">
        <v>172</v>
      </c>
      <c r="B131" s="3" t="s">
        <v>74</v>
      </c>
      <c r="C131" s="3" t="s">
        <v>74</v>
      </c>
      <c r="D131" s="3" t="s">
        <v>74</v>
      </c>
      <c r="E131" s="2">
        <f t="shared" si="5"/>
        <v>0.26669999999999999</v>
      </c>
      <c r="I131" s="2">
        <f t="shared" si="4"/>
        <v>0.26669999999999999</v>
      </c>
    </row>
    <row r="132" spans="1:9" x14ac:dyDescent="0.2">
      <c r="A132" s="3" t="s">
        <v>173</v>
      </c>
      <c r="B132" s="3" t="s">
        <v>74</v>
      </c>
      <c r="C132" s="3" t="s">
        <v>74</v>
      </c>
      <c r="D132" s="3" t="s">
        <v>74</v>
      </c>
      <c r="E132" s="2">
        <f t="shared" si="5"/>
        <v>0.26669999999999999</v>
      </c>
      <c r="I132" s="2">
        <f t="shared" si="4"/>
        <v>0.26669999999999999</v>
      </c>
    </row>
    <row r="133" spans="1:9" x14ac:dyDescent="0.2">
      <c r="A133" s="3" t="s">
        <v>174</v>
      </c>
      <c r="B133" s="3" t="s">
        <v>74</v>
      </c>
      <c r="C133" s="3" t="s">
        <v>74</v>
      </c>
      <c r="D133" s="3" t="s">
        <v>74</v>
      </c>
      <c r="E133" s="2">
        <f t="shared" si="5"/>
        <v>0.26669999999999999</v>
      </c>
      <c r="I133" s="2">
        <f t="shared" si="4"/>
        <v>0.26669999999999999</v>
      </c>
    </row>
    <row r="134" spans="1:9" x14ac:dyDescent="0.2">
      <c r="A134" s="3" t="s">
        <v>175</v>
      </c>
      <c r="B134" s="3" t="s">
        <v>74</v>
      </c>
      <c r="C134" s="3" t="s">
        <v>74</v>
      </c>
      <c r="D134" s="3" t="s">
        <v>74</v>
      </c>
      <c r="E134" s="2">
        <f t="shared" si="5"/>
        <v>0.26669999999999999</v>
      </c>
      <c r="I134" s="2">
        <f t="shared" si="4"/>
        <v>0.26669999999999999</v>
      </c>
    </row>
    <row r="135" spans="1:9" x14ac:dyDescent="0.2">
      <c r="A135" s="3" t="s">
        <v>176</v>
      </c>
      <c r="B135" s="3" t="s">
        <v>74</v>
      </c>
      <c r="C135" s="3" t="s">
        <v>74</v>
      </c>
      <c r="D135" s="3" t="s">
        <v>74</v>
      </c>
      <c r="E135" s="2">
        <f t="shared" si="5"/>
        <v>0.26669999999999999</v>
      </c>
      <c r="I135" s="2">
        <f>IF(G135="No",E135*(1+H135),E135)</f>
        <v>0.26669999999999999</v>
      </c>
    </row>
    <row r="136" spans="1:9" x14ac:dyDescent="0.2">
      <c r="A136" s="3" t="s">
        <v>177</v>
      </c>
      <c r="B136" s="3" t="s">
        <v>74</v>
      </c>
      <c r="C136" s="3" t="s">
        <v>74</v>
      </c>
      <c r="D136" s="3" t="s">
        <v>74</v>
      </c>
      <c r="E136" s="2">
        <f t="shared" si="5"/>
        <v>0.26669999999999999</v>
      </c>
      <c r="I136" s="2">
        <f t="shared" ref="I136:I185" si="6">IF(G136="No",E136*(1+H136),E136)</f>
        <v>0.26669999999999999</v>
      </c>
    </row>
    <row r="137" spans="1:9" x14ac:dyDescent="0.2">
      <c r="A137" s="3" t="s">
        <v>178</v>
      </c>
      <c r="B137" s="3" t="s">
        <v>74</v>
      </c>
      <c r="C137" s="3" t="s">
        <v>74</v>
      </c>
      <c r="D137" s="3" t="s">
        <v>74</v>
      </c>
      <c r="E137" s="2">
        <f t="shared" si="5"/>
        <v>0.26669999999999999</v>
      </c>
      <c r="I137" s="2">
        <f t="shared" si="6"/>
        <v>0.26669999999999999</v>
      </c>
    </row>
    <row r="138" spans="1:9" x14ac:dyDescent="0.2">
      <c r="A138" s="3" t="s">
        <v>179</v>
      </c>
      <c r="B138" s="3" t="s">
        <v>74</v>
      </c>
      <c r="C138" s="3" t="s">
        <v>74</v>
      </c>
      <c r="D138" s="3" t="s">
        <v>74</v>
      </c>
      <c r="E138" s="2">
        <f t="shared" si="5"/>
        <v>0.26669999999999999</v>
      </c>
      <c r="I138" s="2">
        <f t="shared" si="6"/>
        <v>0.26669999999999999</v>
      </c>
    </row>
    <row r="139" spans="1:9" x14ac:dyDescent="0.2">
      <c r="A139" s="3" t="s">
        <v>180</v>
      </c>
      <c r="B139" s="3" t="s">
        <v>74</v>
      </c>
      <c r="C139" s="3" t="s">
        <v>74</v>
      </c>
      <c r="D139" s="3" t="s">
        <v>74</v>
      </c>
      <c r="E139" s="2">
        <f t="shared" si="5"/>
        <v>0.26669999999999999</v>
      </c>
      <c r="I139" s="2">
        <f t="shared" si="6"/>
        <v>0.26669999999999999</v>
      </c>
    </row>
    <row r="140" spans="1:9" x14ac:dyDescent="0.2">
      <c r="A140" s="3" t="s">
        <v>181</v>
      </c>
      <c r="B140" s="3" t="s">
        <v>74</v>
      </c>
      <c r="C140" s="3" t="s">
        <v>74</v>
      </c>
      <c r="D140" s="3" t="s">
        <v>74</v>
      </c>
      <c r="E140" s="2">
        <f t="shared" si="5"/>
        <v>0.26669999999999999</v>
      </c>
      <c r="I140" s="2">
        <f t="shared" si="6"/>
        <v>0.26669999999999999</v>
      </c>
    </row>
    <row r="141" spans="1:9" x14ac:dyDescent="0.2">
      <c r="A141" s="3" t="s">
        <v>182</v>
      </c>
      <c r="B141" s="3" t="s">
        <v>74</v>
      </c>
      <c r="C141" s="3" t="s">
        <v>74</v>
      </c>
      <c r="D141" s="3" t="s">
        <v>74</v>
      </c>
      <c r="E141" s="2">
        <f t="shared" si="5"/>
        <v>0.26669999999999999</v>
      </c>
      <c r="I141" s="2">
        <f t="shared" si="6"/>
        <v>0.26669999999999999</v>
      </c>
    </row>
    <row r="142" spans="1:9" x14ac:dyDescent="0.2">
      <c r="A142" s="3" t="s">
        <v>183</v>
      </c>
      <c r="B142" s="3" t="s">
        <v>74</v>
      </c>
      <c r="C142" s="3" t="s">
        <v>74</v>
      </c>
      <c r="D142" s="3" t="s">
        <v>74</v>
      </c>
      <c r="E142" s="2">
        <f t="shared" si="5"/>
        <v>0.26669999999999999</v>
      </c>
      <c r="I142" s="2">
        <f t="shared" si="6"/>
        <v>0.26669999999999999</v>
      </c>
    </row>
    <row r="143" spans="1:9" x14ac:dyDescent="0.2">
      <c r="A143" s="3" t="s">
        <v>184</v>
      </c>
      <c r="B143" s="3" t="s">
        <v>74</v>
      </c>
      <c r="C143" s="3" t="s">
        <v>74</v>
      </c>
      <c r="D143" s="3" t="s">
        <v>74</v>
      </c>
      <c r="E143" s="2">
        <f t="shared" si="5"/>
        <v>0.26669999999999999</v>
      </c>
      <c r="I143" s="2">
        <f t="shared" si="6"/>
        <v>0.26669999999999999</v>
      </c>
    </row>
    <row r="144" spans="1:9" x14ac:dyDescent="0.2">
      <c r="A144" s="3" t="s">
        <v>185</v>
      </c>
      <c r="B144" s="3" t="s">
        <v>74</v>
      </c>
      <c r="C144" s="3" t="s">
        <v>74</v>
      </c>
      <c r="D144" s="3" t="s">
        <v>74</v>
      </c>
      <c r="E144" s="2">
        <f t="shared" si="5"/>
        <v>0.26669999999999999</v>
      </c>
      <c r="I144" s="2">
        <f t="shared" si="6"/>
        <v>0.26669999999999999</v>
      </c>
    </row>
    <row r="145" spans="1:9" x14ac:dyDescent="0.2">
      <c r="A145" s="3" t="s">
        <v>186</v>
      </c>
      <c r="B145" s="3" t="s">
        <v>74</v>
      </c>
      <c r="C145" s="3" t="s">
        <v>74</v>
      </c>
      <c r="D145" s="3" t="s">
        <v>74</v>
      </c>
      <c r="E145" s="2">
        <f t="shared" si="5"/>
        <v>0.26669999999999999</v>
      </c>
      <c r="I145" s="2">
        <f t="shared" si="6"/>
        <v>0.26669999999999999</v>
      </c>
    </row>
    <row r="146" spans="1:9" x14ac:dyDescent="0.2">
      <c r="A146" s="3" t="s">
        <v>187</v>
      </c>
      <c r="B146" s="3" t="s">
        <v>74</v>
      </c>
      <c r="C146" s="3" t="s">
        <v>74</v>
      </c>
      <c r="D146" s="3" t="s">
        <v>74</v>
      </c>
      <c r="E146" s="2">
        <f t="shared" si="5"/>
        <v>0.26669999999999999</v>
      </c>
      <c r="I146" s="2">
        <f t="shared" si="6"/>
        <v>0.26669999999999999</v>
      </c>
    </row>
    <row r="147" spans="1:9" x14ac:dyDescent="0.2">
      <c r="A147" s="3" t="s">
        <v>188</v>
      </c>
      <c r="B147" s="3" t="s">
        <v>74</v>
      </c>
      <c r="C147" s="3" t="s">
        <v>74</v>
      </c>
      <c r="D147" s="3" t="s">
        <v>74</v>
      </c>
      <c r="E147" s="2">
        <f t="shared" si="5"/>
        <v>0.26669999999999999</v>
      </c>
      <c r="I147" s="2">
        <f t="shared" si="6"/>
        <v>0.26669999999999999</v>
      </c>
    </row>
    <row r="148" spans="1:9" x14ac:dyDescent="0.2">
      <c r="A148" s="3" t="s">
        <v>189</v>
      </c>
      <c r="B148" s="3" t="s">
        <v>74</v>
      </c>
      <c r="C148" s="3" t="s">
        <v>74</v>
      </c>
      <c r="D148" s="3" t="s">
        <v>74</v>
      </c>
      <c r="E148" s="2">
        <f t="shared" si="5"/>
        <v>0.26669999999999999</v>
      </c>
      <c r="I148" s="2">
        <f t="shared" si="6"/>
        <v>0.26669999999999999</v>
      </c>
    </row>
    <row r="149" spans="1:9" x14ac:dyDescent="0.2">
      <c r="A149" s="3" t="s">
        <v>190</v>
      </c>
      <c r="B149" s="3" t="s">
        <v>74</v>
      </c>
      <c r="C149" s="3" t="s">
        <v>74</v>
      </c>
      <c r="D149" s="3" t="s">
        <v>74</v>
      </c>
      <c r="E149" s="2">
        <f t="shared" si="5"/>
        <v>0.26669999999999999</v>
      </c>
      <c r="I149" s="2">
        <f t="shared" si="6"/>
        <v>0.26669999999999999</v>
      </c>
    </row>
    <row r="150" spans="1:9" x14ac:dyDescent="0.2">
      <c r="A150" s="3" t="s">
        <v>191</v>
      </c>
      <c r="B150" s="3" t="s">
        <v>74</v>
      </c>
      <c r="C150" s="3" t="s">
        <v>74</v>
      </c>
      <c r="D150" s="3" t="s">
        <v>74</v>
      </c>
      <c r="E150" s="2">
        <f t="shared" si="5"/>
        <v>0.26669999999999999</v>
      </c>
      <c r="I150" s="2">
        <f t="shared" si="6"/>
        <v>0.26669999999999999</v>
      </c>
    </row>
    <row r="151" spans="1:9" x14ac:dyDescent="0.2">
      <c r="A151" s="3" t="s">
        <v>192</v>
      </c>
      <c r="B151" s="3" t="s">
        <v>74</v>
      </c>
      <c r="C151" s="3" t="s">
        <v>74</v>
      </c>
      <c r="D151" s="3" t="s">
        <v>74</v>
      </c>
      <c r="E151" s="2">
        <f t="shared" si="5"/>
        <v>0.26669999999999999</v>
      </c>
      <c r="I151" s="2">
        <f t="shared" si="6"/>
        <v>0.26669999999999999</v>
      </c>
    </row>
    <row r="152" spans="1:9" x14ac:dyDescent="0.2">
      <c r="A152" s="3" t="s">
        <v>193</v>
      </c>
      <c r="B152" s="3" t="s">
        <v>74</v>
      </c>
      <c r="C152" s="3" t="s">
        <v>74</v>
      </c>
      <c r="D152" s="3" t="s">
        <v>74</v>
      </c>
      <c r="E152" s="2">
        <f t="shared" si="5"/>
        <v>0.26669999999999999</v>
      </c>
      <c r="I152" s="2">
        <f t="shared" si="6"/>
        <v>0.26669999999999999</v>
      </c>
    </row>
    <row r="153" spans="1:9" x14ac:dyDescent="0.2">
      <c r="A153" s="3" t="s">
        <v>194</v>
      </c>
      <c r="B153" s="3" t="s">
        <v>74</v>
      </c>
      <c r="C153" s="3" t="s">
        <v>74</v>
      </c>
      <c r="D153" s="3" t="s">
        <v>74</v>
      </c>
      <c r="E153" s="2">
        <f t="shared" si="5"/>
        <v>0.26669999999999999</v>
      </c>
      <c r="I153" s="2">
        <f t="shared" si="6"/>
        <v>0.26669999999999999</v>
      </c>
    </row>
    <row r="154" spans="1:9" x14ac:dyDescent="0.2">
      <c r="A154" s="3" t="s">
        <v>195</v>
      </c>
      <c r="B154" s="3" t="s">
        <v>74</v>
      </c>
      <c r="C154" s="3" t="s">
        <v>74</v>
      </c>
      <c r="D154" s="3" t="s">
        <v>74</v>
      </c>
      <c r="E154" s="2">
        <f t="shared" si="5"/>
        <v>0.26669999999999999</v>
      </c>
      <c r="I154" s="2">
        <f t="shared" si="6"/>
        <v>0.26669999999999999</v>
      </c>
    </row>
    <row r="155" spans="1:9" x14ac:dyDescent="0.2">
      <c r="A155" s="3" t="s">
        <v>196</v>
      </c>
      <c r="B155" s="3" t="s">
        <v>74</v>
      </c>
      <c r="C155" s="3" t="s">
        <v>74</v>
      </c>
      <c r="D155" s="3" t="s">
        <v>74</v>
      </c>
      <c r="E155" s="2">
        <f t="shared" si="5"/>
        <v>0.26669999999999999</v>
      </c>
      <c r="I155" s="2">
        <f t="shared" si="6"/>
        <v>0.26669999999999999</v>
      </c>
    </row>
    <row r="156" spans="1:9" x14ac:dyDescent="0.2">
      <c r="A156" s="3" t="s">
        <v>197</v>
      </c>
      <c r="B156" s="3" t="s">
        <v>74</v>
      </c>
      <c r="C156" s="3" t="s">
        <v>74</v>
      </c>
      <c r="D156" s="3" t="s">
        <v>74</v>
      </c>
      <c r="E156" s="2">
        <f t="shared" si="5"/>
        <v>0.26669999999999999</v>
      </c>
      <c r="I156" s="2">
        <f t="shared" si="6"/>
        <v>0.26669999999999999</v>
      </c>
    </row>
    <row r="157" spans="1:9" x14ac:dyDescent="0.2">
      <c r="A157" s="3" t="s">
        <v>198</v>
      </c>
      <c r="B157" s="3" t="s">
        <v>74</v>
      </c>
      <c r="C157" s="3" t="s">
        <v>74</v>
      </c>
      <c r="D157" s="3" t="s">
        <v>74</v>
      </c>
      <c r="E157" s="2">
        <f t="shared" si="5"/>
        <v>0.26669999999999999</v>
      </c>
      <c r="I157" s="2">
        <f t="shared" si="6"/>
        <v>0.26669999999999999</v>
      </c>
    </row>
    <row r="158" spans="1:9" x14ac:dyDescent="0.2">
      <c r="A158" s="3" t="s">
        <v>199</v>
      </c>
      <c r="B158" s="3" t="s">
        <v>74</v>
      </c>
      <c r="C158" s="3" t="s">
        <v>74</v>
      </c>
      <c r="D158" s="3" t="s">
        <v>74</v>
      </c>
      <c r="E158" s="2">
        <f t="shared" si="5"/>
        <v>0.26669999999999999</v>
      </c>
      <c r="I158" s="2">
        <f t="shared" si="6"/>
        <v>0.26669999999999999</v>
      </c>
    </row>
    <row r="159" spans="1:9" x14ac:dyDescent="0.2">
      <c r="A159" s="3" t="s">
        <v>200</v>
      </c>
      <c r="B159" s="3" t="s">
        <v>74</v>
      </c>
      <c r="C159" s="3" t="s">
        <v>74</v>
      </c>
      <c r="D159" s="3" t="s">
        <v>74</v>
      </c>
      <c r="E159" s="2">
        <f t="shared" si="5"/>
        <v>0.26669999999999999</v>
      </c>
      <c r="I159" s="2">
        <f t="shared" si="6"/>
        <v>0.26669999999999999</v>
      </c>
    </row>
    <row r="160" spans="1:9" x14ac:dyDescent="0.2">
      <c r="A160" s="3" t="s">
        <v>201</v>
      </c>
      <c r="B160" s="3" t="s">
        <v>74</v>
      </c>
      <c r="C160" s="3" t="s">
        <v>74</v>
      </c>
      <c r="D160" s="3" t="s">
        <v>74</v>
      </c>
      <c r="E160" s="2">
        <f t="shared" si="5"/>
        <v>0.26669999999999999</v>
      </c>
      <c r="I160" s="2">
        <f t="shared" si="6"/>
        <v>0.26669999999999999</v>
      </c>
    </row>
    <row r="161" spans="1:9" x14ac:dyDescent="0.2">
      <c r="A161" s="3" t="s">
        <v>202</v>
      </c>
      <c r="B161" s="3" t="s">
        <v>74</v>
      </c>
      <c r="C161" s="3" t="s">
        <v>74</v>
      </c>
      <c r="D161" s="3" t="s">
        <v>74</v>
      </c>
      <c r="E161" s="2">
        <f t="shared" si="5"/>
        <v>0.26669999999999999</v>
      </c>
      <c r="I161" s="2">
        <f t="shared" si="6"/>
        <v>0.26669999999999999</v>
      </c>
    </row>
    <row r="162" spans="1:9" x14ac:dyDescent="0.2">
      <c r="A162" s="3" t="s">
        <v>203</v>
      </c>
      <c r="B162" s="3" t="s">
        <v>74</v>
      </c>
      <c r="C162" s="3" t="s">
        <v>74</v>
      </c>
      <c r="D162" s="3" t="s">
        <v>74</v>
      </c>
      <c r="E162" s="2">
        <f t="shared" si="5"/>
        <v>0.26669999999999999</v>
      </c>
      <c r="I162" s="2">
        <f t="shared" si="6"/>
        <v>0.26669999999999999</v>
      </c>
    </row>
    <row r="163" spans="1:9" x14ac:dyDescent="0.2">
      <c r="A163" s="3" t="s">
        <v>204</v>
      </c>
      <c r="B163" s="3" t="s">
        <v>74</v>
      </c>
      <c r="C163" s="3" t="s">
        <v>74</v>
      </c>
      <c r="D163" s="3" t="s">
        <v>74</v>
      </c>
      <c r="E163" s="2">
        <f t="shared" si="5"/>
        <v>0.26669999999999999</v>
      </c>
      <c r="I163" s="2">
        <f t="shared" si="6"/>
        <v>0.26669999999999999</v>
      </c>
    </row>
    <row r="164" spans="1:9" x14ac:dyDescent="0.2">
      <c r="A164" s="3" t="s">
        <v>205</v>
      </c>
      <c r="B164" s="3" t="s">
        <v>74</v>
      </c>
      <c r="C164" s="3" t="s">
        <v>74</v>
      </c>
      <c r="D164" s="3" t="s">
        <v>74</v>
      </c>
      <c r="E164" s="2">
        <f t="shared" si="5"/>
        <v>0.26669999999999999</v>
      </c>
      <c r="I164" s="2">
        <f t="shared" si="6"/>
        <v>0.26669999999999999</v>
      </c>
    </row>
    <row r="165" spans="1:9" x14ac:dyDescent="0.2">
      <c r="A165" s="3" t="s">
        <v>206</v>
      </c>
      <c r="B165" s="3" t="s">
        <v>74</v>
      </c>
      <c r="C165" s="3" t="s">
        <v>74</v>
      </c>
      <c r="D165" s="3" t="s">
        <v>74</v>
      </c>
      <c r="E165" s="2">
        <f t="shared" si="5"/>
        <v>0.26669999999999999</v>
      </c>
      <c r="I165" s="2">
        <f t="shared" si="6"/>
        <v>0.26669999999999999</v>
      </c>
    </row>
    <row r="166" spans="1:9" x14ac:dyDescent="0.2">
      <c r="A166" s="3" t="s">
        <v>207</v>
      </c>
      <c r="B166" s="3" t="s">
        <v>74</v>
      </c>
      <c r="C166" s="3" t="s">
        <v>74</v>
      </c>
      <c r="D166" s="3" t="s">
        <v>74</v>
      </c>
      <c r="E166" s="2">
        <f t="shared" si="5"/>
        <v>0.26669999999999999</v>
      </c>
      <c r="I166" s="2">
        <f t="shared" si="6"/>
        <v>0.26669999999999999</v>
      </c>
    </row>
    <row r="167" spans="1:9" x14ac:dyDescent="0.2">
      <c r="A167" s="3" t="s">
        <v>208</v>
      </c>
      <c r="B167" s="3" t="s">
        <v>74</v>
      </c>
      <c r="C167" s="3" t="s">
        <v>74</v>
      </c>
      <c r="D167" s="3" t="s">
        <v>74</v>
      </c>
      <c r="E167" s="2">
        <f t="shared" si="5"/>
        <v>0.26669999999999999</v>
      </c>
      <c r="I167" s="2">
        <f t="shared" si="6"/>
        <v>0.26669999999999999</v>
      </c>
    </row>
    <row r="168" spans="1:9" x14ac:dyDescent="0.2">
      <c r="A168" s="3" t="s">
        <v>209</v>
      </c>
      <c r="B168" s="3" t="s">
        <v>74</v>
      </c>
      <c r="C168" s="3" t="s">
        <v>74</v>
      </c>
      <c r="D168" s="3" t="s">
        <v>74</v>
      </c>
      <c r="E168" s="2">
        <f t="shared" si="5"/>
        <v>0.26669999999999999</v>
      </c>
      <c r="I168" s="2">
        <f t="shared" si="6"/>
        <v>0.26669999999999999</v>
      </c>
    </row>
    <row r="169" spans="1:9" x14ac:dyDescent="0.2">
      <c r="A169" s="3" t="s">
        <v>210</v>
      </c>
      <c r="B169" s="3" t="s">
        <v>74</v>
      </c>
      <c r="C169" s="3" t="s">
        <v>74</v>
      </c>
      <c r="D169" s="3" t="s">
        <v>74</v>
      </c>
      <c r="E169" s="2">
        <f t="shared" ref="E169:E176" si="7">133.35/500</f>
        <v>0.26669999999999999</v>
      </c>
      <c r="I169" s="2">
        <f t="shared" si="6"/>
        <v>0.26669999999999999</v>
      </c>
    </row>
    <row r="170" spans="1:9" x14ac:dyDescent="0.2">
      <c r="A170" s="3" t="s">
        <v>211</v>
      </c>
      <c r="B170" s="3" t="s">
        <v>74</v>
      </c>
      <c r="C170" s="3" t="s">
        <v>74</v>
      </c>
      <c r="D170" s="3" t="s">
        <v>74</v>
      </c>
      <c r="E170" s="2">
        <f t="shared" si="7"/>
        <v>0.26669999999999999</v>
      </c>
      <c r="I170" s="2">
        <f t="shared" si="6"/>
        <v>0.26669999999999999</v>
      </c>
    </row>
    <row r="171" spans="1:9" x14ac:dyDescent="0.2">
      <c r="A171" s="3" t="s">
        <v>212</v>
      </c>
      <c r="B171" s="3" t="s">
        <v>74</v>
      </c>
      <c r="C171" s="3" t="s">
        <v>74</v>
      </c>
      <c r="D171" s="3" t="s">
        <v>74</v>
      </c>
      <c r="E171" s="2">
        <f t="shared" si="7"/>
        <v>0.26669999999999999</v>
      </c>
      <c r="I171" s="2">
        <f t="shared" si="6"/>
        <v>0.26669999999999999</v>
      </c>
    </row>
    <row r="172" spans="1:9" x14ac:dyDescent="0.2">
      <c r="A172" s="3" t="s">
        <v>213</v>
      </c>
      <c r="B172" s="3" t="s">
        <v>74</v>
      </c>
      <c r="C172" s="3" t="s">
        <v>74</v>
      </c>
      <c r="D172" s="3" t="s">
        <v>74</v>
      </c>
      <c r="E172" s="2">
        <f t="shared" si="7"/>
        <v>0.26669999999999999</v>
      </c>
      <c r="I172" s="2">
        <f t="shared" si="6"/>
        <v>0.26669999999999999</v>
      </c>
    </row>
    <row r="173" spans="1:9" x14ac:dyDescent="0.2">
      <c r="A173" s="3" t="s">
        <v>214</v>
      </c>
      <c r="B173" s="3" t="s">
        <v>74</v>
      </c>
      <c r="C173" s="3" t="s">
        <v>74</v>
      </c>
      <c r="D173" s="3" t="s">
        <v>74</v>
      </c>
      <c r="E173" s="2">
        <f t="shared" si="7"/>
        <v>0.26669999999999999</v>
      </c>
      <c r="I173" s="2">
        <f t="shared" si="6"/>
        <v>0.26669999999999999</v>
      </c>
    </row>
    <row r="174" spans="1:9" x14ac:dyDescent="0.2">
      <c r="A174" s="3" t="s">
        <v>215</v>
      </c>
      <c r="B174" s="3" t="s">
        <v>74</v>
      </c>
      <c r="C174" s="3" t="s">
        <v>74</v>
      </c>
      <c r="D174" s="3" t="s">
        <v>74</v>
      </c>
      <c r="E174" s="2">
        <f t="shared" si="7"/>
        <v>0.26669999999999999</v>
      </c>
      <c r="I174" s="2">
        <f t="shared" si="6"/>
        <v>0.26669999999999999</v>
      </c>
    </row>
    <row r="175" spans="1:9" x14ac:dyDescent="0.2">
      <c r="A175" s="3" t="s">
        <v>216</v>
      </c>
      <c r="B175" s="3" t="s">
        <v>74</v>
      </c>
      <c r="C175" s="3" t="s">
        <v>74</v>
      </c>
      <c r="D175" s="3" t="s">
        <v>74</v>
      </c>
      <c r="E175" s="2">
        <f t="shared" si="7"/>
        <v>0.26669999999999999</v>
      </c>
      <c r="I175" s="2">
        <f t="shared" si="6"/>
        <v>0.26669999999999999</v>
      </c>
    </row>
    <row r="176" spans="1:9" x14ac:dyDescent="0.2">
      <c r="A176" s="3" t="s">
        <v>217</v>
      </c>
      <c r="B176" s="3" t="s">
        <v>74</v>
      </c>
      <c r="C176" s="3" t="s">
        <v>74</v>
      </c>
      <c r="D176" s="3" t="s">
        <v>74</v>
      </c>
      <c r="E176" s="2">
        <f t="shared" si="7"/>
        <v>0.26669999999999999</v>
      </c>
      <c r="I176" s="2">
        <f t="shared" si="6"/>
        <v>0.26669999999999999</v>
      </c>
    </row>
    <row r="177" spans="1:9" x14ac:dyDescent="0.2">
      <c r="A177" s="3" t="s">
        <v>218</v>
      </c>
      <c r="B177" s="3" t="s">
        <v>219</v>
      </c>
      <c r="C177" s="3" t="s">
        <v>219</v>
      </c>
      <c r="D177" s="3" t="s">
        <v>220</v>
      </c>
      <c r="I177" s="2">
        <f t="shared" si="6"/>
        <v>0</v>
      </c>
    </row>
    <row r="178" spans="1:9" x14ac:dyDescent="0.2">
      <c r="A178" s="3" t="s">
        <v>221</v>
      </c>
      <c r="B178" s="3" t="s">
        <v>222</v>
      </c>
      <c r="C178" s="3" t="s">
        <v>223</v>
      </c>
      <c r="D178" s="3" t="s">
        <v>48</v>
      </c>
      <c r="E178" s="2">
        <v>0</v>
      </c>
      <c r="I178" s="2">
        <f t="shared" si="6"/>
        <v>0</v>
      </c>
    </row>
    <row r="179" spans="1:9" x14ac:dyDescent="0.2">
      <c r="A179" s="3" t="s">
        <v>224</v>
      </c>
      <c r="B179" s="3" t="s">
        <v>222</v>
      </c>
      <c r="C179" s="3" t="s">
        <v>223</v>
      </c>
      <c r="D179" s="3" t="s">
        <v>48</v>
      </c>
      <c r="E179" s="2">
        <v>0</v>
      </c>
      <c r="I179" s="2">
        <f t="shared" si="6"/>
        <v>0</v>
      </c>
    </row>
    <row r="180" spans="1:9" x14ac:dyDescent="0.2">
      <c r="A180" s="3" t="s">
        <v>225</v>
      </c>
      <c r="B180" s="3" t="s">
        <v>222</v>
      </c>
      <c r="C180" s="3" t="s">
        <v>223</v>
      </c>
      <c r="D180" s="3" t="s">
        <v>48</v>
      </c>
      <c r="E180" s="2">
        <v>0</v>
      </c>
      <c r="I180" s="2">
        <f t="shared" si="6"/>
        <v>0</v>
      </c>
    </row>
    <row r="181" spans="1:9" x14ac:dyDescent="0.2">
      <c r="A181" s="3" t="s">
        <v>226</v>
      </c>
      <c r="B181" s="3" t="s">
        <v>227</v>
      </c>
      <c r="C181" s="3" t="s">
        <v>227</v>
      </c>
      <c r="D181" s="3" t="s">
        <v>228</v>
      </c>
      <c r="E181" s="2">
        <v>0.24</v>
      </c>
      <c r="F181" s="3" t="s">
        <v>269</v>
      </c>
      <c r="I181" s="2">
        <f t="shared" si="6"/>
        <v>0.24</v>
      </c>
    </row>
    <row r="182" spans="1:9" x14ac:dyDescent="0.2">
      <c r="A182" s="3" t="s">
        <v>229</v>
      </c>
      <c r="B182" s="3" t="s">
        <v>222</v>
      </c>
      <c r="C182" s="3" t="s">
        <v>223</v>
      </c>
      <c r="D182" s="3" t="s">
        <v>48</v>
      </c>
      <c r="E182" s="2">
        <v>0</v>
      </c>
      <c r="I182" s="2">
        <f t="shared" si="6"/>
        <v>0</v>
      </c>
    </row>
    <row r="183" spans="1:9" x14ac:dyDescent="0.2">
      <c r="A183" s="3" t="s">
        <v>230</v>
      </c>
      <c r="B183" s="3" t="s">
        <v>231</v>
      </c>
      <c r="C183" s="3" t="s">
        <v>223</v>
      </c>
      <c r="D183" s="3" t="s">
        <v>48</v>
      </c>
      <c r="E183" s="2">
        <v>0</v>
      </c>
      <c r="I183" s="2">
        <f t="shared" si="6"/>
        <v>0</v>
      </c>
    </row>
    <row r="184" spans="1:9" x14ac:dyDescent="0.2">
      <c r="A184" s="3" t="s">
        <v>232</v>
      </c>
      <c r="B184" s="3" t="s">
        <v>231</v>
      </c>
      <c r="C184" s="3" t="s">
        <v>223</v>
      </c>
      <c r="D184" s="3" t="s">
        <v>48</v>
      </c>
      <c r="E184" s="2">
        <v>0</v>
      </c>
      <c r="I184" s="2">
        <f t="shared" si="6"/>
        <v>0</v>
      </c>
    </row>
    <row r="185" spans="1:9" x14ac:dyDescent="0.2">
      <c r="A185" s="3" t="s">
        <v>233</v>
      </c>
      <c r="B185" s="3" t="s">
        <v>234</v>
      </c>
      <c r="C185" s="3" t="s">
        <v>223</v>
      </c>
      <c r="D185" s="3" t="s">
        <v>48</v>
      </c>
      <c r="E185" s="2">
        <v>0</v>
      </c>
      <c r="I185" s="2">
        <f t="shared" si="6"/>
        <v>0</v>
      </c>
    </row>
    <row r="186" spans="1:9" x14ac:dyDescent="0.2">
      <c r="A186" s="3" t="s">
        <v>235</v>
      </c>
      <c r="B186" s="3" t="s">
        <v>222</v>
      </c>
      <c r="C186" s="3" t="s">
        <v>223</v>
      </c>
      <c r="D186" s="3" t="s">
        <v>48</v>
      </c>
      <c r="E186" s="2">
        <v>0</v>
      </c>
      <c r="I186" s="2">
        <f>IF(G186="No",E186*(1+H186),E186)</f>
        <v>0</v>
      </c>
    </row>
    <row r="187" spans="1:9" x14ac:dyDescent="0.2">
      <c r="A187" s="3" t="s">
        <v>236</v>
      </c>
      <c r="B187" s="3" t="s">
        <v>237</v>
      </c>
      <c r="C187" s="3" t="s">
        <v>223</v>
      </c>
      <c r="D187" s="3" t="s">
        <v>48</v>
      </c>
      <c r="E187" s="2">
        <v>0</v>
      </c>
      <c r="I187" s="2">
        <f t="shared" ref="I187:I197" si="8">IF(G187="No",E187*(1+H187),E187)</f>
        <v>0</v>
      </c>
    </row>
    <row r="188" spans="1:9" x14ac:dyDescent="0.2">
      <c r="A188" s="3" t="s">
        <v>238</v>
      </c>
      <c r="B188" s="3" t="s">
        <v>237</v>
      </c>
      <c r="C188" s="3" t="s">
        <v>223</v>
      </c>
      <c r="D188" s="3" t="s">
        <v>48</v>
      </c>
      <c r="E188" s="2">
        <v>0</v>
      </c>
      <c r="I188" s="2">
        <f t="shared" si="8"/>
        <v>0</v>
      </c>
    </row>
    <row r="189" spans="1:9" x14ac:dyDescent="0.2">
      <c r="A189" s="3" t="s">
        <v>239</v>
      </c>
      <c r="B189" s="3" t="s">
        <v>227</v>
      </c>
      <c r="C189" s="3" t="s">
        <v>227</v>
      </c>
      <c r="D189" s="3" t="s">
        <v>228</v>
      </c>
      <c r="E189" s="2">
        <v>0.24</v>
      </c>
      <c r="F189" s="3" t="s">
        <v>269</v>
      </c>
      <c r="I189" s="2">
        <f t="shared" si="8"/>
        <v>0.24</v>
      </c>
    </row>
    <row r="190" spans="1:9" x14ac:dyDescent="0.2">
      <c r="A190" s="3" t="s">
        <v>240</v>
      </c>
      <c r="B190" s="3" t="s">
        <v>222</v>
      </c>
      <c r="C190" s="3" t="s">
        <v>223</v>
      </c>
      <c r="D190" s="3" t="s">
        <v>48</v>
      </c>
      <c r="E190" s="2">
        <v>0</v>
      </c>
      <c r="I190" s="2">
        <f t="shared" si="8"/>
        <v>0</v>
      </c>
    </row>
    <row r="191" spans="1:9" x14ac:dyDescent="0.2">
      <c r="A191" s="3" t="s">
        <v>241</v>
      </c>
      <c r="B191" s="3" t="s">
        <v>227</v>
      </c>
      <c r="C191" s="3" t="s">
        <v>227</v>
      </c>
      <c r="D191" s="3" t="s">
        <v>228</v>
      </c>
      <c r="E191" s="2">
        <v>0.24</v>
      </c>
      <c r="F191" s="3" t="s">
        <v>269</v>
      </c>
      <c r="I191" s="2">
        <f t="shared" si="8"/>
        <v>0.24</v>
      </c>
    </row>
    <row r="192" spans="1:9" x14ac:dyDescent="0.2">
      <c r="A192" s="3" t="s">
        <v>242</v>
      </c>
      <c r="B192" s="3" t="s">
        <v>222</v>
      </c>
      <c r="C192" s="3" t="s">
        <v>223</v>
      </c>
      <c r="D192" s="3" t="s">
        <v>48</v>
      </c>
      <c r="E192" s="2">
        <v>0</v>
      </c>
      <c r="I192" s="2">
        <f t="shared" si="8"/>
        <v>0</v>
      </c>
    </row>
    <row r="193" spans="1:9" x14ac:dyDescent="0.2">
      <c r="A193" s="3" t="s">
        <v>243</v>
      </c>
      <c r="B193" s="3" t="s">
        <v>227</v>
      </c>
      <c r="C193" s="3" t="s">
        <v>227</v>
      </c>
      <c r="D193" s="3" t="s">
        <v>228</v>
      </c>
      <c r="E193" s="2">
        <v>0.24</v>
      </c>
      <c r="F193" s="3" t="s">
        <v>269</v>
      </c>
      <c r="I193" s="2">
        <f t="shared" si="8"/>
        <v>0.24</v>
      </c>
    </row>
    <row r="194" spans="1:9" x14ac:dyDescent="0.2">
      <c r="A194" s="3" t="s">
        <v>244</v>
      </c>
      <c r="B194" s="3" t="s">
        <v>222</v>
      </c>
      <c r="C194" s="3" t="s">
        <v>223</v>
      </c>
      <c r="D194" s="3" t="s">
        <v>48</v>
      </c>
      <c r="E194" s="2">
        <v>0</v>
      </c>
      <c r="I194" s="2">
        <f t="shared" si="8"/>
        <v>0</v>
      </c>
    </row>
    <row r="195" spans="1:9" x14ac:dyDescent="0.2">
      <c r="A195" s="3" t="s">
        <v>245</v>
      </c>
      <c r="C195" s="3" t="s">
        <v>246</v>
      </c>
      <c r="D195" s="3" t="s">
        <v>247</v>
      </c>
      <c r="E195" s="2">
        <v>0.1</v>
      </c>
      <c r="I195" s="2">
        <f t="shared" si="8"/>
        <v>0.1</v>
      </c>
    </row>
    <row r="196" spans="1:9" x14ac:dyDescent="0.2">
      <c r="A196" s="3" t="s">
        <v>248</v>
      </c>
      <c r="B196" s="3" t="s">
        <v>249</v>
      </c>
      <c r="C196" s="3" t="s">
        <v>249</v>
      </c>
      <c r="D196" s="3" t="s">
        <v>250</v>
      </c>
      <c r="E196" s="2">
        <v>8.6300000000000008</v>
      </c>
      <c r="I196" s="2">
        <f t="shared" si="8"/>
        <v>8.6300000000000008</v>
      </c>
    </row>
    <row r="197" spans="1:9" x14ac:dyDescent="0.2">
      <c r="A197" s="3" t="s">
        <v>251</v>
      </c>
      <c r="B197" s="3" t="s">
        <v>252</v>
      </c>
      <c r="C197" s="3" t="s">
        <v>253</v>
      </c>
      <c r="D197" s="3" t="s">
        <v>254</v>
      </c>
      <c r="E197" s="2">
        <v>0.1</v>
      </c>
      <c r="I197" s="2">
        <f t="shared" si="8"/>
        <v>0.1</v>
      </c>
    </row>
    <row r="203" spans="1:9" x14ac:dyDescent="0.2">
      <c r="E203" s="2">
        <f>SUM(E2:E197)</f>
        <v>65.924800000000033</v>
      </c>
      <c r="I203" s="2">
        <f>SUM(I2:I197)</f>
        <v>67.283800000000028</v>
      </c>
    </row>
  </sheetData>
  <hyperlinks>
    <hyperlink ref="J3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5" sqref="C5"/>
    </sheetView>
  </sheetViews>
  <sheetFormatPr baseColWidth="10" defaultRowHeight="16" x14ac:dyDescent="0.2"/>
  <cols>
    <col min="1" max="1" width="10.83203125" style="3"/>
    <col min="2" max="2" width="10.83203125" style="2"/>
    <col min="3" max="16384" width="10.83203125" style="3"/>
  </cols>
  <sheetData>
    <row r="1" spans="1:3" s="1" customFormat="1" x14ac:dyDescent="0.2">
      <c r="B1" s="2" t="s">
        <v>258</v>
      </c>
      <c r="C1" s="1" t="s">
        <v>259</v>
      </c>
    </row>
    <row r="2" spans="1:3" x14ac:dyDescent="0.2">
      <c r="A2" s="3" t="s">
        <v>255</v>
      </c>
      <c r="B2" s="2">
        <v>14.95</v>
      </c>
      <c r="C2" s="4" t="s">
        <v>260</v>
      </c>
    </row>
    <row r="3" spans="1:3" x14ac:dyDescent="0.2">
      <c r="B3" s="2">
        <v>12.95</v>
      </c>
      <c r="C3" s="4" t="s">
        <v>261</v>
      </c>
    </row>
    <row r="4" spans="1:3" x14ac:dyDescent="0.2">
      <c r="A4" s="3" t="s">
        <v>256</v>
      </c>
      <c r="C4" s="4" t="s">
        <v>264</v>
      </c>
    </row>
    <row r="5" spans="1:3" x14ac:dyDescent="0.2">
      <c r="A5" s="3" t="s">
        <v>257</v>
      </c>
      <c r="C5" s="4"/>
    </row>
    <row r="6" spans="1:3" x14ac:dyDescent="0.2">
      <c r="A6" s="3" t="s">
        <v>262</v>
      </c>
      <c r="C6" s="4" t="s">
        <v>263</v>
      </c>
    </row>
  </sheetData>
  <hyperlinks>
    <hyperlink ref="C3" r:id="rId1"/>
    <hyperlink ref="C2" r:id="rId2"/>
    <hyperlink ref="C6" r:id="rId3"/>
    <hyperlink ref="C4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Word-Clock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Sanders</dc:creator>
  <cp:lastModifiedBy>David Sanders</cp:lastModifiedBy>
  <dcterms:created xsi:type="dcterms:W3CDTF">2015-10-09T14:09:09Z</dcterms:created>
  <dcterms:modified xsi:type="dcterms:W3CDTF">2015-10-12T08:32:19Z</dcterms:modified>
</cp:coreProperties>
</file>