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coreyford/Documents/PhD/_Year 2/3-PhD-Study-2/Exploring-Reflection-and-Engagment-with-an-AI-based-CST/2_USER_STUDY/"/>
    </mc:Choice>
  </mc:AlternateContent>
  <xr:revisionPtr revIDLastSave="0" documentId="13_ncr:1_{B396381A-2806-E34B-BF9E-D695421B9412}" xr6:coauthVersionLast="45" xr6:coauthVersionMax="45" xr10:uidLastSave="{00000000-0000-0000-0000-000000000000}"/>
  <bookViews>
    <workbookView xWindow="0" yWindow="460" windowWidth="28800" windowHeight="15440" xr2:uid="{00000000-000D-0000-FFFF-FFFF00000000}"/>
  </bookViews>
  <sheets>
    <sheet name="Raw Data" sheetId="1" r:id="rId1"/>
    <sheet name="Keys " sheetId="4" r:id="rId2"/>
    <sheet name="data cleaned" sheetId="3" r:id="rId3"/>
    <sheet name="data reduced" sheetId="9" r:id="rId4"/>
    <sheet name="UI Feedback Qual" sheetId="1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E3" i="3" l="1"/>
  <c r="BE4" i="3"/>
  <c r="BE5" i="3"/>
  <c r="BE6" i="3"/>
  <c r="BE7" i="3"/>
  <c r="BE8" i="3"/>
  <c r="BE9" i="3"/>
  <c r="BE10" i="3"/>
  <c r="BE11" i="3"/>
  <c r="BE12" i="3"/>
  <c r="BE13" i="3"/>
  <c r="BE14" i="3"/>
  <c r="BE15" i="3"/>
  <c r="BE16" i="3"/>
  <c r="BE17" i="3"/>
  <c r="BE18" i="3"/>
  <c r="BE19" i="3"/>
  <c r="BE20" i="3"/>
  <c r="BE21" i="3"/>
  <c r="BE22" i="3"/>
  <c r="BE23" i="3"/>
  <c r="BD3" i="3"/>
  <c r="BD4" i="3"/>
  <c r="BD5" i="3"/>
  <c r="BD6" i="3"/>
  <c r="BD7" i="3"/>
  <c r="BD8" i="3"/>
  <c r="BD9" i="3"/>
  <c r="BD10" i="3"/>
  <c r="BD11" i="3"/>
  <c r="BD12" i="3"/>
  <c r="BD13" i="3"/>
  <c r="BD14" i="3"/>
  <c r="BD15" i="3"/>
  <c r="BD16" i="3"/>
  <c r="BD17" i="3"/>
  <c r="BD18" i="3"/>
  <c r="BD19" i="3"/>
  <c r="BD20" i="3"/>
  <c r="BD21" i="3"/>
  <c r="BD22" i="3"/>
  <c r="BD23" i="3"/>
  <c r="BC3" i="3"/>
  <c r="BC4" i="3"/>
  <c r="BC5" i="3"/>
  <c r="BC6" i="3"/>
  <c r="BC7" i="3"/>
  <c r="BC8" i="3"/>
  <c r="BC9" i="3"/>
  <c r="BC10" i="3"/>
  <c r="BC11" i="3"/>
  <c r="BC12" i="3"/>
  <c r="BC13" i="3"/>
  <c r="BC14" i="3"/>
  <c r="BC15" i="3"/>
  <c r="BC16" i="3"/>
  <c r="BC17" i="3"/>
  <c r="BC18" i="3"/>
  <c r="BC19" i="3"/>
  <c r="BC20" i="3"/>
  <c r="BC21" i="3"/>
  <c r="BC22" i="3"/>
  <c r="BC23" i="3"/>
  <c r="BB3" i="3"/>
  <c r="BB4" i="3"/>
  <c r="BB5" i="3"/>
  <c r="BB6" i="3"/>
  <c r="BB7" i="3"/>
  <c r="BB8" i="3"/>
  <c r="BB9" i="3"/>
  <c r="BB10" i="3"/>
  <c r="BB11" i="3"/>
  <c r="BB12" i="3"/>
  <c r="BB13" i="3"/>
  <c r="BB14" i="3"/>
  <c r="BB15" i="3"/>
  <c r="BB16" i="3"/>
  <c r="BB17" i="3"/>
  <c r="BB18" i="3"/>
  <c r="BB19" i="3"/>
  <c r="BB20" i="3"/>
  <c r="BB21" i="3"/>
  <c r="BB22" i="3"/>
  <c r="BB23" i="3"/>
  <c r="BA3" i="3"/>
  <c r="BA4" i="3"/>
  <c r="BA5" i="3"/>
  <c r="BA6" i="3"/>
  <c r="BA7" i="3"/>
  <c r="BA8" i="3"/>
  <c r="BA9" i="3"/>
  <c r="BA10" i="3"/>
  <c r="BA11" i="3"/>
  <c r="BA12" i="3"/>
  <c r="BA13" i="3"/>
  <c r="BA14" i="3"/>
  <c r="BA15" i="3"/>
  <c r="BA16" i="3"/>
  <c r="BA17" i="3"/>
  <c r="BA18" i="3"/>
  <c r="BA19" i="3"/>
  <c r="BA20" i="3"/>
  <c r="BA21" i="3"/>
  <c r="BA22" i="3"/>
  <c r="BA23" i="3"/>
  <c r="AZ3" i="3"/>
  <c r="AZ4" i="3"/>
  <c r="AZ5" i="3"/>
  <c r="AZ6" i="3"/>
  <c r="AZ7" i="3"/>
  <c r="AZ8" i="3"/>
  <c r="AZ9" i="3"/>
  <c r="AZ10" i="3"/>
  <c r="AZ11" i="3"/>
  <c r="AZ12" i="3"/>
  <c r="AZ13" i="3"/>
  <c r="AZ14" i="3"/>
  <c r="AZ15" i="3"/>
  <c r="AZ16" i="3"/>
  <c r="AZ17" i="3"/>
  <c r="AZ18" i="3"/>
  <c r="AZ19" i="3"/>
  <c r="AZ20" i="3"/>
  <c r="AZ21" i="3"/>
  <c r="AZ22" i="3"/>
  <c r="AZ23" i="3"/>
  <c r="AY3" i="3"/>
  <c r="AY4" i="3"/>
  <c r="AY5" i="3"/>
  <c r="AY6" i="3"/>
  <c r="AY7" i="3"/>
  <c r="AY8" i="3"/>
  <c r="AY9" i="3"/>
  <c r="AY10" i="3"/>
  <c r="AY11" i="3"/>
  <c r="AY12" i="3"/>
  <c r="AY13" i="3"/>
  <c r="AY14" i="3"/>
  <c r="AY15" i="3"/>
  <c r="AY16" i="3"/>
  <c r="AY17" i="3"/>
  <c r="AY18" i="3"/>
  <c r="AY19" i="3"/>
  <c r="AY20" i="3"/>
  <c r="AY21" i="3"/>
  <c r="AY22" i="3"/>
  <c r="AY23" i="3"/>
  <c r="AX3" i="3"/>
  <c r="AX4" i="3"/>
  <c r="AX5" i="3"/>
  <c r="AX6" i="3"/>
  <c r="AX7" i="3"/>
  <c r="AX8" i="3"/>
  <c r="AX9" i="3"/>
  <c r="AX10" i="3"/>
  <c r="AX11" i="3"/>
  <c r="AX12" i="3"/>
  <c r="AX13" i="3"/>
  <c r="AX14" i="3"/>
  <c r="AX15" i="3"/>
  <c r="AX16" i="3"/>
  <c r="AX17" i="3"/>
  <c r="AX18" i="3"/>
  <c r="AX19" i="3"/>
  <c r="AX20" i="3"/>
  <c r="AX21" i="3"/>
  <c r="AX22" i="3"/>
  <c r="AX23" i="3"/>
  <c r="AW3" i="3"/>
  <c r="AW4" i="3"/>
  <c r="AW5" i="3"/>
  <c r="AW6" i="3"/>
  <c r="AW7" i="3"/>
  <c r="AW8" i="3"/>
  <c r="AW9" i="3"/>
  <c r="AW10" i="3"/>
  <c r="AW11" i="3"/>
  <c r="AW12" i="3"/>
  <c r="AW13" i="3"/>
  <c r="AW14" i="3"/>
  <c r="AW15" i="3"/>
  <c r="AW16" i="3"/>
  <c r="AW17" i="3"/>
  <c r="AW18" i="3"/>
  <c r="AW19" i="3"/>
  <c r="AW20" i="3"/>
  <c r="AW21" i="3"/>
  <c r="AW22" i="3"/>
  <c r="AW23" i="3"/>
  <c r="AV3" i="3"/>
  <c r="AV4" i="3"/>
  <c r="AV5" i="3"/>
  <c r="AV6" i="3"/>
  <c r="AV7" i="3"/>
  <c r="AV8" i="3"/>
  <c r="AV9" i="3"/>
  <c r="AV10" i="3"/>
  <c r="AV11" i="3"/>
  <c r="AV12" i="3"/>
  <c r="AV13" i="3"/>
  <c r="AV14" i="3"/>
  <c r="AV15" i="3"/>
  <c r="AV16" i="3"/>
  <c r="AV17" i="3"/>
  <c r="AV18" i="3"/>
  <c r="AV19" i="3"/>
  <c r="AV20" i="3"/>
  <c r="AV21" i="3"/>
  <c r="AV22" i="3"/>
  <c r="AV23" i="3"/>
  <c r="AU3" i="3"/>
  <c r="AU4" i="3"/>
  <c r="AU5" i="3"/>
  <c r="AU6" i="3"/>
  <c r="AU7" i="3"/>
  <c r="AU8" i="3"/>
  <c r="AU9" i="3"/>
  <c r="AU10" i="3"/>
  <c r="AU11" i="3"/>
  <c r="AU12" i="3"/>
  <c r="AU13" i="3"/>
  <c r="AU14" i="3"/>
  <c r="AU15" i="3"/>
  <c r="AU16" i="3"/>
  <c r="AU17" i="3"/>
  <c r="AU18" i="3"/>
  <c r="AU19" i="3"/>
  <c r="AU20" i="3"/>
  <c r="AU21" i="3"/>
  <c r="AU22" i="3"/>
  <c r="AU23" i="3"/>
  <c r="AV2" i="3"/>
  <c r="AW2" i="3"/>
  <c r="AX2" i="3"/>
  <c r="AY2" i="3"/>
  <c r="AZ2" i="3"/>
  <c r="BA2" i="3"/>
  <c r="BB2" i="3"/>
  <c r="BC2" i="3"/>
  <c r="BD2" i="3"/>
  <c r="BE2" i="3"/>
  <c r="AU2" i="3"/>
  <c r="AT3" i="3"/>
  <c r="AT4" i="3"/>
  <c r="AT5" i="3"/>
  <c r="AT6" i="3"/>
  <c r="AT7" i="3"/>
  <c r="AT8" i="3"/>
  <c r="AT9" i="3"/>
  <c r="AT10" i="3"/>
  <c r="AT11" i="3"/>
  <c r="AT12" i="3"/>
  <c r="AT13" i="3"/>
  <c r="AT14" i="3"/>
  <c r="AT15" i="3"/>
  <c r="AT16" i="3"/>
  <c r="AT17" i="3"/>
  <c r="AT18" i="3"/>
  <c r="AT19" i="3"/>
  <c r="AT20" i="3"/>
  <c r="AT21" i="3"/>
  <c r="AT22" i="3"/>
  <c r="AT23" i="3"/>
  <c r="AT2" i="3"/>
  <c r="X3" i="3" l="1"/>
  <c r="X4" i="3"/>
  <c r="X5" i="3"/>
  <c r="X6" i="3"/>
  <c r="X7" i="3"/>
  <c r="X8" i="3"/>
  <c r="X9" i="3"/>
  <c r="X10" i="3"/>
  <c r="X11" i="3"/>
  <c r="X12" i="3"/>
  <c r="X13" i="3"/>
  <c r="X14" i="3"/>
  <c r="X15" i="3"/>
  <c r="X16" i="3"/>
  <c r="X17" i="3"/>
  <c r="X18" i="3"/>
  <c r="X19" i="3"/>
  <c r="X20" i="3"/>
  <c r="X21" i="3"/>
  <c r="X22" i="3"/>
  <c r="X23" i="3"/>
  <c r="X2" i="3"/>
  <c r="W3" i="3"/>
  <c r="W4" i="3"/>
  <c r="W5" i="3"/>
  <c r="W6" i="3"/>
  <c r="W7" i="3"/>
  <c r="W8" i="3"/>
  <c r="W9" i="3"/>
  <c r="W10" i="3"/>
  <c r="W11" i="3"/>
  <c r="W12" i="3"/>
  <c r="W13" i="3"/>
  <c r="W14" i="3"/>
  <c r="W15" i="3"/>
  <c r="W16" i="3"/>
  <c r="W17" i="3"/>
  <c r="W18" i="3"/>
  <c r="W19" i="3"/>
  <c r="W20" i="3"/>
  <c r="W21" i="3"/>
  <c r="W22" i="3"/>
  <c r="W23" i="3"/>
  <c r="W2" i="3"/>
  <c r="V3" i="3"/>
  <c r="V4" i="3"/>
  <c r="V5" i="3"/>
  <c r="V6" i="3"/>
  <c r="V7" i="3"/>
  <c r="V8" i="3"/>
  <c r="V9" i="3"/>
  <c r="V10" i="3"/>
  <c r="V11" i="3"/>
  <c r="V12" i="3"/>
  <c r="V13" i="3"/>
  <c r="V14" i="3"/>
  <c r="V15" i="3"/>
  <c r="V16" i="3"/>
  <c r="V17" i="3"/>
  <c r="V18" i="3"/>
  <c r="V19" i="3"/>
  <c r="V20" i="3"/>
  <c r="V21" i="3"/>
  <c r="V22" i="3"/>
  <c r="V23" i="3"/>
  <c r="V2" i="3"/>
  <c r="U6" i="3"/>
  <c r="U7" i="3"/>
  <c r="U8" i="3"/>
  <c r="U9" i="3"/>
  <c r="U10" i="3"/>
  <c r="U11" i="3"/>
  <c r="U12" i="3"/>
  <c r="U13" i="3"/>
  <c r="U14" i="3"/>
  <c r="U15" i="3"/>
  <c r="U16" i="3"/>
  <c r="U17" i="3"/>
  <c r="U18" i="3"/>
  <c r="U19" i="3"/>
  <c r="U20" i="3"/>
  <c r="U21" i="3"/>
  <c r="U22" i="3"/>
  <c r="U23" i="3"/>
  <c r="T6" i="3"/>
  <c r="T7" i="3"/>
  <c r="T8" i="3"/>
  <c r="T9" i="3"/>
  <c r="T10" i="3"/>
  <c r="T11" i="3"/>
  <c r="T12" i="3"/>
  <c r="T13" i="3"/>
  <c r="T14" i="3"/>
  <c r="T15" i="3"/>
  <c r="T16" i="3"/>
  <c r="T17" i="3"/>
  <c r="T18" i="3"/>
  <c r="T19" i="3"/>
  <c r="T20" i="3"/>
  <c r="T21" i="3"/>
  <c r="T22" i="3"/>
  <c r="T23" i="3"/>
  <c r="S6" i="3"/>
  <c r="S7" i="3"/>
  <c r="S8" i="3"/>
  <c r="S9" i="3"/>
  <c r="S10" i="3"/>
  <c r="S11" i="3"/>
  <c r="S12" i="3"/>
  <c r="S13" i="3"/>
  <c r="S14" i="3"/>
  <c r="S15" i="3"/>
  <c r="S16" i="3"/>
  <c r="S17" i="3"/>
  <c r="S18" i="3"/>
  <c r="S19" i="3"/>
  <c r="S20" i="3"/>
  <c r="S21" i="3"/>
  <c r="S22" i="3"/>
  <c r="S23" i="3"/>
  <c r="R6" i="3"/>
  <c r="R7" i="3"/>
  <c r="R8" i="3"/>
  <c r="R9" i="3"/>
  <c r="R10" i="3"/>
  <c r="R11" i="3"/>
  <c r="R12" i="3"/>
  <c r="R13" i="3"/>
  <c r="R14" i="3"/>
  <c r="R15" i="3"/>
  <c r="R16" i="3"/>
  <c r="R17" i="3"/>
  <c r="R18" i="3"/>
  <c r="R19" i="3"/>
  <c r="R20" i="3"/>
  <c r="R21" i="3"/>
  <c r="R22" i="3"/>
  <c r="R23" i="3"/>
  <c r="Q6" i="3"/>
  <c r="Q7" i="3"/>
  <c r="Q8" i="3"/>
  <c r="Q9" i="3"/>
  <c r="Q10" i="3"/>
  <c r="Q11" i="3"/>
  <c r="Q12" i="3"/>
  <c r="Q13" i="3"/>
  <c r="Q14" i="3"/>
  <c r="Q15" i="3"/>
  <c r="Q16" i="3"/>
  <c r="Q17" i="3"/>
  <c r="Q18" i="3"/>
  <c r="Q19" i="3"/>
  <c r="Q20" i="3"/>
  <c r="Q21" i="3"/>
  <c r="Q22" i="3"/>
  <c r="Q23" i="3"/>
  <c r="P6" i="3"/>
  <c r="P7" i="3"/>
  <c r="P8" i="3"/>
  <c r="P9" i="3"/>
  <c r="P10" i="3"/>
  <c r="P11" i="3"/>
  <c r="P12" i="3"/>
  <c r="P13" i="3"/>
  <c r="P14" i="3"/>
  <c r="P15" i="3"/>
  <c r="P16" i="3"/>
  <c r="P17" i="3"/>
  <c r="P18" i="3"/>
  <c r="P19" i="3"/>
  <c r="P20" i="3"/>
  <c r="P21" i="3"/>
  <c r="P22" i="3"/>
  <c r="P23" i="3"/>
  <c r="O6" i="3"/>
  <c r="O7" i="3"/>
  <c r="O8" i="3"/>
  <c r="O9" i="3"/>
  <c r="O10" i="3"/>
  <c r="O11" i="3"/>
  <c r="O12" i="3"/>
  <c r="O13" i="3"/>
  <c r="O14" i="3"/>
  <c r="O15" i="3"/>
  <c r="O16" i="3"/>
  <c r="O17" i="3"/>
  <c r="O18" i="3"/>
  <c r="O19" i="3"/>
  <c r="O20" i="3"/>
  <c r="O21" i="3"/>
  <c r="O22" i="3"/>
  <c r="O23" i="3"/>
  <c r="N6" i="3"/>
  <c r="N7" i="3"/>
  <c r="N8" i="3"/>
  <c r="N9" i="3"/>
  <c r="N10" i="3"/>
  <c r="N11" i="3"/>
  <c r="N12" i="3"/>
  <c r="N13" i="3"/>
  <c r="N14" i="3"/>
  <c r="N15" i="3"/>
  <c r="N16" i="3"/>
  <c r="N17" i="3"/>
  <c r="N18" i="3"/>
  <c r="N19" i="3"/>
  <c r="N20" i="3"/>
  <c r="N21" i="3"/>
  <c r="N22" i="3"/>
  <c r="N23" i="3"/>
  <c r="M6" i="3"/>
  <c r="M7" i="3"/>
  <c r="M8" i="3"/>
  <c r="M9" i="3"/>
  <c r="M10" i="3"/>
  <c r="M11" i="3"/>
  <c r="M12" i="3"/>
  <c r="M13" i="3"/>
  <c r="M14" i="3"/>
  <c r="M15" i="3"/>
  <c r="M16" i="3"/>
  <c r="M17" i="3"/>
  <c r="M18" i="3"/>
  <c r="M19" i="3"/>
  <c r="M20" i="3"/>
  <c r="M21" i="3"/>
  <c r="M22" i="3"/>
  <c r="M23" i="3"/>
  <c r="L6" i="3"/>
  <c r="L7" i="3"/>
  <c r="L8" i="3"/>
  <c r="L9" i="3"/>
  <c r="L10" i="3"/>
  <c r="L11" i="3"/>
  <c r="L12" i="3"/>
  <c r="L13" i="3"/>
  <c r="L14" i="3"/>
  <c r="L15" i="3"/>
  <c r="L16" i="3"/>
  <c r="L17" i="3"/>
  <c r="L18" i="3"/>
  <c r="L19" i="3"/>
  <c r="L20" i="3"/>
  <c r="L21" i="3"/>
  <c r="L22" i="3"/>
  <c r="L23" i="3"/>
  <c r="K6" i="3"/>
  <c r="K7" i="3"/>
  <c r="K8" i="3"/>
  <c r="K9" i="3"/>
  <c r="K10" i="3"/>
  <c r="K11" i="3"/>
  <c r="K12" i="3"/>
  <c r="K13" i="3"/>
  <c r="K14" i="3"/>
  <c r="K15" i="3"/>
  <c r="K16" i="3"/>
  <c r="K17" i="3"/>
  <c r="K18" i="3"/>
  <c r="K19" i="3"/>
  <c r="K20" i="3"/>
  <c r="K21" i="3"/>
  <c r="K22" i="3"/>
  <c r="K23" i="3"/>
  <c r="J6" i="3"/>
  <c r="J7" i="3"/>
  <c r="J8" i="3"/>
  <c r="J9" i="3"/>
  <c r="J10" i="3"/>
  <c r="J11" i="3"/>
  <c r="J12" i="3"/>
  <c r="J13" i="3"/>
  <c r="J14" i="3"/>
  <c r="J15" i="3"/>
  <c r="J16" i="3"/>
  <c r="J17" i="3"/>
  <c r="J18" i="3"/>
  <c r="J19" i="3"/>
  <c r="J20" i="3"/>
  <c r="J21" i="3"/>
  <c r="J22" i="3"/>
  <c r="J23" i="3"/>
  <c r="I6" i="3"/>
  <c r="I7" i="3"/>
  <c r="I8" i="3"/>
  <c r="I9" i="3"/>
  <c r="I10" i="3"/>
  <c r="I11" i="3"/>
  <c r="I12" i="3"/>
  <c r="I13" i="3"/>
  <c r="I14" i="3"/>
  <c r="I15" i="3"/>
  <c r="I16" i="3"/>
  <c r="I17" i="3"/>
  <c r="I18" i="3"/>
  <c r="I19" i="3"/>
  <c r="I20" i="3"/>
  <c r="I21" i="3"/>
  <c r="I22" i="3"/>
  <c r="I23" i="3"/>
  <c r="H6" i="3"/>
  <c r="H7" i="3"/>
  <c r="H8" i="3"/>
  <c r="H9" i="3"/>
  <c r="H10" i="3"/>
  <c r="H11" i="3"/>
  <c r="H12" i="3"/>
  <c r="H13" i="3"/>
  <c r="H14" i="3"/>
  <c r="H15" i="3"/>
  <c r="H16" i="3"/>
  <c r="H17" i="3"/>
  <c r="H18" i="3"/>
  <c r="H19" i="3"/>
  <c r="H20" i="3"/>
  <c r="H21" i="3"/>
  <c r="H22" i="3"/>
  <c r="H23" i="3"/>
  <c r="H5" i="3"/>
  <c r="I5" i="3"/>
  <c r="J5" i="3"/>
  <c r="K5" i="3"/>
  <c r="L5" i="3"/>
  <c r="M5" i="3"/>
  <c r="N5" i="3"/>
  <c r="O5" i="3"/>
  <c r="P5" i="3"/>
  <c r="Q5" i="3"/>
  <c r="R5" i="3"/>
  <c r="S5" i="3"/>
  <c r="T5" i="3"/>
  <c r="U5" i="3"/>
  <c r="H4" i="3"/>
  <c r="I4" i="3"/>
  <c r="J4" i="3"/>
  <c r="K4" i="3"/>
  <c r="L4" i="3"/>
  <c r="M4" i="3"/>
  <c r="N4" i="3"/>
  <c r="O4" i="3"/>
  <c r="P4" i="3"/>
  <c r="Q4" i="3"/>
  <c r="R4" i="3"/>
  <c r="S4" i="3"/>
  <c r="T4" i="3"/>
  <c r="U4" i="3"/>
  <c r="U3" i="3"/>
  <c r="H3" i="3"/>
  <c r="I3" i="3"/>
  <c r="J3" i="3"/>
  <c r="K3" i="3"/>
  <c r="L3" i="3"/>
  <c r="M3" i="3"/>
  <c r="N3" i="3"/>
  <c r="O3" i="3"/>
  <c r="P3" i="3"/>
  <c r="Q3" i="3"/>
  <c r="R3" i="3"/>
  <c r="S3" i="3"/>
  <c r="T3" i="3"/>
  <c r="H2" i="3"/>
  <c r="I2" i="3"/>
  <c r="J2" i="3"/>
  <c r="K2" i="3"/>
  <c r="L2" i="3"/>
  <c r="M2" i="3"/>
  <c r="N2" i="3"/>
  <c r="O2" i="3"/>
  <c r="P2" i="3"/>
  <c r="Q2" i="3"/>
  <c r="R2" i="3"/>
  <c r="S2" i="3"/>
  <c r="T2" i="3"/>
  <c r="U2" i="3"/>
  <c r="G3" i="3"/>
  <c r="G4" i="3"/>
  <c r="G5" i="3"/>
  <c r="G6" i="3"/>
  <c r="G7" i="3"/>
  <c r="G8" i="3"/>
  <c r="G9" i="3"/>
  <c r="G10" i="3"/>
  <c r="G11" i="3"/>
  <c r="G12" i="3"/>
  <c r="G13" i="3"/>
  <c r="G14" i="3"/>
  <c r="G15" i="3"/>
  <c r="G16" i="3"/>
  <c r="G17" i="3"/>
  <c r="G18" i="3"/>
  <c r="G19" i="3"/>
  <c r="G20" i="3"/>
  <c r="G21" i="3"/>
  <c r="G22" i="3"/>
  <c r="G23" i="3"/>
  <c r="G2" i="3"/>
</calcChain>
</file>

<file path=xl/sharedStrings.xml><?xml version="1.0" encoding="utf-8"?>
<sst xmlns="http://schemas.openxmlformats.org/spreadsheetml/2006/main" count="1670" uniqueCount="382">
  <si>
    <t>What is your age?</t>
  </si>
  <si>
    <t>What is your gender?</t>
  </si>
  <si>
    <t>What is your country of birth?</t>
  </si>
  <si>
    <t>What is your course of study?</t>
  </si>
  <si>
    <t>Which year into your course of study are you in?</t>
  </si>
  <si>
    <t>Please indicate the extent to which you agree with the following statements... [After hearing a new song two or three times, I can usually sing it by myself.]</t>
  </si>
  <si>
    <t>Please indicate the extent to which you agree with the following statements... [I can sing or play music from memory.]</t>
  </si>
  <si>
    <t>Please indicate the extent to which you agree with the following statements... [I spend a lot of my time doing music-related activities.]</t>
  </si>
  <si>
    <t>Please indicate the extent to which you agree with the following statements... [I have never been complimented for my talents as a musical performer.]</t>
  </si>
  <si>
    <t>Please indicate the extent to which you agree with the following statements... [Music is kind of an addiction for me - I couldn't live without it.]</t>
  </si>
  <si>
    <t>Please indicate the extent to which you agree with the following statements... [I can compare and discuss differences between two performances or versions of the same piece of music.]</t>
  </si>
  <si>
    <t>Please indicate the extent to which you agree with the following statements... [When I sing, I have no idea whether I'm in tune or not.]</t>
  </si>
  <si>
    <t>Please indicate the extent to which you agree with the following statements... [I would not consider myself a musician.]</t>
  </si>
  <si>
    <t>Please indicate the extent to which you agree with the following statements... [I am able to hit the right notes when I sing along with a recording.]</t>
  </si>
  <si>
    <t>Please indicate the extent to which you agree with the following statements... [I don‚Äôt like singing in public because I‚Äôm afraid that I would sing wrong notes.]</t>
  </si>
  <si>
    <t>Please indicate the extent to which you agree with the following statements... [I often read or search the internet for things related to music.]</t>
  </si>
  <si>
    <t>Please indicate the extent to which you agree with the following statements... [I am able to identify what is special about a given musical piece.]</t>
  </si>
  <si>
    <t>Please indicate the extent to which you agree with the following statements... [If somebody starts singing a song I don't know, I can usually join in.]</t>
  </si>
  <si>
    <t>Please indicate the extent to which you agree with the following statements... [I enjoy writing about music, for example on blogs and forums.]</t>
  </si>
  <si>
    <t>Please indicate the extent to which you agree with the following statements... [I am not able to sing in harmony when somebody is singing a familiar tune.]</t>
  </si>
  <si>
    <t>Please fill in the gap for the following statement, selecting the option nearest to the value which fits best. "I engaged in regular, daily practice of a musical instrument (including voice) for ___ years."</t>
  </si>
  <si>
    <t>Please fill in the gap for the following statement, selecting the option nearest to the value which fits best. "At the peak of my interest, I practiced ___ hours per day on my primary instrument."</t>
  </si>
  <si>
    <t>Please fill in the gap for the following statement, selecting the option nearest to the value which fits best. "I can play ___ musical instruments"</t>
  </si>
  <si>
    <t xml:space="preserve">Complete the following statement. Feel free to write none if you can't play any instruments. 
"The instrument I play best (including voice) is _______________________".
</t>
  </si>
  <si>
    <t>I don‚Äôt often think about my thoughts.</t>
  </si>
  <si>
    <t>I rarely spend time in self-reflection.</t>
  </si>
  <si>
    <t>I frequently examine my feelings.</t>
  </si>
  <si>
    <t>I don‚Äôt really think about why I behave in the way that I do.</t>
  </si>
  <si>
    <t xml:space="preserve">I frequently take time to reflect on my thoughts. </t>
  </si>
  <si>
    <t>I often think about the way I feel about things</t>
  </si>
  <si>
    <t xml:space="preserve">I am not really interested in analysing my behaviour. </t>
  </si>
  <si>
    <t xml:space="preserve">It is important for me to evaluate the things that I do. </t>
  </si>
  <si>
    <t>I am very interested in examining what I think about.</t>
  </si>
  <si>
    <t>It is important to me to try to understand what my feelings mean.</t>
  </si>
  <si>
    <t>I have a definite need to understand the way that my mind works.</t>
  </si>
  <si>
    <t>It is important to me to be able to understand how my thoughts arise.</t>
  </si>
  <si>
    <t>I am usually aware of my thoughts.</t>
  </si>
  <si>
    <t>I'm often confused about the way that I really feel about things.</t>
  </si>
  <si>
    <t>I usually have a very clear idea about why I've behaved in a certain way.</t>
  </si>
  <si>
    <t>I'm often aware that I'm having a feeling, but I often don't quite know what it is.</t>
  </si>
  <si>
    <t>My behaviour often puzzles me.</t>
  </si>
  <si>
    <t>Thinking about my thoughts makes me more confused.</t>
  </si>
  <si>
    <t>Often, I find it difficult to make sense of the way I feel about things.</t>
  </si>
  <si>
    <t>I usually know why I feel the way I do.</t>
  </si>
  <si>
    <t>Please indicate the extent to which you agree with the following statements, thinking only about the software you used in the last activity. [This software appealed to my senses.]</t>
  </si>
  <si>
    <t>Please indicate the extent to which you agree with the following statements, thinking only about the software you used in the last activity. [I found this software confusing to use.]</t>
  </si>
  <si>
    <t>Please indicate the extent to which you agree with the following statements, thinking only about the software you used in the last activity. [I was absorbed in this experience.]</t>
  </si>
  <si>
    <t>Please indicate the extent to which you agree with the following statements, thinking only about the software you used in the last activity. [Using this software was taxing.]</t>
  </si>
  <si>
    <t>Please indicate the extent to which you agree with the following statements, thinking only about the software you used in the last activity. [I felt frustrated while using the software.]</t>
  </si>
  <si>
    <t>Please indicate the extent to which you agree with the following statements, thinking only about the software you used in the last activity. [I felt interested in this experience.]</t>
  </si>
  <si>
    <t>Please indicate the extent to which you agree with the following statements, thinking only about the software you used in the last activity. [My experience was rewarding.]</t>
  </si>
  <si>
    <t>Please indicate the extent to which you agree with the following statements, thinking only about the software you used in the last activity. [Using this software was worthwhile.]</t>
  </si>
  <si>
    <t>Please indicate the extent to which you agree with the following statements, thinking only about the software you used in the last activity. [This software was attractive.]</t>
  </si>
  <si>
    <t>Please indicate the extent to which you agree with the following statements, thinking only about the software you used in the last activity. [This software was aesthetically appealing.]</t>
  </si>
  <si>
    <t>Please indicate the extent to which you agree with the following statements, thinking only about the software you used in the last activity. [The time I spent using the software just slipped away.]</t>
  </si>
  <si>
    <t>Please indicate the extent to which you agree with the following statements, thinking only about the software you used in the last activity. [I lost myself in this experience.]</t>
  </si>
  <si>
    <t>Whilst being creative, I liked to think about my actions and find alternative ways of doing them.</t>
  </si>
  <si>
    <t>I considered different ways of doing things.</t>
  </si>
  <si>
    <t>I found myself iteratively refining and assessing my creative process.</t>
  </si>
  <si>
    <t>I learned many new things about myself during the experience.</t>
  </si>
  <si>
    <t>I pondered over the meaning of what I was doing in relation to my personal experience.</t>
  </si>
  <si>
    <t>I often reappraised my experiences with the system so I could learn from them.</t>
  </si>
  <si>
    <t>I made comparisons within the system to consider alternative ways of doing things.</t>
  </si>
  <si>
    <t>I often generated, tested, and revised ideas.</t>
  </si>
  <si>
    <t>I made no comparisons within the system to consider alternative ways of doing things.</t>
  </si>
  <si>
    <t xml:space="preserve">When doing this task, it‚Äôs most important that I‚Äôm able to‚Ä¶ </t>
  </si>
  <si>
    <t>I was provoked the most to reflect...</t>
  </si>
  <si>
    <t>Why did you choose the option above as provoking you to reflect the most?</t>
  </si>
  <si>
    <t>I was most engaged when...</t>
  </si>
  <si>
    <t>Why did you choose the option above as making you the most engaged?</t>
  </si>
  <si>
    <t>Female</t>
  </si>
  <si>
    <t>England</t>
  </si>
  <si>
    <t>Design Innovation and Creative Engineering</t>
  </si>
  <si>
    <t>Completely Agree</t>
  </si>
  <si>
    <t>Completely Disagree</t>
  </si>
  <si>
    <t>Strongly Disagree</t>
  </si>
  <si>
    <t>Strongly Agree</t>
  </si>
  <si>
    <t>10 or more</t>
  </si>
  <si>
    <t>6 or more</t>
  </si>
  <si>
    <t>piano</t>
  </si>
  <si>
    <t>Agree</t>
  </si>
  <si>
    <t>Disagree</t>
  </si>
  <si>
    <t>Reflect on my current creative process.</t>
  </si>
  <si>
    <t>Reflect on and learn new things about myself.</t>
  </si>
  <si>
    <t>Reflect on ideas which I tested out whilst using the system.</t>
  </si>
  <si>
    <t>when I used the music suggestions which the computer created.</t>
  </si>
  <si>
    <t>whenever the ai suggested a block, it would stop my personal flow of ideas, but in a good way to allow me to listen to an alternate suggestion. it was akin to producing with another person next to me and let me stop and not get stuck in one idea but rather explore multiple options which may have produced something interesting that i may not have thought of myself</t>
  </si>
  <si>
    <t>using different instruments.</t>
  </si>
  <si>
    <t>i feel as though the other options were somewhat distracting rather than engaging. the different buttons could be a little annoying sometimes and i felt like it disengaged me to have to keep trying different button to play specific sections</t>
  </si>
  <si>
    <t>I used the music suggestions which the computer created.</t>
  </si>
  <si>
    <t>Design Innovation Creative Engineering</t>
  </si>
  <si>
    <t>Neither Agree Nor Disagree</t>
  </si>
  <si>
    <t>None</t>
  </si>
  <si>
    <t>Neither Agree nor Disagree</t>
  </si>
  <si>
    <t>given the choice of different play buttons (e.g. for the whole piece, timeline or a single block).</t>
  </si>
  <si>
    <t>I reflect more after listening to what I have created.</t>
  </si>
  <si>
    <t>Using different instruments was rather enticing however the other options were more distracting rather than engaging.</t>
  </si>
  <si>
    <t>Brazil</t>
  </si>
  <si>
    <t>Creative Computing</t>
  </si>
  <si>
    <t>Piano?</t>
  </si>
  <si>
    <t>when a block would fly across the screen.</t>
  </si>
  <si>
    <t>Because it had a big visual impact and to me it seemed quite random, so I would wonder why it did that.</t>
  </si>
  <si>
    <t>I like filling in colours.</t>
  </si>
  <si>
    <t>using a different type of play button.</t>
  </si>
  <si>
    <t>US</t>
  </si>
  <si>
    <t>when using different instruments.</t>
  </si>
  <si>
    <t>I was provoked to reflect the most when i was using different instruments because I wanted to hear the instruments on their own then with the rest of the other instruments so I reflected at both points</t>
  </si>
  <si>
    <t>I was the most engaged because I wanted to hear each play button individually then altogether to try and see where in the blocks specifically I could improve the sound and make it more natural flowing.</t>
  </si>
  <si>
    <t>Male</t>
  </si>
  <si>
    <t>India</t>
  </si>
  <si>
    <t>BSc Computer Science</t>
  </si>
  <si>
    <t>none</t>
  </si>
  <si>
    <t>It is interesting to know whether AI is capable of generating music appeasing to human ears or not.</t>
  </si>
  <si>
    <t>It is fun to mix and match different instruments at the same time without even having them all physically.</t>
  </si>
  <si>
    <t>Singing</t>
  </si>
  <si>
    <t>I really liked the created blocks; some of them were excellent and made me want to start the whole piece again to use that as a base block. The instruments were fun, but I didn't particularly like the emulated guitar sound, which put me off using that section of the track creation. The blocks moving on their own was also good fun, and I usually tried the new block out in the suggested position, unless it was after the 6th block and was out of bounds of where I wanted to be creating the track.</t>
  </si>
  <si>
    <t>a block would fly across the screen.</t>
  </si>
  <si>
    <t>Felt very exciting, and I would either put it in and play it or remove it as it happens. Made me interact with or at least acknowledge the moving block even when doing something else.</t>
  </si>
  <si>
    <t>Non-binary</t>
  </si>
  <si>
    <t>USA</t>
  </si>
  <si>
    <t>Drum kit</t>
  </si>
  <si>
    <t>Reflect on my past experiences.</t>
  </si>
  <si>
    <t>It made me reflect on what I had created and why the computer was suggesting the music it had made in comparison. Why the computer thought that music would fit with the rest of what I created.</t>
  </si>
  <si>
    <t>When using different instruments I was engaged in making them sound good together when combined, and making sure the styles fit.</t>
  </si>
  <si>
    <t>Italy</t>
  </si>
  <si>
    <t>MEng Design Innovation and Creative Engineering</t>
  </si>
  <si>
    <t>5 or more</t>
  </si>
  <si>
    <t>Piano</t>
  </si>
  <si>
    <t>Because it would fly over the screen all of a sudden since I'm immersed in making the music and a new block of notes just appears on my right.</t>
  </si>
  <si>
    <t>Because it allows me to playback together the music I've made and also segment different choices of instruments and how to combine them together more effectively.</t>
  </si>
  <si>
    <t>United Kingdom</t>
  </si>
  <si>
    <t>Digital and Software Solutions (Software Engineer)</t>
  </si>
  <si>
    <t>As this was not mentioned in the video so was something I had to learn/explore whilst creating the music</t>
  </si>
  <si>
    <t>There were 3 different types of play buttons so interested me playing them all separately and comparing</t>
  </si>
  <si>
    <t>Digital and technology solutions</t>
  </si>
  <si>
    <t>Every time I used the suggestion it caused me to think about how the addition of the suggested block would affect the current blocks and then also the piece as a whole and how it fit in</t>
  </si>
  <si>
    <t>It caused me to think about the blocks and the signs they were making</t>
  </si>
  <si>
    <t>Malaysia</t>
  </si>
  <si>
    <t>Creative computing with industrial experience</t>
  </si>
  <si>
    <t>sing</t>
  </si>
  <si>
    <t>Because I can play with different audio, and know how it actually sounds like</t>
  </si>
  <si>
    <t>Because it allow me to switch between the instruments when I get bored with one</t>
  </si>
  <si>
    <t>Spain</t>
  </si>
  <si>
    <t>Creative computing</t>
  </si>
  <si>
    <t>Flute</t>
  </si>
  <si>
    <t xml:space="preserve">I like to reflect on my own work that I am doing by going back and listening to it to see how can I improve it </t>
  </si>
  <si>
    <t>I found it rewarding to listen to how all instruments I used sound together, specially if it sounded good.</t>
  </si>
  <si>
    <t>computer science (bsc)</t>
  </si>
  <si>
    <t>Music suggestions were helpful in creating an appealing piece of music</t>
  </si>
  <si>
    <t>The different instruments allowed me to explore different sounds to create the most appealing music piece.</t>
  </si>
  <si>
    <t>Computer Science</t>
  </si>
  <si>
    <t xml:space="preserve">To hear the outcome, if it improved what i was selecting </t>
  </si>
  <si>
    <t>I wanted to be creative while using as much instruments i could</t>
  </si>
  <si>
    <t>The blocks compelled me to think about alternate ways of approaching it.</t>
  </si>
  <si>
    <t>It was fun to experiment with a wide variety of tools and i found it extremely engaging.</t>
  </si>
  <si>
    <t>a play button would flash.</t>
  </si>
  <si>
    <t xml:space="preserve">Creative computing </t>
  </si>
  <si>
    <t>bass guitar</t>
  </si>
  <si>
    <t>I wanted to see how the AI composed music in response to my sounds, but often times it did not sound good and it sometimes distracting. but it allowed for me to fix it to my liking. it was just random sometimes and sometimes unwelcome</t>
  </si>
  <si>
    <t>the combination of sounds was sonically satisfying, using the bass notes in the right key of the chords</t>
  </si>
  <si>
    <t>South Africa</t>
  </si>
  <si>
    <t>Design, Innovation, &amp; Creative Engineering</t>
  </si>
  <si>
    <t>trombone</t>
  </si>
  <si>
    <t>Wondered if there was an empirical way for something to 'sound better' or it was just random, factored in my taste it was 50/50 whether i liked it better than mine or not. Enjoyed when the flew across screen because it felt a bit chaotic and made it feel less serious/ allowed me to be a bit more carefree/ expressive</t>
  </si>
  <si>
    <t>not sure what grounds it was using to create them, trying to guess why they were suggested and why they were suggested for that particular placement</t>
  </si>
  <si>
    <t xml:space="preserve">stops me from what i am doing and drags my focus towards that. I feel intrigued to find out how the ai suggested block fits in with my work (whether its good or bad) hence leading me to stop my current activity and partake in the new one. </t>
  </si>
  <si>
    <t>i really needed to listen more closely and ensure the instruments went well together.</t>
  </si>
  <si>
    <t>Pakistan</t>
  </si>
  <si>
    <t>when a play button would flash.</t>
  </si>
  <si>
    <t>I think it makes the most sense</t>
  </si>
  <si>
    <t xml:space="preserve">because composing music and the different kind of sounds was what had be so immersed in the experience </t>
  </si>
  <si>
    <t>Ghana</t>
  </si>
  <si>
    <t>Felt distracted from the creative task</t>
  </si>
  <si>
    <t>because i would be able to experiment with them</t>
  </si>
  <si>
    <t>Computer Science Apprentice</t>
  </si>
  <si>
    <t>It made me think about if what i was doing was the right approach</t>
  </si>
  <si>
    <t xml:space="preserve">Because i was checking what i'd created to see if it was any good </t>
  </si>
  <si>
    <t>Britain</t>
  </si>
  <si>
    <t xml:space="preserve">Software Engineering </t>
  </si>
  <si>
    <t>The block moving interrupted my flow and made me stop and think what i was doing which made me reflect on how i was doing it</t>
  </si>
  <si>
    <t>When i pressed the play button i was very focused on what the outcome of that music would be. I was listening very deeply to what it sounded like to try and make it sound like something appealing to my ears</t>
  </si>
  <si>
    <t>Participant</t>
  </si>
  <si>
    <t>P1</t>
  </si>
  <si>
    <t>P2</t>
  </si>
  <si>
    <t>P3</t>
  </si>
  <si>
    <t>P4</t>
  </si>
  <si>
    <t>P5</t>
  </si>
  <si>
    <t>P6</t>
  </si>
  <si>
    <t>P7</t>
  </si>
  <si>
    <t>P8</t>
  </si>
  <si>
    <t>P9</t>
  </si>
  <si>
    <t>P10</t>
  </si>
  <si>
    <t>P11</t>
  </si>
  <si>
    <t>P12</t>
  </si>
  <si>
    <t>P13</t>
  </si>
  <si>
    <t>P14</t>
  </si>
  <si>
    <t>P15</t>
  </si>
  <si>
    <t>P16</t>
  </si>
  <si>
    <t>P17</t>
  </si>
  <si>
    <t>P18</t>
  </si>
  <si>
    <t>P19</t>
  </si>
  <si>
    <t>P20</t>
  </si>
  <si>
    <t>P21</t>
  </si>
  <si>
    <t>P22</t>
  </si>
  <si>
    <t>United Kingdon</t>
  </si>
  <si>
    <t>Age</t>
  </si>
  <si>
    <t>Gender</t>
  </si>
  <si>
    <t>UK</t>
  </si>
  <si>
    <t xml:space="preserve">Creative Computing </t>
  </si>
  <si>
    <t>Course of Study</t>
  </si>
  <si>
    <t>Country of Birth</t>
  </si>
  <si>
    <t>Year of Study</t>
  </si>
  <si>
    <t>SA_06</t>
  </si>
  <si>
    <t>SA_02</t>
  </si>
  <si>
    <t>AE_01</t>
  </si>
  <si>
    <t>MT_03</t>
  </si>
  <si>
    <t>AE_07</t>
  </si>
  <si>
    <t>PA_04</t>
  </si>
  <si>
    <t>PA_08</t>
  </si>
  <si>
    <t>MT_07</t>
  </si>
  <si>
    <t xml:space="preserve">SA_03	</t>
  </si>
  <si>
    <t>SA_05</t>
  </si>
  <si>
    <t>AE_05</t>
  </si>
  <si>
    <t>EM_04</t>
  </si>
  <si>
    <t>SA_01</t>
  </si>
  <si>
    <t>AE_02</t>
  </si>
  <si>
    <t>SA_04</t>
  </si>
  <si>
    <t>MT_01</t>
  </si>
  <si>
    <t>MT_02</t>
  </si>
  <si>
    <t>MT_06</t>
  </si>
  <si>
    <t>BI_01</t>
  </si>
  <si>
    <t>Goldsmiths MSI</t>
  </si>
  <si>
    <t>https://shiny.gold-msi.org/gmsiscorer/</t>
  </si>
  <si>
    <t>MT01</t>
  </si>
  <si>
    <t>MT02</t>
  </si>
  <si>
    <t>MT06</t>
  </si>
  <si>
    <t>Drum Kit</t>
  </si>
  <si>
    <t>Voice</t>
  </si>
  <si>
    <t>Bass Guitar</t>
  </si>
  <si>
    <t>Trombone</t>
  </si>
  <si>
    <t>MSI: Active Engagement</t>
  </si>
  <si>
    <t>MSI: Perceptual Abilities</t>
  </si>
  <si>
    <t>MSI: Musical Training</t>
  </si>
  <si>
    <t>MSI: Singing Abilities</t>
  </si>
  <si>
    <t>SRIS_Engagement_Score</t>
  </si>
  <si>
    <t>SRIS_Need_Score</t>
  </si>
  <si>
    <t>SRIS_Insight_Score</t>
  </si>
  <si>
    <t>SRIS_Score</t>
  </si>
  <si>
    <t>AE-S.3</t>
  </si>
  <si>
    <t>PU-S.2</t>
  </si>
  <si>
    <t>FA-S.3</t>
  </si>
  <si>
    <t>PU-S.3</t>
  </si>
  <si>
    <t>PU-S.1</t>
  </si>
  <si>
    <t>RW-S.3</t>
  </si>
  <si>
    <t>RW-S.2</t>
  </si>
  <si>
    <t>RW-S.1</t>
  </si>
  <si>
    <t>AE-S.1</t>
  </si>
  <si>
    <t>AE-S.2</t>
  </si>
  <si>
    <t>FA-S.2</t>
  </si>
  <si>
    <t>FA-S.1</t>
  </si>
  <si>
    <t>UEQ-SF</t>
  </si>
  <si>
    <t>RiCE-Cp: Whilst being creative, I liked to think about my actions and find alternative ways of doing them.</t>
  </si>
  <si>
    <t>RiCE-Cp: I considered different ways of doing things.</t>
  </si>
  <si>
    <t>RiCE-Cp: I found myself iteratively refining and assessing my creative process.</t>
  </si>
  <si>
    <t>RiCE-Se: I learned many new things about myself during the experience.</t>
  </si>
  <si>
    <t>RiCE-Se: I pondered over the meaning of what I was doing in relation to my personal experience.</t>
  </si>
  <si>
    <t>RiCE-Se: I often reappraised my experiences with the system so I could learn from them.</t>
  </si>
  <si>
    <t>RiCE-Ex: I made comparisons within the system to consider alternative ways of doing things.</t>
  </si>
  <si>
    <t>RiCE-Ex: I often generated, tested, and revised ideas.</t>
  </si>
  <si>
    <t>RiCE-Ex (R): I made no comparisons within the system to consider alternative ways of doing things.</t>
  </si>
  <si>
    <t>RiCE-Cp</t>
  </si>
  <si>
    <t>RiCE</t>
  </si>
  <si>
    <t>RiCE-Se</t>
  </si>
  <si>
    <t>RiCE-Ex</t>
  </si>
  <si>
    <t>UEQ_Focused_Attention</t>
  </si>
  <si>
    <t>UEQ_Aesthetic_Appeal</t>
  </si>
  <si>
    <t>UEQ_Perceived_Usability</t>
  </si>
  <si>
    <t>UEQ_Reward</t>
  </si>
  <si>
    <t>UEQ_Engagement</t>
  </si>
  <si>
    <t>Year_of_Study</t>
  </si>
  <si>
    <t>MSI_GMS</t>
  </si>
  <si>
    <t>Course_of_Study</t>
  </si>
  <si>
    <t>Country_of_Birth</t>
  </si>
  <si>
    <t>MSI_Instruments</t>
  </si>
  <si>
    <t>Musician</t>
  </si>
  <si>
    <t>Non-Musician</t>
  </si>
  <si>
    <t>Musician_Groups</t>
  </si>
  <si>
    <t xml:space="preserve">Reflect the most </t>
  </si>
  <si>
    <t>Engaged the most</t>
  </si>
  <si>
    <t xml:space="preserve">Creative the most </t>
  </si>
  <si>
    <t>Levels of playback</t>
  </si>
  <si>
    <t>Flashing play buttons</t>
  </si>
  <si>
    <t>Flying Blocks</t>
  </si>
  <si>
    <t>AI suggestions</t>
  </si>
  <si>
    <t xml:space="preserve">Different instruments </t>
  </si>
  <si>
    <t xml:space="preserve">Reflection </t>
  </si>
  <si>
    <t xml:space="preserve">Engagement </t>
  </si>
  <si>
    <t>Best_Reflection</t>
  </si>
  <si>
    <t>Best_Engagement</t>
  </si>
  <si>
    <t>Best_Reflection_Comment</t>
  </si>
  <si>
    <t>Best_Engagement_Comment</t>
  </si>
  <si>
    <t>P1: whenever the ai suggested a block, it would stop my personal flow of ideas, but in a good way to allow me to listen to an alternate suggestion. it was akin to producing with another person next to me and let me stop and not get stuck in one idea but rather explore multiple options which may have produced something interesting that i may not have thought of myself</t>
  </si>
  <si>
    <t>P2: I reflect more after listening to what I have created.</t>
  </si>
  <si>
    <t>P3: Because it had a big visual impact and to me it seemed quite random, so I would wonder why it did that.</t>
  </si>
  <si>
    <t>P4: It is interesting to know whether AI is capable of generating music appeasing to human ears or not.</t>
  </si>
  <si>
    <t>P5: I was provoked to reflect the most when i was using different instruments because I wanted to hear the instruments on their own then with the rest of the other instruments so I reflected at both points</t>
  </si>
  <si>
    <t>P7: It made me reflect on what I had created and why the computer was suggesting the music it had made in comparison. Why the computer thought that music would fit with the rest of what I created.</t>
  </si>
  <si>
    <t>P8: Because it would fly over the screen all of a sudden since I'm immersed in making the music and a new block of notes just appears on my right.</t>
  </si>
  <si>
    <t>P9: As this was not mentioned in the video so was something I had to learn/explore whilst creating the music</t>
  </si>
  <si>
    <t>P10: Every time I used the suggestion it caused me to think about how the addition of the suggested block would affect the current blocks and then also the piece as a whole and how it fit in</t>
  </si>
  <si>
    <t>P11: Because I can play with different audio, and know how it actually sounds like</t>
  </si>
  <si>
    <t xml:space="preserve">P12: I like to reflect on my own work that I am doing by going back and listening to it to see how can I improve it </t>
  </si>
  <si>
    <t>P13: Music suggestions were helpful in creating an appealing piece of music</t>
  </si>
  <si>
    <t>15: The blocks compelled me to think about alternate ways of approaching it.</t>
  </si>
  <si>
    <t>P17: Wondered if there was an empirical way for something to 'sound better' or it was just random, factored in my taste it was 50/50 whether i liked it better than mine or not. Enjoyed when the flew across screen because it felt a bit chaotic and made it feel less serious/ allowed me to be a bit more carefree/ expressive</t>
  </si>
  <si>
    <t>P19: I think it makes the most sense</t>
  </si>
  <si>
    <t>P20: Felt distracted from the creative task</t>
  </si>
  <si>
    <t>P21: It made me think about if what i was doing was the right approach</t>
  </si>
  <si>
    <t xml:space="preserve">P14: To hear the outcome, if it improved what i was selecting </t>
  </si>
  <si>
    <t>P6: I really liked the created blocks; some of them were excellent and made me want to start the whole piece again to use that as a base block. The instruments were fun, but I didn't particularly like the emulated guitar sound, which put me off using that section of the track creation. The blocks moving on their own was also good fun, and I usually tried the new block out in the suggested position, unless it was after the 6th block and was out of bounds of where I wanted to be creating the track.</t>
  </si>
  <si>
    <t xml:space="preserve">P18 stops me from what i am doing and drags my focus towards that. I feel intrigued to find out how the ai suggested block fits in with my work (whether its good or bad) hence leading me to stop my current activity and partake in the new one. </t>
  </si>
  <si>
    <t>P22: The block moving interrupted my flow and made me stop and think what i was doing which made me reflect on how i was doing it</t>
  </si>
  <si>
    <t>P16: I wanted to see how the AI composed music in response to my sounds, but often times it did not sound good and it sometimes distracting. but it allowed for me to fix it to my liking. it was just random sometimes and sometimes unwelcome</t>
  </si>
  <si>
    <t xml:space="preserve">after listening…. Going back </t>
  </si>
  <si>
    <t xml:space="preserve">why visual impact </t>
  </si>
  <si>
    <t xml:space="preserve">all of a sudden…. </t>
  </si>
  <si>
    <t xml:space="preserve">alternative approaches </t>
  </si>
  <si>
    <t>sometimes distracting when didn't sound good --- curous about AI</t>
  </si>
  <si>
    <t xml:space="preserve">wondering if sounded better ---- chaotic more fun </t>
  </si>
  <si>
    <t xml:space="preserve">intreiged how the block might be better </t>
  </si>
  <si>
    <t xml:space="preserve">distracted </t>
  </si>
  <si>
    <t xml:space="preserve">if what I was doing is the right approach </t>
  </si>
  <si>
    <t xml:space="preserve">made stop and think </t>
  </si>
  <si>
    <t xml:space="preserve">sometimes distracting </t>
  </si>
  <si>
    <t xml:space="preserve">how might be better --- is it the right approach </t>
  </si>
  <si>
    <t>could explore ideas didn't think of themselves</t>
  </si>
  <si>
    <t xml:space="preserve">why the computer was doing it what iwas doing and why the computer thought it would fit </t>
  </si>
  <si>
    <t xml:space="preserve">how the suggested block would affect the current blocks and fit into the piece as a whole </t>
  </si>
  <si>
    <t xml:space="preserve">did outcome improve </t>
  </si>
  <si>
    <t xml:space="preserve">reflecting on the computer </t>
  </si>
  <si>
    <t xml:space="preserve">Conclusions </t>
  </si>
  <si>
    <t>P1: i feel as though the other options were somewhat distracting rather than engaging. the different buttons could be a little annoying sometimes and i felt like it disengaged me to have to keep trying different button to play specific sections</t>
  </si>
  <si>
    <t>P2: Using different instruments was rather enticing however the other options were more distracting rather than engaging.</t>
  </si>
  <si>
    <t>P3: I like filling in colours.</t>
  </si>
  <si>
    <t>P4: It is fun to mix and match different instruments at the same time without even having them all physically.</t>
  </si>
  <si>
    <t>P5: I was the most engaged because I wanted to hear each play button individually then altogether to try and see where in the blocks specifically I could improve the sound and make it more natural flowing.</t>
  </si>
  <si>
    <t>P6: Felt very exciting, and I would either put it in and play it or remove it as it happens. Made me interact with or at least acknowledge the moving block even when doing something else.</t>
  </si>
  <si>
    <t>P7: When using different instruments I was engaged in making them sound good together when combined, and making sure the styles fit.</t>
  </si>
  <si>
    <t>P8: Because it allows me to playback together the music I've made and also segment different choices of instruments and how to combine them together more effectively.</t>
  </si>
  <si>
    <t>P9: There were 3 different types of play buttons so interested me playing them all separately and comparing</t>
  </si>
  <si>
    <t>P10: It caused me to think about the blocks and the signs they were making</t>
  </si>
  <si>
    <t>P11: Because it allow me to switch between the instruments when I get bored with one</t>
  </si>
  <si>
    <t>P12: I found it rewarding to listen to how all instruments I used sound together, specially if it sounded good.</t>
  </si>
  <si>
    <t>P13: The different instruments allowed me to explore different sounds to create the most appealing music piece.</t>
  </si>
  <si>
    <t>P14: I wanted to be creative while using as much instruments i could</t>
  </si>
  <si>
    <t>P15: It was fun to experiment with a wide variety of tools and i found it extremely engaging.</t>
  </si>
  <si>
    <t>P16: the combination of sounds was sonically satisfying, using the bass notes in the right key of the chords</t>
  </si>
  <si>
    <t>P17: not sure what grounds it was using to create them, trying to guess why they were suggested and why they were suggested for that particular placement</t>
  </si>
  <si>
    <t>P18: i really needed to listen more closely and ensure the instruments went well together.</t>
  </si>
  <si>
    <t xml:space="preserve">P19: because composing music and the different kind of sounds was what had be so immersed in the experience </t>
  </si>
  <si>
    <t>P20: because i would be able to experiment with them</t>
  </si>
  <si>
    <t>P22: When i pressed the play button i was very focused on what the outcome of that music would be. I was listening very deeply to what it sounded like to try and make it sound like something appealing to my ears</t>
  </si>
  <si>
    <t xml:space="preserve">P21: Because i was checking what i'd created to see if it was any good </t>
  </si>
  <si>
    <t xml:space="preserve">naturally flowing to improve sounds </t>
  </si>
  <si>
    <t xml:space="preserve">combinations more effectively </t>
  </si>
  <si>
    <t xml:space="preserve">comparing </t>
  </si>
  <si>
    <t xml:space="preserve">checking </t>
  </si>
  <si>
    <t xml:space="preserve">focused on listening to music </t>
  </si>
  <si>
    <t xml:space="preserve">other options more districting </t>
  </si>
  <si>
    <t xml:space="preserve">fun to mix and match </t>
  </si>
  <si>
    <t xml:space="preserve">combinations </t>
  </si>
  <si>
    <t xml:space="preserve">switch when bored </t>
  </si>
  <si>
    <t xml:space="preserve">explore different sounds </t>
  </si>
  <si>
    <t xml:space="preserve">wide variety of tools </t>
  </si>
  <si>
    <t xml:space="preserve">listening closley </t>
  </si>
  <si>
    <t xml:space="preserve">combinations of sounds </t>
  </si>
  <si>
    <t xml:space="preserve">other options were distracting </t>
  </si>
  <si>
    <t xml:space="preserve">exploration and wide variety of tools </t>
  </si>
  <si>
    <t>Observations</t>
  </si>
  <si>
    <t>Conclusions</t>
  </si>
  <si>
    <t>Design Innovation</t>
  </si>
  <si>
    <t>Apprentiship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</si>
</sst>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u/>
      <sz val="12"/>
      <color theme="1"/>
      <name val="Calibri"/>
      <family val="2"/>
      <scheme val="minor"/>
    </font>
    <font>
      <u/>
      <sz val="12"/>
      <color theme="1"/>
      <name val="Calibri"/>
      <family val="2"/>
      <scheme val="minor"/>
    </font>
    <font>
      <sz val="12"/>
      <color theme="1"/>
      <name val="Helvetica Neue"/>
      <family val="2"/>
    </font>
    <font>
      <b/>
      <sz val="12"/>
      <color rgb="FF000000"/>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0" fillId="0" borderId="0" xfId="0" applyAlignment="1">
      <alignment wrapText="1"/>
    </xf>
    <xf numFmtId="0" fontId="0" fillId="0" borderId="0" xfId="0" applyAlignment="1">
      <alignment textRotation="45"/>
    </xf>
    <xf numFmtId="0" fontId="16" fillId="0" borderId="0" xfId="0" applyFont="1"/>
    <xf numFmtId="0" fontId="19" fillId="0" borderId="0" xfId="0" applyFont="1"/>
    <xf numFmtId="0" fontId="20" fillId="0" borderId="0" xfId="0" applyFont="1"/>
    <xf numFmtId="2" fontId="0" fillId="0" borderId="0" xfId="0" applyNumberFormat="1"/>
    <xf numFmtId="164" fontId="0" fillId="0" borderId="0" xfId="0" applyNumberFormat="1"/>
    <xf numFmtId="0" fontId="0" fillId="0" borderId="0" xfId="0" applyFont="1" applyAlignment="1">
      <alignment textRotation="45"/>
    </xf>
    <xf numFmtId="0" fontId="21" fillId="0" borderId="0" xfId="0" applyFont="1"/>
    <xf numFmtId="0" fontId="0" fillId="0" borderId="0" xfId="0" applyFont="1"/>
    <xf numFmtId="0" fontId="22" fillId="0" borderId="0" xfId="0" applyFont="1"/>
    <xf numFmtId="0" fontId="0" fillId="0" borderId="0" xfId="0" applyFont="1" applyAlignment="1">
      <alignment wrapText="1"/>
    </xf>
    <xf numFmtId="0" fontId="23" fillId="0" borderId="0" xfId="0" applyFont="1"/>
    <xf numFmtId="0" fontId="24" fillId="0" borderId="0" xfId="0" applyFont="1"/>
    <xf numFmtId="0" fontId="24" fillId="0" borderId="0" xfId="0" applyFont="1" applyAlignment="1">
      <alignment wrapText="1"/>
    </xf>
    <xf numFmtId="16" fontId="0" fillId="0" borderId="0" xfId="0" applyNumberFormat="1" applyFont="1"/>
    <xf numFmtId="0" fontId="0" fillId="0" borderId="0" xfId="0" applyFont="1" applyAlignment="1">
      <alignment textRotation="45" wrapText="1"/>
    </xf>
    <xf numFmtId="1" fontId="0" fillId="0" borderId="0" xfId="0" applyNumberFormat="1" applyFont="1"/>
    <xf numFmtId="0" fontId="25" fillId="0" borderId="0" xfId="0" applyFont="1" applyAlignment="1">
      <alignment textRotation="45"/>
    </xf>
    <xf numFmtId="2" fontId="0" fillId="0" borderId="0" xfId="0" applyNumberFormat="1" applyFont="1"/>
    <xf numFmtId="0" fontId="24"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85FF"/>
      <color rgb="FFA16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zoomScale="56" zoomScaleNormal="75" workbookViewId="0">
      <selection activeCell="Z1" sqref="Z1"/>
    </sheetView>
  </sheetViews>
  <sheetFormatPr baseColWidth="10" defaultRowHeight="16" x14ac:dyDescent="0.2"/>
  <cols>
    <col min="1" max="1" width="10" style="10" bestFit="1" customWidth="1"/>
    <col min="2" max="16384" width="10.83203125" style="10"/>
  </cols>
  <sheetData>
    <row r="1" spans="1:70" ht="323" x14ac:dyDescent="0.2">
      <c r="A1" s="10" t="s">
        <v>181</v>
      </c>
      <c r="B1" s="10" t="s">
        <v>0</v>
      </c>
      <c r="C1" s="10" t="s">
        <v>1</v>
      </c>
      <c r="D1" s="10" t="s">
        <v>2</v>
      </c>
      <c r="E1" s="10" t="s">
        <v>3</v>
      </c>
      <c r="F1" s="10" t="s">
        <v>4</v>
      </c>
      <c r="G1" s="10" t="s">
        <v>5</v>
      </c>
      <c r="H1" s="10" t="s">
        <v>6</v>
      </c>
      <c r="I1" s="10" t="s">
        <v>7</v>
      </c>
      <c r="J1" s="10" t="s">
        <v>8</v>
      </c>
      <c r="K1" s="10" t="s">
        <v>9</v>
      </c>
      <c r="L1" s="10" t="s">
        <v>10</v>
      </c>
      <c r="M1" s="10" t="s">
        <v>11</v>
      </c>
      <c r="N1" s="10" t="s">
        <v>12</v>
      </c>
      <c r="O1" s="10" t="s">
        <v>13</v>
      </c>
      <c r="P1" s="10" t="s">
        <v>14</v>
      </c>
      <c r="Q1" s="10" t="s">
        <v>15</v>
      </c>
      <c r="R1" s="10" t="s">
        <v>16</v>
      </c>
      <c r="S1" s="10" t="s">
        <v>17</v>
      </c>
      <c r="T1" s="10" t="s">
        <v>18</v>
      </c>
      <c r="U1" s="10" t="s">
        <v>19</v>
      </c>
      <c r="V1" s="10" t="s">
        <v>20</v>
      </c>
      <c r="W1" s="10" t="s">
        <v>21</v>
      </c>
      <c r="X1" s="10" t="s">
        <v>22</v>
      </c>
      <c r="Y1" s="12" t="s">
        <v>23</v>
      </c>
      <c r="Z1" s="10" t="s">
        <v>24</v>
      </c>
      <c r="AA1" s="10" t="s">
        <v>25</v>
      </c>
      <c r="AB1" s="10" t="s">
        <v>26</v>
      </c>
      <c r="AC1" s="10" t="s">
        <v>27</v>
      </c>
      <c r="AD1" s="10" t="s">
        <v>28</v>
      </c>
      <c r="AE1" s="10" t="s">
        <v>29</v>
      </c>
      <c r="AF1" s="10" t="s">
        <v>30</v>
      </c>
      <c r="AG1" s="10" t="s">
        <v>31</v>
      </c>
      <c r="AH1" s="10" t="s">
        <v>32</v>
      </c>
      <c r="AI1" s="10" t="s">
        <v>33</v>
      </c>
      <c r="AJ1" s="10" t="s">
        <v>34</v>
      </c>
      <c r="AK1" s="10" t="s">
        <v>35</v>
      </c>
      <c r="AL1" s="10" t="s">
        <v>36</v>
      </c>
      <c r="AM1" s="10" t="s">
        <v>37</v>
      </c>
      <c r="AN1" s="10" t="s">
        <v>38</v>
      </c>
      <c r="AO1" s="10" t="s">
        <v>39</v>
      </c>
      <c r="AP1" s="10" t="s">
        <v>40</v>
      </c>
      <c r="AQ1" s="10" t="s">
        <v>41</v>
      </c>
      <c r="AR1" s="10" t="s">
        <v>42</v>
      </c>
      <c r="AS1" s="10" t="s">
        <v>43</v>
      </c>
      <c r="AT1" s="10" t="s">
        <v>44</v>
      </c>
      <c r="AU1" s="10" t="s">
        <v>45</v>
      </c>
      <c r="AV1" s="10" t="s">
        <v>46</v>
      </c>
      <c r="AW1" s="10" t="s">
        <v>47</v>
      </c>
      <c r="AX1" s="10" t="s">
        <v>48</v>
      </c>
      <c r="AY1" s="10" t="s">
        <v>49</v>
      </c>
      <c r="AZ1" s="10" t="s">
        <v>50</v>
      </c>
      <c r="BA1" s="10" t="s">
        <v>51</v>
      </c>
      <c r="BB1" s="10" t="s">
        <v>52</v>
      </c>
      <c r="BC1" s="10" t="s">
        <v>53</v>
      </c>
      <c r="BD1" s="10" t="s">
        <v>54</v>
      </c>
      <c r="BE1" s="10" t="s">
        <v>55</v>
      </c>
      <c r="BF1" s="10" t="s">
        <v>56</v>
      </c>
      <c r="BG1" s="10" t="s">
        <v>57</v>
      </c>
      <c r="BH1" s="10" t="s">
        <v>58</v>
      </c>
      <c r="BI1" s="10" t="s">
        <v>59</v>
      </c>
      <c r="BJ1" s="10" t="s">
        <v>60</v>
      </c>
      <c r="BK1" s="10" t="s">
        <v>61</v>
      </c>
      <c r="BL1" s="10" t="s">
        <v>62</v>
      </c>
      <c r="BM1" s="10" t="s">
        <v>63</v>
      </c>
      <c r="BN1" s="10" t="s">
        <v>64</v>
      </c>
      <c r="BO1" s="10" t="s">
        <v>66</v>
      </c>
      <c r="BP1" s="10" t="s">
        <v>67</v>
      </c>
      <c r="BQ1" s="10" t="s">
        <v>68</v>
      </c>
      <c r="BR1" s="10" t="s">
        <v>69</v>
      </c>
    </row>
    <row r="2" spans="1:70" x14ac:dyDescent="0.2">
      <c r="A2" s="10" t="s">
        <v>182</v>
      </c>
      <c r="B2" s="10">
        <v>21</v>
      </c>
      <c r="C2" s="10" t="s">
        <v>70</v>
      </c>
      <c r="D2" s="10" t="s">
        <v>71</v>
      </c>
      <c r="E2" s="10" t="s">
        <v>72</v>
      </c>
      <c r="F2" s="10">
        <v>2</v>
      </c>
      <c r="G2" s="10" t="s">
        <v>73</v>
      </c>
      <c r="H2" s="10" t="s">
        <v>73</v>
      </c>
      <c r="I2" s="10" t="s">
        <v>73</v>
      </c>
      <c r="J2" s="10" t="s">
        <v>74</v>
      </c>
      <c r="K2" s="10" t="s">
        <v>73</v>
      </c>
      <c r="L2" s="10" t="s">
        <v>73</v>
      </c>
      <c r="M2" s="10" t="s">
        <v>75</v>
      </c>
      <c r="N2" s="10" t="s">
        <v>74</v>
      </c>
      <c r="O2" s="10" t="s">
        <v>73</v>
      </c>
      <c r="P2" s="10" t="s">
        <v>75</v>
      </c>
      <c r="Q2" s="10" t="s">
        <v>73</v>
      </c>
      <c r="R2" s="10" t="s">
        <v>76</v>
      </c>
      <c r="S2" s="10" t="s">
        <v>76</v>
      </c>
      <c r="T2" s="10" t="s">
        <v>76</v>
      </c>
      <c r="U2" s="10" t="s">
        <v>74</v>
      </c>
      <c r="V2" s="10" t="s">
        <v>77</v>
      </c>
      <c r="W2" s="16">
        <v>45019</v>
      </c>
      <c r="X2" s="10" t="s">
        <v>78</v>
      </c>
      <c r="Y2" s="10" t="s">
        <v>79</v>
      </c>
      <c r="Z2" s="10">
        <v>1</v>
      </c>
      <c r="AA2" s="10">
        <v>2</v>
      </c>
      <c r="AB2" s="10">
        <v>3</v>
      </c>
      <c r="AC2" s="10">
        <v>1</v>
      </c>
      <c r="AD2" s="10">
        <v>3</v>
      </c>
      <c r="AE2" s="10">
        <v>3</v>
      </c>
      <c r="AF2" s="10">
        <v>1</v>
      </c>
      <c r="AG2" s="10">
        <v>3</v>
      </c>
      <c r="AH2" s="10">
        <v>4</v>
      </c>
      <c r="AI2" s="10">
        <v>3</v>
      </c>
      <c r="AJ2" s="10">
        <v>4</v>
      </c>
      <c r="AK2" s="10">
        <v>3</v>
      </c>
      <c r="AL2" s="10">
        <v>3</v>
      </c>
      <c r="AM2" s="10">
        <v>2</v>
      </c>
      <c r="AN2" s="10">
        <v>2</v>
      </c>
      <c r="AO2" s="10">
        <v>3</v>
      </c>
      <c r="AP2" s="10">
        <v>4</v>
      </c>
      <c r="AQ2" s="10">
        <v>3</v>
      </c>
      <c r="AR2" s="10">
        <v>1</v>
      </c>
      <c r="AS2" s="10">
        <v>2</v>
      </c>
      <c r="AT2" s="10" t="s">
        <v>80</v>
      </c>
      <c r="AU2" s="10" t="s">
        <v>75</v>
      </c>
      <c r="AV2" s="10" t="s">
        <v>76</v>
      </c>
      <c r="AW2" s="10" t="s">
        <v>81</v>
      </c>
      <c r="AX2" s="10" t="s">
        <v>81</v>
      </c>
      <c r="AY2" s="10" t="s">
        <v>80</v>
      </c>
      <c r="AZ2" s="10" t="s">
        <v>80</v>
      </c>
      <c r="BA2" s="10" t="s">
        <v>80</v>
      </c>
      <c r="BB2" s="10" t="s">
        <v>81</v>
      </c>
      <c r="BC2" s="10" t="s">
        <v>81</v>
      </c>
      <c r="BD2" s="10" t="s">
        <v>80</v>
      </c>
      <c r="BE2" s="10" t="s">
        <v>80</v>
      </c>
      <c r="BF2" s="10">
        <v>8</v>
      </c>
      <c r="BG2" s="10">
        <v>8</v>
      </c>
      <c r="BH2" s="10">
        <v>7</v>
      </c>
      <c r="BI2" s="10">
        <v>4</v>
      </c>
      <c r="BJ2" s="10">
        <v>5</v>
      </c>
      <c r="BK2" s="10">
        <v>6</v>
      </c>
      <c r="BL2" s="10">
        <v>8</v>
      </c>
      <c r="BM2" s="10">
        <v>8</v>
      </c>
      <c r="BN2" s="10">
        <v>2</v>
      </c>
      <c r="BO2" s="10" t="s">
        <v>85</v>
      </c>
      <c r="BP2" s="10" t="s">
        <v>86</v>
      </c>
      <c r="BQ2" s="10" t="s">
        <v>87</v>
      </c>
      <c r="BR2" s="10" t="s">
        <v>88</v>
      </c>
    </row>
    <row r="3" spans="1:70" x14ac:dyDescent="0.2">
      <c r="A3" s="10" t="s">
        <v>183</v>
      </c>
      <c r="B3" s="10">
        <v>21</v>
      </c>
      <c r="C3" s="10" t="s">
        <v>70</v>
      </c>
      <c r="D3" s="10" t="s">
        <v>71</v>
      </c>
      <c r="E3" s="10" t="s">
        <v>90</v>
      </c>
      <c r="F3" s="10">
        <v>3</v>
      </c>
      <c r="G3" s="10" t="s">
        <v>80</v>
      </c>
      <c r="H3" s="10" t="s">
        <v>76</v>
      </c>
      <c r="I3" s="10" t="s">
        <v>74</v>
      </c>
      <c r="J3" s="10" t="s">
        <v>73</v>
      </c>
      <c r="K3" s="10" t="s">
        <v>76</v>
      </c>
      <c r="L3" s="10" t="s">
        <v>74</v>
      </c>
      <c r="M3" s="10" t="s">
        <v>75</v>
      </c>
      <c r="N3" s="10" t="s">
        <v>74</v>
      </c>
      <c r="O3" s="10" t="s">
        <v>80</v>
      </c>
      <c r="P3" s="10" t="s">
        <v>81</v>
      </c>
      <c r="Q3" s="10" t="s">
        <v>76</v>
      </c>
      <c r="R3" s="10" t="s">
        <v>80</v>
      </c>
      <c r="S3" s="10" t="s">
        <v>91</v>
      </c>
      <c r="T3" s="10" t="s">
        <v>74</v>
      </c>
      <c r="U3" s="10" t="s">
        <v>81</v>
      </c>
      <c r="V3" s="10">
        <v>0</v>
      </c>
      <c r="W3" s="10">
        <v>0</v>
      </c>
      <c r="X3" s="10">
        <v>0</v>
      </c>
      <c r="Y3" s="10" t="s">
        <v>92</v>
      </c>
      <c r="Z3" s="10">
        <v>1</v>
      </c>
      <c r="AA3" s="10">
        <v>0</v>
      </c>
      <c r="AB3" s="10">
        <v>5</v>
      </c>
      <c r="AC3" s="10">
        <v>2</v>
      </c>
      <c r="AD3" s="10">
        <v>5</v>
      </c>
      <c r="AE3" s="10">
        <v>4</v>
      </c>
      <c r="AF3" s="10">
        <v>0</v>
      </c>
      <c r="AG3" s="10">
        <v>4</v>
      </c>
      <c r="AH3" s="10">
        <v>5</v>
      </c>
      <c r="AI3" s="10">
        <v>4</v>
      </c>
      <c r="AJ3" s="10">
        <v>4</v>
      </c>
      <c r="AK3" s="10">
        <v>4</v>
      </c>
      <c r="AL3" s="10">
        <v>4</v>
      </c>
      <c r="AM3" s="10">
        <v>4</v>
      </c>
      <c r="AN3" s="10">
        <v>4</v>
      </c>
      <c r="AO3" s="10">
        <v>4</v>
      </c>
      <c r="AP3" s="10">
        <v>5</v>
      </c>
      <c r="AQ3" s="10">
        <v>4</v>
      </c>
      <c r="AR3" s="10">
        <v>4</v>
      </c>
      <c r="AS3" s="10">
        <v>3</v>
      </c>
      <c r="AT3" s="10" t="s">
        <v>80</v>
      </c>
      <c r="AU3" s="10" t="s">
        <v>93</v>
      </c>
      <c r="AV3" s="10" t="s">
        <v>93</v>
      </c>
      <c r="AW3" s="10" t="s">
        <v>81</v>
      </c>
      <c r="AX3" s="10" t="s">
        <v>80</v>
      </c>
      <c r="AY3" s="10" t="s">
        <v>80</v>
      </c>
      <c r="AZ3" s="10" t="s">
        <v>80</v>
      </c>
      <c r="BA3" s="10" t="s">
        <v>80</v>
      </c>
      <c r="BB3" s="10" t="s">
        <v>93</v>
      </c>
      <c r="BC3" s="10" t="s">
        <v>80</v>
      </c>
      <c r="BD3" s="10" t="s">
        <v>76</v>
      </c>
      <c r="BE3" s="10" t="s">
        <v>80</v>
      </c>
      <c r="BF3" s="10">
        <v>7</v>
      </c>
      <c r="BG3" s="10">
        <v>8</v>
      </c>
      <c r="BH3" s="10">
        <v>7</v>
      </c>
      <c r="BI3" s="10">
        <v>7</v>
      </c>
      <c r="BJ3" s="10">
        <v>1</v>
      </c>
      <c r="BK3" s="10">
        <v>7</v>
      </c>
      <c r="BL3" s="10">
        <v>7</v>
      </c>
      <c r="BM3" s="10">
        <v>7</v>
      </c>
      <c r="BN3" s="10">
        <v>2</v>
      </c>
      <c r="BO3" s="10" t="s">
        <v>94</v>
      </c>
      <c r="BP3" s="10" t="s">
        <v>95</v>
      </c>
      <c r="BQ3" s="10" t="s">
        <v>87</v>
      </c>
      <c r="BR3" s="10" t="s">
        <v>96</v>
      </c>
    </row>
    <row r="4" spans="1:70" x14ac:dyDescent="0.2">
      <c r="A4" s="10" t="s">
        <v>184</v>
      </c>
      <c r="B4" s="10">
        <v>21</v>
      </c>
      <c r="C4" s="10" t="s">
        <v>70</v>
      </c>
      <c r="D4" s="10" t="s">
        <v>97</v>
      </c>
      <c r="E4" s="10" t="s">
        <v>98</v>
      </c>
      <c r="F4" s="10">
        <v>2</v>
      </c>
      <c r="G4" s="10" t="s">
        <v>80</v>
      </c>
      <c r="H4" s="10" t="s">
        <v>74</v>
      </c>
      <c r="I4" s="10" t="s">
        <v>81</v>
      </c>
      <c r="J4" s="10" t="s">
        <v>73</v>
      </c>
      <c r="K4" s="10" t="s">
        <v>76</v>
      </c>
      <c r="L4" s="10" t="s">
        <v>80</v>
      </c>
      <c r="M4" s="10" t="s">
        <v>91</v>
      </c>
      <c r="N4" s="10" t="s">
        <v>73</v>
      </c>
      <c r="O4" s="10" t="s">
        <v>74</v>
      </c>
      <c r="P4" s="10" t="s">
        <v>73</v>
      </c>
      <c r="Q4" s="10" t="s">
        <v>76</v>
      </c>
      <c r="R4" s="10" t="s">
        <v>80</v>
      </c>
      <c r="S4" s="10" t="s">
        <v>81</v>
      </c>
      <c r="T4" s="10" t="s">
        <v>80</v>
      </c>
      <c r="U4" s="10" t="s">
        <v>75</v>
      </c>
      <c r="V4" s="10">
        <v>0</v>
      </c>
      <c r="W4" s="10">
        <v>0</v>
      </c>
      <c r="X4" s="10">
        <v>0</v>
      </c>
      <c r="Y4" s="10" t="s">
        <v>99</v>
      </c>
      <c r="Z4" s="10">
        <v>0</v>
      </c>
      <c r="AA4" s="10">
        <v>0</v>
      </c>
      <c r="AB4" s="10">
        <v>5</v>
      </c>
      <c r="AC4" s="10">
        <v>1</v>
      </c>
      <c r="AD4" s="10">
        <v>5</v>
      </c>
      <c r="AE4" s="10">
        <v>4</v>
      </c>
      <c r="AF4" s="10">
        <v>0</v>
      </c>
      <c r="AG4" s="10">
        <v>5</v>
      </c>
      <c r="AH4" s="10">
        <v>5</v>
      </c>
      <c r="AI4" s="10">
        <v>4</v>
      </c>
      <c r="AJ4" s="10">
        <v>5</v>
      </c>
      <c r="AK4" s="10">
        <v>5</v>
      </c>
      <c r="AL4" s="10">
        <v>5</v>
      </c>
      <c r="AM4" s="10">
        <v>3</v>
      </c>
      <c r="AN4" s="10">
        <v>4</v>
      </c>
      <c r="AO4" s="10">
        <v>5</v>
      </c>
      <c r="AP4" s="10">
        <v>1</v>
      </c>
      <c r="AQ4" s="10">
        <v>4</v>
      </c>
      <c r="AR4" s="10">
        <v>3</v>
      </c>
      <c r="AS4" s="10">
        <v>4</v>
      </c>
      <c r="AT4" s="10" t="s">
        <v>76</v>
      </c>
      <c r="AU4" s="10" t="s">
        <v>81</v>
      </c>
      <c r="AV4" s="10" t="s">
        <v>76</v>
      </c>
      <c r="AW4" s="10" t="s">
        <v>81</v>
      </c>
      <c r="AX4" s="10" t="s">
        <v>81</v>
      </c>
      <c r="AY4" s="10" t="s">
        <v>76</v>
      </c>
      <c r="AZ4" s="10" t="s">
        <v>80</v>
      </c>
      <c r="BA4" s="10" t="s">
        <v>80</v>
      </c>
      <c r="BB4" s="10" t="s">
        <v>80</v>
      </c>
      <c r="BC4" s="10" t="s">
        <v>93</v>
      </c>
      <c r="BD4" s="10" t="s">
        <v>80</v>
      </c>
      <c r="BE4" s="10" t="s">
        <v>80</v>
      </c>
      <c r="BF4" s="10">
        <v>8</v>
      </c>
      <c r="BG4" s="10">
        <v>9</v>
      </c>
      <c r="BH4" s="10">
        <v>8</v>
      </c>
      <c r="BI4" s="10">
        <v>6</v>
      </c>
      <c r="BJ4" s="10">
        <v>9</v>
      </c>
      <c r="BK4" s="10">
        <v>8</v>
      </c>
      <c r="BL4" s="10">
        <v>8</v>
      </c>
      <c r="BM4" s="10">
        <v>9</v>
      </c>
      <c r="BN4" s="10">
        <v>2</v>
      </c>
      <c r="BO4" s="10" t="s">
        <v>100</v>
      </c>
      <c r="BP4" s="10" t="s">
        <v>101</v>
      </c>
      <c r="BQ4" s="10" t="s">
        <v>87</v>
      </c>
      <c r="BR4" s="10" t="s">
        <v>102</v>
      </c>
    </row>
    <row r="5" spans="1:70" x14ac:dyDescent="0.2">
      <c r="A5" s="10" t="s">
        <v>185</v>
      </c>
      <c r="B5" s="10">
        <v>21</v>
      </c>
      <c r="C5" s="10" t="s">
        <v>108</v>
      </c>
      <c r="D5" s="10" t="s">
        <v>109</v>
      </c>
      <c r="E5" s="10" t="s">
        <v>110</v>
      </c>
      <c r="F5" s="10">
        <v>3</v>
      </c>
      <c r="G5" s="10" t="s">
        <v>80</v>
      </c>
      <c r="H5" s="10" t="s">
        <v>80</v>
      </c>
      <c r="I5" s="10" t="s">
        <v>91</v>
      </c>
      <c r="J5" s="10" t="s">
        <v>80</v>
      </c>
      <c r="K5" s="10" t="s">
        <v>80</v>
      </c>
      <c r="L5" s="10" t="s">
        <v>80</v>
      </c>
      <c r="M5" s="10" t="s">
        <v>80</v>
      </c>
      <c r="N5" s="10" t="s">
        <v>80</v>
      </c>
      <c r="O5" s="10" t="s">
        <v>91</v>
      </c>
      <c r="P5" s="10" t="s">
        <v>80</v>
      </c>
      <c r="Q5" s="10" t="s">
        <v>91</v>
      </c>
      <c r="R5" s="10" t="s">
        <v>80</v>
      </c>
      <c r="S5" s="10" t="s">
        <v>91</v>
      </c>
      <c r="T5" s="10" t="s">
        <v>81</v>
      </c>
      <c r="U5" s="10" t="s">
        <v>80</v>
      </c>
      <c r="V5" s="10">
        <v>0</v>
      </c>
      <c r="W5" s="10">
        <v>1</v>
      </c>
      <c r="X5" s="10">
        <v>0</v>
      </c>
      <c r="Y5" s="10" t="s">
        <v>111</v>
      </c>
      <c r="Z5" s="10">
        <v>2</v>
      </c>
      <c r="AA5" s="10">
        <v>1</v>
      </c>
      <c r="AB5" s="10">
        <v>3</v>
      </c>
      <c r="AC5" s="10">
        <v>1</v>
      </c>
      <c r="AD5" s="10">
        <v>3</v>
      </c>
      <c r="AE5" s="10">
        <v>3</v>
      </c>
      <c r="AF5" s="10">
        <v>1</v>
      </c>
      <c r="AG5" s="10">
        <v>3</v>
      </c>
      <c r="AH5" s="10">
        <v>3</v>
      </c>
      <c r="AI5" s="10">
        <v>4</v>
      </c>
      <c r="AJ5" s="10">
        <v>3</v>
      </c>
      <c r="AK5" s="10">
        <v>3</v>
      </c>
      <c r="AL5" s="10">
        <v>3</v>
      </c>
      <c r="AM5" s="10">
        <v>3</v>
      </c>
      <c r="AN5" s="10">
        <v>3</v>
      </c>
      <c r="AO5" s="10">
        <v>3</v>
      </c>
      <c r="AP5" s="10">
        <v>2</v>
      </c>
      <c r="AQ5" s="10">
        <v>3</v>
      </c>
      <c r="AR5" s="10">
        <v>2</v>
      </c>
      <c r="AS5" s="10">
        <v>3</v>
      </c>
      <c r="AT5" s="10" t="s">
        <v>80</v>
      </c>
      <c r="AU5" s="10" t="s">
        <v>81</v>
      </c>
      <c r="AV5" s="10" t="s">
        <v>80</v>
      </c>
      <c r="AW5" s="10" t="s">
        <v>81</v>
      </c>
      <c r="AX5" s="10" t="s">
        <v>81</v>
      </c>
      <c r="AY5" s="10" t="s">
        <v>80</v>
      </c>
      <c r="AZ5" s="10" t="s">
        <v>80</v>
      </c>
      <c r="BA5" s="10" t="s">
        <v>80</v>
      </c>
      <c r="BB5" s="10" t="s">
        <v>80</v>
      </c>
      <c r="BC5" s="10" t="s">
        <v>80</v>
      </c>
      <c r="BD5" s="10" t="s">
        <v>80</v>
      </c>
      <c r="BE5" s="10" t="s">
        <v>80</v>
      </c>
      <c r="BF5" s="10">
        <v>6</v>
      </c>
      <c r="BG5" s="10">
        <v>7</v>
      </c>
      <c r="BH5" s="10">
        <v>6</v>
      </c>
      <c r="BI5" s="10">
        <v>6</v>
      </c>
      <c r="BJ5" s="10">
        <v>7</v>
      </c>
      <c r="BK5" s="10">
        <v>7</v>
      </c>
      <c r="BL5" s="10">
        <v>7</v>
      </c>
      <c r="BM5" s="10">
        <v>7</v>
      </c>
      <c r="BN5" s="10">
        <v>4</v>
      </c>
      <c r="BO5" s="10" t="s">
        <v>85</v>
      </c>
      <c r="BP5" s="10" t="s">
        <v>112</v>
      </c>
      <c r="BQ5" s="10" t="s">
        <v>87</v>
      </c>
      <c r="BR5" s="10" t="s">
        <v>113</v>
      </c>
    </row>
    <row r="6" spans="1:70" x14ac:dyDescent="0.2">
      <c r="A6" s="10" t="s">
        <v>186</v>
      </c>
      <c r="B6" s="10">
        <v>20</v>
      </c>
      <c r="C6" s="10" t="s">
        <v>70</v>
      </c>
      <c r="D6" s="10" t="s">
        <v>104</v>
      </c>
      <c r="E6" s="10" t="s">
        <v>98</v>
      </c>
      <c r="F6" s="10">
        <v>2</v>
      </c>
      <c r="G6" s="10" t="s">
        <v>91</v>
      </c>
      <c r="H6" s="10" t="s">
        <v>81</v>
      </c>
      <c r="I6" s="10" t="s">
        <v>91</v>
      </c>
      <c r="J6" s="10" t="s">
        <v>76</v>
      </c>
      <c r="K6" s="10" t="s">
        <v>76</v>
      </c>
      <c r="L6" s="10" t="s">
        <v>76</v>
      </c>
      <c r="M6" s="10" t="s">
        <v>73</v>
      </c>
      <c r="N6" s="10" t="s">
        <v>76</v>
      </c>
      <c r="O6" s="10" t="s">
        <v>75</v>
      </c>
      <c r="P6" s="10" t="s">
        <v>76</v>
      </c>
      <c r="Q6" s="10" t="s">
        <v>80</v>
      </c>
      <c r="R6" s="10" t="s">
        <v>80</v>
      </c>
      <c r="S6" s="10" t="s">
        <v>81</v>
      </c>
      <c r="T6" s="10" t="s">
        <v>91</v>
      </c>
      <c r="U6" s="10" t="s">
        <v>91</v>
      </c>
      <c r="V6" s="10">
        <v>2</v>
      </c>
      <c r="W6" s="10">
        <v>1</v>
      </c>
      <c r="X6" s="10">
        <v>0</v>
      </c>
      <c r="Y6" s="10" t="s">
        <v>79</v>
      </c>
      <c r="Z6" s="10">
        <v>1</v>
      </c>
      <c r="AA6" s="10">
        <v>1</v>
      </c>
      <c r="AB6" s="10">
        <v>4</v>
      </c>
      <c r="AC6" s="10">
        <v>1</v>
      </c>
      <c r="AD6" s="10">
        <v>4</v>
      </c>
      <c r="AE6" s="10">
        <v>4</v>
      </c>
      <c r="AF6" s="10">
        <v>1</v>
      </c>
      <c r="AG6" s="10">
        <v>4</v>
      </c>
      <c r="AH6" s="10">
        <v>3</v>
      </c>
      <c r="AI6" s="10">
        <v>4</v>
      </c>
      <c r="AJ6" s="10">
        <v>4</v>
      </c>
      <c r="AK6" s="10">
        <v>4</v>
      </c>
      <c r="AL6" s="10">
        <v>4</v>
      </c>
      <c r="AM6" s="10">
        <v>1</v>
      </c>
      <c r="AN6" s="10">
        <v>3</v>
      </c>
      <c r="AO6" s="10">
        <v>2</v>
      </c>
      <c r="AP6" s="10">
        <v>2</v>
      </c>
      <c r="AQ6" s="10">
        <v>2</v>
      </c>
      <c r="AR6" s="10">
        <v>2</v>
      </c>
      <c r="AS6" s="10">
        <v>4</v>
      </c>
      <c r="AT6" s="10" t="s">
        <v>80</v>
      </c>
      <c r="AU6" s="10" t="s">
        <v>75</v>
      </c>
      <c r="AV6" s="10" t="s">
        <v>80</v>
      </c>
      <c r="AW6" s="10" t="s">
        <v>75</v>
      </c>
      <c r="AX6" s="10" t="s">
        <v>75</v>
      </c>
      <c r="AY6" s="10" t="s">
        <v>76</v>
      </c>
      <c r="AZ6" s="10" t="s">
        <v>80</v>
      </c>
      <c r="BA6" s="10" t="s">
        <v>80</v>
      </c>
      <c r="BB6" s="10" t="s">
        <v>80</v>
      </c>
      <c r="BC6" s="10" t="s">
        <v>80</v>
      </c>
      <c r="BD6" s="10" t="s">
        <v>80</v>
      </c>
      <c r="BE6" s="10" t="s">
        <v>93</v>
      </c>
      <c r="BF6" s="10">
        <v>7</v>
      </c>
      <c r="BG6" s="10">
        <v>8</v>
      </c>
      <c r="BH6" s="10">
        <v>6</v>
      </c>
      <c r="BI6" s="10">
        <v>2</v>
      </c>
      <c r="BJ6" s="10">
        <v>6</v>
      </c>
      <c r="BK6" s="10">
        <v>5</v>
      </c>
      <c r="BL6" s="10">
        <v>8</v>
      </c>
      <c r="BM6" s="10">
        <v>7</v>
      </c>
      <c r="BN6" s="10">
        <v>2</v>
      </c>
      <c r="BO6" s="10" t="s">
        <v>105</v>
      </c>
      <c r="BP6" s="10" t="s">
        <v>106</v>
      </c>
      <c r="BQ6" s="10" t="s">
        <v>103</v>
      </c>
      <c r="BR6" s="10" t="s">
        <v>107</v>
      </c>
    </row>
    <row r="7" spans="1:70" x14ac:dyDescent="0.2">
      <c r="A7" s="10" t="s">
        <v>187</v>
      </c>
      <c r="B7" s="10">
        <v>21</v>
      </c>
      <c r="C7" s="10" t="s">
        <v>70</v>
      </c>
      <c r="D7" s="10" t="s">
        <v>71</v>
      </c>
      <c r="E7" s="10" t="s">
        <v>98</v>
      </c>
      <c r="F7" s="10">
        <v>3</v>
      </c>
      <c r="G7" s="10" t="s">
        <v>73</v>
      </c>
      <c r="H7" s="10" t="s">
        <v>73</v>
      </c>
      <c r="I7" s="10" t="s">
        <v>76</v>
      </c>
      <c r="J7" s="10" t="s">
        <v>81</v>
      </c>
      <c r="K7" s="10" t="s">
        <v>76</v>
      </c>
      <c r="L7" s="10" t="s">
        <v>80</v>
      </c>
      <c r="M7" s="10" t="s">
        <v>81</v>
      </c>
      <c r="N7" s="10" t="s">
        <v>91</v>
      </c>
      <c r="O7" s="10" t="s">
        <v>73</v>
      </c>
      <c r="P7" s="10" t="s">
        <v>75</v>
      </c>
      <c r="Q7" s="10" t="s">
        <v>80</v>
      </c>
      <c r="R7" s="10" t="s">
        <v>80</v>
      </c>
      <c r="S7" s="10" t="s">
        <v>80</v>
      </c>
      <c r="T7" s="10" t="s">
        <v>91</v>
      </c>
      <c r="U7" s="10" t="s">
        <v>75</v>
      </c>
      <c r="V7" s="10">
        <v>0</v>
      </c>
      <c r="W7" s="10">
        <v>1</v>
      </c>
      <c r="X7" s="10">
        <v>5</v>
      </c>
      <c r="Y7" s="10" t="s">
        <v>114</v>
      </c>
      <c r="Z7" s="10">
        <v>1</v>
      </c>
      <c r="AA7" s="10">
        <v>0</v>
      </c>
      <c r="AB7" s="10">
        <v>5</v>
      </c>
      <c r="AC7" s="10">
        <v>2</v>
      </c>
      <c r="AD7" s="10">
        <v>5</v>
      </c>
      <c r="AE7" s="10">
        <v>5</v>
      </c>
      <c r="AF7" s="10">
        <v>1</v>
      </c>
      <c r="AG7" s="10">
        <v>5</v>
      </c>
      <c r="AH7" s="10">
        <v>4</v>
      </c>
      <c r="AI7" s="10">
        <v>5</v>
      </c>
      <c r="AJ7" s="10">
        <v>4</v>
      </c>
      <c r="AK7" s="10">
        <v>4</v>
      </c>
      <c r="AL7" s="10">
        <v>4</v>
      </c>
      <c r="AM7" s="10">
        <v>2</v>
      </c>
      <c r="AN7" s="10">
        <v>4</v>
      </c>
      <c r="AO7" s="10">
        <v>4</v>
      </c>
      <c r="AP7" s="10">
        <v>0</v>
      </c>
      <c r="AQ7" s="10">
        <v>1</v>
      </c>
      <c r="AR7" s="10">
        <v>3</v>
      </c>
      <c r="AS7" s="10">
        <v>3</v>
      </c>
      <c r="AT7" s="10" t="s">
        <v>80</v>
      </c>
      <c r="AU7" s="10" t="s">
        <v>75</v>
      </c>
      <c r="AV7" s="10" t="s">
        <v>76</v>
      </c>
      <c r="AW7" s="10" t="s">
        <v>75</v>
      </c>
      <c r="AX7" s="10" t="s">
        <v>81</v>
      </c>
      <c r="AY7" s="10" t="s">
        <v>76</v>
      </c>
      <c r="AZ7" s="10" t="s">
        <v>76</v>
      </c>
      <c r="BA7" s="10" t="s">
        <v>76</v>
      </c>
      <c r="BB7" s="10" t="s">
        <v>76</v>
      </c>
      <c r="BC7" s="10" t="s">
        <v>76</v>
      </c>
      <c r="BD7" s="10" t="s">
        <v>76</v>
      </c>
      <c r="BE7" s="10" t="s">
        <v>80</v>
      </c>
      <c r="BF7" s="10">
        <v>7</v>
      </c>
      <c r="BG7" s="10">
        <v>9</v>
      </c>
      <c r="BH7" s="10">
        <v>7</v>
      </c>
      <c r="BI7" s="10">
        <v>6</v>
      </c>
      <c r="BJ7" s="10">
        <v>7</v>
      </c>
      <c r="BK7" s="10">
        <v>9</v>
      </c>
      <c r="BL7" s="10">
        <v>10</v>
      </c>
      <c r="BM7" s="10">
        <v>8</v>
      </c>
      <c r="BN7" s="10">
        <v>0</v>
      </c>
      <c r="BO7" s="10" t="s">
        <v>85</v>
      </c>
      <c r="BP7" s="10" t="s">
        <v>115</v>
      </c>
      <c r="BQ7" s="10" t="s">
        <v>116</v>
      </c>
      <c r="BR7" s="10" t="s">
        <v>117</v>
      </c>
    </row>
    <row r="8" spans="1:70" x14ac:dyDescent="0.2">
      <c r="A8" s="10" t="s">
        <v>188</v>
      </c>
      <c r="B8" s="10">
        <v>21</v>
      </c>
      <c r="C8" s="10" t="s">
        <v>118</v>
      </c>
      <c r="D8" s="10" t="s">
        <v>119</v>
      </c>
      <c r="E8" s="10" t="s">
        <v>98</v>
      </c>
      <c r="F8" s="10">
        <v>2</v>
      </c>
      <c r="G8" s="10" t="s">
        <v>76</v>
      </c>
      <c r="H8" s="10" t="s">
        <v>80</v>
      </c>
      <c r="I8" s="10" t="s">
        <v>81</v>
      </c>
      <c r="J8" s="10" t="s">
        <v>81</v>
      </c>
      <c r="K8" s="10" t="s">
        <v>80</v>
      </c>
      <c r="L8" s="10" t="s">
        <v>80</v>
      </c>
      <c r="M8" s="10" t="s">
        <v>81</v>
      </c>
      <c r="N8" s="10" t="s">
        <v>81</v>
      </c>
      <c r="O8" s="10" t="s">
        <v>80</v>
      </c>
      <c r="P8" s="10" t="s">
        <v>81</v>
      </c>
      <c r="Q8" s="10" t="s">
        <v>81</v>
      </c>
      <c r="R8" s="10" t="s">
        <v>80</v>
      </c>
      <c r="S8" s="10" t="s">
        <v>81</v>
      </c>
      <c r="T8" s="10" t="s">
        <v>75</v>
      </c>
      <c r="U8" s="10" t="s">
        <v>81</v>
      </c>
      <c r="V8" s="16">
        <v>45050</v>
      </c>
      <c r="W8" s="10">
        <v>0.5</v>
      </c>
      <c r="X8" s="10">
        <v>2</v>
      </c>
      <c r="Y8" s="10" t="s">
        <v>120</v>
      </c>
      <c r="Z8" s="10">
        <v>3</v>
      </c>
      <c r="AA8" s="10">
        <v>3</v>
      </c>
      <c r="AB8" s="10">
        <v>2</v>
      </c>
      <c r="AC8" s="10">
        <v>2</v>
      </c>
      <c r="AD8" s="10">
        <v>3</v>
      </c>
      <c r="AE8" s="10">
        <v>2</v>
      </c>
      <c r="AF8" s="10">
        <v>1</v>
      </c>
      <c r="AG8" s="10">
        <v>2</v>
      </c>
      <c r="AH8" s="10">
        <v>4</v>
      </c>
      <c r="AI8" s="10">
        <v>3</v>
      </c>
      <c r="AJ8" s="10">
        <v>3</v>
      </c>
      <c r="AK8" s="10">
        <v>3</v>
      </c>
      <c r="AL8" s="10">
        <v>2</v>
      </c>
      <c r="AM8" s="10">
        <v>2</v>
      </c>
      <c r="AN8" s="10">
        <v>2</v>
      </c>
      <c r="AO8" s="10">
        <v>3</v>
      </c>
      <c r="AP8" s="10">
        <v>1</v>
      </c>
      <c r="AQ8" s="10">
        <v>3</v>
      </c>
      <c r="AR8" s="10">
        <v>2</v>
      </c>
      <c r="AS8" s="10">
        <v>3</v>
      </c>
      <c r="AT8" s="10" t="s">
        <v>80</v>
      </c>
      <c r="AU8" s="10" t="s">
        <v>81</v>
      </c>
      <c r="AV8" s="10" t="s">
        <v>80</v>
      </c>
      <c r="AW8" s="10" t="s">
        <v>81</v>
      </c>
      <c r="AX8" s="10" t="s">
        <v>81</v>
      </c>
      <c r="AY8" s="10" t="s">
        <v>76</v>
      </c>
      <c r="AZ8" s="10" t="s">
        <v>80</v>
      </c>
      <c r="BA8" s="10" t="s">
        <v>80</v>
      </c>
      <c r="BB8" s="10" t="s">
        <v>93</v>
      </c>
      <c r="BC8" s="10" t="s">
        <v>93</v>
      </c>
      <c r="BD8" s="10" t="s">
        <v>80</v>
      </c>
      <c r="BE8" s="10" t="s">
        <v>80</v>
      </c>
      <c r="BF8" s="10">
        <v>6</v>
      </c>
      <c r="BG8" s="10">
        <v>8</v>
      </c>
      <c r="BH8" s="10">
        <v>8</v>
      </c>
      <c r="BI8" s="10">
        <v>5</v>
      </c>
      <c r="BJ8" s="10">
        <v>8</v>
      </c>
      <c r="BK8" s="10">
        <v>7</v>
      </c>
      <c r="BL8" s="10">
        <v>7</v>
      </c>
      <c r="BM8" s="10">
        <v>9</v>
      </c>
      <c r="BN8" s="10">
        <v>3</v>
      </c>
      <c r="BO8" s="10" t="s">
        <v>85</v>
      </c>
      <c r="BP8" s="10" t="s">
        <v>122</v>
      </c>
      <c r="BQ8" s="10" t="s">
        <v>87</v>
      </c>
      <c r="BR8" s="10" t="s">
        <v>123</v>
      </c>
    </row>
    <row r="9" spans="1:70" x14ac:dyDescent="0.2">
      <c r="A9" s="10" t="s">
        <v>189</v>
      </c>
      <c r="B9" s="10">
        <v>19</v>
      </c>
      <c r="C9" s="10" t="s">
        <v>108</v>
      </c>
      <c r="D9" s="10" t="s">
        <v>124</v>
      </c>
      <c r="E9" s="10" t="s">
        <v>125</v>
      </c>
      <c r="F9" s="10">
        <v>2</v>
      </c>
      <c r="G9" s="10" t="s">
        <v>80</v>
      </c>
      <c r="H9" s="10" t="s">
        <v>73</v>
      </c>
      <c r="I9" s="10" t="s">
        <v>80</v>
      </c>
      <c r="J9" s="10" t="s">
        <v>74</v>
      </c>
      <c r="K9" s="10" t="s">
        <v>73</v>
      </c>
      <c r="L9" s="10" t="s">
        <v>76</v>
      </c>
      <c r="M9" s="10" t="s">
        <v>81</v>
      </c>
      <c r="N9" s="10" t="s">
        <v>74</v>
      </c>
      <c r="O9" s="10" t="s">
        <v>76</v>
      </c>
      <c r="P9" s="10" t="s">
        <v>75</v>
      </c>
      <c r="Q9" s="10" t="s">
        <v>76</v>
      </c>
      <c r="R9" s="10" t="s">
        <v>76</v>
      </c>
      <c r="S9" s="10" t="s">
        <v>91</v>
      </c>
      <c r="T9" s="10" t="s">
        <v>80</v>
      </c>
      <c r="U9" s="10" t="s">
        <v>81</v>
      </c>
      <c r="V9" s="16">
        <v>45175</v>
      </c>
      <c r="W9" s="10" t="s">
        <v>126</v>
      </c>
      <c r="X9" s="10">
        <v>3</v>
      </c>
      <c r="Y9" s="10" t="s">
        <v>127</v>
      </c>
      <c r="Z9" s="10">
        <v>3</v>
      </c>
      <c r="AA9" s="10">
        <v>1</v>
      </c>
      <c r="AB9" s="10">
        <v>5</v>
      </c>
      <c r="AC9" s="10">
        <v>2</v>
      </c>
      <c r="AD9" s="10">
        <v>4</v>
      </c>
      <c r="AE9" s="10">
        <v>3</v>
      </c>
      <c r="AF9" s="10">
        <v>1</v>
      </c>
      <c r="AG9" s="10">
        <v>3</v>
      </c>
      <c r="AH9" s="10">
        <v>4</v>
      </c>
      <c r="AI9" s="10">
        <v>3</v>
      </c>
      <c r="AJ9" s="10">
        <v>4</v>
      </c>
      <c r="AK9" s="10">
        <v>4</v>
      </c>
      <c r="AL9" s="10">
        <v>3</v>
      </c>
      <c r="AM9" s="10">
        <v>2</v>
      </c>
      <c r="AN9" s="10">
        <v>4</v>
      </c>
      <c r="AO9" s="10">
        <v>3</v>
      </c>
      <c r="AP9" s="10">
        <v>2</v>
      </c>
      <c r="AQ9" s="10">
        <v>2</v>
      </c>
      <c r="AR9" s="10">
        <v>2</v>
      </c>
      <c r="AS9" s="10">
        <v>4</v>
      </c>
      <c r="AT9" s="10" t="s">
        <v>76</v>
      </c>
      <c r="AU9" s="10" t="s">
        <v>81</v>
      </c>
      <c r="AV9" s="10" t="s">
        <v>76</v>
      </c>
      <c r="AW9" s="10" t="s">
        <v>80</v>
      </c>
      <c r="AX9" s="10" t="s">
        <v>81</v>
      </c>
      <c r="AY9" s="10" t="s">
        <v>76</v>
      </c>
      <c r="AZ9" s="10" t="s">
        <v>80</v>
      </c>
      <c r="BA9" s="10" t="s">
        <v>80</v>
      </c>
      <c r="BB9" s="10" t="s">
        <v>80</v>
      </c>
      <c r="BC9" s="10" t="s">
        <v>80</v>
      </c>
      <c r="BD9" s="10" t="s">
        <v>76</v>
      </c>
      <c r="BE9" s="10" t="s">
        <v>76</v>
      </c>
      <c r="BF9" s="10">
        <v>8</v>
      </c>
      <c r="BG9" s="10">
        <v>8</v>
      </c>
      <c r="BH9" s="10">
        <v>8</v>
      </c>
      <c r="BI9" s="10">
        <v>6</v>
      </c>
      <c r="BJ9" s="10">
        <v>7</v>
      </c>
      <c r="BK9" s="10">
        <v>7</v>
      </c>
      <c r="BL9" s="10">
        <v>8</v>
      </c>
      <c r="BM9" s="10">
        <v>7</v>
      </c>
      <c r="BN9" s="10">
        <v>7</v>
      </c>
      <c r="BO9" s="10" t="s">
        <v>100</v>
      </c>
      <c r="BP9" s="10" t="s">
        <v>128</v>
      </c>
      <c r="BQ9" s="10" t="s">
        <v>103</v>
      </c>
      <c r="BR9" s="10" t="s">
        <v>129</v>
      </c>
    </row>
    <row r="10" spans="1:70" x14ac:dyDescent="0.2">
      <c r="A10" s="10" t="s">
        <v>190</v>
      </c>
      <c r="B10" s="10">
        <v>21</v>
      </c>
      <c r="C10" s="10" t="s">
        <v>70</v>
      </c>
      <c r="D10" s="10" t="s">
        <v>130</v>
      </c>
      <c r="E10" s="10" t="s">
        <v>131</v>
      </c>
      <c r="F10" s="10">
        <v>3</v>
      </c>
      <c r="G10" s="10" t="s">
        <v>80</v>
      </c>
      <c r="H10" s="10" t="s">
        <v>80</v>
      </c>
      <c r="I10" s="10" t="s">
        <v>75</v>
      </c>
      <c r="J10" s="10" t="s">
        <v>73</v>
      </c>
      <c r="K10" s="10" t="s">
        <v>74</v>
      </c>
      <c r="L10" s="10" t="s">
        <v>80</v>
      </c>
      <c r="M10" s="10" t="s">
        <v>73</v>
      </c>
      <c r="N10" s="10" t="s">
        <v>73</v>
      </c>
      <c r="O10" s="10" t="s">
        <v>74</v>
      </c>
      <c r="P10" s="10" t="s">
        <v>73</v>
      </c>
      <c r="Q10" s="10" t="s">
        <v>75</v>
      </c>
      <c r="R10" s="10" t="s">
        <v>91</v>
      </c>
      <c r="S10" s="10" t="s">
        <v>91</v>
      </c>
      <c r="T10" s="10" t="s">
        <v>74</v>
      </c>
      <c r="U10" s="10" t="s">
        <v>76</v>
      </c>
      <c r="V10" s="10">
        <v>0</v>
      </c>
      <c r="W10" s="10">
        <v>0.5</v>
      </c>
      <c r="X10" s="10">
        <v>0</v>
      </c>
      <c r="Y10" s="10" t="s">
        <v>111</v>
      </c>
      <c r="Z10" s="10">
        <v>1</v>
      </c>
      <c r="AA10" s="10">
        <v>4</v>
      </c>
      <c r="AB10" s="10">
        <v>3</v>
      </c>
      <c r="AC10" s="10">
        <v>4</v>
      </c>
      <c r="AD10" s="10">
        <v>4</v>
      </c>
      <c r="AE10" s="10">
        <v>4</v>
      </c>
      <c r="AF10" s="10">
        <v>1</v>
      </c>
      <c r="AG10" s="10">
        <v>2</v>
      </c>
      <c r="AH10" s="10">
        <v>5</v>
      </c>
      <c r="AI10" s="10">
        <v>1</v>
      </c>
      <c r="AJ10" s="10">
        <v>1</v>
      </c>
      <c r="AK10" s="10">
        <v>1</v>
      </c>
      <c r="AL10" s="10">
        <v>3</v>
      </c>
      <c r="AM10" s="10">
        <v>1</v>
      </c>
      <c r="AN10" s="10">
        <v>4</v>
      </c>
      <c r="AO10" s="10">
        <v>1</v>
      </c>
      <c r="AP10" s="10">
        <v>2</v>
      </c>
      <c r="AQ10" s="10">
        <v>1</v>
      </c>
      <c r="AR10" s="10">
        <v>0</v>
      </c>
      <c r="AS10" s="10">
        <v>2</v>
      </c>
      <c r="AT10" s="10" t="s">
        <v>80</v>
      </c>
      <c r="AU10" s="10" t="s">
        <v>81</v>
      </c>
      <c r="AV10" s="10" t="s">
        <v>80</v>
      </c>
      <c r="AW10" s="10" t="s">
        <v>81</v>
      </c>
      <c r="AX10" s="10" t="s">
        <v>80</v>
      </c>
      <c r="AY10" s="10" t="s">
        <v>76</v>
      </c>
      <c r="AZ10" s="10" t="s">
        <v>80</v>
      </c>
      <c r="BA10" s="10" t="s">
        <v>80</v>
      </c>
      <c r="BB10" s="10" t="s">
        <v>80</v>
      </c>
      <c r="BC10" s="10" t="s">
        <v>80</v>
      </c>
      <c r="BD10" s="10" t="s">
        <v>93</v>
      </c>
      <c r="BE10" s="10" t="s">
        <v>80</v>
      </c>
      <c r="BF10" s="10">
        <v>4</v>
      </c>
      <c r="BG10" s="10">
        <v>4</v>
      </c>
      <c r="BH10" s="10">
        <v>6</v>
      </c>
      <c r="BI10" s="10">
        <v>5</v>
      </c>
      <c r="BJ10" s="10">
        <v>3</v>
      </c>
      <c r="BK10" s="10">
        <v>8</v>
      </c>
      <c r="BL10" s="10">
        <v>4</v>
      </c>
      <c r="BM10" s="10">
        <v>5</v>
      </c>
      <c r="BN10" s="10">
        <v>4</v>
      </c>
      <c r="BO10" s="10" t="s">
        <v>85</v>
      </c>
      <c r="BP10" s="10" t="s">
        <v>132</v>
      </c>
      <c r="BQ10" s="10" t="s">
        <v>103</v>
      </c>
      <c r="BR10" s="10" t="s">
        <v>133</v>
      </c>
    </row>
    <row r="11" spans="1:70" x14ac:dyDescent="0.2">
      <c r="A11" s="10" t="s">
        <v>191</v>
      </c>
      <c r="B11" s="10">
        <v>21</v>
      </c>
      <c r="C11" s="10" t="s">
        <v>70</v>
      </c>
      <c r="D11" s="10" t="s">
        <v>204</v>
      </c>
      <c r="E11" s="10" t="s">
        <v>134</v>
      </c>
      <c r="F11" s="10">
        <v>3</v>
      </c>
      <c r="G11" s="10" t="s">
        <v>74</v>
      </c>
      <c r="H11" s="10" t="s">
        <v>74</v>
      </c>
      <c r="I11" s="10" t="s">
        <v>74</v>
      </c>
      <c r="J11" s="10" t="s">
        <v>73</v>
      </c>
      <c r="K11" s="10" t="s">
        <v>74</v>
      </c>
      <c r="L11" s="10" t="s">
        <v>91</v>
      </c>
      <c r="M11" s="10" t="s">
        <v>73</v>
      </c>
      <c r="N11" s="10" t="s">
        <v>73</v>
      </c>
      <c r="O11" s="10" t="s">
        <v>75</v>
      </c>
      <c r="P11" s="10" t="s">
        <v>75</v>
      </c>
      <c r="Q11" s="10" t="s">
        <v>74</v>
      </c>
      <c r="R11" s="10" t="s">
        <v>74</v>
      </c>
      <c r="S11" s="10" t="s">
        <v>81</v>
      </c>
      <c r="T11" s="10" t="s">
        <v>74</v>
      </c>
      <c r="U11" s="10" t="s">
        <v>80</v>
      </c>
      <c r="V11" s="10">
        <v>0</v>
      </c>
      <c r="W11" s="10">
        <v>0</v>
      </c>
      <c r="X11" s="10">
        <v>0</v>
      </c>
      <c r="Y11" s="10" t="s">
        <v>92</v>
      </c>
      <c r="Z11" s="10">
        <v>0</v>
      </c>
      <c r="AA11" s="10">
        <v>1</v>
      </c>
      <c r="AB11" s="10">
        <v>5</v>
      </c>
      <c r="AC11" s="10">
        <v>0</v>
      </c>
      <c r="AD11" s="10">
        <v>5</v>
      </c>
      <c r="AE11" s="10">
        <v>5</v>
      </c>
      <c r="AF11" s="10">
        <v>0</v>
      </c>
      <c r="AG11" s="10">
        <v>5</v>
      </c>
      <c r="AH11" s="10">
        <v>5</v>
      </c>
      <c r="AI11" s="10">
        <v>5</v>
      </c>
      <c r="AJ11" s="10">
        <v>5</v>
      </c>
      <c r="AK11" s="10">
        <v>5</v>
      </c>
      <c r="AL11" s="10">
        <v>0</v>
      </c>
      <c r="AM11" s="10">
        <v>1</v>
      </c>
      <c r="AN11" s="10">
        <v>3</v>
      </c>
      <c r="AO11" s="10">
        <v>0</v>
      </c>
      <c r="AP11" s="10">
        <v>3</v>
      </c>
      <c r="AQ11" s="10">
        <v>1</v>
      </c>
      <c r="AR11" s="10">
        <v>1</v>
      </c>
      <c r="AS11" s="10">
        <v>3</v>
      </c>
      <c r="AT11" s="10" t="s">
        <v>80</v>
      </c>
      <c r="AU11" s="10" t="s">
        <v>81</v>
      </c>
      <c r="AV11" s="10" t="s">
        <v>80</v>
      </c>
      <c r="AW11" s="10" t="s">
        <v>81</v>
      </c>
      <c r="AX11" s="10" t="s">
        <v>81</v>
      </c>
      <c r="AY11" s="10" t="s">
        <v>93</v>
      </c>
      <c r="AZ11" s="10" t="s">
        <v>81</v>
      </c>
      <c r="BA11" s="10" t="s">
        <v>93</v>
      </c>
      <c r="BB11" s="10" t="s">
        <v>93</v>
      </c>
      <c r="BC11" s="10" t="s">
        <v>93</v>
      </c>
      <c r="BD11" s="10" t="s">
        <v>80</v>
      </c>
      <c r="BE11" s="10" t="s">
        <v>81</v>
      </c>
      <c r="BF11" s="10">
        <v>3</v>
      </c>
      <c r="BG11" s="10">
        <v>6</v>
      </c>
      <c r="BH11" s="10">
        <v>3</v>
      </c>
      <c r="BI11" s="10">
        <v>1</v>
      </c>
      <c r="BJ11" s="10">
        <v>1</v>
      </c>
      <c r="BK11" s="10">
        <v>3</v>
      </c>
      <c r="BL11" s="10">
        <v>7</v>
      </c>
      <c r="BM11" s="10">
        <v>4</v>
      </c>
      <c r="BN11" s="10">
        <v>4</v>
      </c>
      <c r="BO11" s="10" t="s">
        <v>85</v>
      </c>
      <c r="BP11" s="10" t="s">
        <v>135</v>
      </c>
      <c r="BQ11" s="10" t="s">
        <v>89</v>
      </c>
      <c r="BR11" s="10" t="s">
        <v>136</v>
      </c>
    </row>
    <row r="12" spans="1:70" x14ac:dyDescent="0.2">
      <c r="A12" s="10" t="s">
        <v>192</v>
      </c>
      <c r="B12" s="10">
        <v>21</v>
      </c>
      <c r="C12" s="10" t="s">
        <v>70</v>
      </c>
      <c r="D12" s="10" t="s">
        <v>137</v>
      </c>
      <c r="E12" s="10" t="s">
        <v>138</v>
      </c>
      <c r="F12" s="10">
        <v>4</v>
      </c>
      <c r="G12" s="10" t="s">
        <v>76</v>
      </c>
      <c r="H12" s="10" t="s">
        <v>76</v>
      </c>
      <c r="I12" s="10" t="s">
        <v>81</v>
      </c>
      <c r="J12" s="10" t="s">
        <v>75</v>
      </c>
      <c r="K12" s="10" t="s">
        <v>73</v>
      </c>
      <c r="L12" s="10" t="s">
        <v>80</v>
      </c>
      <c r="M12" s="10" t="s">
        <v>74</v>
      </c>
      <c r="N12" s="10" t="s">
        <v>81</v>
      </c>
      <c r="O12" s="10" t="s">
        <v>76</v>
      </c>
      <c r="P12" s="10" t="s">
        <v>80</v>
      </c>
      <c r="Q12" s="10" t="s">
        <v>80</v>
      </c>
      <c r="R12" s="10" t="s">
        <v>81</v>
      </c>
      <c r="S12" s="10" t="s">
        <v>91</v>
      </c>
      <c r="T12" s="10" t="s">
        <v>74</v>
      </c>
      <c r="U12" s="10" t="s">
        <v>81</v>
      </c>
      <c r="V12" s="10">
        <v>2</v>
      </c>
      <c r="W12" s="16">
        <v>45019</v>
      </c>
      <c r="X12" s="10">
        <v>2</v>
      </c>
      <c r="Y12" s="10" t="s">
        <v>139</v>
      </c>
      <c r="Z12" s="10">
        <v>1</v>
      </c>
      <c r="AA12" s="10">
        <v>0</v>
      </c>
      <c r="AB12" s="10">
        <v>4</v>
      </c>
      <c r="AC12" s="10">
        <v>1</v>
      </c>
      <c r="AD12" s="10">
        <v>5</v>
      </c>
      <c r="AE12" s="10">
        <v>4</v>
      </c>
      <c r="AF12" s="10">
        <v>1</v>
      </c>
      <c r="AG12" s="10">
        <v>4</v>
      </c>
      <c r="AH12" s="10">
        <v>3</v>
      </c>
      <c r="AI12" s="10">
        <v>4</v>
      </c>
      <c r="AJ12" s="10">
        <v>4</v>
      </c>
      <c r="AK12" s="10">
        <v>3</v>
      </c>
      <c r="AL12" s="10">
        <v>4</v>
      </c>
      <c r="AM12" s="10">
        <v>1</v>
      </c>
      <c r="AN12" s="10">
        <v>4</v>
      </c>
      <c r="AO12" s="10">
        <v>1</v>
      </c>
      <c r="AP12" s="10">
        <v>1</v>
      </c>
      <c r="AQ12" s="10">
        <v>1</v>
      </c>
      <c r="AR12" s="10">
        <v>1</v>
      </c>
      <c r="AS12" s="10">
        <v>4</v>
      </c>
      <c r="AT12" s="10" t="s">
        <v>80</v>
      </c>
      <c r="AU12" s="10" t="s">
        <v>93</v>
      </c>
      <c r="AV12" s="10" t="s">
        <v>80</v>
      </c>
      <c r="AW12" s="10" t="s">
        <v>80</v>
      </c>
      <c r="AX12" s="10" t="s">
        <v>93</v>
      </c>
      <c r="AY12" s="10" t="s">
        <v>76</v>
      </c>
      <c r="AZ12" s="10" t="s">
        <v>80</v>
      </c>
      <c r="BA12" s="10" t="s">
        <v>80</v>
      </c>
      <c r="BB12" s="10" t="s">
        <v>93</v>
      </c>
      <c r="BC12" s="10" t="s">
        <v>80</v>
      </c>
      <c r="BD12" s="10" t="s">
        <v>76</v>
      </c>
      <c r="BE12" s="10" t="s">
        <v>76</v>
      </c>
      <c r="BF12" s="10">
        <v>5</v>
      </c>
      <c r="BG12" s="10">
        <v>7</v>
      </c>
      <c r="BH12" s="10">
        <v>10</v>
      </c>
      <c r="BI12" s="10">
        <v>6</v>
      </c>
      <c r="BJ12" s="10">
        <v>5</v>
      </c>
      <c r="BK12" s="10">
        <v>7</v>
      </c>
      <c r="BL12" s="10">
        <v>7</v>
      </c>
      <c r="BM12" s="10">
        <v>9</v>
      </c>
      <c r="BN12" s="10">
        <v>7</v>
      </c>
      <c r="BO12" s="10" t="s">
        <v>105</v>
      </c>
      <c r="BP12" s="10" t="s">
        <v>140</v>
      </c>
      <c r="BQ12" s="10" t="s">
        <v>87</v>
      </c>
      <c r="BR12" s="10" t="s">
        <v>141</v>
      </c>
    </row>
    <row r="13" spans="1:70" x14ac:dyDescent="0.2">
      <c r="A13" s="10" t="s">
        <v>193</v>
      </c>
      <c r="B13" s="10">
        <v>21</v>
      </c>
      <c r="C13" s="10" t="s">
        <v>70</v>
      </c>
      <c r="D13" s="10" t="s">
        <v>142</v>
      </c>
      <c r="E13" s="10" t="s">
        <v>143</v>
      </c>
      <c r="F13" s="10">
        <v>3</v>
      </c>
      <c r="G13" s="10" t="s">
        <v>76</v>
      </c>
      <c r="H13" s="10" t="s">
        <v>76</v>
      </c>
      <c r="I13" s="10" t="s">
        <v>75</v>
      </c>
      <c r="J13" s="10" t="s">
        <v>76</v>
      </c>
      <c r="K13" s="10" t="s">
        <v>80</v>
      </c>
      <c r="L13" s="10" t="s">
        <v>75</v>
      </c>
      <c r="M13" s="10" t="s">
        <v>76</v>
      </c>
      <c r="N13" s="10" t="s">
        <v>76</v>
      </c>
      <c r="O13" s="10" t="s">
        <v>81</v>
      </c>
      <c r="P13" s="10" t="s">
        <v>75</v>
      </c>
      <c r="Q13" s="10" t="s">
        <v>91</v>
      </c>
      <c r="R13" s="10" t="s">
        <v>91</v>
      </c>
      <c r="S13" s="10" t="s">
        <v>76</v>
      </c>
      <c r="T13" s="10" t="s">
        <v>91</v>
      </c>
      <c r="U13" s="10" t="s">
        <v>76</v>
      </c>
      <c r="V13" s="10">
        <v>3</v>
      </c>
      <c r="W13" s="10">
        <v>1.5</v>
      </c>
      <c r="X13" s="10">
        <v>1</v>
      </c>
      <c r="Y13" s="10" t="s">
        <v>144</v>
      </c>
      <c r="Z13" s="10">
        <v>0</v>
      </c>
      <c r="AA13" s="10">
        <v>2</v>
      </c>
      <c r="AB13" s="10">
        <v>4</v>
      </c>
      <c r="AC13" s="10">
        <v>1</v>
      </c>
      <c r="AD13" s="10">
        <v>3</v>
      </c>
      <c r="AE13" s="10">
        <v>4</v>
      </c>
      <c r="AF13" s="10">
        <v>0</v>
      </c>
      <c r="AG13" s="10">
        <v>5</v>
      </c>
      <c r="AH13" s="10">
        <v>5</v>
      </c>
      <c r="AI13" s="10">
        <v>4</v>
      </c>
      <c r="AJ13" s="10">
        <v>3</v>
      </c>
      <c r="AK13" s="10">
        <v>4</v>
      </c>
      <c r="AL13" s="10">
        <v>5</v>
      </c>
      <c r="AM13" s="10">
        <v>2</v>
      </c>
      <c r="AN13" s="10">
        <v>4</v>
      </c>
      <c r="AO13" s="10">
        <v>2</v>
      </c>
      <c r="AP13" s="10">
        <v>2</v>
      </c>
      <c r="AQ13" s="10">
        <v>3</v>
      </c>
      <c r="AR13" s="10">
        <v>2</v>
      </c>
      <c r="AS13" s="10">
        <v>4</v>
      </c>
      <c r="AT13" s="10" t="s">
        <v>76</v>
      </c>
      <c r="AU13" s="10" t="s">
        <v>81</v>
      </c>
      <c r="AV13" s="10" t="s">
        <v>76</v>
      </c>
      <c r="AW13" s="10" t="s">
        <v>81</v>
      </c>
      <c r="AX13" s="10" t="s">
        <v>81</v>
      </c>
      <c r="AY13" s="10" t="s">
        <v>80</v>
      </c>
      <c r="AZ13" s="10" t="s">
        <v>76</v>
      </c>
      <c r="BA13" s="10" t="s">
        <v>76</v>
      </c>
      <c r="BB13" s="10" t="s">
        <v>76</v>
      </c>
      <c r="BC13" s="10" t="s">
        <v>76</v>
      </c>
      <c r="BD13" s="10" t="s">
        <v>76</v>
      </c>
      <c r="BE13" s="10" t="s">
        <v>76</v>
      </c>
      <c r="BF13" s="10">
        <v>9</v>
      </c>
      <c r="BG13" s="10">
        <v>9</v>
      </c>
      <c r="BH13" s="10">
        <v>9</v>
      </c>
      <c r="BI13" s="10">
        <v>7</v>
      </c>
      <c r="BJ13" s="10">
        <v>8</v>
      </c>
      <c r="BK13" s="10">
        <v>9</v>
      </c>
      <c r="BL13" s="10">
        <v>9</v>
      </c>
      <c r="BM13" s="10">
        <v>9</v>
      </c>
      <c r="BN13" s="10">
        <v>2</v>
      </c>
      <c r="BO13" s="10" t="s">
        <v>94</v>
      </c>
      <c r="BP13" s="10" t="s">
        <v>145</v>
      </c>
      <c r="BQ13" s="10" t="s">
        <v>87</v>
      </c>
      <c r="BR13" s="10" t="s">
        <v>146</v>
      </c>
    </row>
    <row r="14" spans="1:70" x14ac:dyDescent="0.2">
      <c r="A14" s="10" t="s">
        <v>194</v>
      </c>
      <c r="B14" s="10">
        <v>24</v>
      </c>
      <c r="C14" s="10" t="s">
        <v>108</v>
      </c>
      <c r="D14" s="10" t="s">
        <v>130</v>
      </c>
      <c r="E14" s="10" t="s">
        <v>147</v>
      </c>
      <c r="F14" s="10">
        <v>3</v>
      </c>
      <c r="G14" s="10" t="s">
        <v>91</v>
      </c>
      <c r="H14" s="10" t="s">
        <v>91</v>
      </c>
      <c r="I14" s="10" t="s">
        <v>91</v>
      </c>
      <c r="J14" s="10" t="s">
        <v>91</v>
      </c>
      <c r="K14" s="10" t="s">
        <v>91</v>
      </c>
      <c r="L14" s="10" t="s">
        <v>91</v>
      </c>
      <c r="M14" s="10" t="s">
        <v>91</v>
      </c>
      <c r="N14" s="10" t="s">
        <v>81</v>
      </c>
      <c r="O14" s="10" t="s">
        <v>91</v>
      </c>
      <c r="P14" s="10" t="s">
        <v>81</v>
      </c>
      <c r="Q14" s="10" t="s">
        <v>81</v>
      </c>
      <c r="R14" s="10" t="s">
        <v>91</v>
      </c>
      <c r="S14" s="10" t="s">
        <v>80</v>
      </c>
      <c r="T14" s="10" t="s">
        <v>91</v>
      </c>
      <c r="U14" s="10" t="s">
        <v>91</v>
      </c>
      <c r="V14" s="10">
        <v>1</v>
      </c>
      <c r="W14" s="10">
        <v>0.5</v>
      </c>
      <c r="X14" s="10">
        <v>1</v>
      </c>
      <c r="Y14" s="10" t="s">
        <v>79</v>
      </c>
      <c r="Z14" s="10">
        <v>2</v>
      </c>
      <c r="AA14" s="10">
        <v>1</v>
      </c>
      <c r="AB14" s="10">
        <v>2</v>
      </c>
      <c r="AC14" s="10">
        <v>1</v>
      </c>
      <c r="AD14" s="10">
        <v>2</v>
      </c>
      <c r="AE14" s="10">
        <v>2</v>
      </c>
      <c r="AF14" s="10">
        <v>2</v>
      </c>
      <c r="AG14" s="10">
        <v>3</v>
      </c>
      <c r="AH14" s="10">
        <v>3</v>
      </c>
      <c r="AI14" s="10">
        <v>2</v>
      </c>
      <c r="AJ14" s="10">
        <v>2</v>
      </c>
      <c r="AK14" s="10">
        <v>2</v>
      </c>
      <c r="AL14" s="10">
        <v>4</v>
      </c>
      <c r="AM14" s="10">
        <v>3</v>
      </c>
      <c r="AN14" s="10">
        <v>3</v>
      </c>
      <c r="AO14" s="10">
        <v>1</v>
      </c>
      <c r="AP14" s="10">
        <v>1</v>
      </c>
      <c r="AQ14" s="10">
        <v>1</v>
      </c>
      <c r="AR14" s="10">
        <v>1</v>
      </c>
      <c r="AS14" s="10">
        <v>2</v>
      </c>
      <c r="AT14" s="10" t="s">
        <v>80</v>
      </c>
      <c r="AU14" s="10" t="s">
        <v>81</v>
      </c>
      <c r="AV14" s="10" t="s">
        <v>80</v>
      </c>
      <c r="AW14" s="10" t="s">
        <v>81</v>
      </c>
      <c r="AX14" s="10" t="s">
        <v>81</v>
      </c>
      <c r="AY14" s="10" t="s">
        <v>80</v>
      </c>
      <c r="AZ14" s="10" t="s">
        <v>80</v>
      </c>
      <c r="BA14" s="10" t="s">
        <v>80</v>
      </c>
      <c r="BB14" s="10" t="s">
        <v>80</v>
      </c>
      <c r="BC14" s="10" t="s">
        <v>80</v>
      </c>
      <c r="BD14" s="10" t="s">
        <v>80</v>
      </c>
      <c r="BE14" s="10" t="s">
        <v>80</v>
      </c>
      <c r="BF14" s="10">
        <v>6</v>
      </c>
      <c r="BG14" s="10">
        <v>6</v>
      </c>
      <c r="BH14" s="10">
        <v>5</v>
      </c>
      <c r="BI14" s="10">
        <v>5</v>
      </c>
      <c r="BJ14" s="10">
        <v>5</v>
      </c>
      <c r="BK14" s="10">
        <v>6</v>
      </c>
      <c r="BL14" s="10">
        <v>6</v>
      </c>
      <c r="BM14" s="10">
        <v>4</v>
      </c>
      <c r="BN14" s="10">
        <v>5</v>
      </c>
      <c r="BO14" s="10" t="s">
        <v>85</v>
      </c>
      <c r="BP14" s="10" t="s">
        <v>148</v>
      </c>
      <c r="BQ14" s="10" t="s">
        <v>87</v>
      </c>
      <c r="BR14" s="10" t="s">
        <v>149</v>
      </c>
    </row>
    <row r="15" spans="1:70" x14ac:dyDescent="0.2">
      <c r="A15" s="10" t="s">
        <v>195</v>
      </c>
      <c r="B15" s="10">
        <v>20</v>
      </c>
      <c r="C15" s="10" t="s">
        <v>108</v>
      </c>
      <c r="D15" s="10" t="s">
        <v>142</v>
      </c>
      <c r="E15" s="10" t="s">
        <v>150</v>
      </c>
      <c r="F15" s="10">
        <v>3</v>
      </c>
      <c r="G15" s="10" t="s">
        <v>91</v>
      </c>
      <c r="H15" s="10" t="s">
        <v>91</v>
      </c>
      <c r="I15" s="10" t="s">
        <v>75</v>
      </c>
      <c r="J15" s="10" t="s">
        <v>80</v>
      </c>
      <c r="K15" s="10" t="s">
        <v>81</v>
      </c>
      <c r="L15" s="10" t="s">
        <v>91</v>
      </c>
      <c r="M15" s="10" t="s">
        <v>91</v>
      </c>
      <c r="N15" s="10" t="s">
        <v>80</v>
      </c>
      <c r="O15" s="10" t="s">
        <v>76</v>
      </c>
      <c r="P15" s="10" t="s">
        <v>80</v>
      </c>
      <c r="Q15" s="10" t="s">
        <v>81</v>
      </c>
      <c r="R15" s="10" t="s">
        <v>91</v>
      </c>
      <c r="S15" s="10" t="s">
        <v>81</v>
      </c>
      <c r="T15" s="10" t="s">
        <v>74</v>
      </c>
      <c r="U15" s="10" t="s">
        <v>81</v>
      </c>
      <c r="V15" s="10">
        <v>3</v>
      </c>
      <c r="W15" s="10">
        <v>0</v>
      </c>
      <c r="X15" s="10">
        <v>0</v>
      </c>
      <c r="Y15" s="10" t="s">
        <v>127</v>
      </c>
      <c r="Z15" s="10">
        <v>1</v>
      </c>
      <c r="AA15" s="10">
        <v>4</v>
      </c>
      <c r="AB15" s="10">
        <v>3</v>
      </c>
      <c r="AC15" s="10">
        <v>3</v>
      </c>
      <c r="AD15" s="10">
        <v>4</v>
      </c>
      <c r="AE15" s="10">
        <v>4</v>
      </c>
      <c r="AF15" s="10">
        <v>2</v>
      </c>
      <c r="AG15" s="10">
        <v>4</v>
      </c>
      <c r="AH15" s="10">
        <v>4</v>
      </c>
      <c r="AI15" s="10">
        <v>2</v>
      </c>
      <c r="AJ15" s="10">
        <v>3</v>
      </c>
      <c r="AK15" s="10">
        <v>3</v>
      </c>
      <c r="AL15" s="10">
        <v>5</v>
      </c>
      <c r="AM15" s="10">
        <v>3</v>
      </c>
      <c r="AN15" s="10">
        <v>2</v>
      </c>
      <c r="AO15" s="10">
        <v>3</v>
      </c>
      <c r="AP15" s="10">
        <v>2</v>
      </c>
      <c r="AQ15" s="10">
        <v>4</v>
      </c>
      <c r="AR15" s="10">
        <v>3</v>
      </c>
      <c r="AS15" s="10">
        <v>4</v>
      </c>
      <c r="AT15" s="10" t="s">
        <v>93</v>
      </c>
      <c r="AU15" s="10" t="s">
        <v>93</v>
      </c>
      <c r="AV15" s="10" t="s">
        <v>76</v>
      </c>
      <c r="AW15" s="10" t="s">
        <v>81</v>
      </c>
      <c r="AX15" s="10" t="s">
        <v>80</v>
      </c>
      <c r="AY15" s="10" t="s">
        <v>76</v>
      </c>
      <c r="AZ15" s="10" t="s">
        <v>80</v>
      </c>
      <c r="BA15" s="10" t="s">
        <v>93</v>
      </c>
      <c r="BB15" s="10" t="s">
        <v>76</v>
      </c>
      <c r="BC15" s="10" t="s">
        <v>93</v>
      </c>
      <c r="BD15" s="10" t="s">
        <v>80</v>
      </c>
      <c r="BE15" s="10" t="s">
        <v>81</v>
      </c>
      <c r="BF15" s="10">
        <v>9</v>
      </c>
      <c r="BG15" s="10">
        <v>6</v>
      </c>
      <c r="BH15" s="10">
        <v>8</v>
      </c>
      <c r="BI15" s="10">
        <v>9</v>
      </c>
      <c r="BJ15" s="10">
        <v>7</v>
      </c>
      <c r="BK15" s="10">
        <v>6</v>
      </c>
      <c r="BL15" s="10">
        <v>8</v>
      </c>
      <c r="BM15" s="10">
        <v>8</v>
      </c>
      <c r="BN15" s="10">
        <v>9</v>
      </c>
      <c r="BO15" s="10" t="s">
        <v>85</v>
      </c>
      <c r="BP15" s="10" t="s">
        <v>151</v>
      </c>
      <c r="BQ15" s="10" t="s">
        <v>87</v>
      </c>
      <c r="BR15" s="10" t="s">
        <v>152</v>
      </c>
    </row>
    <row r="16" spans="1:70" x14ac:dyDescent="0.2">
      <c r="A16" s="10" t="s">
        <v>196</v>
      </c>
      <c r="B16" s="10">
        <v>20</v>
      </c>
      <c r="C16" s="10" t="s">
        <v>108</v>
      </c>
      <c r="D16" s="10" t="s">
        <v>109</v>
      </c>
      <c r="E16" s="10" t="s">
        <v>150</v>
      </c>
      <c r="F16" s="10">
        <v>3</v>
      </c>
      <c r="G16" s="10" t="s">
        <v>80</v>
      </c>
      <c r="H16" s="10" t="s">
        <v>74</v>
      </c>
      <c r="I16" s="10" t="s">
        <v>76</v>
      </c>
      <c r="J16" s="10" t="s">
        <v>76</v>
      </c>
      <c r="K16" s="10" t="s">
        <v>76</v>
      </c>
      <c r="L16" s="10" t="s">
        <v>80</v>
      </c>
      <c r="M16" s="10" t="s">
        <v>76</v>
      </c>
      <c r="N16" s="10" t="s">
        <v>73</v>
      </c>
      <c r="O16" s="10" t="s">
        <v>74</v>
      </c>
      <c r="P16" s="10" t="s">
        <v>73</v>
      </c>
      <c r="Q16" s="10" t="s">
        <v>80</v>
      </c>
      <c r="R16" s="10" t="s">
        <v>75</v>
      </c>
      <c r="S16" s="10" t="s">
        <v>74</v>
      </c>
      <c r="T16" s="10" t="s">
        <v>74</v>
      </c>
      <c r="U16" s="10" t="s">
        <v>76</v>
      </c>
      <c r="V16" s="10">
        <v>0</v>
      </c>
      <c r="W16" s="10">
        <v>0</v>
      </c>
      <c r="X16" s="10">
        <v>0</v>
      </c>
      <c r="Y16" s="10" t="s">
        <v>111</v>
      </c>
      <c r="Z16" s="10">
        <v>1</v>
      </c>
      <c r="AA16" s="10">
        <v>1</v>
      </c>
      <c r="AB16" s="10">
        <v>4</v>
      </c>
      <c r="AC16" s="10">
        <v>3</v>
      </c>
      <c r="AD16" s="10">
        <v>5</v>
      </c>
      <c r="AE16" s="10">
        <v>4</v>
      </c>
      <c r="AF16" s="10">
        <v>1</v>
      </c>
      <c r="AG16" s="10">
        <v>5</v>
      </c>
      <c r="AH16" s="10">
        <v>4</v>
      </c>
      <c r="AI16" s="10">
        <v>4</v>
      </c>
      <c r="AJ16" s="10">
        <v>5</v>
      </c>
      <c r="AK16" s="10">
        <v>4</v>
      </c>
      <c r="AL16" s="10">
        <v>3</v>
      </c>
      <c r="AM16" s="10">
        <v>3</v>
      </c>
      <c r="AN16" s="10">
        <v>2</v>
      </c>
      <c r="AO16" s="10">
        <v>5</v>
      </c>
      <c r="AP16" s="10">
        <v>2</v>
      </c>
      <c r="AQ16" s="10">
        <v>4</v>
      </c>
      <c r="AR16" s="10">
        <v>4</v>
      </c>
      <c r="AS16" s="10">
        <v>2</v>
      </c>
      <c r="AT16" s="10" t="s">
        <v>93</v>
      </c>
      <c r="AU16" s="10" t="s">
        <v>81</v>
      </c>
      <c r="AV16" s="10" t="s">
        <v>80</v>
      </c>
      <c r="AW16" s="10" t="s">
        <v>81</v>
      </c>
      <c r="AX16" s="10" t="s">
        <v>75</v>
      </c>
      <c r="AY16" s="10" t="s">
        <v>80</v>
      </c>
      <c r="AZ16" s="10" t="s">
        <v>80</v>
      </c>
      <c r="BA16" s="10" t="s">
        <v>80</v>
      </c>
      <c r="BB16" s="10" t="s">
        <v>93</v>
      </c>
      <c r="BC16" s="10" t="s">
        <v>93</v>
      </c>
      <c r="BD16" s="10" t="s">
        <v>80</v>
      </c>
      <c r="BE16" s="10" t="s">
        <v>93</v>
      </c>
      <c r="BF16" s="10">
        <v>8</v>
      </c>
      <c r="BG16" s="10">
        <v>9</v>
      </c>
      <c r="BH16" s="10">
        <v>8</v>
      </c>
      <c r="BI16" s="10">
        <v>1</v>
      </c>
      <c r="BJ16" s="10">
        <v>2</v>
      </c>
      <c r="BK16" s="10">
        <v>8</v>
      </c>
      <c r="BL16" s="10">
        <v>2</v>
      </c>
      <c r="BM16" s="10">
        <v>2</v>
      </c>
      <c r="BN16" s="10">
        <v>8</v>
      </c>
      <c r="BO16" s="10" t="s">
        <v>100</v>
      </c>
      <c r="BP16" s="10" t="s">
        <v>153</v>
      </c>
      <c r="BQ16" s="10" t="s">
        <v>87</v>
      </c>
      <c r="BR16" s="10" t="s">
        <v>154</v>
      </c>
    </row>
    <row r="17" spans="1:70" x14ac:dyDescent="0.2">
      <c r="A17" s="10" t="s">
        <v>197</v>
      </c>
      <c r="B17" s="10">
        <v>22</v>
      </c>
      <c r="C17" s="10" t="s">
        <v>108</v>
      </c>
      <c r="D17" s="10" t="s">
        <v>130</v>
      </c>
      <c r="E17" s="10" t="s">
        <v>156</v>
      </c>
      <c r="F17" s="10">
        <v>2</v>
      </c>
      <c r="G17" s="10" t="s">
        <v>80</v>
      </c>
      <c r="H17" s="10" t="s">
        <v>73</v>
      </c>
      <c r="I17" s="10" t="s">
        <v>73</v>
      </c>
      <c r="J17" s="10" t="s">
        <v>75</v>
      </c>
      <c r="K17" s="10" t="s">
        <v>73</v>
      </c>
      <c r="L17" s="10" t="s">
        <v>80</v>
      </c>
      <c r="M17" s="10" t="s">
        <v>74</v>
      </c>
      <c r="N17" s="10" t="s">
        <v>75</v>
      </c>
      <c r="O17" s="10" t="s">
        <v>80</v>
      </c>
      <c r="P17" s="10" t="s">
        <v>81</v>
      </c>
      <c r="Q17" s="10" t="s">
        <v>73</v>
      </c>
      <c r="R17" s="10" t="s">
        <v>76</v>
      </c>
      <c r="S17" s="10" t="s">
        <v>81</v>
      </c>
      <c r="T17" s="10" t="s">
        <v>80</v>
      </c>
      <c r="U17" s="10" t="s">
        <v>74</v>
      </c>
      <c r="V17" s="10">
        <v>2</v>
      </c>
      <c r="W17" s="10">
        <v>1</v>
      </c>
      <c r="X17" s="10">
        <v>2</v>
      </c>
      <c r="Y17" s="10" t="s">
        <v>157</v>
      </c>
      <c r="Z17" s="10">
        <v>1</v>
      </c>
      <c r="AA17" s="10">
        <v>1</v>
      </c>
      <c r="AB17" s="10">
        <v>4</v>
      </c>
      <c r="AC17" s="10">
        <v>1</v>
      </c>
      <c r="AD17" s="10">
        <v>4</v>
      </c>
      <c r="AE17" s="10">
        <v>3</v>
      </c>
      <c r="AF17" s="10">
        <v>1</v>
      </c>
      <c r="AG17" s="10">
        <v>3</v>
      </c>
      <c r="AH17" s="10">
        <v>1</v>
      </c>
      <c r="AI17" s="10">
        <v>4</v>
      </c>
      <c r="AJ17" s="10">
        <v>2</v>
      </c>
      <c r="AK17" s="10">
        <v>4</v>
      </c>
      <c r="AL17" s="10">
        <v>4</v>
      </c>
      <c r="AM17" s="10">
        <v>2</v>
      </c>
      <c r="AN17" s="10">
        <v>2</v>
      </c>
      <c r="AO17" s="10">
        <v>2</v>
      </c>
      <c r="AP17" s="10">
        <v>3</v>
      </c>
      <c r="AQ17" s="10">
        <v>1</v>
      </c>
      <c r="AR17" s="10">
        <v>2</v>
      </c>
      <c r="AS17" s="10">
        <v>3</v>
      </c>
      <c r="AT17" s="10" t="s">
        <v>81</v>
      </c>
      <c r="AU17" s="10" t="s">
        <v>93</v>
      </c>
      <c r="AV17" s="10" t="s">
        <v>76</v>
      </c>
      <c r="AW17" s="10" t="s">
        <v>81</v>
      </c>
      <c r="AX17" s="10" t="s">
        <v>93</v>
      </c>
      <c r="AY17" s="10" t="s">
        <v>80</v>
      </c>
      <c r="AZ17" s="10" t="s">
        <v>93</v>
      </c>
      <c r="BA17" s="10" t="s">
        <v>80</v>
      </c>
      <c r="BB17" s="10" t="s">
        <v>80</v>
      </c>
      <c r="BC17" s="10" t="s">
        <v>80</v>
      </c>
      <c r="BD17" s="10" t="s">
        <v>93</v>
      </c>
      <c r="BE17" s="10" t="s">
        <v>80</v>
      </c>
      <c r="BF17" s="10">
        <v>9</v>
      </c>
      <c r="BG17" s="10">
        <v>10</v>
      </c>
      <c r="BH17" s="10">
        <v>8</v>
      </c>
      <c r="BI17" s="10">
        <v>9</v>
      </c>
      <c r="BJ17" s="10">
        <v>4</v>
      </c>
      <c r="BK17" s="10">
        <v>6</v>
      </c>
      <c r="BL17" s="10">
        <v>8</v>
      </c>
      <c r="BM17" s="10">
        <v>8</v>
      </c>
      <c r="BN17" s="10">
        <v>2</v>
      </c>
      <c r="BO17" s="10" t="s">
        <v>100</v>
      </c>
      <c r="BP17" s="10" t="s">
        <v>158</v>
      </c>
      <c r="BQ17" s="10" t="s">
        <v>87</v>
      </c>
      <c r="BR17" s="10" t="s">
        <v>159</v>
      </c>
    </row>
    <row r="18" spans="1:70" x14ac:dyDescent="0.2">
      <c r="A18" s="10" t="s">
        <v>198</v>
      </c>
      <c r="B18" s="10">
        <v>20</v>
      </c>
      <c r="C18" s="10" t="s">
        <v>70</v>
      </c>
      <c r="D18" s="10" t="s">
        <v>160</v>
      </c>
      <c r="E18" s="10" t="s">
        <v>161</v>
      </c>
      <c r="F18" s="10">
        <v>2</v>
      </c>
      <c r="G18" s="10" t="s">
        <v>80</v>
      </c>
      <c r="H18" s="10" t="s">
        <v>81</v>
      </c>
      <c r="I18" s="10" t="s">
        <v>80</v>
      </c>
      <c r="J18" s="10" t="s">
        <v>80</v>
      </c>
      <c r="K18" s="10" t="s">
        <v>76</v>
      </c>
      <c r="L18" s="10" t="s">
        <v>80</v>
      </c>
      <c r="M18" s="10" t="s">
        <v>81</v>
      </c>
      <c r="N18" s="10" t="s">
        <v>76</v>
      </c>
      <c r="O18" s="10" t="s">
        <v>81</v>
      </c>
      <c r="P18" s="10" t="s">
        <v>80</v>
      </c>
      <c r="Q18" s="10" t="s">
        <v>91</v>
      </c>
      <c r="R18" s="10" t="s">
        <v>81</v>
      </c>
      <c r="S18" s="10" t="s">
        <v>91</v>
      </c>
      <c r="T18" s="10" t="s">
        <v>75</v>
      </c>
      <c r="U18" s="10" t="s">
        <v>80</v>
      </c>
      <c r="V18" s="10">
        <v>2</v>
      </c>
      <c r="W18" s="10">
        <v>0</v>
      </c>
      <c r="X18" s="10">
        <v>2</v>
      </c>
      <c r="Y18" s="10" t="s">
        <v>162</v>
      </c>
      <c r="Z18" s="10">
        <v>1</v>
      </c>
      <c r="AA18" s="10">
        <v>2</v>
      </c>
      <c r="AB18" s="10">
        <v>3</v>
      </c>
      <c r="AC18" s="10">
        <v>2</v>
      </c>
      <c r="AD18" s="10">
        <v>1</v>
      </c>
      <c r="AE18" s="10">
        <v>4</v>
      </c>
      <c r="AF18" s="10">
        <v>1</v>
      </c>
      <c r="AG18" s="10">
        <v>5</v>
      </c>
      <c r="AH18" s="10">
        <v>4</v>
      </c>
      <c r="AI18" s="10">
        <v>4</v>
      </c>
      <c r="AJ18" s="10">
        <v>2</v>
      </c>
      <c r="AK18" s="10">
        <v>2</v>
      </c>
      <c r="AL18" s="10">
        <v>3</v>
      </c>
      <c r="AM18" s="10">
        <v>2</v>
      </c>
      <c r="AN18" s="10">
        <v>2</v>
      </c>
      <c r="AO18" s="10">
        <v>1</v>
      </c>
      <c r="AP18" s="10">
        <v>1</v>
      </c>
      <c r="AQ18" s="10">
        <v>1</v>
      </c>
      <c r="AR18" s="10">
        <v>2</v>
      </c>
      <c r="AS18" s="10">
        <v>3</v>
      </c>
      <c r="AT18" s="10" t="s">
        <v>93</v>
      </c>
      <c r="AU18" s="10" t="s">
        <v>81</v>
      </c>
      <c r="AV18" s="10" t="s">
        <v>81</v>
      </c>
      <c r="AW18" s="10" t="s">
        <v>81</v>
      </c>
      <c r="AX18" s="10" t="s">
        <v>80</v>
      </c>
      <c r="AY18" s="10" t="s">
        <v>76</v>
      </c>
      <c r="AZ18" s="10" t="s">
        <v>80</v>
      </c>
      <c r="BA18" s="10" t="s">
        <v>93</v>
      </c>
      <c r="BB18" s="10" t="s">
        <v>93</v>
      </c>
      <c r="BC18" s="10" t="s">
        <v>93</v>
      </c>
      <c r="BD18" s="10" t="s">
        <v>93</v>
      </c>
      <c r="BE18" s="10" t="s">
        <v>93</v>
      </c>
      <c r="BF18" s="10">
        <v>7</v>
      </c>
      <c r="BG18" s="10">
        <v>7</v>
      </c>
      <c r="BH18" s="10">
        <v>6</v>
      </c>
      <c r="BI18" s="10">
        <v>3</v>
      </c>
      <c r="BJ18" s="10">
        <v>3</v>
      </c>
      <c r="BK18" s="10">
        <v>5</v>
      </c>
      <c r="BL18" s="10">
        <v>8</v>
      </c>
      <c r="BM18" s="10">
        <v>7</v>
      </c>
      <c r="BN18" s="10">
        <v>3</v>
      </c>
      <c r="BO18" s="10" t="s">
        <v>100</v>
      </c>
      <c r="BP18" s="10" t="s">
        <v>163</v>
      </c>
      <c r="BQ18" s="10" t="s">
        <v>89</v>
      </c>
      <c r="BR18" s="10" t="s">
        <v>164</v>
      </c>
    </row>
    <row r="19" spans="1:70" x14ac:dyDescent="0.2">
      <c r="A19" s="10" t="s">
        <v>199</v>
      </c>
      <c r="B19" s="10">
        <v>21</v>
      </c>
      <c r="C19" s="10" t="s">
        <v>108</v>
      </c>
      <c r="D19" s="10" t="s">
        <v>71</v>
      </c>
      <c r="E19" s="10" t="s">
        <v>150</v>
      </c>
      <c r="F19" s="10">
        <v>3</v>
      </c>
      <c r="G19" s="10" t="s">
        <v>81</v>
      </c>
      <c r="H19" s="10" t="s">
        <v>80</v>
      </c>
      <c r="I19" s="10" t="s">
        <v>75</v>
      </c>
      <c r="J19" s="10" t="s">
        <v>76</v>
      </c>
      <c r="K19" s="10" t="s">
        <v>80</v>
      </c>
      <c r="L19" s="10" t="s">
        <v>76</v>
      </c>
      <c r="M19" s="10" t="s">
        <v>81</v>
      </c>
      <c r="N19" s="10" t="s">
        <v>73</v>
      </c>
      <c r="O19" s="10" t="s">
        <v>80</v>
      </c>
      <c r="P19" s="10" t="s">
        <v>73</v>
      </c>
      <c r="Q19" s="10" t="s">
        <v>81</v>
      </c>
      <c r="R19" s="10" t="s">
        <v>91</v>
      </c>
      <c r="S19" s="10" t="s">
        <v>75</v>
      </c>
      <c r="T19" s="10" t="s">
        <v>74</v>
      </c>
      <c r="U19" s="10" t="s">
        <v>81</v>
      </c>
      <c r="V19" s="10">
        <v>0</v>
      </c>
      <c r="W19" s="10">
        <v>0</v>
      </c>
      <c r="X19" s="10">
        <v>0</v>
      </c>
      <c r="Y19" s="10" t="s">
        <v>111</v>
      </c>
      <c r="Z19" s="10">
        <v>1</v>
      </c>
      <c r="AA19" s="10">
        <v>1</v>
      </c>
      <c r="AB19" s="10">
        <v>3</v>
      </c>
      <c r="AC19" s="10">
        <v>1</v>
      </c>
      <c r="AD19" s="10">
        <v>5</v>
      </c>
      <c r="AE19" s="10">
        <v>4</v>
      </c>
      <c r="AF19" s="10">
        <v>1</v>
      </c>
      <c r="AG19" s="10">
        <v>4</v>
      </c>
      <c r="AH19" s="10">
        <v>4</v>
      </c>
      <c r="AI19" s="10">
        <v>4</v>
      </c>
      <c r="AJ19" s="10">
        <v>3</v>
      </c>
      <c r="AK19" s="10">
        <v>3</v>
      </c>
      <c r="AL19" s="10">
        <v>4</v>
      </c>
      <c r="AM19" s="10">
        <v>2</v>
      </c>
      <c r="AN19" s="10">
        <v>4</v>
      </c>
      <c r="AO19" s="10">
        <v>2</v>
      </c>
      <c r="AP19" s="10">
        <v>1</v>
      </c>
      <c r="AQ19" s="10">
        <v>4</v>
      </c>
      <c r="AR19" s="10">
        <v>2</v>
      </c>
      <c r="AS19" s="10">
        <v>4</v>
      </c>
      <c r="AT19" s="10" t="s">
        <v>80</v>
      </c>
      <c r="AU19" s="10" t="s">
        <v>81</v>
      </c>
      <c r="AV19" s="10" t="s">
        <v>80</v>
      </c>
      <c r="AW19" s="10" t="s">
        <v>93</v>
      </c>
      <c r="AX19" s="10" t="s">
        <v>81</v>
      </c>
      <c r="AY19" s="10" t="s">
        <v>76</v>
      </c>
      <c r="AZ19" s="10" t="s">
        <v>80</v>
      </c>
      <c r="BA19" s="10" t="s">
        <v>80</v>
      </c>
      <c r="BB19" s="10" t="s">
        <v>80</v>
      </c>
      <c r="BC19" s="10" t="s">
        <v>93</v>
      </c>
      <c r="BD19" s="10" t="s">
        <v>76</v>
      </c>
      <c r="BE19" s="10" t="s">
        <v>80</v>
      </c>
      <c r="BF19" s="10">
        <v>7</v>
      </c>
      <c r="BG19" s="10">
        <v>7</v>
      </c>
      <c r="BH19" s="10">
        <v>7</v>
      </c>
      <c r="BI19" s="10">
        <v>4</v>
      </c>
      <c r="BJ19" s="10">
        <v>5</v>
      </c>
      <c r="BK19" s="10">
        <v>6</v>
      </c>
      <c r="BL19" s="10">
        <v>7</v>
      </c>
      <c r="BM19" s="10">
        <v>7</v>
      </c>
      <c r="BN19" s="10">
        <v>4</v>
      </c>
      <c r="BO19" s="10" t="s">
        <v>100</v>
      </c>
      <c r="BP19" s="10" t="s">
        <v>165</v>
      </c>
      <c r="BQ19" s="10" t="s">
        <v>87</v>
      </c>
      <c r="BR19" s="10" t="s">
        <v>166</v>
      </c>
    </row>
    <row r="20" spans="1:70" x14ac:dyDescent="0.2">
      <c r="A20" s="10" t="s">
        <v>200</v>
      </c>
      <c r="B20" s="10">
        <v>22</v>
      </c>
      <c r="C20" s="10" t="s">
        <v>108</v>
      </c>
      <c r="D20" s="10" t="s">
        <v>167</v>
      </c>
      <c r="E20" s="10" t="s">
        <v>150</v>
      </c>
      <c r="F20" s="10">
        <v>3</v>
      </c>
      <c r="G20" s="10" t="s">
        <v>74</v>
      </c>
      <c r="H20" s="10" t="s">
        <v>91</v>
      </c>
      <c r="I20" s="10" t="s">
        <v>75</v>
      </c>
      <c r="J20" s="10" t="s">
        <v>75</v>
      </c>
      <c r="K20" s="10" t="s">
        <v>80</v>
      </c>
      <c r="L20" s="10" t="s">
        <v>91</v>
      </c>
      <c r="M20" s="10" t="s">
        <v>80</v>
      </c>
      <c r="N20" s="10" t="s">
        <v>80</v>
      </c>
      <c r="O20" s="10" t="s">
        <v>75</v>
      </c>
      <c r="P20" s="10" t="s">
        <v>73</v>
      </c>
      <c r="Q20" s="10" t="s">
        <v>76</v>
      </c>
      <c r="R20" s="10" t="s">
        <v>75</v>
      </c>
      <c r="S20" s="10" t="s">
        <v>75</v>
      </c>
      <c r="T20" s="10" t="s">
        <v>91</v>
      </c>
      <c r="U20" s="10" t="s">
        <v>75</v>
      </c>
      <c r="V20" s="10">
        <v>0</v>
      </c>
      <c r="W20" s="10">
        <v>0</v>
      </c>
      <c r="X20" s="10">
        <v>1</v>
      </c>
      <c r="Y20" s="10" t="s">
        <v>127</v>
      </c>
      <c r="Z20" s="10">
        <v>1</v>
      </c>
      <c r="AA20" s="10">
        <v>3</v>
      </c>
      <c r="AB20" s="10">
        <v>1</v>
      </c>
      <c r="AC20" s="10">
        <v>3</v>
      </c>
      <c r="AD20" s="10">
        <v>4</v>
      </c>
      <c r="AE20" s="10">
        <v>1</v>
      </c>
      <c r="AF20" s="10">
        <v>1</v>
      </c>
      <c r="AG20" s="10">
        <v>5</v>
      </c>
      <c r="AH20" s="10">
        <v>4</v>
      </c>
      <c r="AI20" s="10">
        <v>0</v>
      </c>
      <c r="AJ20" s="10">
        <v>2</v>
      </c>
      <c r="AK20" s="10">
        <v>4</v>
      </c>
      <c r="AL20" s="10">
        <v>4</v>
      </c>
      <c r="AM20" s="10">
        <v>4</v>
      </c>
      <c r="AN20" s="10">
        <v>3</v>
      </c>
      <c r="AO20" s="10">
        <v>1</v>
      </c>
      <c r="AP20" s="10">
        <v>1</v>
      </c>
      <c r="AQ20" s="10">
        <v>3</v>
      </c>
      <c r="AR20" s="10">
        <v>1</v>
      </c>
      <c r="AS20" s="10">
        <v>4</v>
      </c>
      <c r="AT20" s="10" t="s">
        <v>76</v>
      </c>
      <c r="AU20" s="10" t="s">
        <v>81</v>
      </c>
      <c r="AV20" s="10" t="s">
        <v>80</v>
      </c>
      <c r="AW20" s="10" t="s">
        <v>80</v>
      </c>
      <c r="AX20" s="10" t="s">
        <v>93</v>
      </c>
      <c r="AY20" s="10" t="s">
        <v>76</v>
      </c>
      <c r="AZ20" s="10" t="s">
        <v>80</v>
      </c>
      <c r="BA20" s="10" t="s">
        <v>76</v>
      </c>
      <c r="BB20" s="10" t="s">
        <v>76</v>
      </c>
      <c r="BC20" s="10" t="s">
        <v>93</v>
      </c>
      <c r="BD20" s="10" t="s">
        <v>76</v>
      </c>
      <c r="BE20" s="10" t="s">
        <v>80</v>
      </c>
      <c r="BF20" s="10">
        <v>8</v>
      </c>
      <c r="BG20" s="10">
        <v>8</v>
      </c>
      <c r="BH20" s="10">
        <v>7</v>
      </c>
      <c r="BI20" s="10">
        <v>8</v>
      </c>
      <c r="BJ20" s="10">
        <v>8</v>
      </c>
      <c r="BK20" s="10">
        <v>7</v>
      </c>
      <c r="BL20" s="10">
        <v>8</v>
      </c>
      <c r="BM20" s="10">
        <v>10</v>
      </c>
      <c r="BN20" s="10">
        <v>1</v>
      </c>
      <c r="BO20" s="10" t="s">
        <v>168</v>
      </c>
      <c r="BP20" s="10" t="s">
        <v>169</v>
      </c>
      <c r="BQ20" s="10" t="s">
        <v>103</v>
      </c>
      <c r="BR20" s="10" t="s">
        <v>170</v>
      </c>
    </row>
    <row r="21" spans="1:70" x14ac:dyDescent="0.2">
      <c r="A21" s="10" t="s">
        <v>201</v>
      </c>
      <c r="B21" s="10">
        <v>21</v>
      </c>
      <c r="C21" s="10" t="s">
        <v>70</v>
      </c>
      <c r="D21" s="10" t="s">
        <v>171</v>
      </c>
      <c r="E21" s="10" t="s">
        <v>150</v>
      </c>
      <c r="F21" s="10">
        <v>3</v>
      </c>
      <c r="G21" s="10" t="s">
        <v>80</v>
      </c>
      <c r="H21" s="10" t="s">
        <v>91</v>
      </c>
      <c r="I21" s="10" t="s">
        <v>75</v>
      </c>
      <c r="J21" s="10" t="s">
        <v>75</v>
      </c>
      <c r="K21" s="10" t="s">
        <v>76</v>
      </c>
      <c r="L21" s="10" t="s">
        <v>75</v>
      </c>
      <c r="M21" s="10" t="s">
        <v>81</v>
      </c>
      <c r="N21" s="10" t="s">
        <v>80</v>
      </c>
      <c r="O21" s="10" t="s">
        <v>75</v>
      </c>
      <c r="P21" s="10" t="s">
        <v>80</v>
      </c>
      <c r="Q21" s="10" t="s">
        <v>81</v>
      </c>
      <c r="R21" s="10" t="s">
        <v>80</v>
      </c>
      <c r="S21" s="10" t="s">
        <v>91</v>
      </c>
      <c r="T21" s="10" t="s">
        <v>74</v>
      </c>
      <c r="U21" s="10" t="s">
        <v>81</v>
      </c>
      <c r="V21" s="10">
        <v>1</v>
      </c>
      <c r="W21" s="10">
        <v>0</v>
      </c>
      <c r="X21" s="10">
        <v>0</v>
      </c>
      <c r="Y21" s="10" t="s">
        <v>92</v>
      </c>
      <c r="Z21" s="10">
        <v>1</v>
      </c>
      <c r="AA21" s="10">
        <v>2</v>
      </c>
      <c r="AB21" s="10">
        <v>3</v>
      </c>
      <c r="AC21" s="10">
        <v>2</v>
      </c>
      <c r="AD21" s="10">
        <v>4</v>
      </c>
      <c r="AE21" s="10">
        <v>1</v>
      </c>
      <c r="AF21" s="10">
        <v>3</v>
      </c>
      <c r="AG21" s="10">
        <v>3</v>
      </c>
      <c r="AH21" s="10">
        <v>3</v>
      </c>
      <c r="AI21" s="10">
        <v>4</v>
      </c>
      <c r="AJ21" s="10">
        <v>2</v>
      </c>
      <c r="AK21" s="10">
        <v>4</v>
      </c>
      <c r="AL21" s="10">
        <v>4</v>
      </c>
      <c r="AM21" s="10">
        <v>2</v>
      </c>
      <c r="AN21" s="10">
        <v>3</v>
      </c>
      <c r="AO21" s="10">
        <v>4</v>
      </c>
      <c r="AP21" s="10">
        <v>3</v>
      </c>
      <c r="AQ21" s="10">
        <v>2</v>
      </c>
      <c r="AR21" s="10">
        <v>3</v>
      </c>
      <c r="AS21" s="10">
        <v>3</v>
      </c>
      <c r="AT21" s="10" t="s">
        <v>80</v>
      </c>
      <c r="AU21" s="10" t="s">
        <v>93</v>
      </c>
      <c r="AV21" s="10" t="s">
        <v>93</v>
      </c>
      <c r="AW21" s="10" t="s">
        <v>81</v>
      </c>
      <c r="AX21" s="10" t="s">
        <v>81</v>
      </c>
      <c r="AY21" s="10" t="s">
        <v>80</v>
      </c>
      <c r="AZ21" s="10" t="s">
        <v>80</v>
      </c>
      <c r="BA21" s="10" t="s">
        <v>80</v>
      </c>
      <c r="BB21" s="10" t="s">
        <v>93</v>
      </c>
      <c r="BC21" s="10" t="s">
        <v>93</v>
      </c>
      <c r="BD21" s="10" t="s">
        <v>76</v>
      </c>
      <c r="BE21" s="10" t="s">
        <v>81</v>
      </c>
      <c r="BF21" s="10">
        <v>5</v>
      </c>
      <c r="BG21" s="10">
        <v>7</v>
      </c>
      <c r="BH21" s="10">
        <v>7</v>
      </c>
      <c r="BI21" s="10">
        <v>4</v>
      </c>
      <c r="BJ21" s="10">
        <v>4</v>
      </c>
      <c r="BK21" s="10">
        <v>5</v>
      </c>
      <c r="BL21" s="10">
        <v>5</v>
      </c>
      <c r="BM21" s="10">
        <v>7</v>
      </c>
      <c r="BN21" s="10">
        <v>6</v>
      </c>
      <c r="BO21" s="10" t="s">
        <v>100</v>
      </c>
      <c r="BP21" s="10" t="s">
        <v>172</v>
      </c>
      <c r="BQ21" s="10" t="s">
        <v>87</v>
      </c>
      <c r="BR21" s="10" t="s">
        <v>173</v>
      </c>
    </row>
    <row r="22" spans="1:70" x14ac:dyDescent="0.2">
      <c r="A22" s="10" t="s">
        <v>202</v>
      </c>
      <c r="B22" s="10">
        <v>21</v>
      </c>
      <c r="C22" s="10" t="s">
        <v>70</v>
      </c>
      <c r="D22" s="10" t="s">
        <v>71</v>
      </c>
      <c r="E22" s="10" t="s">
        <v>174</v>
      </c>
      <c r="F22" s="10">
        <v>3</v>
      </c>
      <c r="G22" s="10" t="s">
        <v>80</v>
      </c>
      <c r="H22" s="10" t="s">
        <v>75</v>
      </c>
      <c r="I22" s="10" t="s">
        <v>81</v>
      </c>
      <c r="J22" s="10" t="s">
        <v>76</v>
      </c>
      <c r="K22" s="10" t="s">
        <v>91</v>
      </c>
      <c r="L22" s="10" t="s">
        <v>81</v>
      </c>
      <c r="M22" s="10" t="s">
        <v>80</v>
      </c>
      <c r="N22" s="10" t="s">
        <v>75</v>
      </c>
      <c r="O22" s="10" t="s">
        <v>75</v>
      </c>
      <c r="P22" s="10" t="s">
        <v>91</v>
      </c>
      <c r="Q22" s="10" t="s">
        <v>75</v>
      </c>
      <c r="R22" s="10" t="s">
        <v>81</v>
      </c>
      <c r="S22" s="10" t="s">
        <v>91</v>
      </c>
      <c r="T22" s="10" t="s">
        <v>75</v>
      </c>
      <c r="U22" s="10" t="s">
        <v>91</v>
      </c>
      <c r="V22" s="10">
        <v>0</v>
      </c>
      <c r="W22" s="10">
        <v>0</v>
      </c>
      <c r="X22" s="10">
        <v>0</v>
      </c>
      <c r="Y22" s="10" t="s">
        <v>127</v>
      </c>
      <c r="Z22" s="10">
        <v>2</v>
      </c>
      <c r="AA22" s="10">
        <v>2</v>
      </c>
      <c r="AB22" s="10">
        <v>2</v>
      </c>
      <c r="AC22" s="10">
        <v>2</v>
      </c>
      <c r="AD22" s="10">
        <v>3</v>
      </c>
      <c r="AE22" s="10">
        <v>3</v>
      </c>
      <c r="AF22" s="10">
        <v>1</v>
      </c>
      <c r="AG22" s="10">
        <v>3</v>
      </c>
      <c r="AH22" s="10">
        <v>4</v>
      </c>
      <c r="AI22" s="10">
        <v>3</v>
      </c>
      <c r="AJ22" s="10">
        <v>3</v>
      </c>
      <c r="AK22" s="10">
        <v>3</v>
      </c>
      <c r="AL22" s="10">
        <v>4</v>
      </c>
      <c r="AM22" s="10">
        <v>1</v>
      </c>
      <c r="AN22" s="10">
        <v>3</v>
      </c>
      <c r="AO22" s="10">
        <v>2</v>
      </c>
      <c r="AP22" s="10">
        <v>1</v>
      </c>
      <c r="AQ22" s="10">
        <v>1</v>
      </c>
      <c r="AR22" s="10">
        <v>1</v>
      </c>
      <c r="AS22" s="10">
        <v>4</v>
      </c>
      <c r="AT22" s="10" t="s">
        <v>93</v>
      </c>
      <c r="AU22" s="10" t="s">
        <v>81</v>
      </c>
      <c r="AV22" s="10" t="s">
        <v>80</v>
      </c>
      <c r="AW22" s="10" t="s">
        <v>81</v>
      </c>
      <c r="AX22" s="10" t="s">
        <v>93</v>
      </c>
      <c r="AY22" s="10" t="s">
        <v>93</v>
      </c>
      <c r="AZ22" s="10" t="s">
        <v>80</v>
      </c>
      <c r="BA22" s="10" t="s">
        <v>80</v>
      </c>
      <c r="BB22" s="10" t="s">
        <v>80</v>
      </c>
      <c r="BC22" s="10" t="s">
        <v>80</v>
      </c>
      <c r="BD22" s="10" t="s">
        <v>80</v>
      </c>
      <c r="BE22" s="10" t="s">
        <v>80</v>
      </c>
      <c r="BF22" s="10">
        <v>6</v>
      </c>
      <c r="BG22" s="10">
        <v>5</v>
      </c>
      <c r="BH22" s="10">
        <v>8</v>
      </c>
      <c r="BI22" s="10">
        <v>2</v>
      </c>
      <c r="BJ22" s="10">
        <v>2</v>
      </c>
      <c r="BK22" s="10">
        <v>6</v>
      </c>
      <c r="BL22" s="10">
        <v>5</v>
      </c>
      <c r="BM22" s="10">
        <v>8</v>
      </c>
      <c r="BN22" s="10">
        <v>7</v>
      </c>
      <c r="BO22" s="10" t="s">
        <v>100</v>
      </c>
      <c r="BP22" s="10" t="s">
        <v>175</v>
      </c>
      <c r="BQ22" s="10" t="s">
        <v>103</v>
      </c>
      <c r="BR22" s="10" t="s">
        <v>176</v>
      </c>
    </row>
    <row r="23" spans="1:70" x14ac:dyDescent="0.2">
      <c r="A23" s="10" t="s">
        <v>203</v>
      </c>
      <c r="B23" s="10">
        <v>20</v>
      </c>
      <c r="C23" s="10" t="s">
        <v>70</v>
      </c>
      <c r="D23" s="10" t="s">
        <v>177</v>
      </c>
      <c r="E23" s="10" t="s">
        <v>178</v>
      </c>
      <c r="F23" s="10">
        <v>3</v>
      </c>
      <c r="G23" s="10" t="s">
        <v>73</v>
      </c>
      <c r="H23" s="10" t="s">
        <v>73</v>
      </c>
      <c r="I23" s="10" t="s">
        <v>73</v>
      </c>
      <c r="J23" s="10" t="s">
        <v>73</v>
      </c>
      <c r="K23" s="10" t="s">
        <v>73</v>
      </c>
      <c r="L23" s="10" t="s">
        <v>76</v>
      </c>
      <c r="M23" s="10" t="s">
        <v>76</v>
      </c>
      <c r="N23" s="10" t="s">
        <v>73</v>
      </c>
      <c r="O23" s="10" t="s">
        <v>76</v>
      </c>
      <c r="P23" s="10" t="s">
        <v>75</v>
      </c>
      <c r="Q23" s="10" t="s">
        <v>73</v>
      </c>
      <c r="R23" s="10" t="s">
        <v>91</v>
      </c>
      <c r="S23" s="10" t="s">
        <v>80</v>
      </c>
      <c r="T23" s="10" t="s">
        <v>81</v>
      </c>
      <c r="U23" s="10" t="s">
        <v>91</v>
      </c>
      <c r="V23" s="10">
        <v>0</v>
      </c>
      <c r="W23" s="10">
        <v>0.5</v>
      </c>
      <c r="X23" s="10">
        <v>0</v>
      </c>
      <c r="Y23" s="10" t="s">
        <v>92</v>
      </c>
      <c r="Z23" s="10">
        <v>1</v>
      </c>
      <c r="AA23" s="10">
        <v>0</v>
      </c>
      <c r="AB23" s="10">
        <v>2</v>
      </c>
      <c r="AC23" s="10">
        <v>2</v>
      </c>
      <c r="AD23" s="10">
        <v>4</v>
      </c>
      <c r="AE23" s="10">
        <v>3</v>
      </c>
      <c r="AF23" s="10">
        <v>0</v>
      </c>
      <c r="AG23" s="10">
        <v>1</v>
      </c>
      <c r="AH23" s="10">
        <v>4</v>
      </c>
      <c r="AI23" s="10">
        <v>5</v>
      </c>
      <c r="AJ23" s="10">
        <v>1</v>
      </c>
      <c r="AK23" s="10">
        <v>4</v>
      </c>
      <c r="AL23" s="10">
        <v>4</v>
      </c>
      <c r="AM23" s="10">
        <v>1</v>
      </c>
      <c r="AN23" s="10">
        <v>4</v>
      </c>
      <c r="AO23" s="10">
        <v>1</v>
      </c>
      <c r="AP23" s="10">
        <v>4</v>
      </c>
      <c r="AQ23" s="10">
        <v>1</v>
      </c>
      <c r="AR23" s="10">
        <v>1</v>
      </c>
      <c r="AS23" s="10">
        <v>3</v>
      </c>
      <c r="AT23" s="10" t="s">
        <v>80</v>
      </c>
      <c r="AU23" s="10" t="s">
        <v>81</v>
      </c>
      <c r="AV23" s="10" t="s">
        <v>76</v>
      </c>
      <c r="AW23" s="10" t="s">
        <v>81</v>
      </c>
      <c r="AX23" s="10" t="s">
        <v>93</v>
      </c>
      <c r="AY23" s="10" t="s">
        <v>80</v>
      </c>
      <c r="AZ23" s="10" t="s">
        <v>80</v>
      </c>
      <c r="BA23" s="10" t="s">
        <v>80</v>
      </c>
      <c r="BB23" s="10" t="s">
        <v>76</v>
      </c>
      <c r="BC23" s="10" t="s">
        <v>76</v>
      </c>
      <c r="BD23" s="10" t="s">
        <v>76</v>
      </c>
      <c r="BE23" s="10" t="s">
        <v>76</v>
      </c>
      <c r="BF23" s="10">
        <v>10</v>
      </c>
      <c r="BG23" s="10">
        <v>9</v>
      </c>
      <c r="BH23" s="10">
        <v>8</v>
      </c>
      <c r="BI23" s="10">
        <v>6</v>
      </c>
      <c r="BJ23" s="10">
        <v>3</v>
      </c>
      <c r="BK23" s="10">
        <v>5</v>
      </c>
      <c r="BL23" s="10">
        <v>10</v>
      </c>
      <c r="BM23" s="10">
        <v>9</v>
      </c>
      <c r="BN23" s="10">
        <v>1</v>
      </c>
      <c r="BO23" s="10" t="s">
        <v>100</v>
      </c>
      <c r="BP23" s="10" t="s">
        <v>179</v>
      </c>
      <c r="BQ23" s="10" t="s">
        <v>103</v>
      </c>
      <c r="BR23" s="10" t="s">
        <v>180</v>
      </c>
    </row>
  </sheetData>
  <phoneticPr fontId="18"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10C55-E309-AF47-83C4-A2A55C37628F}">
  <dimension ref="B4:J47"/>
  <sheetViews>
    <sheetView zoomScale="62" workbookViewId="0">
      <selection activeCell="F38" sqref="F38"/>
    </sheetView>
  </sheetViews>
  <sheetFormatPr baseColWidth="10" defaultRowHeight="16" x14ac:dyDescent="0.2"/>
  <cols>
    <col min="1" max="6" width="10.83203125" style="10"/>
    <col min="7" max="7" width="47.6640625" style="10" bestFit="1" customWidth="1"/>
    <col min="8" max="16384" width="10.83203125" style="10"/>
  </cols>
  <sheetData>
    <row r="4" spans="2:10" x14ac:dyDescent="0.2">
      <c r="B4" s="4" t="s">
        <v>231</v>
      </c>
      <c r="C4" s="4"/>
      <c r="D4" s="4" t="s">
        <v>232</v>
      </c>
      <c r="E4" s="5"/>
      <c r="I4" s="3" t="s">
        <v>260</v>
      </c>
    </row>
    <row r="6" spans="2:10" x14ac:dyDescent="0.2">
      <c r="B6" s="10" t="s">
        <v>74</v>
      </c>
      <c r="C6" s="10">
        <v>1</v>
      </c>
      <c r="I6" s="10" t="s">
        <v>75</v>
      </c>
      <c r="J6" s="10">
        <v>1</v>
      </c>
    </row>
    <row r="7" spans="2:10" x14ac:dyDescent="0.2">
      <c r="B7" s="10" t="s">
        <v>75</v>
      </c>
      <c r="C7" s="10">
        <v>2</v>
      </c>
      <c r="I7" s="10" t="s">
        <v>81</v>
      </c>
      <c r="J7" s="10">
        <v>2</v>
      </c>
    </row>
    <row r="8" spans="2:10" x14ac:dyDescent="0.2">
      <c r="B8" s="10" t="s">
        <v>81</v>
      </c>
      <c r="C8" s="10">
        <v>3</v>
      </c>
      <c r="I8" s="10" t="s">
        <v>91</v>
      </c>
      <c r="J8" s="10">
        <v>3</v>
      </c>
    </row>
    <row r="9" spans="2:10" x14ac:dyDescent="0.2">
      <c r="B9" s="10" t="s">
        <v>91</v>
      </c>
      <c r="C9" s="10">
        <v>4</v>
      </c>
      <c r="I9" s="10" t="s">
        <v>80</v>
      </c>
      <c r="J9" s="10">
        <v>4</v>
      </c>
    </row>
    <row r="10" spans="2:10" x14ac:dyDescent="0.2">
      <c r="B10" s="10" t="s">
        <v>80</v>
      </c>
      <c r="C10" s="10">
        <v>5</v>
      </c>
      <c r="I10" s="10" t="s">
        <v>76</v>
      </c>
      <c r="J10" s="10">
        <v>5</v>
      </c>
    </row>
    <row r="11" spans="2:10" x14ac:dyDescent="0.2">
      <c r="B11" s="10" t="s">
        <v>76</v>
      </c>
      <c r="C11" s="10">
        <v>6</v>
      </c>
    </row>
    <row r="12" spans="2:10" x14ac:dyDescent="0.2">
      <c r="B12" s="10" t="s">
        <v>73</v>
      </c>
      <c r="C12" s="10">
        <v>7</v>
      </c>
    </row>
    <row r="15" spans="2:10" x14ac:dyDescent="0.2">
      <c r="B15" s="3" t="s">
        <v>233</v>
      </c>
      <c r="G15" s="3"/>
    </row>
    <row r="16" spans="2:10" x14ac:dyDescent="0.2">
      <c r="B16" s="10">
        <v>0</v>
      </c>
      <c r="C16" s="10">
        <v>1</v>
      </c>
    </row>
    <row r="17" spans="2:8" x14ac:dyDescent="0.2">
      <c r="B17" s="10">
        <v>1</v>
      </c>
      <c r="C17" s="10">
        <v>2</v>
      </c>
    </row>
    <row r="18" spans="2:8" x14ac:dyDescent="0.2">
      <c r="B18" s="10">
        <v>2</v>
      </c>
      <c r="C18" s="10">
        <v>3</v>
      </c>
    </row>
    <row r="19" spans="2:8" x14ac:dyDescent="0.2">
      <c r="B19" s="10">
        <v>3</v>
      </c>
      <c r="C19" s="10">
        <v>4</v>
      </c>
    </row>
    <row r="20" spans="2:8" x14ac:dyDescent="0.2">
      <c r="B20" s="16">
        <v>45050</v>
      </c>
      <c r="C20" s="10">
        <v>5</v>
      </c>
    </row>
    <row r="21" spans="2:8" x14ac:dyDescent="0.2">
      <c r="B21" s="16">
        <v>45175</v>
      </c>
      <c r="C21" s="10">
        <v>6</v>
      </c>
    </row>
    <row r="22" spans="2:8" x14ac:dyDescent="0.2">
      <c r="B22" s="10" t="s">
        <v>77</v>
      </c>
      <c r="C22" s="10">
        <v>7</v>
      </c>
    </row>
    <row r="24" spans="2:8" x14ac:dyDescent="0.2">
      <c r="B24" s="3" t="s">
        <v>234</v>
      </c>
    </row>
    <row r="25" spans="2:8" x14ac:dyDescent="0.2">
      <c r="B25" s="10">
        <v>0</v>
      </c>
      <c r="C25" s="10">
        <v>1</v>
      </c>
    </row>
    <row r="26" spans="2:8" x14ac:dyDescent="0.2">
      <c r="B26" s="10">
        <v>0.5</v>
      </c>
      <c r="C26" s="10">
        <v>2</v>
      </c>
    </row>
    <row r="27" spans="2:8" x14ac:dyDescent="0.2">
      <c r="B27" s="10">
        <v>1</v>
      </c>
      <c r="C27" s="10">
        <v>3</v>
      </c>
    </row>
    <row r="28" spans="2:8" x14ac:dyDescent="0.2">
      <c r="B28" s="10">
        <v>1.5</v>
      </c>
      <c r="C28" s="10">
        <v>4</v>
      </c>
      <c r="G28" s="3" t="s">
        <v>287</v>
      </c>
    </row>
    <row r="29" spans="2:8" x14ac:dyDescent="0.2">
      <c r="B29" s="10">
        <v>2</v>
      </c>
      <c r="C29" s="10">
        <v>5</v>
      </c>
      <c r="G29" s="10" t="s">
        <v>94</v>
      </c>
      <c r="H29" s="10" t="s">
        <v>290</v>
      </c>
    </row>
    <row r="30" spans="2:8" x14ac:dyDescent="0.2">
      <c r="B30" s="16">
        <v>45019</v>
      </c>
      <c r="C30" s="10">
        <v>6</v>
      </c>
      <c r="G30" s="10" t="s">
        <v>168</v>
      </c>
      <c r="H30" s="10" t="s">
        <v>291</v>
      </c>
    </row>
    <row r="31" spans="2:8" x14ac:dyDescent="0.2">
      <c r="B31" s="10" t="s">
        <v>126</v>
      </c>
      <c r="C31" s="10">
        <v>7</v>
      </c>
      <c r="G31" s="10" t="s">
        <v>100</v>
      </c>
      <c r="H31" s="10" t="s">
        <v>292</v>
      </c>
    </row>
    <row r="32" spans="2:8" x14ac:dyDescent="0.2">
      <c r="G32" s="10" t="s">
        <v>105</v>
      </c>
      <c r="H32" s="10" t="s">
        <v>294</v>
      </c>
    </row>
    <row r="33" spans="2:8" x14ac:dyDescent="0.2">
      <c r="G33" s="10" t="s">
        <v>85</v>
      </c>
      <c r="H33" s="10" t="s">
        <v>293</v>
      </c>
    </row>
    <row r="34" spans="2:8" x14ac:dyDescent="0.2">
      <c r="B34" s="3" t="s">
        <v>235</v>
      </c>
    </row>
    <row r="35" spans="2:8" x14ac:dyDescent="0.2">
      <c r="B35" s="10">
        <v>0</v>
      </c>
      <c r="C35" s="10">
        <v>1</v>
      </c>
      <c r="G35" s="3" t="s">
        <v>288</v>
      </c>
    </row>
    <row r="36" spans="2:8" x14ac:dyDescent="0.2">
      <c r="B36" s="10">
        <v>1</v>
      </c>
      <c r="C36" s="10">
        <v>2</v>
      </c>
      <c r="G36" s="10" t="s">
        <v>103</v>
      </c>
      <c r="H36" s="10" t="s">
        <v>290</v>
      </c>
    </row>
    <row r="37" spans="2:8" x14ac:dyDescent="0.2">
      <c r="B37" s="10">
        <v>2</v>
      </c>
      <c r="C37" s="10">
        <v>3</v>
      </c>
      <c r="G37" s="10" t="s">
        <v>155</v>
      </c>
      <c r="H37" s="10" t="s">
        <v>291</v>
      </c>
    </row>
    <row r="38" spans="2:8" x14ac:dyDescent="0.2">
      <c r="B38" s="10">
        <v>3</v>
      </c>
      <c r="C38" s="10">
        <v>4</v>
      </c>
      <c r="G38" s="10" t="s">
        <v>116</v>
      </c>
      <c r="H38" s="10" t="s">
        <v>292</v>
      </c>
    </row>
    <row r="39" spans="2:8" x14ac:dyDescent="0.2">
      <c r="B39" s="10">
        <v>4</v>
      </c>
      <c r="C39" s="10">
        <v>5</v>
      </c>
      <c r="G39" s="10" t="s">
        <v>87</v>
      </c>
      <c r="H39" s="10" t="s">
        <v>294</v>
      </c>
    </row>
    <row r="40" spans="2:8" x14ac:dyDescent="0.2">
      <c r="B40" s="10">
        <v>5</v>
      </c>
      <c r="C40" s="10">
        <v>6</v>
      </c>
      <c r="G40" s="10" t="s">
        <v>89</v>
      </c>
      <c r="H40" s="10" t="s">
        <v>293</v>
      </c>
    </row>
    <row r="41" spans="2:8" x14ac:dyDescent="0.2">
      <c r="B41" s="10" t="s">
        <v>78</v>
      </c>
      <c r="C41" s="10">
        <v>7</v>
      </c>
    </row>
    <row r="42" spans="2:8" x14ac:dyDescent="0.2">
      <c r="G42" s="3" t="s">
        <v>289</v>
      </c>
    </row>
    <row r="43" spans="2:8" x14ac:dyDescent="0.2">
      <c r="G43" s="10" t="s">
        <v>103</v>
      </c>
      <c r="H43" s="10" t="s">
        <v>290</v>
      </c>
    </row>
    <row r="44" spans="2:8" x14ac:dyDescent="0.2">
      <c r="G44" s="10" t="s">
        <v>155</v>
      </c>
      <c r="H44" s="10" t="s">
        <v>291</v>
      </c>
    </row>
    <row r="45" spans="2:8" x14ac:dyDescent="0.2">
      <c r="G45" s="10" t="s">
        <v>116</v>
      </c>
      <c r="H45" s="10" t="s">
        <v>292</v>
      </c>
    </row>
    <row r="46" spans="2:8" x14ac:dyDescent="0.2">
      <c r="G46" s="10" t="s">
        <v>87</v>
      </c>
      <c r="H46" s="10" t="s">
        <v>294</v>
      </c>
    </row>
    <row r="47" spans="2:8" x14ac:dyDescent="0.2">
      <c r="G47" s="10" t="s">
        <v>89</v>
      </c>
      <c r="H47" s="10" t="s">
        <v>293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6938-F568-8F4B-9652-E80194326F7A}">
  <dimension ref="A1:BY23"/>
  <sheetViews>
    <sheetView topLeftCell="AA1" zoomScale="84" zoomScaleNormal="50" workbookViewId="0">
      <selection activeCell="M1" sqref="M1"/>
    </sheetView>
  </sheetViews>
  <sheetFormatPr baseColWidth="10" defaultRowHeight="16" x14ac:dyDescent="0.2"/>
  <cols>
    <col min="1" max="1" width="10" bestFit="1" customWidth="1"/>
    <col min="2" max="2" width="4.33203125" bestFit="1" customWidth="1"/>
    <col min="3" max="3" width="10.1640625" bestFit="1" customWidth="1"/>
    <col min="67" max="72" width="0" hidden="1" customWidth="1"/>
  </cols>
  <sheetData>
    <row r="1" spans="1:77" s="2" customFormat="1" ht="376" x14ac:dyDescent="0.2">
      <c r="A1" s="8" t="s">
        <v>181</v>
      </c>
      <c r="B1" s="8" t="s">
        <v>205</v>
      </c>
      <c r="C1" s="8" t="s">
        <v>206</v>
      </c>
      <c r="D1" s="8" t="s">
        <v>210</v>
      </c>
      <c r="E1" s="8" t="s">
        <v>209</v>
      </c>
      <c r="F1" s="8" t="s">
        <v>211</v>
      </c>
      <c r="G1" s="8" t="s">
        <v>212</v>
      </c>
      <c r="H1" s="8" t="s">
        <v>213</v>
      </c>
      <c r="I1" s="8" t="s">
        <v>214</v>
      </c>
      <c r="J1" s="8" t="s">
        <v>215</v>
      </c>
      <c r="K1" s="8" t="s">
        <v>216</v>
      </c>
      <c r="L1" s="8" t="s">
        <v>217</v>
      </c>
      <c r="M1" s="8" t="s">
        <v>218</v>
      </c>
      <c r="N1" s="8" t="s">
        <v>219</v>
      </c>
      <c r="O1" s="8" t="s">
        <v>220</v>
      </c>
      <c r="P1" s="8" t="s">
        <v>221</v>
      </c>
      <c r="Q1" s="8" t="s">
        <v>222</v>
      </c>
      <c r="R1" s="8" t="s">
        <v>223</v>
      </c>
      <c r="S1" s="8" t="s">
        <v>224</v>
      </c>
      <c r="T1" s="8" t="s">
        <v>225</v>
      </c>
      <c r="U1" s="8" t="s">
        <v>226</v>
      </c>
      <c r="V1" s="8" t="s">
        <v>227</v>
      </c>
      <c r="W1" s="8" t="s">
        <v>228</v>
      </c>
      <c r="X1" s="8" t="s">
        <v>229</v>
      </c>
      <c r="Y1" s="17" t="s">
        <v>230</v>
      </c>
      <c r="Z1" s="8" t="s">
        <v>24</v>
      </c>
      <c r="AA1" s="8" t="s">
        <v>25</v>
      </c>
      <c r="AB1" s="8" t="s">
        <v>26</v>
      </c>
      <c r="AC1" s="8" t="s">
        <v>27</v>
      </c>
      <c r="AD1" s="8" t="s">
        <v>28</v>
      </c>
      <c r="AE1" s="8" t="s">
        <v>29</v>
      </c>
      <c r="AF1" s="8" t="s">
        <v>30</v>
      </c>
      <c r="AG1" s="8" t="s">
        <v>31</v>
      </c>
      <c r="AH1" s="8" t="s">
        <v>32</v>
      </c>
      <c r="AI1" s="8" t="s">
        <v>33</v>
      </c>
      <c r="AJ1" s="8" t="s">
        <v>34</v>
      </c>
      <c r="AK1" s="8" t="s">
        <v>35</v>
      </c>
      <c r="AL1" s="8" t="s">
        <v>36</v>
      </c>
      <c r="AM1" s="8" t="s">
        <v>37</v>
      </c>
      <c r="AN1" s="8" t="s">
        <v>38</v>
      </c>
      <c r="AO1" s="8" t="s">
        <v>39</v>
      </c>
      <c r="AP1" s="8" t="s">
        <v>40</v>
      </c>
      <c r="AQ1" s="8" t="s">
        <v>41</v>
      </c>
      <c r="AR1" s="8" t="s">
        <v>42</v>
      </c>
      <c r="AS1" s="8" t="s">
        <v>43</v>
      </c>
      <c r="AT1" s="8" t="s">
        <v>248</v>
      </c>
      <c r="AU1" s="8" t="s">
        <v>249</v>
      </c>
      <c r="AV1" s="8" t="s">
        <v>250</v>
      </c>
      <c r="AW1" s="8" t="s">
        <v>251</v>
      </c>
      <c r="AX1" s="8" t="s">
        <v>252</v>
      </c>
      <c r="AY1" s="8" t="s">
        <v>253</v>
      </c>
      <c r="AZ1" s="8" t="s">
        <v>254</v>
      </c>
      <c r="BA1" s="8" t="s">
        <v>255</v>
      </c>
      <c r="BB1" s="8" t="s">
        <v>256</v>
      </c>
      <c r="BC1" s="8" t="s">
        <v>257</v>
      </c>
      <c r="BD1" s="8" t="s">
        <v>258</v>
      </c>
      <c r="BE1" s="8" t="s">
        <v>259</v>
      </c>
      <c r="BF1" s="8" t="s">
        <v>261</v>
      </c>
      <c r="BG1" s="8" t="s">
        <v>262</v>
      </c>
      <c r="BH1" s="8" t="s">
        <v>263</v>
      </c>
      <c r="BI1" s="8" t="s">
        <v>264</v>
      </c>
      <c r="BJ1" s="8" t="s">
        <v>265</v>
      </c>
      <c r="BK1" s="8" t="s">
        <v>266</v>
      </c>
      <c r="BL1" s="8" t="s">
        <v>267</v>
      </c>
      <c r="BM1" s="8" t="s">
        <v>268</v>
      </c>
      <c r="BN1" s="8" t="s">
        <v>269</v>
      </c>
      <c r="BO1" s="8" t="s">
        <v>65</v>
      </c>
      <c r="BP1" s="8" t="s">
        <v>65</v>
      </c>
      <c r="BQ1" s="8" t="s">
        <v>65</v>
      </c>
      <c r="BR1" s="8" t="s">
        <v>65</v>
      </c>
      <c r="BS1" s="8" t="s">
        <v>65</v>
      </c>
      <c r="BT1" s="8" t="s">
        <v>65</v>
      </c>
      <c r="BU1" s="8" t="s">
        <v>66</v>
      </c>
      <c r="BV1" s="8" t="s">
        <v>67</v>
      </c>
      <c r="BW1" s="8" t="s">
        <v>68</v>
      </c>
      <c r="BX1" s="8" t="s">
        <v>69</v>
      </c>
      <c r="BY1" s="8"/>
    </row>
    <row r="2" spans="1:77" x14ac:dyDescent="0.2">
      <c r="A2" s="10" t="s">
        <v>182</v>
      </c>
      <c r="B2" s="10">
        <v>21</v>
      </c>
      <c r="C2" s="10" t="s">
        <v>70</v>
      </c>
      <c r="D2" s="10" t="s">
        <v>207</v>
      </c>
      <c r="E2" s="10" t="s">
        <v>380</v>
      </c>
      <c r="F2" s="10">
        <v>2</v>
      </c>
      <c r="G2" s="10">
        <f>VLOOKUP('Raw Data'!G2,'Keys '!$B$6:$C$12,2,FALSE)</f>
        <v>7</v>
      </c>
      <c r="H2" s="10">
        <f>VLOOKUP('Raw Data'!H2,'Keys '!$B$6:$C$12,2,FALSE)</f>
        <v>7</v>
      </c>
      <c r="I2" s="10">
        <f>VLOOKUP('Raw Data'!I2,'Keys '!$B$6:$C$12,2,FALSE)</f>
        <v>7</v>
      </c>
      <c r="J2" s="10">
        <f>VLOOKUP('Raw Data'!J2,'Keys '!$B$6:$C$12,2,FALSE)</f>
        <v>1</v>
      </c>
      <c r="K2" s="10">
        <f>VLOOKUP('Raw Data'!K2,'Keys '!$B$6:$C$12,2,FALSE)</f>
        <v>7</v>
      </c>
      <c r="L2" s="10">
        <f>VLOOKUP('Raw Data'!L2,'Keys '!$B$6:$C$12,2,FALSE)</f>
        <v>7</v>
      </c>
      <c r="M2" s="10">
        <f>VLOOKUP('Raw Data'!M2,'Keys '!$B$6:$C$12,2,FALSE)</f>
        <v>2</v>
      </c>
      <c r="N2" s="10">
        <f>VLOOKUP('Raw Data'!N2,'Keys '!$B$6:$C$12,2,FALSE)</f>
        <v>1</v>
      </c>
      <c r="O2" s="10">
        <f>VLOOKUP('Raw Data'!O2,'Keys '!$B$6:$C$12,2,FALSE)</f>
        <v>7</v>
      </c>
      <c r="P2" s="10">
        <f>VLOOKUP('Raw Data'!P2,'Keys '!$B$6:$C$12,2,FALSE)</f>
        <v>2</v>
      </c>
      <c r="Q2" s="10">
        <f>VLOOKUP('Raw Data'!Q2,'Keys '!$B$6:$C$12,2,FALSE)</f>
        <v>7</v>
      </c>
      <c r="R2" s="10">
        <f>VLOOKUP('Raw Data'!R2,'Keys '!$B$6:$C$12,2,FALSE)</f>
        <v>6</v>
      </c>
      <c r="S2" s="10">
        <f>VLOOKUP('Raw Data'!S2,'Keys '!$B$6:$C$12,2,FALSE)</f>
        <v>6</v>
      </c>
      <c r="T2" s="10">
        <f>VLOOKUP('Raw Data'!T2,'Keys '!$B$6:$C$12,2,FALSE)</f>
        <v>6</v>
      </c>
      <c r="U2" s="10">
        <f>VLOOKUP('Raw Data'!U2,'Keys '!$B$6:$C$12,2,FALSE)</f>
        <v>1</v>
      </c>
      <c r="V2" s="10">
        <f>VLOOKUP('Raw Data'!V2,'Keys '!$B$16:$C$22,2,FALSE)</f>
        <v>7</v>
      </c>
      <c r="W2" s="18">
        <f>VLOOKUP('Raw Data'!W2,'Keys '!$B$25:$C$31,2,FALSE)</f>
        <v>6</v>
      </c>
      <c r="X2" s="10">
        <f>VLOOKUP('Raw Data'!X2,'Keys '!$B$35:$C$41,2,FALSE)</f>
        <v>7</v>
      </c>
      <c r="Y2" s="10" t="s">
        <v>127</v>
      </c>
      <c r="Z2" s="10">
        <v>1</v>
      </c>
      <c r="AA2" s="10">
        <v>2</v>
      </c>
      <c r="AB2" s="10">
        <v>3</v>
      </c>
      <c r="AC2" s="10">
        <v>1</v>
      </c>
      <c r="AD2" s="10">
        <v>3</v>
      </c>
      <c r="AE2" s="10">
        <v>3</v>
      </c>
      <c r="AF2" s="10">
        <v>1</v>
      </c>
      <c r="AG2" s="10">
        <v>3</v>
      </c>
      <c r="AH2" s="10">
        <v>4</v>
      </c>
      <c r="AI2" s="10">
        <v>3</v>
      </c>
      <c r="AJ2" s="10">
        <v>4</v>
      </c>
      <c r="AK2" s="10">
        <v>3</v>
      </c>
      <c r="AL2" s="10">
        <v>3</v>
      </c>
      <c r="AM2" s="10">
        <v>2</v>
      </c>
      <c r="AN2" s="10">
        <v>2</v>
      </c>
      <c r="AO2" s="10">
        <v>3</v>
      </c>
      <c r="AP2" s="10">
        <v>4</v>
      </c>
      <c r="AQ2" s="10">
        <v>3</v>
      </c>
      <c r="AR2" s="10">
        <v>1</v>
      </c>
      <c r="AS2" s="10">
        <v>2</v>
      </c>
      <c r="AT2" s="10">
        <f>VLOOKUP('Raw Data'!AT2,'Keys '!$I$6:$J$10,2,FALSE)</f>
        <v>4</v>
      </c>
      <c r="AU2" s="10">
        <f>VLOOKUP('Raw Data'!AU2,'Keys '!$I$6:$J$10,2,FALSE)</f>
        <v>1</v>
      </c>
      <c r="AV2" s="10">
        <f>VLOOKUP('Raw Data'!AV2,'Keys '!$I$6:$J$10,2,FALSE)</f>
        <v>5</v>
      </c>
      <c r="AW2" s="10">
        <f>VLOOKUP('Raw Data'!AW2,'Keys '!$I$6:$J$10,2,FALSE)</f>
        <v>2</v>
      </c>
      <c r="AX2" s="10">
        <f>VLOOKUP('Raw Data'!AX2,'Keys '!$I$6:$J$10,2,FALSE)</f>
        <v>2</v>
      </c>
      <c r="AY2" s="10">
        <f>VLOOKUP('Raw Data'!AY2,'Keys '!$I$6:$J$10,2,FALSE)</f>
        <v>4</v>
      </c>
      <c r="AZ2" s="10">
        <f>VLOOKUP('Raw Data'!AZ2,'Keys '!$I$6:$J$10,2,FALSE)</f>
        <v>4</v>
      </c>
      <c r="BA2" s="10">
        <f>VLOOKUP('Raw Data'!BA2,'Keys '!$I$6:$J$10,2,FALSE)</f>
        <v>4</v>
      </c>
      <c r="BB2" s="10">
        <f>VLOOKUP('Raw Data'!BB2,'Keys '!$I$6:$J$10,2,FALSE)</f>
        <v>2</v>
      </c>
      <c r="BC2" s="10">
        <f>VLOOKUP('Raw Data'!BC2,'Keys '!$I$6:$J$10,2,FALSE)</f>
        <v>2</v>
      </c>
      <c r="BD2" s="10">
        <f>VLOOKUP('Raw Data'!BD2,'Keys '!$I$6:$J$10,2,FALSE)</f>
        <v>4</v>
      </c>
      <c r="BE2" s="10">
        <f>VLOOKUP('Raw Data'!BE2,'Keys '!$I$6:$J$10,2,FALSE)</f>
        <v>4</v>
      </c>
      <c r="BF2" s="10">
        <v>8</v>
      </c>
      <c r="BG2" s="10">
        <v>8</v>
      </c>
      <c r="BH2" s="10">
        <v>7</v>
      </c>
      <c r="BI2" s="10">
        <v>4</v>
      </c>
      <c r="BJ2" s="10">
        <v>5</v>
      </c>
      <c r="BK2" s="10">
        <v>6</v>
      </c>
      <c r="BL2" s="10">
        <v>8</v>
      </c>
      <c r="BM2" s="10">
        <v>8</v>
      </c>
      <c r="BN2" s="10">
        <v>2</v>
      </c>
      <c r="BO2" s="10" t="s">
        <v>82</v>
      </c>
      <c r="BP2" s="10" t="s">
        <v>82</v>
      </c>
      <c r="BQ2" s="10" t="s">
        <v>82</v>
      </c>
      <c r="BR2" s="10" t="s">
        <v>83</v>
      </c>
      <c r="BS2" s="10" t="s">
        <v>83</v>
      </c>
      <c r="BT2" s="10" t="s">
        <v>84</v>
      </c>
      <c r="BU2" s="10" t="s">
        <v>85</v>
      </c>
      <c r="BV2" s="10" t="s">
        <v>86</v>
      </c>
      <c r="BW2" s="10" t="s">
        <v>87</v>
      </c>
      <c r="BX2" s="10" t="s">
        <v>88</v>
      </c>
      <c r="BY2" s="10"/>
    </row>
    <row r="3" spans="1:77" x14ac:dyDescent="0.2">
      <c r="A3" s="10" t="s">
        <v>183</v>
      </c>
      <c r="B3" s="10">
        <v>21</v>
      </c>
      <c r="C3" s="10" t="s">
        <v>70</v>
      </c>
      <c r="D3" s="10" t="s">
        <v>207</v>
      </c>
      <c r="E3" s="10" t="s">
        <v>380</v>
      </c>
      <c r="F3" s="10">
        <v>3</v>
      </c>
      <c r="G3" s="10">
        <f>VLOOKUP('Raw Data'!G3,'Keys '!$B$6:$C$12,2,FALSE)</f>
        <v>5</v>
      </c>
      <c r="H3" s="10">
        <f>VLOOKUP('Raw Data'!H3,'Keys '!$B$6:$C$12,2,FALSE)</f>
        <v>6</v>
      </c>
      <c r="I3" s="10">
        <f>VLOOKUP('Raw Data'!I3,'Keys '!$B$6:$C$12,2,FALSE)</f>
        <v>1</v>
      </c>
      <c r="J3" s="10">
        <f>VLOOKUP('Raw Data'!J3,'Keys '!$B$6:$C$12,2,FALSE)</f>
        <v>7</v>
      </c>
      <c r="K3" s="10">
        <f>VLOOKUP('Raw Data'!K3,'Keys '!$B$6:$C$12,2,FALSE)</f>
        <v>6</v>
      </c>
      <c r="L3" s="10">
        <f>VLOOKUP('Raw Data'!L3,'Keys '!$B$6:$C$12,2,FALSE)</f>
        <v>1</v>
      </c>
      <c r="M3" s="10">
        <f>VLOOKUP('Raw Data'!M3,'Keys '!$B$6:$C$12,2,FALSE)</f>
        <v>2</v>
      </c>
      <c r="N3" s="10">
        <f>VLOOKUP('Raw Data'!N3,'Keys '!$B$6:$C$12,2,FALSE)</f>
        <v>1</v>
      </c>
      <c r="O3" s="10">
        <f>VLOOKUP('Raw Data'!O3,'Keys '!$B$6:$C$12,2,FALSE)</f>
        <v>5</v>
      </c>
      <c r="P3" s="10">
        <f>VLOOKUP('Raw Data'!P3,'Keys '!$B$6:$C$12,2,FALSE)</f>
        <v>3</v>
      </c>
      <c r="Q3" s="10">
        <f>VLOOKUP('Raw Data'!Q3,'Keys '!$B$6:$C$12,2,FALSE)</f>
        <v>6</v>
      </c>
      <c r="R3" s="10">
        <f>VLOOKUP('Raw Data'!R3,'Keys '!$B$6:$C$12,2,FALSE)</f>
        <v>5</v>
      </c>
      <c r="S3" s="10">
        <f>VLOOKUP('Raw Data'!S3,'Keys '!$B$6:$C$12,2,FALSE)</f>
        <v>4</v>
      </c>
      <c r="T3" s="10">
        <f>VLOOKUP('Raw Data'!T3,'Keys '!$B$6:$C$12,2,FALSE)</f>
        <v>1</v>
      </c>
      <c r="U3" s="10">
        <f>VLOOKUP('Raw Data'!U3,'Keys '!$B$6:$C$12,2,FALSE)</f>
        <v>3</v>
      </c>
      <c r="V3" s="10">
        <f>VLOOKUP('Raw Data'!V3,'Keys '!$B$16:$C$22,2,FALSE)</f>
        <v>1</v>
      </c>
      <c r="W3" s="18">
        <f>VLOOKUP('Raw Data'!W3,'Keys '!$B$25:$C$31,2,FALSE)</f>
        <v>1</v>
      </c>
      <c r="X3" s="10">
        <f>VLOOKUP('Raw Data'!X3,'Keys '!$B$35:$C$41,2,FALSE)</f>
        <v>1</v>
      </c>
      <c r="Y3" s="10" t="s">
        <v>92</v>
      </c>
      <c r="Z3" s="10">
        <v>1</v>
      </c>
      <c r="AA3" s="10">
        <v>0</v>
      </c>
      <c r="AB3" s="10">
        <v>5</v>
      </c>
      <c r="AC3" s="10">
        <v>2</v>
      </c>
      <c r="AD3" s="10">
        <v>5</v>
      </c>
      <c r="AE3" s="10">
        <v>4</v>
      </c>
      <c r="AF3" s="10">
        <v>0</v>
      </c>
      <c r="AG3" s="10">
        <v>4</v>
      </c>
      <c r="AH3" s="10">
        <v>5</v>
      </c>
      <c r="AI3" s="10">
        <v>4</v>
      </c>
      <c r="AJ3" s="10">
        <v>4</v>
      </c>
      <c r="AK3" s="10">
        <v>4</v>
      </c>
      <c r="AL3" s="10">
        <v>4</v>
      </c>
      <c r="AM3" s="10">
        <v>4</v>
      </c>
      <c r="AN3" s="10">
        <v>4</v>
      </c>
      <c r="AO3" s="10">
        <v>4</v>
      </c>
      <c r="AP3" s="10">
        <v>5</v>
      </c>
      <c r="AQ3" s="10">
        <v>4</v>
      </c>
      <c r="AR3" s="10">
        <v>4</v>
      </c>
      <c r="AS3" s="10">
        <v>3</v>
      </c>
      <c r="AT3" s="10">
        <f>VLOOKUP('Raw Data'!AT3,'Keys '!$I$6:$J$10,2,FALSE)</f>
        <v>4</v>
      </c>
      <c r="AU3" s="10">
        <f>VLOOKUP('Raw Data'!AU3,'Keys '!$I$6:$J$10,2,FALSE)</f>
        <v>3</v>
      </c>
      <c r="AV3" s="10">
        <f>VLOOKUP('Raw Data'!AV3,'Keys '!$I$6:$J$10,2,FALSE)</f>
        <v>3</v>
      </c>
      <c r="AW3" s="10">
        <f>VLOOKUP('Raw Data'!AW3,'Keys '!$I$6:$J$10,2,FALSE)</f>
        <v>2</v>
      </c>
      <c r="AX3" s="10">
        <f>VLOOKUP('Raw Data'!AX3,'Keys '!$I$6:$J$10,2,FALSE)</f>
        <v>4</v>
      </c>
      <c r="AY3" s="10">
        <f>VLOOKUP('Raw Data'!AY3,'Keys '!$I$6:$J$10,2,FALSE)</f>
        <v>4</v>
      </c>
      <c r="AZ3" s="10">
        <f>VLOOKUP('Raw Data'!AZ3,'Keys '!$I$6:$J$10,2,FALSE)</f>
        <v>4</v>
      </c>
      <c r="BA3" s="10">
        <f>VLOOKUP('Raw Data'!BA3,'Keys '!$I$6:$J$10,2,FALSE)</f>
        <v>4</v>
      </c>
      <c r="BB3" s="10">
        <f>VLOOKUP('Raw Data'!BB3,'Keys '!$I$6:$J$10,2,FALSE)</f>
        <v>3</v>
      </c>
      <c r="BC3" s="10">
        <f>VLOOKUP('Raw Data'!BC3,'Keys '!$I$6:$J$10,2,FALSE)</f>
        <v>4</v>
      </c>
      <c r="BD3" s="10">
        <f>VLOOKUP('Raw Data'!BD3,'Keys '!$I$6:$J$10,2,FALSE)</f>
        <v>5</v>
      </c>
      <c r="BE3" s="10">
        <f>VLOOKUP('Raw Data'!BE3,'Keys '!$I$6:$J$10,2,FALSE)</f>
        <v>4</v>
      </c>
      <c r="BF3" s="10">
        <v>7</v>
      </c>
      <c r="BG3" s="10">
        <v>8</v>
      </c>
      <c r="BH3" s="10">
        <v>7</v>
      </c>
      <c r="BI3" s="10">
        <v>7</v>
      </c>
      <c r="BJ3" s="10">
        <v>1</v>
      </c>
      <c r="BK3" s="10">
        <v>7</v>
      </c>
      <c r="BL3" s="10">
        <v>7</v>
      </c>
      <c r="BM3" s="10">
        <v>7</v>
      </c>
      <c r="BN3" s="10">
        <v>2</v>
      </c>
      <c r="BO3" s="10" t="s">
        <v>83</v>
      </c>
      <c r="BP3" s="10" t="s">
        <v>82</v>
      </c>
      <c r="BQ3" s="10" t="s">
        <v>84</v>
      </c>
      <c r="BR3" s="10" t="s">
        <v>83</v>
      </c>
      <c r="BS3" s="10" t="s">
        <v>84</v>
      </c>
      <c r="BT3" s="10" t="s">
        <v>84</v>
      </c>
      <c r="BU3" s="10" t="s">
        <v>94</v>
      </c>
      <c r="BV3" s="10" t="s">
        <v>95</v>
      </c>
      <c r="BW3" s="10" t="s">
        <v>87</v>
      </c>
      <c r="BX3" s="10" t="s">
        <v>96</v>
      </c>
      <c r="BY3" s="10"/>
    </row>
    <row r="4" spans="1:77" x14ac:dyDescent="0.2">
      <c r="A4" s="10" t="s">
        <v>184</v>
      </c>
      <c r="B4" s="10">
        <v>21</v>
      </c>
      <c r="C4" s="10" t="s">
        <v>70</v>
      </c>
      <c r="D4" s="10" t="s">
        <v>97</v>
      </c>
      <c r="E4" s="10" t="s">
        <v>98</v>
      </c>
      <c r="F4" s="10">
        <v>2</v>
      </c>
      <c r="G4" s="10">
        <f>VLOOKUP('Raw Data'!G4,'Keys '!$B$6:$C$12,2,FALSE)</f>
        <v>5</v>
      </c>
      <c r="H4" s="10">
        <f>VLOOKUP('Raw Data'!H4,'Keys '!$B$6:$C$12,2,FALSE)</f>
        <v>1</v>
      </c>
      <c r="I4" s="10">
        <f>VLOOKUP('Raw Data'!I4,'Keys '!$B$6:$C$12,2,FALSE)</f>
        <v>3</v>
      </c>
      <c r="J4" s="10">
        <f>VLOOKUP('Raw Data'!J4,'Keys '!$B$6:$C$12,2,FALSE)</f>
        <v>7</v>
      </c>
      <c r="K4" s="10">
        <f>VLOOKUP('Raw Data'!K4,'Keys '!$B$6:$C$12,2,FALSE)</f>
        <v>6</v>
      </c>
      <c r="L4" s="10">
        <f>VLOOKUP('Raw Data'!L4,'Keys '!$B$6:$C$12,2,FALSE)</f>
        <v>5</v>
      </c>
      <c r="M4" s="10">
        <f>VLOOKUP('Raw Data'!M4,'Keys '!$B$6:$C$12,2,FALSE)</f>
        <v>4</v>
      </c>
      <c r="N4" s="10">
        <f>VLOOKUP('Raw Data'!N4,'Keys '!$B$6:$C$12,2,FALSE)</f>
        <v>7</v>
      </c>
      <c r="O4" s="10">
        <f>VLOOKUP('Raw Data'!O4,'Keys '!$B$6:$C$12,2,FALSE)</f>
        <v>1</v>
      </c>
      <c r="P4" s="10">
        <f>VLOOKUP('Raw Data'!P4,'Keys '!$B$6:$C$12,2,FALSE)</f>
        <v>7</v>
      </c>
      <c r="Q4" s="10">
        <f>VLOOKUP('Raw Data'!Q4,'Keys '!$B$6:$C$12,2,FALSE)</f>
        <v>6</v>
      </c>
      <c r="R4" s="10">
        <f>VLOOKUP('Raw Data'!R4,'Keys '!$B$6:$C$12,2,FALSE)</f>
        <v>5</v>
      </c>
      <c r="S4" s="10">
        <f>VLOOKUP('Raw Data'!S4,'Keys '!$B$6:$C$12,2,FALSE)</f>
        <v>3</v>
      </c>
      <c r="T4" s="10">
        <f>VLOOKUP('Raw Data'!T4,'Keys '!$B$6:$C$12,2,FALSE)</f>
        <v>5</v>
      </c>
      <c r="U4" s="10">
        <f>VLOOKUP('Raw Data'!U4,'Keys '!$B$6:$C$12,2,FALSE)</f>
        <v>2</v>
      </c>
      <c r="V4" s="10">
        <f>VLOOKUP('Raw Data'!V4,'Keys '!$B$16:$C$22,2,FALSE)</f>
        <v>1</v>
      </c>
      <c r="W4" s="18">
        <f>VLOOKUP('Raw Data'!W4,'Keys '!$B$25:$C$31,2,FALSE)</f>
        <v>1</v>
      </c>
      <c r="X4" s="10">
        <f>VLOOKUP('Raw Data'!X4,'Keys '!$B$35:$C$41,2,FALSE)</f>
        <v>1</v>
      </c>
      <c r="Y4" s="10" t="s">
        <v>127</v>
      </c>
      <c r="Z4" s="10">
        <v>0</v>
      </c>
      <c r="AA4" s="10">
        <v>0</v>
      </c>
      <c r="AB4" s="10">
        <v>5</v>
      </c>
      <c r="AC4" s="10">
        <v>1</v>
      </c>
      <c r="AD4" s="10">
        <v>5</v>
      </c>
      <c r="AE4" s="10">
        <v>4</v>
      </c>
      <c r="AF4" s="10">
        <v>0</v>
      </c>
      <c r="AG4" s="10">
        <v>5</v>
      </c>
      <c r="AH4" s="10">
        <v>5</v>
      </c>
      <c r="AI4" s="10">
        <v>4</v>
      </c>
      <c r="AJ4" s="10">
        <v>5</v>
      </c>
      <c r="AK4" s="10">
        <v>5</v>
      </c>
      <c r="AL4" s="10">
        <v>5</v>
      </c>
      <c r="AM4" s="10">
        <v>3</v>
      </c>
      <c r="AN4" s="10">
        <v>4</v>
      </c>
      <c r="AO4" s="10">
        <v>5</v>
      </c>
      <c r="AP4" s="10">
        <v>1</v>
      </c>
      <c r="AQ4" s="10">
        <v>4</v>
      </c>
      <c r="AR4" s="10">
        <v>3</v>
      </c>
      <c r="AS4" s="10">
        <v>4</v>
      </c>
      <c r="AT4" s="10">
        <f>VLOOKUP('Raw Data'!AT4,'Keys '!$I$6:$J$10,2,FALSE)</f>
        <v>5</v>
      </c>
      <c r="AU4" s="10">
        <f>VLOOKUP('Raw Data'!AU4,'Keys '!$I$6:$J$10,2,FALSE)</f>
        <v>2</v>
      </c>
      <c r="AV4" s="10">
        <f>VLOOKUP('Raw Data'!AV4,'Keys '!$I$6:$J$10,2,FALSE)</f>
        <v>5</v>
      </c>
      <c r="AW4" s="10">
        <f>VLOOKUP('Raw Data'!AW4,'Keys '!$I$6:$J$10,2,FALSE)</f>
        <v>2</v>
      </c>
      <c r="AX4" s="10">
        <f>VLOOKUP('Raw Data'!AX4,'Keys '!$I$6:$J$10,2,FALSE)</f>
        <v>2</v>
      </c>
      <c r="AY4" s="10">
        <f>VLOOKUP('Raw Data'!AY4,'Keys '!$I$6:$J$10,2,FALSE)</f>
        <v>5</v>
      </c>
      <c r="AZ4" s="10">
        <f>VLOOKUP('Raw Data'!AZ4,'Keys '!$I$6:$J$10,2,FALSE)</f>
        <v>4</v>
      </c>
      <c r="BA4" s="10">
        <f>VLOOKUP('Raw Data'!BA4,'Keys '!$I$6:$J$10,2,FALSE)</f>
        <v>4</v>
      </c>
      <c r="BB4" s="10">
        <f>VLOOKUP('Raw Data'!BB4,'Keys '!$I$6:$J$10,2,FALSE)</f>
        <v>4</v>
      </c>
      <c r="BC4" s="10">
        <f>VLOOKUP('Raw Data'!BC4,'Keys '!$I$6:$J$10,2,FALSE)</f>
        <v>3</v>
      </c>
      <c r="BD4" s="10">
        <f>VLOOKUP('Raw Data'!BD4,'Keys '!$I$6:$J$10,2,FALSE)</f>
        <v>4</v>
      </c>
      <c r="BE4" s="10">
        <f>VLOOKUP('Raw Data'!BE4,'Keys '!$I$6:$J$10,2,FALSE)</f>
        <v>4</v>
      </c>
      <c r="BF4" s="10">
        <v>8</v>
      </c>
      <c r="BG4" s="10">
        <v>9</v>
      </c>
      <c r="BH4" s="10">
        <v>8</v>
      </c>
      <c r="BI4" s="10">
        <v>6</v>
      </c>
      <c r="BJ4" s="10">
        <v>9</v>
      </c>
      <c r="BK4" s="10">
        <v>8</v>
      </c>
      <c r="BL4" s="10">
        <v>8</v>
      </c>
      <c r="BM4" s="10">
        <v>9</v>
      </c>
      <c r="BN4" s="10">
        <v>2</v>
      </c>
      <c r="BO4" s="10" t="s">
        <v>82</v>
      </c>
      <c r="BP4" s="10" t="s">
        <v>82</v>
      </c>
      <c r="BQ4" s="10" t="s">
        <v>82</v>
      </c>
      <c r="BR4" s="10" t="s">
        <v>83</v>
      </c>
      <c r="BS4" s="10" t="s">
        <v>84</v>
      </c>
      <c r="BT4" s="10" t="s">
        <v>84</v>
      </c>
      <c r="BU4" s="10" t="s">
        <v>100</v>
      </c>
      <c r="BV4" s="10" t="s">
        <v>101</v>
      </c>
      <c r="BW4" s="10" t="s">
        <v>87</v>
      </c>
      <c r="BX4" s="10" t="s">
        <v>102</v>
      </c>
      <c r="BY4" s="10"/>
    </row>
    <row r="5" spans="1:77" x14ac:dyDescent="0.2">
      <c r="A5" s="10" t="s">
        <v>185</v>
      </c>
      <c r="B5" s="10">
        <v>21</v>
      </c>
      <c r="C5" s="10" t="s">
        <v>108</v>
      </c>
      <c r="D5" s="10" t="s">
        <v>109</v>
      </c>
      <c r="E5" s="10" t="s">
        <v>150</v>
      </c>
      <c r="F5" s="10">
        <v>3</v>
      </c>
      <c r="G5" s="10">
        <f>VLOOKUP('Raw Data'!G5,'Keys '!$B$6:$C$12,2,FALSE)</f>
        <v>5</v>
      </c>
      <c r="H5" s="10">
        <f>VLOOKUP('Raw Data'!H5,'Keys '!$B$6:$C$12,2,FALSE)</f>
        <v>5</v>
      </c>
      <c r="I5" s="10">
        <f>VLOOKUP('Raw Data'!I5,'Keys '!$B$6:$C$12,2,FALSE)</f>
        <v>4</v>
      </c>
      <c r="J5" s="10">
        <f>VLOOKUP('Raw Data'!J5,'Keys '!$B$6:$C$12,2,FALSE)</f>
        <v>5</v>
      </c>
      <c r="K5" s="10">
        <f>VLOOKUP('Raw Data'!K5,'Keys '!$B$6:$C$12,2,FALSE)</f>
        <v>5</v>
      </c>
      <c r="L5" s="10">
        <f>VLOOKUP('Raw Data'!L5,'Keys '!$B$6:$C$12,2,FALSE)</f>
        <v>5</v>
      </c>
      <c r="M5" s="10">
        <f>VLOOKUP('Raw Data'!M5,'Keys '!$B$6:$C$12,2,FALSE)</f>
        <v>5</v>
      </c>
      <c r="N5" s="10">
        <f>VLOOKUP('Raw Data'!N5,'Keys '!$B$6:$C$12,2,FALSE)</f>
        <v>5</v>
      </c>
      <c r="O5" s="10">
        <f>VLOOKUP('Raw Data'!O5,'Keys '!$B$6:$C$12,2,FALSE)</f>
        <v>4</v>
      </c>
      <c r="P5" s="10">
        <f>VLOOKUP('Raw Data'!P5,'Keys '!$B$6:$C$12,2,FALSE)</f>
        <v>5</v>
      </c>
      <c r="Q5" s="10">
        <f>VLOOKUP('Raw Data'!Q5,'Keys '!$B$6:$C$12,2,FALSE)</f>
        <v>4</v>
      </c>
      <c r="R5" s="10">
        <f>VLOOKUP('Raw Data'!R5,'Keys '!$B$6:$C$12,2,FALSE)</f>
        <v>5</v>
      </c>
      <c r="S5" s="10">
        <f>VLOOKUP('Raw Data'!S5,'Keys '!$B$6:$C$12,2,FALSE)</f>
        <v>4</v>
      </c>
      <c r="T5" s="10">
        <f>VLOOKUP('Raw Data'!T5,'Keys '!$B$6:$C$12,2,FALSE)</f>
        <v>3</v>
      </c>
      <c r="U5" s="10">
        <f>VLOOKUP('Raw Data'!U5,'Keys '!$B$6:$C$12,2,FALSE)</f>
        <v>5</v>
      </c>
      <c r="V5" s="10">
        <f>VLOOKUP('Raw Data'!V5,'Keys '!$B$16:$C$22,2,FALSE)</f>
        <v>1</v>
      </c>
      <c r="W5" s="18">
        <f>VLOOKUP('Raw Data'!W5,'Keys '!$B$25:$C$31,2,FALSE)</f>
        <v>3</v>
      </c>
      <c r="X5" s="10">
        <f>VLOOKUP('Raw Data'!X5,'Keys '!$B$35:$C$41,2,FALSE)</f>
        <v>1</v>
      </c>
      <c r="Y5" s="10" t="s">
        <v>92</v>
      </c>
      <c r="Z5" s="10">
        <v>2</v>
      </c>
      <c r="AA5" s="10">
        <v>1</v>
      </c>
      <c r="AB5" s="10">
        <v>3</v>
      </c>
      <c r="AC5" s="10">
        <v>1</v>
      </c>
      <c r="AD5" s="10">
        <v>3</v>
      </c>
      <c r="AE5" s="10">
        <v>3</v>
      </c>
      <c r="AF5" s="10">
        <v>1</v>
      </c>
      <c r="AG5" s="10">
        <v>3</v>
      </c>
      <c r="AH5" s="10">
        <v>3</v>
      </c>
      <c r="AI5" s="10">
        <v>4</v>
      </c>
      <c r="AJ5" s="10">
        <v>3</v>
      </c>
      <c r="AK5" s="10">
        <v>3</v>
      </c>
      <c r="AL5" s="10">
        <v>3</v>
      </c>
      <c r="AM5" s="10">
        <v>3</v>
      </c>
      <c r="AN5" s="10">
        <v>3</v>
      </c>
      <c r="AO5" s="10">
        <v>3</v>
      </c>
      <c r="AP5" s="10">
        <v>2</v>
      </c>
      <c r="AQ5" s="10">
        <v>3</v>
      </c>
      <c r="AR5" s="10">
        <v>2</v>
      </c>
      <c r="AS5" s="10">
        <v>3</v>
      </c>
      <c r="AT5" s="10">
        <f>VLOOKUP('Raw Data'!AT5,'Keys '!$I$6:$J$10,2,FALSE)</f>
        <v>4</v>
      </c>
      <c r="AU5" s="10">
        <f>VLOOKUP('Raw Data'!AU5,'Keys '!$I$6:$J$10,2,FALSE)</f>
        <v>2</v>
      </c>
      <c r="AV5" s="10">
        <f>VLOOKUP('Raw Data'!AV5,'Keys '!$I$6:$J$10,2,FALSE)</f>
        <v>4</v>
      </c>
      <c r="AW5" s="10">
        <f>VLOOKUP('Raw Data'!AW5,'Keys '!$I$6:$J$10,2,FALSE)</f>
        <v>2</v>
      </c>
      <c r="AX5" s="10">
        <f>VLOOKUP('Raw Data'!AX5,'Keys '!$I$6:$J$10,2,FALSE)</f>
        <v>2</v>
      </c>
      <c r="AY5" s="10">
        <f>VLOOKUP('Raw Data'!AY5,'Keys '!$I$6:$J$10,2,FALSE)</f>
        <v>4</v>
      </c>
      <c r="AZ5" s="10">
        <f>VLOOKUP('Raw Data'!AZ5,'Keys '!$I$6:$J$10,2,FALSE)</f>
        <v>4</v>
      </c>
      <c r="BA5" s="10">
        <f>VLOOKUP('Raw Data'!BA5,'Keys '!$I$6:$J$10,2,FALSE)</f>
        <v>4</v>
      </c>
      <c r="BB5" s="10">
        <f>VLOOKUP('Raw Data'!BB5,'Keys '!$I$6:$J$10,2,FALSE)</f>
        <v>4</v>
      </c>
      <c r="BC5" s="10">
        <f>VLOOKUP('Raw Data'!BC5,'Keys '!$I$6:$J$10,2,FALSE)</f>
        <v>4</v>
      </c>
      <c r="BD5" s="10">
        <f>VLOOKUP('Raw Data'!BD5,'Keys '!$I$6:$J$10,2,FALSE)</f>
        <v>4</v>
      </c>
      <c r="BE5" s="10">
        <f>VLOOKUP('Raw Data'!BE5,'Keys '!$I$6:$J$10,2,FALSE)</f>
        <v>4</v>
      </c>
      <c r="BF5" s="10">
        <v>6</v>
      </c>
      <c r="BG5" s="10">
        <v>7</v>
      </c>
      <c r="BH5" s="10">
        <v>6</v>
      </c>
      <c r="BI5" s="10">
        <v>6</v>
      </c>
      <c r="BJ5" s="10">
        <v>7</v>
      </c>
      <c r="BK5" s="10">
        <v>7</v>
      </c>
      <c r="BL5" s="10">
        <v>7</v>
      </c>
      <c r="BM5" s="10">
        <v>7</v>
      </c>
      <c r="BN5" s="10">
        <v>4</v>
      </c>
      <c r="BO5" s="10" t="s">
        <v>83</v>
      </c>
      <c r="BP5" s="10" t="s">
        <v>82</v>
      </c>
      <c r="BQ5" s="10" t="s">
        <v>82</v>
      </c>
      <c r="BR5" s="10" t="s">
        <v>83</v>
      </c>
      <c r="BS5" s="10" t="s">
        <v>84</v>
      </c>
      <c r="BT5" s="10" t="s">
        <v>84</v>
      </c>
      <c r="BU5" s="10" t="s">
        <v>85</v>
      </c>
      <c r="BV5" s="10" t="s">
        <v>112</v>
      </c>
      <c r="BW5" s="10" t="s">
        <v>87</v>
      </c>
      <c r="BX5" s="10" t="s">
        <v>113</v>
      </c>
      <c r="BY5" s="10"/>
    </row>
    <row r="6" spans="1:77" x14ac:dyDescent="0.2">
      <c r="A6" s="10" t="s">
        <v>186</v>
      </c>
      <c r="B6" s="10">
        <v>20</v>
      </c>
      <c r="C6" s="10" t="s">
        <v>70</v>
      </c>
      <c r="D6" s="10" t="s">
        <v>104</v>
      </c>
      <c r="E6" s="10" t="s">
        <v>98</v>
      </c>
      <c r="F6" s="10">
        <v>2</v>
      </c>
      <c r="G6" s="10">
        <f>VLOOKUP('Raw Data'!G6,'Keys '!$B$6:$C$12,2,FALSE)</f>
        <v>4</v>
      </c>
      <c r="H6" s="10">
        <f>VLOOKUP('Raw Data'!H6,'Keys '!$B$6:$C$12,2,FALSE)</f>
        <v>3</v>
      </c>
      <c r="I6" s="10">
        <f>VLOOKUP('Raw Data'!I6,'Keys '!$B$6:$C$12,2,FALSE)</f>
        <v>4</v>
      </c>
      <c r="J6" s="10">
        <f>VLOOKUP('Raw Data'!J6,'Keys '!$B$6:$C$12,2,FALSE)</f>
        <v>6</v>
      </c>
      <c r="K6" s="10">
        <f>VLOOKUP('Raw Data'!K6,'Keys '!$B$6:$C$12,2,FALSE)</f>
        <v>6</v>
      </c>
      <c r="L6" s="10">
        <f>VLOOKUP('Raw Data'!L6,'Keys '!$B$6:$C$12,2,FALSE)</f>
        <v>6</v>
      </c>
      <c r="M6" s="10">
        <f>VLOOKUP('Raw Data'!M6,'Keys '!$B$6:$C$12,2,FALSE)</f>
        <v>7</v>
      </c>
      <c r="N6" s="10">
        <f>VLOOKUP('Raw Data'!N6,'Keys '!$B$6:$C$12,2,FALSE)</f>
        <v>6</v>
      </c>
      <c r="O6" s="10">
        <f>VLOOKUP('Raw Data'!O6,'Keys '!$B$6:$C$12,2,FALSE)</f>
        <v>2</v>
      </c>
      <c r="P6" s="10">
        <f>VLOOKUP('Raw Data'!P6,'Keys '!$B$6:$C$12,2,FALSE)</f>
        <v>6</v>
      </c>
      <c r="Q6" s="10">
        <f>VLOOKUP('Raw Data'!Q6,'Keys '!$B$6:$C$12,2,FALSE)</f>
        <v>5</v>
      </c>
      <c r="R6" s="10">
        <f>VLOOKUP('Raw Data'!R6,'Keys '!$B$6:$C$12,2,FALSE)</f>
        <v>5</v>
      </c>
      <c r="S6" s="10">
        <f>VLOOKUP('Raw Data'!S6,'Keys '!$B$6:$C$12,2,FALSE)</f>
        <v>3</v>
      </c>
      <c r="T6" s="10">
        <f>VLOOKUP('Raw Data'!T6,'Keys '!$B$6:$C$12,2,FALSE)</f>
        <v>4</v>
      </c>
      <c r="U6" s="10">
        <f>VLOOKUP('Raw Data'!U6,'Keys '!$B$6:$C$12,2,FALSE)</f>
        <v>4</v>
      </c>
      <c r="V6" s="10">
        <f>VLOOKUP('Raw Data'!V6,'Keys '!$B$16:$C$22,2,FALSE)</f>
        <v>3</v>
      </c>
      <c r="W6" s="18">
        <f>VLOOKUP('Raw Data'!W6,'Keys '!$B$25:$C$31,2,FALSE)</f>
        <v>3</v>
      </c>
      <c r="X6" s="10">
        <f>VLOOKUP('Raw Data'!X6,'Keys '!$B$35:$C$41,2,FALSE)</f>
        <v>1</v>
      </c>
      <c r="Y6" s="10" t="s">
        <v>127</v>
      </c>
      <c r="Z6" s="10">
        <v>1</v>
      </c>
      <c r="AA6" s="10">
        <v>1</v>
      </c>
      <c r="AB6" s="10">
        <v>4</v>
      </c>
      <c r="AC6" s="10">
        <v>1</v>
      </c>
      <c r="AD6" s="10">
        <v>4</v>
      </c>
      <c r="AE6" s="10">
        <v>4</v>
      </c>
      <c r="AF6" s="10">
        <v>1</v>
      </c>
      <c r="AG6" s="10">
        <v>4</v>
      </c>
      <c r="AH6" s="10">
        <v>3</v>
      </c>
      <c r="AI6" s="10">
        <v>4</v>
      </c>
      <c r="AJ6" s="10">
        <v>4</v>
      </c>
      <c r="AK6" s="10">
        <v>4</v>
      </c>
      <c r="AL6" s="10">
        <v>4</v>
      </c>
      <c r="AM6" s="10">
        <v>1</v>
      </c>
      <c r="AN6" s="10">
        <v>3</v>
      </c>
      <c r="AO6" s="10">
        <v>2</v>
      </c>
      <c r="AP6" s="10">
        <v>2</v>
      </c>
      <c r="AQ6" s="10">
        <v>2</v>
      </c>
      <c r="AR6" s="10">
        <v>2</v>
      </c>
      <c r="AS6" s="10">
        <v>4</v>
      </c>
      <c r="AT6" s="10">
        <f>VLOOKUP('Raw Data'!AT6,'Keys '!$I$6:$J$10,2,FALSE)</f>
        <v>4</v>
      </c>
      <c r="AU6" s="10">
        <f>VLOOKUP('Raw Data'!AU6,'Keys '!$I$6:$J$10,2,FALSE)</f>
        <v>1</v>
      </c>
      <c r="AV6" s="10">
        <f>VLOOKUP('Raw Data'!AV6,'Keys '!$I$6:$J$10,2,FALSE)</f>
        <v>4</v>
      </c>
      <c r="AW6" s="10">
        <f>VLOOKUP('Raw Data'!AW6,'Keys '!$I$6:$J$10,2,FALSE)</f>
        <v>1</v>
      </c>
      <c r="AX6" s="10">
        <f>VLOOKUP('Raw Data'!AX6,'Keys '!$I$6:$J$10,2,FALSE)</f>
        <v>1</v>
      </c>
      <c r="AY6" s="10">
        <f>VLOOKUP('Raw Data'!AY6,'Keys '!$I$6:$J$10,2,FALSE)</f>
        <v>5</v>
      </c>
      <c r="AZ6" s="10">
        <f>VLOOKUP('Raw Data'!AZ6,'Keys '!$I$6:$J$10,2,FALSE)</f>
        <v>4</v>
      </c>
      <c r="BA6" s="10">
        <f>VLOOKUP('Raw Data'!BA6,'Keys '!$I$6:$J$10,2,FALSE)</f>
        <v>4</v>
      </c>
      <c r="BB6" s="10">
        <f>VLOOKUP('Raw Data'!BB6,'Keys '!$I$6:$J$10,2,FALSE)</f>
        <v>4</v>
      </c>
      <c r="BC6" s="10">
        <f>VLOOKUP('Raw Data'!BC6,'Keys '!$I$6:$J$10,2,FALSE)</f>
        <v>4</v>
      </c>
      <c r="BD6" s="10">
        <f>VLOOKUP('Raw Data'!BD6,'Keys '!$I$6:$J$10,2,FALSE)</f>
        <v>4</v>
      </c>
      <c r="BE6" s="10">
        <f>VLOOKUP('Raw Data'!BE6,'Keys '!$I$6:$J$10,2,FALSE)</f>
        <v>3</v>
      </c>
      <c r="BF6" s="10">
        <v>7</v>
      </c>
      <c r="BG6" s="10">
        <v>8</v>
      </c>
      <c r="BH6" s="10">
        <v>6</v>
      </c>
      <c r="BI6" s="10">
        <v>2</v>
      </c>
      <c r="BJ6" s="10">
        <v>6</v>
      </c>
      <c r="BK6" s="10">
        <v>5</v>
      </c>
      <c r="BL6" s="10">
        <v>8</v>
      </c>
      <c r="BM6" s="10">
        <v>7</v>
      </c>
      <c r="BN6" s="10">
        <v>2</v>
      </c>
      <c r="BO6" s="10" t="s">
        <v>82</v>
      </c>
      <c r="BP6" s="10" t="s">
        <v>82</v>
      </c>
      <c r="BQ6" s="10" t="s">
        <v>84</v>
      </c>
      <c r="BR6" s="10" t="s">
        <v>83</v>
      </c>
      <c r="BS6" s="10" t="s">
        <v>84</v>
      </c>
      <c r="BT6" s="10" t="s">
        <v>84</v>
      </c>
      <c r="BU6" s="10" t="s">
        <v>105</v>
      </c>
      <c r="BV6" s="10" t="s">
        <v>106</v>
      </c>
      <c r="BW6" s="10" t="s">
        <v>103</v>
      </c>
      <c r="BX6" s="10" t="s">
        <v>107</v>
      </c>
      <c r="BY6" s="10"/>
    </row>
    <row r="7" spans="1:77" x14ac:dyDescent="0.2">
      <c r="A7" s="10" t="s">
        <v>187</v>
      </c>
      <c r="B7" s="10">
        <v>21</v>
      </c>
      <c r="C7" s="10" t="s">
        <v>70</v>
      </c>
      <c r="D7" s="10" t="s">
        <v>71</v>
      </c>
      <c r="E7" s="10" t="s">
        <v>98</v>
      </c>
      <c r="F7" s="10">
        <v>3</v>
      </c>
      <c r="G7" s="10">
        <f>VLOOKUP('Raw Data'!G7,'Keys '!$B$6:$C$12,2,FALSE)</f>
        <v>7</v>
      </c>
      <c r="H7" s="10">
        <f>VLOOKUP('Raw Data'!H7,'Keys '!$B$6:$C$12,2,FALSE)</f>
        <v>7</v>
      </c>
      <c r="I7" s="10">
        <f>VLOOKUP('Raw Data'!I7,'Keys '!$B$6:$C$12,2,FALSE)</f>
        <v>6</v>
      </c>
      <c r="J7" s="10">
        <f>VLOOKUP('Raw Data'!J7,'Keys '!$B$6:$C$12,2,FALSE)</f>
        <v>3</v>
      </c>
      <c r="K7" s="10">
        <f>VLOOKUP('Raw Data'!K7,'Keys '!$B$6:$C$12,2,FALSE)</f>
        <v>6</v>
      </c>
      <c r="L7" s="10">
        <f>VLOOKUP('Raw Data'!L7,'Keys '!$B$6:$C$12,2,FALSE)</f>
        <v>5</v>
      </c>
      <c r="M7" s="10">
        <f>VLOOKUP('Raw Data'!M7,'Keys '!$B$6:$C$12,2,FALSE)</f>
        <v>3</v>
      </c>
      <c r="N7" s="10">
        <f>VLOOKUP('Raw Data'!N7,'Keys '!$B$6:$C$12,2,FALSE)</f>
        <v>4</v>
      </c>
      <c r="O7" s="10">
        <f>VLOOKUP('Raw Data'!O7,'Keys '!$B$6:$C$12,2,FALSE)</f>
        <v>7</v>
      </c>
      <c r="P7" s="10">
        <f>VLOOKUP('Raw Data'!P7,'Keys '!$B$6:$C$12,2,FALSE)</f>
        <v>2</v>
      </c>
      <c r="Q7" s="10">
        <f>VLOOKUP('Raw Data'!Q7,'Keys '!$B$6:$C$12,2,FALSE)</f>
        <v>5</v>
      </c>
      <c r="R7" s="10">
        <f>VLOOKUP('Raw Data'!R7,'Keys '!$B$6:$C$12,2,FALSE)</f>
        <v>5</v>
      </c>
      <c r="S7" s="10">
        <f>VLOOKUP('Raw Data'!S7,'Keys '!$B$6:$C$12,2,FALSE)</f>
        <v>5</v>
      </c>
      <c r="T7" s="10">
        <f>VLOOKUP('Raw Data'!T7,'Keys '!$B$6:$C$12,2,FALSE)</f>
        <v>4</v>
      </c>
      <c r="U7" s="10">
        <f>VLOOKUP('Raw Data'!U7,'Keys '!$B$6:$C$12,2,FALSE)</f>
        <v>2</v>
      </c>
      <c r="V7" s="10">
        <f>VLOOKUP('Raw Data'!V7,'Keys '!$B$16:$C$22,2,FALSE)</f>
        <v>1</v>
      </c>
      <c r="W7" s="18">
        <f>VLOOKUP('Raw Data'!W7,'Keys '!$B$25:$C$31,2,FALSE)</f>
        <v>3</v>
      </c>
      <c r="X7" s="10">
        <f>VLOOKUP('Raw Data'!X7,'Keys '!$B$35:$C$41,2,FALSE)</f>
        <v>6</v>
      </c>
      <c r="Y7" s="10" t="s">
        <v>114</v>
      </c>
      <c r="Z7" s="10">
        <v>1</v>
      </c>
      <c r="AA7" s="10">
        <v>0</v>
      </c>
      <c r="AB7" s="10">
        <v>5</v>
      </c>
      <c r="AC7" s="10">
        <v>2</v>
      </c>
      <c r="AD7" s="10">
        <v>5</v>
      </c>
      <c r="AE7" s="10">
        <v>5</v>
      </c>
      <c r="AF7" s="10">
        <v>1</v>
      </c>
      <c r="AG7" s="10">
        <v>5</v>
      </c>
      <c r="AH7" s="10">
        <v>4</v>
      </c>
      <c r="AI7" s="10">
        <v>5</v>
      </c>
      <c r="AJ7" s="10">
        <v>4</v>
      </c>
      <c r="AK7" s="10">
        <v>4</v>
      </c>
      <c r="AL7" s="10">
        <v>4</v>
      </c>
      <c r="AM7" s="10">
        <v>2</v>
      </c>
      <c r="AN7" s="10">
        <v>4</v>
      </c>
      <c r="AO7" s="10">
        <v>4</v>
      </c>
      <c r="AP7" s="10">
        <v>0</v>
      </c>
      <c r="AQ7" s="10">
        <v>1</v>
      </c>
      <c r="AR7" s="10">
        <v>3</v>
      </c>
      <c r="AS7" s="10">
        <v>3</v>
      </c>
      <c r="AT7" s="10">
        <f>VLOOKUP('Raw Data'!AT7,'Keys '!$I$6:$J$10,2,FALSE)</f>
        <v>4</v>
      </c>
      <c r="AU7" s="10">
        <f>VLOOKUP('Raw Data'!AU7,'Keys '!$I$6:$J$10,2,FALSE)</f>
        <v>1</v>
      </c>
      <c r="AV7" s="10">
        <f>VLOOKUP('Raw Data'!AV7,'Keys '!$I$6:$J$10,2,FALSE)</f>
        <v>5</v>
      </c>
      <c r="AW7" s="10">
        <f>VLOOKUP('Raw Data'!AW7,'Keys '!$I$6:$J$10,2,FALSE)</f>
        <v>1</v>
      </c>
      <c r="AX7" s="10">
        <f>VLOOKUP('Raw Data'!AX7,'Keys '!$I$6:$J$10,2,FALSE)</f>
        <v>2</v>
      </c>
      <c r="AY7" s="10">
        <f>VLOOKUP('Raw Data'!AY7,'Keys '!$I$6:$J$10,2,FALSE)</f>
        <v>5</v>
      </c>
      <c r="AZ7" s="10">
        <f>VLOOKUP('Raw Data'!AZ7,'Keys '!$I$6:$J$10,2,FALSE)</f>
        <v>5</v>
      </c>
      <c r="BA7" s="10">
        <f>VLOOKUP('Raw Data'!BA7,'Keys '!$I$6:$J$10,2,FALSE)</f>
        <v>5</v>
      </c>
      <c r="BB7" s="10">
        <f>VLOOKUP('Raw Data'!BB7,'Keys '!$I$6:$J$10,2,FALSE)</f>
        <v>5</v>
      </c>
      <c r="BC7" s="10">
        <f>VLOOKUP('Raw Data'!BC7,'Keys '!$I$6:$J$10,2,FALSE)</f>
        <v>5</v>
      </c>
      <c r="BD7" s="10">
        <f>VLOOKUP('Raw Data'!BD7,'Keys '!$I$6:$J$10,2,FALSE)</f>
        <v>5</v>
      </c>
      <c r="BE7" s="10">
        <f>VLOOKUP('Raw Data'!BE7,'Keys '!$I$6:$J$10,2,FALSE)</f>
        <v>4</v>
      </c>
      <c r="BF7" s="10">
        <v>7</v>
      </c>
      <c r="BG7" s="10">
        <v>9</v>
      </c>
      <c r="BH7" s="10">
        <v>7</v>
      </c>
      <c r="BI7" s="10">
        <v>6</v>
      </c>
      <c r="BJ7" s="10">
        <v>7</v>
      </c>
      <c r="BK7" s="10">
        <v>9</v>
      </c>
      <c r="BL7" s="10">
        <v>10</v>
      </c>
      <c r="BM7" s="10">
        <v>8</v>
      </c>
      <c r="BN7" s="10">
        <v>0</v>
      </c>
      <c r="BO7" s="10" t="s">
        <v>82</v>
      </c>
      <c r="BP7" s="10" t="s">
        <v>82</v>
      </c>
      <c r="BQ7" s="10" t="s">
        <v>84</v>
      </c>
      <c r="BR7" s="10" t="s">
        <v>83</v>
      </c>
      <c r="BS7" s="10" t="s">
        <v>84</v>
      </c>
      <c r="BT7" s="10" t="s">
        <v>84</v>
      </c>
      <c r="BU7" s="10" t="s">
        <v>85</v>
      </c>
      <c r="BV7" s="10" t="s">
        <v>115</v>
      </c>
      <c r="BW7" s="10" t="s">
        <v>116</v>
      </c>
      <c r="BX7" s="10" t="s">
        <v>117</v>
      </c>
      <c r="BY7" s="10"/>
    </row>
    <row r="8" spans="1:77" x14ac:dyDescent="0.2">
      <c r="A8" s="10" t="s">
        <v>188</v>
      </c>
      <c r="B8" s="10">
        <v>21</v>
      </c>
      <c r="C8" s="10" t="s">
        <v>118</v>
      </c>
      <c r="D8" s="10" t="s">
        <v>119</v>
      </c>
      <c r="E8" s="10" t="s">
        <v>98</v>
      </c>
      <c r="F8" s="10">
        <v>2</v>
      </c>
      <c r="G8" s="10">
        <f>VLOOKUP('Raw Data'!G8,'Keys '!$B$6:$C$12,2,FALSE)</f>
        <v>6</v>
      </c>
      <c r="H8" s="10">
        <f>VLOOKUP('Raw Data'!H8,'Keys '!$B$6:$C$12,2,FALSE)</f>
        <v>5</v>
      </c>
      <c r="I8" s="10">
        <f>VLOOKUP('Raw Data'!I8,'Keys '!$B$6:$C$12,2,FALSE)</f>
        <v>3</v>
      </c>
      <c r="J8" s="10">
        <f>VLOOKUP('Raw Data'!J8,'Keys '!$B$6:$C$12,2,FALSE)</f>
        <v>3</v>
      </c>
      <c r="K8" s="10">
        <f>VLOOKUP('Raw Data'!K8,'Keys '!$B$6:$C$12,2,FALSE)</f>
        <v>5</v>
      </c>
      <c r="L8" s="10">
        <f>VLOOKUP('Raw Data'!L8,'Keys '!$B$6:$C$12,2,FALSE)</f>
        <v>5</v>
      </c>
      <c r="M8" s="10">
        <f>VLOOKUP('Raw Data'!M8,'Keys '!$B$6:$C$12,2,FALSE)</f>
        <v>3</v>
      </c>
      <c r="N8" s="10">
        <f>VLOOKUP('Raw Data'!N8,'Keys '!$B$6:$C$12,2,FALSE)</f>
        <v>3</v>
      </c>
      <c r="O8" s="10">
        <f>VLOOKUP('Raw Data'!O8,'Keys '!$B$6:$C$12,2,FALSE)</f>
        <v>5</v>
      </c>
      <c r="P8" s="10">
        <f>VLOOKUP('Raw Data'!P8,'Keys '!$B$6:$C$12,2,FALSE)</f>
        <v>3</v>
      </c>
      <c r="Q8" s="10">
        <f>VLOOKUP('Raw Data'!Q8,'Keys '!$B$6:$C$12,2,FALSE)</f>
        <v>3</v>
      </c>
      <c r="R8" s="10">
        <f>VLOOKUP('Raw Data'!R8,'Keys '!$B$6:$C$12,2,FALSE)</f>
        <v>5</v>
      </c>
      <c r="S8" s="10">
        <f>VLOOKUP('Raw Data'!S8,'Keys '!$B$6:$C$12,2,FALSE)</f>
        <v>3</v>
      </c>
      <c r="T8" s="10">
        <f>VLOOKUP('Raw Data'!T8,'Keys '!$B$6:$C$12,2,FALSE)</f>
        <v>2</v>
      </c>
      <c r="U8" s="10">
        <f>VLOOKUP('Raw Data'!U8,'Keys '!$B$6:$C$12,2,FALSE)</f>
        <v>3</v>
      </c>
      <c r="V8" s="10">
        <f>VLOOKUP('Raw Data'!V8,'Keys '!$B$16:$C$22,2,FALSE)</f>
        <v>5</v>
      </c>
      <c r="W8" s="18">
        <f>VLOOKUP('Raw Data'!W8,'Keys '!$B$25:$C$31,2,FALSE)</f>
        <v>2</v>
      </c>
      <c r="X8" s="10">
        <f>VLOOKUP('Raw Data'!X8,'Keys '!$B$35:$C$41,2,FALSE)</f>
        <v>3</v>
      </c>
      <c r="Y8" s="10" t="s">
        <v>236</v>
      </c>
      <c r="Z8" s="10">
        <v>3</v>
      </c>
      <c r="AA8" s="10">
        <v>3</v>
      </c>
      <c r="AB8" s="10">
        <v>2</v>
      </c>
      <c r="AC8" s="10">
        <v>2</v>
      </c>
      <c r="AD8" s="10">
        <v>3</v>
      </c>
      <c r="AE8" s="10">
        <v>2</v>
      </c>
      <c r="AF8" s="10">
        <v>1</v>
      </c>
      <c r="AG8" s="10">
        <v>2</v>
      </c>
      <c r="AH8" s="10">
        <v>4</v>
      </c>
      <c r="AI8" s="10">
        <v>3</v>
      </c>
      <c r="AJ8" s="10">
        <v>3</v>
      </c>
      <c r="AK8" s="10">
        <v>3</v>
      </c>
      <c r="AL8" s="10">
        <v>2</v>
      </c>
      <c r="AM8" s="10">
        <v>2</v>
      </c>
      <c r="AN8" s="10">
        <v>2</v>
      </c>
      <c r="AO8" s="10">
        <v>3</v>
      </c>
      <c r="AP8" s="10">
        <v>1</v>
      </c>
      <c r="AQ8" s="10">
        <v>3</v>
      </c>
      <c r="AR8" s="10">
        <v>2</v>
      </c>
      <c r="AS8" s="10">
        <v>3</v>
      </c>
      <c r="AT8" s="10">
        <f>VLOOKUP('Raw Data'!AT8,'Keys '!$I$6:$J$10,2,FALSE)</f>
        <v>4</v>
      </c>
      <c r="AU8" s="10">
        <f>VLOOKUP('Raw Data'!AU8,'Keys '!$I$6:$J$10,2,FALSE)</f>
        <v>2</v>
      </c>
      <c r="AV8" s="10">
        <f>VLOOKUP('Raw Data'!AV8,'Keys '!$I$6:$J$10,2,FALSE)</f>
        <v>4</v>
      </c>
      <c r="AW8" s="10">
        <f>VLOOKUP('Raw Data'!AW8,'Keys '!$I$6:$J$10,2,FALSE)</f>
        <v>2</v>
      </c>
      <c r="AX8" s="10">
        <f>VLOOKUP('Raw Data'!AX8,'Keys '!$I$6:$J$10,2,FALSE)</f>
        <v>2</v>
      </c>
      <c r="AY8" s="10">
        <f>VLOOKUP('Raw Data'!AY8,'Keys '!$I$6:$J$10,2,FALSE)</f>
        <v>5</v>
      </c>
      <c r="AZ8" s="10">
        <f>VLOOKUP('Raw Data'!AZ8,'Keys '!$I$6:$J$10,2,FALSE)</f>
        <v>4</v>
      </c>
      <c r="BA8" s="10">
        <f>VLOOKUP('Raw Data'!BA8,'Keys '!$I$6:$J$10,2,FALSE)</f>
        <v>4</v>
      </c>
      <c r="BB8" s="10">
        <f>VLOOKUP('Raw Data'!BB8,'Keys '!$I$6:$J$10,2,FALSE)</f>
        <v>3</v>
      </c>
      <c r="BC8" s="10">
        <f>VLOOKUP('Raw Data'!BC8,'Keys '!$I$6:$J$10,2,FALSE)</f>
        <v>3</v>
      </c>
      <c r="BD8" s="10">
        <f>VLOOKUP('Raw Data'!BD8,'Keys '!$I$6:$J$10,2,FALSE)</f>
        <v>4</v>
      </c>
      <c r="BE8" s="10">
        <f>VLOOKUP('Raw Data'!BE8,'Keys '!$I$6:$J$10,2,FALSE)</f>
        <v>4</v>
      </c>
      <c r="BF8" s="10">
        <v>6</v>
      </c>
      <c r="BG8" s="10">
        <v>8</v>
      </c>
      <c r="BH8" s="10">
        <v>8</v>
      </c>
      <c r="BI8" s="10">
        <v>5</v>
      </c>
      <c r="BJ8" s="10">
        <v>8</v>
      </c>
      <c r="BK8" s="10">
        <v>7</v>
      </c>
      <c r="BL8" s="10">
        <v>7</v>
      </c>
      <c r="BM8" s="10">
        <v>9</v>
      </c>
      <c r="BN8" s="10">
        <v>3</v>
      </c>
      <c r="BO8" s="10" t="s">
        <v>82</v>
      </c>
      <c r="BP8" s="10" t="s">
        <v>121</v>
      </c>
      <c r="BQ8" s="10" t="s">
        <v>84</v>
      </c>
      <c r="BR8" s="10" t="s">
        <v>121</v>
      </c>
      <c r="BS8" s="10" t="s">
        <v>84</v>
      </c>
      <c r="BT8" s="10" t="s">
        <v>84</v>
      </c>
      <c r="BU8" s="10" t="s">
        <v>85</v>
      </c>
      <c r="BV8" s="10" t="s">
        <v>122</v>
      </c>
      <c r="BW8" s="10" t="s">
        <v>87</v>
      </c>
      <c r="BX8" s="10" t="s">
        <v>123</v>
      </c>
      <c r="BY8" s="10"/>
    </row>
    <row r="9" spans="1:77" x14ac:dyDescent="0.2">
      <c r="A9" s="10" t="s">
        <v>189</v>
      </c>
      <c r="B9" s="10">
        <v>19</v>
      </c>
      <c r="C9" s="10" t="s">
        <v>108</v>
      </c>
      <c r="D9" s="10" t="s">
        <v>124</v>
      </c>
      <c r="E9" s="10" t="s">
        <v>380</v>
      </c>
      <c r="F9" s="10">
        <v>2</v>
      </c>
      <c r="G9" s="10">
        <f>VLOOKUP('Raw Data'!G9,'Keys '!$B$6:$C$12,2,FALSE)</f>
        <v>5</v>
      </c>
      <c r="H9" s="10">
        <f>VLOOKUP('Raw Data'!H9,'Keys '!$B$6:$C$12,2,FALSE)</f>
        <v>7</v>
      </c>
      <c r="I9" s="10">
        <f>VLOOKUP('Raw Data'!I9,'Keys '!$B$6:$C$12,2,FALSE)</f>
        <v>5</v>
      </c>
      <c r="J9" s="10">
        <f>VLOOKUP('Raw Data'!J9,'Keys '!$B$6:$C$12,2,FALSE)</f>
        <v>1</v>
      </c>
      <c r="K9" s="10">
        <f>VLOOKUP('Raw Data'!K9,'Keys '!$B$6:$C$12,2,FALSE)</f>
        <v>7</v>
      </c>
      <c r="L9" s="10">
        <f>VLOOKUP('Raw Data'!L9,'Keys '!$B$6:$C$12,2,FALSE)</f>
        <v>6</v>
      </c>
      <c r="M9" s="10">
        <f>VLOOKUP('Raw Data'!M9,'Keys '!$B$6:$C$12,2,FALSE)</f>
        <v>3</v>
      </c>
      <c r="N9" s="10">
        <f>VLOOKUP('Raw Data'!N9,'Keys '!$B$6:$C$12,2,FALSE)</f>
        <v>1</v>
      </c>
      <c r="O9" s="10">
        <f>VLOOKUP('Raw Data'!O9,'Keys '!$B$6:$C$12,2,FALSE)</f>
        <v>6</v>
      </c>
      <c r="P9" s="10">
        <f>VLOOKUP('Raw Data'!P9,'Keys '!$B$6:$C$12,2,FALSE)</f>
        <v>2</v>
      </c>
      <c r="Q9" s="10">
        <f>VLOOKUP('Raw Data'!Q9,'Keys '!$B$6:$C$12,2,FALSE)</f>
        <v>6</v>
      </c>
      <c r="R9" s="10">
        <f>VLOOKUP('Raw Data'!R9,'Keys '!$B$6:$C$12,2,FALSE)</f>
        <v>6</v>
      </c>
      <c r="S9" s="10">
        <f>VLOOKUP('Raw Data'!S9,'Keys '!$B$6:$C$12,2,FALSE)</f>
        <v>4</v>
      </c>
      <c r="T9" s="10">
        <f>VLOOKUP('Raw Data'!T9,'Keys '!$B$6:$C$12,2,FALSE)</f>
        <v>5</v>
      </c>
      <c r="U9" s="10">
        <f>VLOOKUP('Raw Data'!U9,'Keys '!$B$6:$C$12,2,FALSE)</f>
        <v>3</v>
      </c>
      <c r="V9" s="10">
        <f>VLOOKUP('Raw Data'!V9,'Keys '!$B$16:$C$22,2,FALSE)</f>
        <v>6</v>
      </c>
      <c r="W9" s="18">
        <f>VLOOKUP('Raw Data'!W9,'Keys '!$B$25:$C$31,2,FALSE)</f>
        <v>7</v>
      </c>
      <c r="X9" s="10">
        <f>VLOOKUP('Raw Data'!X9,'Keys '!$B$35:$C$41,2,FALSE)</f>
        <v>4</v>
      </c>
      <c r="Y9" s="10" t="s">
        <v>127</v>
      </c>
      <c r="Z9" s="10">
        <v>3</v>
      </c>
      <c r="AA9" s="10">
        <v>1</v>
      </c>
      <c r="AB9" s="10">
        <v>5</v>
      </c>
      <c r="AC9" s="10">
        <v>2</v>
      </c>
      <c r="AD9" s="10">
        <v>4</v>
      </c>
      <c r="AE9" s="10">
        <v>3</v>
      </c>
      <c r="AF9" s="10">
        <v>1</v>
      </c>
      <c r="AG9" s="10">
        <v>3</v>
      </c>
      <c r="AH9" s="10">
        <v>4</v>
      </c>
      <c r="AI9" s="10">
        <v>3</v>
      </c>
      <c r="AJ9" s="10">
        <v>4</v>
      </c>
      <c r="AK9" s="10">
        <v>4</v>
      </c>
      <c r="AL9" s="10">
        <v>3</v>
      </c>
      <c r="AM9" s="10">
        <v>2</v>
      </c>
      <c r="AN9" s="10">
        <v>4</v>
      </c>
      <c r="AO9" s="10">
        <v>3</v>
      </c>
      <c r="AP9" s="10">
        <v>2</v>
      </c>
      <c r="AQ9" s="10">
        <v>2</v>
      </c>
      <c r="AR9" s="10">
        <v>2</v>
      </c>
      <c r="AS9" s="10">
        <v>4</v>
      </c>
      <c r="AT9" s="10">
        <f>VLOOKUP('Raw Data'!AT9,'Keys '!$I$6:$J$10,2,FALSE)</f>
        <v>5</v>
      </c>
      <c r="AU9" s="10">
        <f>VLOOKUP('Raw Data'!AU9,'Keys '!$I$6:$J$10,2,FALSE)</f>
        <v>2</v>
      </c>
      <c r="AV9" s="10">
        <f>VLOOKUP('Raw Data'!AV9,'Keys '!$I$6:$J$10,2,FALSE)</f>
        <v>5</v>
      </c>
      <c r="AW9" s="10">
        <f>VLOOKUP('Raw Data'!AW9,'Keys '!$I$6:$J$10,2,FALSE)</f>
        <v>4</v>
      </c>
      <c r="AX9" s="10">
        <f>VLOOKUP('Raw Data'!AX9,'Keys '!$I$6:$J$10,2,FALSE)</f>
        <v>2</v>
      </c>
      <c r="AY9" s="10">
        <f>VLOOKUP('Raw Data'!AY9,'Keys '!$I$6:$J$10,2,FALSE)</f>
        <v>5</v>
      </c>
      <c r="AZ9" s="10">
        <f>VLOOKUP('Raw Data'!AZ9,'Keys '!$I$6:$J$10,2,FALSE)</f>
        <v>4</v>
      </c>
      <c r="BA9" s="10">
        <f>VLOOKUP('Raw Data'!BA9,'Keys '!$I$6:$J$10,2,FALSE)</f>
        <v>4</v>
      </c>
      <c r="BB9" s="10">
        <f>VLOOKUP('Raw Data'!BB9,'Keys '!$I$6:$J$10,2,FALSE)</f>
        <v>4</v>
      </c>
      <c r="BC9" s="10">
        <f>VLOOKUP('Raw Data'!BC9,'Keys '!$I$6:$J$10,2,FALSE)</f>
        <v>4</v>
      </c>
      <c r="BD9" s="10">
        <f>VLOOKUP('Raw Data'!BD9,'Keys '!$I$6:$J$10,2,FALSE)</f>
        <v>5</v>
      </c>
      <c r="BE9" s="10">
        <f>VLOOKUP('Raw Data'!BE9,'Keys '!$I$6:$J$10,2,FALSE)</f>
        <v>5</v>
      </c>
      <c r="BF9" s="10">
        <v>8</v>
      </c>
      <c r="BG9" s="10">
        <v>8</v>
      </c>
      <c r="BH9" s="10">
        <v>8</v>
      </c>
      <c r="BI9" s="10">
        <v>6</v>
      </c>
      <c r="BJ9" s="10">
        <v>7</v>
      </c>
      <c r="BK9" s="10">
        <v>7</v>
      </c>
      <c r="BL9" s="10">
        <v>8</v>
      </c>
      <c r="BM9" s="10">
        <v>7</v>
      </c>
      <c r="BN9" s="10">
        <v>7</v>
      </c>
      <c r="BO9" s="10" t="s">
        <v>82</v>
      </c>
      <c r="BP9" s="10" t="s">
        <v>82</v>
      </c>
      <c r="BQ9" s="10" t="s">
        <v>82</v>
      </c>
      <c r="BR9" s="10" t="s">
        <v>83</v>
      </c>
      <c r="BS9" s="10" t="s">
        <v>83</v>
      </c>
      <c r="BT9" s="10" t="s">
        <v>84</v>
      </c>
      <c r="BU9" s="10" t="s">
        <v>100</v>
      </c>
      <c r="BV9" s="10" t="s">
        <v>128</v>
      </c>
      <c r="BW9" s="10" t="s">
        <v>103</v>
      </c>
      <c r="BX9" s="10" t="s">
        <v>129</v>
      </c>
      <c r="BY9" s="10"/>
    </row>
    <row r="10" spans="1:77" x14ac:dyDescent="0.2">
      <c r="A10" s="10" t="s">
        <v>190</v>
      </c>
      <c r="B10" s="10">
        <v>21</v>
      </c>
      <c r="C10" s="10" t="s">
        <v>70</v>
      </c>
      <c r="D10" s="10" t="s">
        <v>207</v>
      </c>
      <c r="E10" s="10" t="s">
        <v>381</v>
      </c>
      <c r="F10" s="10">
        <v>3</v>
      </c>
      <c r="G10" s="10">
        <f>VLOOKUP('Raw Data'!G10,'Keys '!$B$6:$C$12,2,FALSE)</f>
        <v>5</v>
      </c>
      <c r="H10" s="10">
        <f>VLOOKUP('Raw Data'!H10,'Keys '!$B$6:$C$12,2,FALSE)</f>
        <v>5</v>
      </c>
      <c r="I10" s="10">
        <f>VLOOKUP('Raw Data'!I10,'Keys '!$B$6:$C$12,2,FALSE)</f>
        <v>2</v>
      </c>
      <c r="J10" s="10">
        <f>VLOOKUP('Raw Data'!J10,'Keys '!$B$6:$C$12,2,FALSE)</f>
        <v>7</v>
      </c>
      <c r="K10" s="10">
        <f>VLOOKUP('Raw Data'!K10,'Keys '!$B$6:$C$12,2,FALSE)</f>
        <v>1</v>
      </c>
      <c r="L10" s="10">
        <f>VLOOKUP('Raw Data'!L10,'Keys '!$B$6:$C$12,2,FALSE)</f>
        <v>5</v>
      </c>
      <c r="M10" s="10">
        <f>VLOOKUP('Raw Data'!M10,'Keys '!$B$6:$C$12,2,FALSE)</f>
        <v>7</v>
      </c>
      <c r="N10" s="10">
        <f>VLOOKUP('Raw Data'!N10,'Keys '!$B$6:$C$12,2,FALSE)</f>
        <v>7</v>
      </c>
      <c r="O10" s="10">
        <f>VLOOKUP('Raw Data'!O10,'Keys '!$B$6:$C$12,2,FALSE)</f>
        <v>1</v>
      </c>
      <c r="P10" s="10">
        <f>VLOOKUP('Raw Data'!P10,'Keys '!$B$6:$C$12,2,FALSE)</f>
        <v>7</v>
      </c>
      <c r="Q10" s="10">
        <f>VLOOKUP('Raw Data'!Q10,'Keys '!$B$6:$C$12,2,FALSE)</f>
        <v>2</v>
      </c>
      <c r="R10" s="10">
        <f>VLOOKUP('Raw Data'!R10,'Keys '!$B$6:$C$12,2,FALSE)</f>
        <v>4</v>
      </c>
      <c r="S10" s="10">
        <f>VLOOKUP('Raw Data'!S10,'Keys '!$B$6:$C$12,2,FALSE)</f>
        <v>4</v>
      </c>
      <c r="T10" s="10">
        <f>VLOOKUP('Raw Data'!T10,'Keys '!$B$6:$C$12,2,FALSE)</f>
        <v>1</v>
      </c>
      <c r="U10" s="10">
        <f>VLOOKUP('Raw Data'!U10,'Keys '!$B$6:$C$12,2,FALSE)</f>
        <v>6</v>
      </c>
      <c r="V10" s="10">
        <f>VLOOKUP('Raw Data'!V10,'Keys '!$B$16:$C$22,2,FALSE)</f>
        <v>1</v>
      </c>
      <c r="W10" s="18">
        <f>VLOOKUP('Raw Data'!W10,'Keys '!$B$25:$C$31,2,FALSE)</f>
        <v>2</v>
      </c>
      <c r="X10" s="10">
        <f>VLOOKUP('Raw Data'!X10,'Keys '!$B$35:$C$41,2,FALSE)</f>
        <v>1</v>
      </c>
      <c r="Y10" s="10" t="s">
        <v>92</v>
      </c>
      <c r="Z10" s="10">
        <v>1</v>
      </c>
      <c r="AA10" s="10">
        <v>4</v>
      </c>
      <c r="AB10" s="10">
        <v>3</v>
      </c>
      <c r="AC10" s="10">
        <v>4</v>
      </c>
      <c r="AD10" s="10">
        <v>4</v>
      </c>
      <c r="AE10" s="10">
        <v>4</v>
      </c>
      <c r="AF10" s="10">
        <v>1</v>
      </c>
      <c r="AG10" s="10">
        <v>2</v>
      </c>
      <c r="AH10" s="10">
        <v>5</v>
      </c>
      <c r="AI10" s="10">
        <v>1</v>
      </c>
      <c r="AJ10" s="10">
        <v>1</v>
      </c>
      <c r="AK10" s="10">
        <v>1</v>
      </c>
      <c r="AL10" s="10">
        <v>3</v>
      </c>
      <c r="AM10" s="10">
        <v>1</v>
      </c>
      <c r="AN10" s="10">
        <v>4</v>
      </c>
      <c r="AO10" s="10">
        <v>1</v>
      </c>
      <c r="AP10" s="10">
        <v>2</v>
      </c>
      <c r="AQ10" s="10">
        <v>1</v>
      </c>
      <c r="AR10" s="10">
        <v>0</v>
      </c>
      <c r="AS10" s="10">
        <v>2</v>
      </c>
      <c r="AT10" s="10">
        <f>VLOOKUP('Raw Data'!AT10,'Keys '!$I$6:$J$10,2,FALSE)</f>
        <v>4</v>
      </c>
      <c r="AU10" s="10">
        <f>VLOOKUP('Raw Data'!AU10,'Keys '!$I$6:$J$10,2,FALSE)</f>
        <v>2</v>
      </c>
      <c r="AV10" s="10">
        <f>VLOOKUP('Raw Data'!AV10,'Keys '!$I$6:$J$10,2,FALSE)</f>
        <v>4</v>
      </c>
      <c r="AW10" s="10">
        <f>VLOOKUP('Raw Data'!AW10,'Keys '!$I$6:$J$10,2,FALSE)</f>
        <v>2</v>
      </c>
      <c r="AX10" s="10">
        <f>VLOOKUP('Raw Data'!AX10,'Keys '!$I$6:$J$10,2,FALSE)</f>
        <v>4</v>
      </c>
      <c r="AY10" s="10">
        <f>VLOOKUP('Raw Data'!AY10,'Keys '!$I$6:$J$10,2,FALSE)</f>
        <v>5</v>
      </c>
      <c r="AZ10" s="10">
        <f>VLOOKUP('Raw Data'!AZ10,'Keys '!$I$6:$J$10,2,FALSE)</f>
        <v>4</v>
      </c>
      <c r="BA10" s="10">
        <f>VLOOKUP('Raw Data'!BA10,'Keys '!$I$6:$J$10,2,FALSE)</f>
        <v>4</v>
      </c>
      <c r="BB10" s="10">
        <f>VLOOKUP('Raw Data'!BB10,'Keys '!$I$6:$J$10,2,FALSE)</f>
        <v>4</v>
      </c>
      <c r="BC10" s="10">
        <f>VLOOKUP('Raw Data'!BC10,'Keys '!$I$6:$J$10,2,FALSE)</f>
        <v>4</v>
      </c>
      <c r="BD10" s="10">
        <f>VLOOKUP('Raw Data'!BD10,'Keys '!$I$6:$J$10,2,FALSE)</f>
        <v>3</v>
      </c>
      <c r="BE10" s="10">
        <f>VLOOKUP('Raw Data'!BE10,'Keys '!$I$6:$J$10,2,FALSE)</f>
        <v>4</v>
      </c>
      <c r="BF10" s="10">
        <v>4</v>
      </c>
      <c r="BG10" s="10">
        <v>4</v>
      </c>
      <c r="BH10" s="10">
        <v>6</v>
      </c>
      <c r="BI10" s="10">
        <v>5</v>
      </c>
      <c r="BJ10" s="10">
        <v>3</v>
      </c>
      <c r="BK10" s="10">
        <v>8</v>
      </c>
      <c r="BL10" s="10">
        <v>4</v>
      </c>
      <c r="BM10" s="10">
        <v>5</v>
      </c>
      <c r="BN10" s="10">
        <v>4</v>
      </c>
      <c r="BO10" s="10" t="s">
        <v>82</v>
      </c>
      <c r="BP10" s="10" t="s">
        <v>82</v>
      </c>
      <c r="BQ10" s="10" t="s">
        <v>84</v>
      </c>
      <c r="BR10" s="10" t="s">
        <v>121</v>
      </c>
      <c r="BS10" s="10" t="s">
        <v>84</v>
      </c>
      <c r="BT10" s="10" t="s">
        <v>84</v>
      </c>
      <c r="BU10" s="10" t="s">
        <v>85</v>
      </c>
      <c r="BV10" s="10" t="s">
        <v>132</v>
      </c>
      <c r="BW10" s="10" t="s">
        <v>103</v>
      </c>
      <c r="BX10" s="10" t="s">
        <v>133</v>
      </c>
      <c r="BY10" s="10"/>
    </row>
    <row r="11" spans="1:77" x14ac:dyDescent="0.2">
      <c r="A11" s="10" t="s">
        <v>191</v>
      </c>
      <c r="B11" s="10">
        <v>21</v>
      </c>
      <c r="C11" s="10" t="s">
        <v>70</v>
      </c>
      <c r="D11" s="10" t="s">
        <v>207</v>
      </c>
      <c r="E11" s="10" t="s">
        <v>381</v>
      </c>
      <c r="F11" s="10">
        <v>3</v>
      </c>
      <c r="G11" s="10">
        <f>VLOOKUP('Raw Data'!G11,'Keys '!$B$6:$C$12,2,FALSE)</f>
        <v>1</v>
      </c>
      <c r="H11" s="10">
        <f>VLOOKUP('Raw Data'!H11,'Keys '!$B$6:$C$12,2,FALSE)</f>
        <v>1</v>
      </c>
      <c r="I11" s="10">
        <f>VLOOKUP('Raw Data'!I11,'Keys '!$B$6:$C$12,2,FALSE)</f>
        <v>1</v>
      </c>
      <c r="J11" s="10">
        <f>VLOOKUP('Raw Data'!J11,'Keys '!$B$6:$C$12,2,FALSE)</f>
        <v>7</v>
      </c>
      <c r="K11" s="10">
        <f>VLOOKUP('Raw Data'!K11,'Keys '!$B$6:$C$12,2,FALSE)</f>
        <v>1</v>
      </c>
      <c r="L11" s="10">
        <f>VLOOKUP('Raw Data'!L11,'Keys '!$B$6:$C$12,2,FALSE)</f>
        <v>4</v>
      </c>
      <c r="M11" s="10">
        <f>VLOOKUP('Raw Data'!M11,'Keys '!$B$6:$C$12,2,FALSE)</f>
        <v>7</v>
      </c>
      <c r="N11" s="10">
        <f>VLOOKUP('Raw Data'!N11,'Keys '!$B$6:$C$12,2,FALSE)</f>
        <v>7</v>
      </c>
      <c r="O11" s="10">
        <f>VLOOKUP('Raw Data'!O11,'Keys '!$B$6:$C$12,2,FALSE)</f>
        <v>2</v>
      </c>
      <c r="P11" s="10">
        <f>VLOOKUP('Raw Data'!P11,'Keys '!$B$6:$C$12,2,FALSE)</f>
        <v>2</v>
      </c>
      <c r="Q11" s="10">
        <f>VLOOKUP('Raw Data'!Q11,'Keys '!$B$6:$C$12,2,FALSE)</f>
        <v>1</v>
      </c>
      <c r="R11" s="10">
        <f>VLOOKUP('Raw Data'!R11,'Keys '!$B$6:$C$12,2,FALSE)</f>
        <v>1</v>
      </c>
      <c r="S11" s="10">
        <f>VLOOKUP('Raw Data'!S11,'Keys '!$B$6:$C$12,2,FALSE)</f>
        <v>3</v>
      </c>
      <c r="T11" s="10">
        <f>VLOOKUP('Raw Data'!T11,'Keys '!$B$6:$C$12,2,FALSE)</f>
        <v>1</v>
      </c>
      <c r="U11" s="10">
        <f>VLOOKUP('Raw Data'!U11,'Keys '!$B$6:$C$12,2,FALSE)</f>
        <v>5</v>
      </c>
      <c r="V11" s="10">
        <f>VLOOKUP('Raw Data'!V11,'Keys '!$B$16:$C$22,2,FALSE)</f>
        <v>1</v>
      </c>
      <c r="W11" s="18">
        <f>VLOOKUP('Raw Data'!W11,'Keys '!$B$25:$C$31,2,FALSE)</f>
        <v>1</v>
      </c>
      <c r="X11" s="10">
        <f>VLOOKUP('Raw Data'!X11,'Keys '!$B$35:$C$41,2,FALSE)</f>
        <v>1</v>
      </c>
      <c r="Y11" s="10" t="s">
        <v>92</v>
      </c>
      <c r="Z11" s="10">
        <v>0</v>
      </c>
      <c r="AA11" s="10">
        <v>1</v>
      </c>
      <c r="AB11" s="10">
        <v>5</v>
      </c>
      <c r="AC11" s="10">
        <v>0</v>
      </c>
      <c r="AD11" s="10">
        <v>5</v>
      </c>
      <c r="AE11" s="10">
        <v>5</v>
      </c>
      <c r="AF11" s="10">
        <v>0</v>
      </c>
      <c r="AG11" s="10">
        <v>5</v>
      </c>
      <c r="AH11" s="10">
        <v>5</v>
      </c>
      <c r="AI11" s="10">
        <v>5</v>
      </c>
      <c r="AJ11" s="10">
        <v>5</v>
      </c>
      <c r="AK11" s="10">
        <v>5</v>
      </c>
      <c r="AL11" s="10">
        <v>0</v>
      </c>
      <c r="AM11" s="10">
        <v>1</v>
      </c>
      <c r="AN11" s="10">
        <v>3</v>
      </c>
      <c r="AO11" s="10">
        <v>0</v>
      </c>
      <c r="AP11" s="10">
        <v>3</v>
      </c>
      <c r="AQ11" s="10">
        <v>1</v>
      </c>
      <c r="AR11" s="10">
        <v>1</v>
      </c>
      <c r="AS11" s="10">
        <v>3</v>
      </c>
      <c r="AT11" s="10">
        <f>VLOOKUP('Raw Data'!AT11,'Keys '!$I$6:$J$10,2,FALSE)</f>
        <v>4</v>
      </c>
      <c r="AU11" s="10">
        <f>VLOOKUP('Raw Data'!AU11,'Keys '!$I$6:$J$10,2,FALSE)</f>
        <v>2</v>
      </c>
      <c r="AV11" s="10">
        <f>VLOOKUP('Raw Data'!AV11,'Keys '!$I$6:$J$10,2,FALSE)</f>
        <v>4</v>
      </c>
      <c r="AW11" s="10">
        <f>VLOOKUP('Raw Data'!AW11,'Keys '!$I$6:$J$10,2,FALSE)</f>
        <v>2</v>
      </c>
      <c r="AX11" s="10">
        <f>VLOOKUP('Raw Data'!AX11,'Keys '!$I$6:$J$10,2,FALSE)</f>
        <v>2</v>
      </c>
      <c r="AY11" s="10">
        <f>VLOOKUP('Raw Data'!AY11,'Keys '!$I$6:$J$10,2,FALSE)</f>
        <v>3</v>
      </c>
      <c r="AZ11" s="10">
        <f>VLOOKUP('Raw Data'!AZ11,'Keys '!$I$6:$J$10,2,FALSE)</f>
        <v>2</v>
      </c>
      <c r="BA11" s="10">
        <f>VLOOKUP('Raw Data'!BA11,'Keys '!$I$6:$J$10,2,FALSE)</f>
        <v>3</v>
      </c>
      <c r="BB11" s="10">
        <f>VLOOKUP('Raw Data'!BB11,'Keys '!$I$6:$J$10,2,FALSE)</f>
        <v>3</v>
      </c>
      <c r="BC11" s="10">
        <f>VLOOKUP('Raw Data'!BC11,'Keys '!$I$6:$J$10,2,FALSE)</f>
        <v>3</v>
      </c>
      <c r="BD11" s="10">
        <f>VLOOKUP('Raw Data'!BD11,'Keys '!$I$6:$J$10,2,FALSE)</f>
        <v>4</v>
      </c>
      <c r="BE11" s="10">
        <f>VLOOKUP('Raw Data'!BE11,'Keys '!$I$6:$J$10,2,FALSE)</f>
        <v>2</v>
      </c>
      <c r="BF11" s="10">
        <v>3</v>
      </c>
      <c r="BG11" s="10">
        <v>6</v>
      </c>
      <c r="BH11" s="10">
        <v>3</v>
      </c>
      <c r="BI11" s="10">
        <v>1</v>
      </c>
      <c r="BJ11" s="10">
        <v>1</v>
      </c>
      <c r="BK11" s="10">
        <v>3</v>
      </c>
      <c r="BL11" s="10">
        <v>7</v>
      </c>
      <c r="BM11" s="10">
        <v>4</v>
      </c>
      <c r="BN11" s="10">
        <v>4</v>
      </c>
      <c r="BO11" s="10" t="s">
        <v>82</v>
      </c>
      <c r="BP11" s="10" t="s">
        <v>82</v>
      </c>
      <c r="BQ11" s="10" t="s">
        <v>84</v>
      </c>
      <c r="BR11" s="10" t="s">
        <v>121</v>
      </c>
      <c r="BS11" s="10" t="s">
        <v>84</v>
      </c>
      <c r="BT11" s="10" t="s">
        <v>84</v>
      </c>
      <c r="BU11" s="10" t="s">
        <v>85</v>
      </c>
      <c r="BV11" s="10" t="s">
        <v>135</v>
      </c>
      <c r="BW11" s="10" t="s">
        <v>89</v>
      </c>
      <c r="BX11" s="10" t="s">
        <v>136</v>
      </c>
      <c r="BY11" s="10"/>
    </row>
    <row r="12" spans="1:77" x14ac:dyDescent="0.2">
      <c r="A12" s="10" t="s">
        <v>192</v>
      </c>
      <c r="B12" s="10">
        <v>21</v>
      </c>
      <c r="C12" s="10" t="s">
        <v>70</v>
      </c>
      <c r="D12" s="10" t="s">
        <v>137</v>
      </c>
      <c r="E12" s="10" t="s">
        <v>98</v>
      </c>
      <c r="F12" s="10">
        <v>3</v>
      </c>
      <c r="G12" s="10">
        <f>VLOOKUP('Raw Data'!G12,'Keys '!$B$6:$C$12,2,FALSE)</f>
        <v>6</v>
      </c>
      <c r="H12" s="10">
        <f>VLOOKUP('Raw Data'!H12,'Keys '!$B$6:$C$12,2,FALSE)</f>
        <v>6</v>
      </c>
      <c r="I12" s="10">
        <f>VLOOKUP('Raw Data'!I12,'Keys '!$B$6:$C$12,2,FALSE)</f>
        <v>3</v>
      </c>
      <c r="J12" s="10">
        <f>VLOOKUP('Raw Data'!J12,'Keys '!$B$6:$C$12,2,FALSE)</f>
        <v>2</v>
      </c>
      <c r="K12" s="10">
        <f>VLOOKUP('Raw Data'!K12,'Keys '!$B$6:$C$12,2,FALSE)</f>
        <v>7</v>
      </c>
      <c r="L12" s="10">
        <f>VLOOKUP('Raw Data'!L12,'Keys '!$B$6:$C$12,2,FALSE)</f>
        <v>5</v>
      </c>
      <c r="M12" s="10">
        <f>VLOOKUP('Raw Data'!M12,'Keys '!$B$6:$C$12,2,FALSE)</f>
        <v>1</v>
      </c>
      <c r="N12" s="10">
        <f>VLOOKUP('Raw Data'!N12,'Keys '!$B$6:$C$12,2,FALSE)</f>
        <v>3</v>
      </c>
      <c r="O12" s="10">
        <f>VLOOKUP('Raw Data'!O12,'Keys '!$B$6:$C$12,2,FALSE)</f>
        <v>6</v>
      </c>
      <c r="P12" s="10">
        <f>VLOOKUP('Raw Data'!P12,'Keys '!$B$6:$C$12,2,FALSE)</f>
        <v>5</v>
      </c>
      <c r="Q12" s="10">
        <f>VLOOKUP('Raw Data'!Q12,'Keys '!$B$6:$C$12,2,FALSE)</f>
        <v>5</v>
      </c>
      <c r="R12" s="10">
        <f>VLOOKUP('Raw Data'!R12,'Keys '!$B$6:$C$12,2,FALSE)</f>
        <v>3</v>
      </c>
      <c r="S12" s="10">
        <f>VLOOKUP('Raw Data'!S12,'Keys '!$B$6:$C$12,2,FALSE)</f>
        <v>4</v>
      </c>
      <c r="T12" s="10">
        <f>VLOOKUP('Raw Data'!T12,'Keys '!$B$6:$C$12,2,FALSE)</f>
        <v>1</v>
      </c>
      <c r="U12" s="10">
        <f>VLOOKUP('Raw Data'!U12,'Keys '!$B$6:$C$12,2,FALSE)</f>
        <v>3</v>
      </c>
      <c r="V12" s="10">
        <f>VLOOKUP('Raw Data'!V12,'Keys '!$B$16:$C$22,2,FALSE)</f>
        <v>3</v>
      </c>
      <c r="W12" s="18">
        <f>VLOOKUP('Raw Data'!W12,'Keys '!$B$25:$C$31,2,FALSE)</f>
        <v>6</v>
      </c>
      <c r="X12" s="10">
        <f>VLOOKUP('Raw Data'!X12,'Keys '!$B$35:$C$41,2,FALSE)</f>
        <v>3</v>
      </c>
      <c r="Y12" s="10" t="s">
        <v>237</v>
      </c>
      <c r="Z12" s="10">
        <v>1</v>
      </c>
      <c r="AA12" s="10">
        <v>0</v>
      </c>
      <c r="AB12" s="10">
        <v>4</v>
      </c>
      <c r="AC12" s="10">
        <v>1</v>
      </c>
      <c r="AD12" s="10">
        <v>5</v>
      </c>
      <c r="AE12" s="10">
        <v>4</v>
      </c>
      <c r="AF12" s="10">
        <v>1</v>
      </c>
      <c r="AG12" s="10">
        <v>4</v>
      </c>
      <c r="AH12" s="10">
        <v>3</v>
      </c>
      <c r="AI12" s="10">
        <v>4</v>
      </c>
      <c r="AJ12" s="10">
        <v>4</v>
      </c>
      <c r="AK12" s="10">
        <v>3</v>
      </c>
      <c r="AL12" s="10">
        <v>4</v>
      </c>
      <c r="AM12" s="10">
        <v>1</v>
      </c>
      <c r="AN12" s="10">
        <v>4</v>
      </c>
      <c r="AO12" s="10">
        <v>1</v>
      </c>
      <c r="AP12" s="10">
        <v>1</v>
      </c>
      <c r="AQ12" s="10">
        <v>1</v>
      </c>
      <c r="AR12" s="10">
        <v>1</v>
      </c>
      <c r="AS12" s="10">
        <v>4</v>
      </c>
      <c r="AT12" s="10">
        <f>VLOOKUP('Raw Data'!AT12,'Keys '!$I$6:$J$10,2,FALSE)</f>
        <v>4</v>
      </c>
      <c r="AU12" s="10">
        <f>VLOOKUP('Raw Data'!AU12,'Keys '!$I$6:$J$10,2,FALSE)</f>
        <v>3</v>
      </c>
      <c r="AV12" s="10">
        <f>VLOOKUP('Raw Data'!AV12,'Keys '!$I$6:$J$10,2,FALSE)</f>
        <v>4</v>
      </c>
      <c r="AW12" s="10">
        <f>VLOOKUP('Raw Data'!AW12,'Keys '!$I$6:$J$10,2,FALSE)</f>
        <v>4</v>
      </c>
      <c r="AX12" s="10">
        <f>VLOOKUP('Raw Data'!AX12,'Keys '!$I$6:$J$10,2,FALSE)</f>
        <v>3</v>
      </c>
      <c r="AY12" s="10">
        <f>VLOOKUP('Raw Data'!AY12,'Keys '!$I$6:$J$10,2,FALSE)</f>
        <v>5</v>
      </c>
      <c r="AZ12" s="10">
        <f>VLOOKUP('Raw Data'!AZ12,'Keys '!$I$6:$J$10,2,FALSE)</f>
        <v>4</v>
      </c>
      <c r="BA12" s="10">
        <f>VLOOKUP('Raw Data'!BA12,'Keys '!$I$6:$J$10,2,FALSE)</f>
        <v>4</v>
      </c>
      <c r="BB12" s="10">
        <f>VLOOKUP('Raw Data'!BB12,'Keys '!$I$6:$J$10,2,FALSE)</f>
        <v>3</v>
      </c>
      <c r="BC12" s="10">
        <f>VLOOKUP('Raw Data'!BC12,'Keys '!$I$6:$J$10,2,FALSE)</f>
        <v>4</v>
      </c>
      <c r="BD12" s="10">
        <f>VLOOKUP('Raw Data'!BD12,'Keys '!$I$6:$J$10,2,FALSE)</f>
        <v>5</v>
      </c>
      <c r="BE12" s="10">
        <f>VLOOKUP('Raw Data'!BE12,'Keys '!$I$6:$J$10,2,FALSE)</f>
        <v>5</v>
      </c>
      <c r="BF12" s="10">
        <v>5</v>
      </c>
      <c r="BG12" s="10">
        <v>7</v>
      </c>
      <c r="BH12" s="10">
        <v>10</v>
      </c>
      <c r="BI12" s="10">
        <v>6</v>
      </c>
      <c r="BJ12" s="10">
        <v>5</v>
      </c>
      <c r="BK12" s="10">
        <v>7</v>
      </c>
      <c r="BL12" s="10">
        <v>7</v>
      </c>
      <c r="BM12" s="10">
        <v>9</v>
      </c>
      <c r="BN12" s="10">
        <v>7</v>
      </c>
      <c r="BO12" s="10" t="s">
        <v>82</v>
      </c>
      <c r="BP12" s="10" t="s">
        <v>82</v>
      </c>
      <c r="BQ12" s="10" t="s">
        <v>84</v>
      </c>
      <c r="BR12" s="10" t="s">
        <v>83</v>
      </c>
      <c r="BS12" s="10" t="s">
        <v>84</v>
      </c>
      <c r="BT12" s="10" t="s">
        <v>84</v>
      </c>
      <c r="BU12" s="10" t="s">
        <v>105</v>
      </c>
      <c r="BV12" s="10" t="s">
        <v>140</v>
      </c>
      <c r="BW12" s="10" t="s">
        <v>87</v>
      </c>
      <c r="BX12" s="10" t="s">
        <v>141</v>
      </c>
      <c r="BY12" s="10"/>
    </row>
    <row r="13" spans="1:77" x14ac:dyDescent="0.2">
      <c r="A13" s="10" t="s">
        <v>193</v>
      </c>
      <c r="B13" s="10">
        <v>21</v>
      </c>
      <c r="C13" s="10" t="s">
        <v>70</v>
      </c>
      <c r="D13" s="10" t="s">
        <v>142</v>
      </c>
      <c r="E13" s="10" t="s">
        <v>98</v>
      </c>
      <c r="F13" s="10">
        <v>3</v>
      </c>
      <c r="G13" s="10">
        <f>VLOOKUP('Raw Data'!G13,'Keys '!$B$6:$C$12,2,FALSE)</f>
        <v>6</v>
      </c>
      <c r="H13" s="10">
        <f>VLOOKUP('Raw Data'!H13,'Keys '!$B$6:$C$12,2,FALSE)</f>
        <v>6</v>
      </c>
      <c r="I13" s="10">
        <f>VLOOKUP('Raw Data'!I13,'Keys '!$B$6:$C$12,2,FALSE)</f>
        <v>2</v>
      </c>
      <c r="J13" s="10">
        <f>VLOOKUP('Raw Data'!J13,'Keys '!$B$6:$C$12,2,FALSE)</f>
        <v>6</v>
      </c>
      <c r="K13" s="10">
        <f>VLOOKUP('Raw Data'!K13,'Keys '!$B$6:$C$12,2,FALSE)</f>
        <v>5</v>
      </c>
      <c r="L13" s="10">
        <f>VLOOKUP('Raw Data'!L13,'Keys '!$B$6:$C$12,2,FALSE)</f>
        <v>2</v>
      </c>
      <c r="M13" s="10">
        <f>VLOOKUP('Raw Data'!M13,'Keys '!$B$6:$C$12,2,FALSE)</f>
        <v>6</v>
      </c>
      <c r="N13" s="10">
        <f>VLOOKUP('Raw Data'!N13,'Keys '!$B$6:$C$12,2,FALSE)</f>
        <v>6</v>
      </c>
      <c r="O13" s="10">
        <f>VLOOKUP('Raw Data'!O13,'Keys '!$B$6:$C$12,2,FALSE)</f>
        <v>3</v>
      </c>
      <c r="P13" s="10">
        <f>VLOOKUP('Raw Data'!P13,'Keys '!$B$6:$C$12,2,FALSE)</f>
        <v>2</v>
      </c>
      <c r="Q13" s="10">
        <f>VLOOKUP('Raw Data'!Q13,'Keys '!$B$6:$C$12,2,FALSE)</f>
        <v>4</v>
      </c>
      <c r="R13" s="10">
        <f>VLOOKUP('Raw Data'!R13,'Keys '!$B$6:$C$12,2,FALSE)</f>
        <v>4</v>
      </c>
      <c r="S13" s="10">
        <f>VLOOKUP('Raw Data'!S13,'Keys '!$B$6:$C$12,2,FALSE)</f>
        <v>6</v>
      </c>
      <c r="T13" s="10">
        <f>VLOOKUP('Raw Data'!T13,'Keys '!$B$6:$C$12,2,FALSE)</f>
        <v>4</v>
      </c>
      <c r="U13" s="10">
        <f>VLOOKUP('Raw Data'!U13,'Keys '!$B$6:$C$12,2,FALSE)</f>
        <v>6</v>
      </c>
      <c r="V13" s="10">
        <f>VLOOKUP('Raw Data'!V13,'Keys '!$B$16:$C$22,2,FALSE)</f>
        <v>4</v>
      </c>
      <c r="W13" s="18">
        <f>VLOOKUP('Raw Data'!W13,'Keys '!$B$25:$C$31,2,FALSE)</f>
        <v>4</v>
      </c>
      <c r="X13" s="10">
        <f>VLOOKUP('Raw Data'!X13,'Keys '!$B$35:$C$41,2,FALSE)</f>
        <v>2</v>
      </c>
      <c r="Y13" s="10" t="s">
        <v>144</v>
      </c>
      <c r="Z13" s="10">
        <v>0</v>
      </c>
      <c r="AA13" s="10">
        <v>2</v>
      </c>
      <c r="AB13" s="10">
        <v>4</v>
      </c>
      <c r="AC13" s="10">
        <v>1</v>
      </c>
      <c r="AD13" s="10">
        <v>3</v>
      </c>
      <c r="AE13" s="10">
        <v>4</v>
      </c>
      <c r="AF13" s="10">
        <v>0</v>
      </c>
      <c r="AG13" s="10">
        <v>5</v>
      </c>
      <c r="AH13" s="10">
        <v>5</v>
      </c>
      <c r="AI13" s="10">
        <v>4</v>
      </c>
      <c r="AJ13" s="10">
        <v>3</v>
      </c>
      <c r="AK13" s="10">
        <v>4</v>
      </c>
      <c r="AL13" s="10">
        <v>5</v>
      </c>
      <c r="AM13" s="10">
        <v>2</v>
      </c>
      <c r="AN13" s="10">
        <v>4</v>
      </c>
      <c r="AO13" s="10">
        <v>2</v>
      </c>
      <c r="AP13" s="10">
        <v>2</v>
      </c>
      <c r="AQ13" s="10">
        <v>3</v>
      </c>
      <c r="AR13" s="10">
        <v>2</v>
      </c>
      <c r="AS13" s="10">
        <v>4</v>
      </c>
      <c r="AT13" s="10">
        <f>VLOOKUP('Raw Data'!AT13,'Keys '!$I$6:$J$10,2,FALSE)</f>
        <v>5</v>
      </c>
      <c r="AU13" s="10">
        <f>VLOOKUP('Raw Data'!AU13,'Keys '!$I$6:$J$10,2,FALSE)</f>
        <v>2</v>
      </c>
      <c r="AV13" s="10">
        <f>VLOOKUP('Raw Data'!AV13,'Keys '!$I$6:$J$10,2,FALSE)</f>
        <v>5</v>
      </c>
      <c r="AW13" s="10">
        <f>VLOOKUP('Raw Data'!AW13,'Keys '!$I$6:$J$10,2,FALSE)</f>
        <v>2</v>
      </c>
      <c r="AX13" s="10">
        <f>VLOOKUP('Raw Data'!AX13,'Keys '!$I$6:$J$10,2,FALSE)</f>
        <v>2</v>
      </c>
      <c r="AY13" s="10">
        <f>VLOOKUP('Raw Data'!AY13,'Keys '!$I$6:$J$10,2,FALSE)</f>
        <v>4</v>
      </c>
      <c r="AZ13" s="10">
        <f>VLOOKUP('Raw Data'!AZ13,'Keys '!$I$6:$J$10,2,FALSE)</f>
        <v>5</v>
      </c>
      <c r="BA13" s="10">
        <f>VLOOKUP('Raw Data'!BA13,'Keys '!$I$6:$J$10,2,FALSE)</f>
        <v>5</v>
      </c>
      <c r="BB13" s="10">
        <f>VLOOKUP('Raw Data'!BB13,'Keys '!$I$6:$J$10,2,FALSE)</f>
        <v>5</v>
      </c>
      <c r="BC13" s="10">
        <f>VLOOKUP('Raw Data'!BC13,'Keys '!$I$6:$J$10,2,FALSE)</f>
        <v>5</v>
      </c>
      <c r="BD13" s="10">
        <f>VLOOKUP('Raw Data'!BD13,'Keys '!$I$6:$J$10,2,FALSE)</f>
        <v>5</v>
      </c>
      <c r="BE13" s="10">
        <f>VLOOKUP('Raw Data'!BE13,'Keys '!$I$6:$J$10,2,FALSE)</f>
        <v>5</v>
      </c>
      <c r="BF13" s="10">
        <v>9</v>
      </c>
      <c r="BG13" s="10">
        <v>9</v>
      </c>
      <c r="BH13" s="10">
        <v>9</v>
      </c>
      <c r="BI13" s="10">
        <v>7</v>
      </c>
      <c r="BJ13" s="10">
        <v>8</v>
      </c>
      <c r="BK13" s="10">
        <v>9</v>
      </c>
      <c r="BL13" s="10">
        <v>9</v>
      </c>
      <c r="BM13" s="10">
        <v>9</v>
      </c>
      <c r="BN13" s="10">
        <v>2</v>
      </c>
      <c r="BO13" s="10" t="s">
        <v>82</v>
      </c>
      <c r="BP13" s="10" t="s">
        <v>82</v>
      </c>
      <c r="BQ13" s="10" t="s">
        <v>82</v>
      </c>
      <c r="BR13" s="10" t="s">
        <v>83</v>
      </c>
      <c r="BS13" s="10" t="s">
        <v>84</v>
      </c>
      <c r="BT13" s="10" t="s">
        <v>84</v>
      </c>
      <c r="BU13" s="10" t="s">
        <v>94</v>
      </c>
      <c r="BV13" s="10" t="s">
        <v>145</v>
      </c>
      <c r="BW13" s="10" t="s">
        <v>87</v>
      </c>
      <c r="BX13" s="10" t="s">
        <v>146</v>
      </c>
      <c r="BY13" s="10"/>
    </row>
    <row r="14" spans="1:77" x14ac:dyDescent="0.2">
      <c r="A14" s="10" t="s">
        <v>194</v>
      </c>
      <c r="B14" s="10">
        <v>24</v>
      </c>
      <c r="C14" s="10" t="s">
        <v>108</v>
      </c>
      <c r="D14" s="10" t="s">
        <v>207</v>
      </c>
      <c r="E14" s="10" t="s">
        <v>150</v>
      </c>
      <c r="F14" s="10">
        <v>3</v>
      </c>
      <c r="G14" s="10">
        <f>VLOOKUP('Raw Data'!G14,'Keys '!$B$6:$C$12,2,FALSE)</f>
        <v>4</v>
      </c>
      <c r="H14" s="10">
        <f>VLOOKUP('Raw Data'!H14,'Keys '!$B$6:$C$12,2,FALSE)</f>
        <v>4</v>
      </c>
      <c r="I14" s="10">
        <f>VLOOKUP('Raw Data'!I14,'Keys '!$B$6:$C$12,2,FALSE)</f>
        <v>4</v>
      </c>
      <c r="J14" s="10">
        <f>VLOOKUP('Raw Data'!J14,'Keys '!$B$6:$C$12,2,FALSE)</f>
        <v>4</v>
      </c>
      <c r="K14" s="10">
        <f>VLOOKUP('Raw Data'!K14,'Keys '!$B$6:$C$12,2,FALSE)</f>
        <v>4</v>
      </c>
      <c r="L14" s="10">
        <f>VLOOKUP('Raw Data'!L14,'Keys '!$B$6:$C$12,2,FALSE)</f>
        <v>4</v>
      </c>
      <c r="M14" s="10">
        <f>VLOOKUP('Raw Data'!M14,'Keys '!$B$6:$C$12,2,FALSE)</f>
        <v>4</v>
      </c>
      <c r="N14" s="10">
        <f>VLOOKUP('Raw Data'!N14,'Keys '!$B$6:$C$12,2,FALSE)</f>
        <v>3</v>
      </c>
      <c r="O14" s="10">
        <f>VLOOKUP('Raw Data'!O14,'Keys '!$B$6:$C$12,2,FALSE)</f>
        <v>4</v>
      </c>
      <c r="P14" s="10">
        <f>VLOOKUP('Raw Data'!P14,'Keys '!$B$6:$C$12,2,FALSE)</f>
        <v>3</v>
      </c>
      <c r="Q14" s="10">
        <f>VLOOKUP('Raw Data'!Q14,'Keys '!$B$6:$C$12,2,FALSE)</f>
        <v>3</v>
      </c>
      <c r="R14" s="10">
        <f>VLOOKUP('Raw Data'!R14,'Keys '!$B$6:$C$12,2,FALSE)</f>
        <v>4</v>
      </c>
      <c r="S14" s="10">
        <f>VLOOKUP('Raw Data'!S14,'Keys '!$B$6:$C$12,2,FALSE)</f>
        <v>5</v>
      </c>
      <c r="T14" s="10">
        <f>VLOOKUP('Raw Data'!T14,'Keys '!$B$6:$C$12,2,FALSE)</f>
        <v>4</v>
      </c>
      <c r="U14" s="10">
        <f>VLOOKUP('Raw Data'!U14,'Keys '!$B$6:$C$12,2,FALSE)</f>
        <v>4</v>
      </c>
      <c r="V14" s="10">
        <f>VLOOKUP('Raw Data'!V14,'Keys '!$B$16:$C$22,2,FALSE)</f>
        <v>2</v>
      </c>
      <c r="W14" s="18">
        <f>VLOOKUP('Raw Data'!W14,'Keys '!$B$25:$C$31,2,FALSE)</f>
        <v>2</v>
      </c>
      <c r="X14" s="10">
        <f>VLOOKUP('Raw Data'!X14,'Keys '!$B$35:$C$41,2,FALSE)</f>
        <v>2</v>
      </c>
      <c r="Y14" s="10" t="s">
        <v>127</v>
      </c>
      <c r="Z14" s="10">
        <v>2</v>
      </c>
      <c r="AA14" s="10">
        <v>1</v>
      </c>
      <c r="AB14" s="10">
        <v>2</v>
      </c>
      <c r="AC14" s="10">
        <v>1</v>
      </c>
      <c r="AD14" s="10">
        <v>2</v>
      </c>
      <c r="AE14" s="10">
        <v>2</v>
      </c>
      <c r="AF14" s="10">
        <v>2</v>
      </c>
      <c r="AG14" s="10">
        <v>3</v>
      </c>
      <c r="AH14" s="10">
        <v>3</v>
      </c>
      <c r="AI14" s="10">
        <v>2</v>
      </c>
      <c r="AJ14" s="10">
        <v>2</v>
      </c>
      <c r="AK14" s="10">
        <v>2</v>
      </c>
      <c r="AL14" s="10">
        <v>4</v>
      </c>
      <c r="AM14" s="10">
        <v>3</v>
      </c>
      <c r="AN14" s="10">
        <v>3</v>
      </c>
      <c r="AO14" s="10">
        <v>1</v>
      </c>
      <c r="AP14" s="10">
        <v>1</v>
      </c>
      <c r="AQ14" s="10">
        <v>1</v>
      </c>
      <c r="AR14" s="10">
        <v>1</v>
      </c>
      <c r="AS14" s="10">
        <v>2</v>
      </c>
      <c r="AT14" s="10">
        <f>VLOOKUP('Raw Data'!AT14,'Keys '!$I$6:$J$10,2,FALSE)</f>
        <v>4</v>
      </c>
      <c r="AU14" s="10">
        <f>VLOOKUP('Raw Data'!AU14,'Keys '!$I$6:$J$10,2,FALSE)</f>
        <v>2</v>
      </c>
      <c r="AV14" s="10">
        <f>VLOOKUP('Raw Data'!AV14,'Keys '!$I$6:$J$10,2,FALSE)</f>
        <v>4</v>
      </c>
      <c r="AW14" s="10">
        <f>VLOOKUP('Raw Data'!AW14,'Keys '!$I$6:$J$10,2,FALSE)</f>
        <v>2</v>
      </c>
      <c r="AX14" s="10">
        <f>VLOOKUP('Raw Data'!AX14,'Keys '!$I$6:$J$10,2,FALSE)</f>
        <v>2</v>
      </c>
      <c r="AY14" s="10">
        <f>VLOOKUP('Raw Data'!AY14,'Keys '!$I$6:$J$10,2,FALSE)</f>
        <v>4</v>
      </c>
      <c r="AZ14" s="10">
        <f>VLOOKUP('Raw Data'!AZ14,'Keys '!$I$6:$J$10,2,FALSE)</f>
        <v>4</v>
      </c>
      <c r="BA14" s="10">
        <f>VLOOKUP('Raw Data'!BA14,'Keys '!$I$6:$J$10,2,FALSE)</f>
        <v>4</v>
      </c>
      <c r="BB14" s="10">
        <f>VLOOKUP('Raw Data'!BB14,'Keys '!$I$6:$J$10,2,FALSE)</f>
        <v>4</v>
      </c>
      <c r="BC14" s="10">
        <f>VLOOKUP('Raw Data'!BC14,'Keys '!$I$6:$J$10,2,FALSE)</f>
        <v>4</v>
      </c>
      <c r="BD14" s="10">
        <f>VLOOKUP('Raw Data'!BD14,'Keys '!$I$6:$J$10,2,FALSE)</f>
        <v>4</v>
      </c>
      <c r="BE14" s="10">
        <f>VLOOKUP('Raw Data'!BE14,'Keys '!$I$6:$J$10,2,FALSE)</f>
        <v>4</v>
      </c>
      <c r="BF14" s="10">
        <v>6</v>
      </c>
      <c r="BG14" s="10">
        <v>6</v>
      </c>
      <c r="BH14" s="10">
        <v>5</v>
      </c>
      <c r="BI14" s="10">
        <v>5</v>
      </c>
      <c r="BJ14" s="10">
        <v>5</v>
      </c>
      <c r="BK14" s="10">
        <v>6</v>
      </c>
      <c r="BL14" s="10">
        <v>6</v>
      </c>
      <c r="BM14" s="10">
        <v>4</v>
      </c>
      <c r="BN14" s="10">
        <v>5</v>
      </c>
      <c r="BO14" s="10" t="s">
        <v>82</v>
      </c>
      <c r="BP14" s="10" t="s">
        <v>82</v>
      </c>
      <c r="BQ14" s="10" t="s">
        <v>84</v>
      </c>
      <c r="BR14" s="10" t="s">
        <v>83</v>
      </c>
      <c r="BS14" s="10" t="s">
        <v>84</v>
      </c>
      <c r="BT14" s="10" t="s">
        <v>84</v>
      </c>
      <c r="BU14" s="10" t="s">
        <v>85</v>
      </c>
      <c r="BV14" s="10" t="s">
        <v>148</v>
      </c>
      <c r="BW14" s="10" t="s">
        <v>87</v>
      </c>
      <c r="BX14" s="10" t="s">
        <v>149</v>
      </c>
      <c r="BY14" s="10"/>
    </row>
    <row r="15" spans="1:77" x14ac:dyDescent="0.2">
      <c r="A15" s="10" t="s">
        <v>195</v>
      </c>
      <c r="B15" s="10">
        <v>20</v>
      </c>
      <c r="C15" s="10" t="s">
        <v>108</v>
      </c>
      <c r="D15" s="10" t="s">
        <v>142</v>
      </c>
      <c r="E15" s="10" t="s">
        <v>150</v>
      </c>
      <c r="F15" s="10">
        <v>3</v>
      </c>
      <c r="G15" s="10">
        <f>VLOOKUP('Raw Data'!G15,'Keys '!$B$6:$C$12,2,FALSE)</f>
        <v>4</v>
      </c>
      <c r="H15" s="10">
        <f>VLOOKUP('Raw Data'!H15,'Keys '!$B$6:$C$12,2,FALSE)</f>
        <v>4</v>
      </c>
      <c r="I15" s="10">
        <f>VLOOKUP('Raw Data'!I15,'Keys '!$B$6:$C$12,2,FALSE)</f>
        <v>2</v>
      </c>
      <c r="J15" s="10">
        <f>VLOOKUP('Raw Data'!J15,'Keys '!$B$6:$C$12,2,FALSE)</f>
        <v>5</v>
      </c>
      <c r="K15" s="10">
        <f>VLOOKUP('Raw Data'!K15,'Keys '!$B$6:$C$12,2,FALSE)</f>
        <v>3</v>
      </c>
      <c r="L15" s="10">
        <f>VLOOKUP('Raw Data'!L15,'Keys '!$B$6:$C$12,2,FALSE)</f>
        <v>4</v>
      </c>
      <c r="M15" s="10">
        <f>VLOOKUP('Raw Data'!M15,'Keys '!$B$6:$C$12,2,FALSE)</f>
        <v>4</v>
      </c>
      <c r="N15" s="10">
        <f>VLOOKUP('Raw Data'!N15,'Keys '!$B$6:$C$12,2,FALSE)</f>
        <v>5</v>
      </c>
      <c r="O15" s="10">
        <f>VLOOKUP('Raw Data'!O15,'Keys '!$B$6:$C$12,2,FALSE)</f>
        <v>6</v>
      </c>
      <c r="P15" s="10">
        <f>VLOOKUP('Raw Data'!P15,'Keys '!$B$6:$C$12,2,FALSE)</f>
        <v>5</v>
      </c>
      <c r="Q15" s="10">
        <f>VLOOKUP('Raw Data'!Q15,'Keys '!$B$6:$C$12,2,FALSE)</f>
        <v>3</v>
      </c>
      <c r="R15" s="10">
        <f>VLOOKUP('Raw Data'!R15,'Keys '!$B$6:$C$12,2,FALSE)</f>
        <v>4</v>
      </c>
      <c r="S15" s="10">
        <f>VLOOKUP('Raw Data'!S15,'Keys '!$B$6:$C$12,2,FALSE)</f>
        <v>3</v>
      </c>
      <c r="T15" s="10">
        <f>VLOOKUP('Raw Data'!T15,'Keys '!$B$6:$C$12,2,FALSE)</f>
        <v>1</v>
      </c>
      <c r="U15" s="10">
        <f>VLOOKUP('Raw Data'!U15,'Keys '!$B$6:$C$12,2,FALSE)</f>
        <v>3</v>
      </c>
      <c r="V15" s="10">
        <f>VLOOKUP('Raw Data'!V15,'Keys '!$B$16:$C$22,2,FALSE)</f>
        <v>4</v>
      </c>
      <c r="W15" s="18">
        <f>VLOOKUP('Raw Data'!W15,'Keys '!$B$25:$C$31,2,FALSE)</f>
        <v>1</v>
      </c>
      <c r="X15" s="10">
        <f>VLOOKUP('Raw Data'!X15,'Keys '!$B$35:$C$41,2,FALSE)</f>
        <v>1</v>
      </c>
      <c r="Y15" s="10" t="s">
        <v>127</v>
      </c>
      <c r="Z15" s="10">
        <v>1</v>
      </c>
      <c r="AA15" s="10">
        <v>4</v>
      </c>
      <c r="AB15" s="10">
        <v>3</v>
      </c>
      <c r="AC15" s="10">
        <v>3</v>
      </c>
      <c r="AD15" s="10">
        <v>4</v>
      </c>
      <c r="AE15" s="10">
        <v>4</v>
      </c>
      <c r="AF15" s="10">
        <v>2</v>
      </c>
      <c r="AG15" s="10">
        <v>4</v>
      </c>
      <c r="AH15" s="10">
        <v>4</v>
      </c>
      <c r="AI15" s="10">
        <v>2</v>
      </c>
      <c r="AJ15" s="10">
        <v>3</v>
      </c>
      <c r="AK15" s="10">
        <v>3</v>
      </c>
      <c r="AL15" s="10">
        <v>5</v>
      </c>
      <c r="AM15" s="10">
        <v>3</v>
      </c>
      <c r="AN15" s="10">
        <v>2</v>
      </c>
      <c r="AO15" s="10">
        <v>3</v>
      </c>
      <c r="AP15" s="10">
        <v>2</v>
      </c>
      <c r="AQ15" s="10">
        <v>4</v>
      </c>
      <c r="AR15" s="10">
        <v>3</v>
      </c>
      <c r="AS15" s="10">
        <v>4</v>
      </c>
      <c r="AT15" s="10">
        <f>VLOOKUP('Raw Data'!AT15,'Keys '!$I$6:$J$10,2,FALSE)</f>
        <v>3</v>
      </c>
      <c r="AU15" s="10">
        <f>VLOOKUP('Raw Data'!AU15,'Keys '!$I$6:$J$10,2,FALSE)</f>
        <v>3</v>
      </c>
      <c r="AV15" s="10">
        <f>VLOOKUP('Raw Data'!AV15,'Keys '!$I$6:$J$10,2,FALSE)</f>
        <v>5</v>
      </c>
      <c r="AW15" s="10">
        <f>VLOOKUP('Raw Data'!AW15,'Keys '!$I$6:$J$10,2,FALSE)</f>
        <v>2</v>
      </c>
      <c r="AX15" s="10">
        <f>VLOOKUP('Raw Data'!AX15,'Keys '!$I$6:$J$10,2,FALSE)</f>
        <v>4</v>
      </c>
      <c r="AY15" s="10">
        <f>VLOOKUP('Raw Data'!AY15,'Keys '!$I$6:$J$10,2,FALSE)</f>
        <v>5</v>
      </c>
      <c r="AZ15" s="10">
        <f>VLOOKUP('Raw Data'!AZ15,'Keys '!$I$6:$J$10,2,FALSE)</f>
        <v>4</v>
      </c>
      <c r="BA15" s="10">
        <f>VLOOKUP('Raw Data'!BA15,'Keys '!$I$6:$J$10,2,FALSE)</f>
        <v>3</v>
      </c>
      <c r="BB15" s="10">
        <f>VLOOKUP('Raw Data'!BB15,'Keys '!$I$6:$J$10,2,FALSE)</f>
        <v>5</v>
      </c>
      <c r="BC15" s="10">
        <f>VLOOKUP('Raw Data'!BC15,'Keys '!$I$6:$J$10,2,FALSE)</f>
        <v>3</v>
      </c>
      <c r="BD15" s="10">
        <f>VLOOKUP('Raw Data'!BD15,'Keys '!$I$6:$J$10,2,FALSE)</f>
        <v>4</v>
      </c>
      <c r="BE15" s="10">
        <f>VLOOKUP('Raw Data'!BE15,'Keys '!$I$6:$J$10,2,FALSE)</f>
        <v>2</v>
      </c>
      <c r="BF15" s="10">
        <v>9</v>
      </c>
      <c r="BG15" s="10">
        <v>6</v>
      </c>
      <c r="BH15" s="10">
        <v>8</v>
      </c>
      <c r="BI15" s="10">
        <v>9</v>
      </c>
      <c r="BJ15" s="10">
        <v>7</v>
      </c>
      <c r="BK15" s="10">
        <v>6</v>
      </c>
      <c r="BL15" s="10">
        <v>8</v>
      </c>
      <c r="BM15" s="10">
        <v>8</v>
      </c>
      <c r="BN15" s="10">
        <v>9</v>
      </c>
      <c r="BO15" s="10" t="s">
        <v>83</v>
      </c>
      <c r="BP15" s="10" t="s">
        <v>82</v>
      </c>
      <c r="BQ15" s="10" t="s">
        <v>84</v>
      </c>
      <c r="BR15" s="10" t="s">
        <v>83</v>
      </c>
      <c r="BS15" s="10" t="s">
        <v>83</v>
      </c>
      <c r="BT15" s="10" t="s">
        <v>84</v>
      </c>
      <c r="BU15" s="10" t="s">
        <v>85</v>
      </c>
      <c r="BV15" s="10" t="s">
        <v>151</v>
      </c>
      <c r="BW15" s="10" t="s">
        <v>87</v>
      </c>
      <c r="BX15" s="10" t="s">
        <v>152</v>
      </c>
      <c r="BY15" s="10"/>
    </row>
    <row r="16" spans="1:77" x14ac:dyDescent="0.2">
      <c r="A16" s="10" t="s">
        <v>196</v>
      </c>
      <c r="B16" s="10">
        <v>20</v>
      </c>
      <c r="C16" s="10" t="s">
        <v>108</v>
      </c>
      <c r="D16" s="10" t="s">
        <v>109</v>
      </c>
      <c r="E16" s="10" t="s">
        <v>150</v>
      </c>
      <c r="F16" s="10">
        <v>3</v>
      </c>
      <c r="G16" s="10">
        <f>VLOOKUP('Raw Data'!G16,'Keys '!$B$6:$C$12,2,FALSE)</f>
        <v>5</v>
      </c>
      <c r="H16" s="10">
        <f>VLOOKUP('Raw Data'!H16,'Keys '!$B$6:$C$12,2,FALSE)</f>
        <v>1</v>
      </c>
      <c r="I16" s="10">
        <f>VLOOKUP('Raw Data'!I16,'Keys '!$B$6:$C$12,2,FALSE)</f>
        <v>6</v>
      </c>
      <c r="J16" s="10">
        <f>VLOOKUP('Raw Data'!J16,'Keys '!$B$6:$C$12,2,FALSE)</f>
        <v>6</v>
      </c>
      <c r="K16" s="10">
        <f>VLOOKUP('Raw Data'!K16,'Keys '!$B$6:$C$12,2,FALSE)</f>
        <v>6</v>
      </c>
      <c r="L16" s="10">
        <f>VLOOKUP('Raw Data'!L16,'Keys '!$B$6:$C$12,2,FALSE)</f>
        <v>5</v>
      </c>
      <c r="M16" s="10">
        <f>VLOOKUP('Raw Data'!M16,'Keys '!$B$6:$C$12,2,FALSE)</f>
        <v>6</v>
      </c>
      <c r="N16" s="10">
        <f>VLOOKUP('Raw Data'!N16,'Keys '!$B$6:$C$12,2,FALSE)</f>
        <v>7</v>
      </c>
      <c r="O16" s="10">
        <f>VLOOKUP('Raw Data'!O16,'Keys '!$B$6:$C$12,2,FALSE)</f>
        <v>1</v>
      </c>
      <c r="P16" s="10">
        <f>VLOOKUP('Raw Data'!P16,'Keys '!$B$6:$C$12,2,FALSE)</f>
        <v>7</v>
      </c>
      <c r="Q16" s="10">
        <f>VLOOKUP('Raw Data'!Q16,'Keys '!$B$6:$C$12,2,FALSE)</f>
        <v>5</v>
      </c>
      <c r="R16" s="10">
        <f>VLOOKUP('Raw Data'!R16,'Keys '!$B$6:$C$12,2,FALSE)</f>
        <v>2</v>
      </c>
      <c r="S16" s="10">
        <f>VLOOKUP('Raw Data'!S16,'Keys '!$B$6:$C$12,2,FALSE)</f>
        <v>1</v>
      </c>
      <c r="T16" s="10">
        <f>VLOOKUP('Raw Data'!T16,'Keys '!$B$6:$C$12,2,FALSE)</f>
        <v>1</v>
      </c>
      <c r="U16" s="10">
        <f>VLOOKUP('Raw Data'!U16,'Keys '!$B$6:$C$12,2,FALSE)</f>
        <v>6</v>
      </c>
      <c r="V16" s="10">
        <f>VLOOKUP('Raw Data'!V16,'Keys '!$B$16:$C$22,2,FALSE)</f>
        <v>1</v>
      </c>
      <c r="W16" s="18">
        <f>VLOOKUP('Raw Data'!W16,'Keys '!$B$25:$C$31,2,FALSE)</f>
        <v>1</v>
      </c>
      <c r="X16" s="10">
        <f>VLOOKUP('Raw Data'!X16,'Keys '!$B$35:$C$41,2,FALSE)</f>
        <v>1</v>
      </c>
      <c r="Y16" s="10" t="s">
        <v>92</v>
      </c>
      <c r="Z16" s="10">
        <v>1</v>
      </c>
      <c r="AA16" s="10">
        <v>1</v>
      </c>
      <c r="AB16" s="10">
        <v>4</v>
      </c>
      <c r="AC16" s="10">
        <v>3</v>
      </c>
      <c r="AD16" s="10">
        <v>5</v>
      </c>
      <c r="AE16" s="10">
        <v>4</v>
      </c>
      <c r="AF16" s="10">
        <v>1</v>
      </c>
      <c r="AG16" s="10">
        <v>5</v>
      </c>
      <c r="AH16" s="10">
        <v>4</v>
      </c>
      <c r="AI16" s="10">
        <v>4</v>
      </c>
      <c r="AJ16" s="10">
        <v>5</v>
      </c>
      <c r="AK16" s="10">
        <v>4</v>
      </c>
      <c r="AL16" s="10">
        <v>3</v>
      </c>
      <c r="AM16" s="10">
        <v>3</v>
      </c>
      <c r="AN16" s="10">
        <v>2</v>
      </c>
      <c r="AO16" s="10">
        <v>5</v>
      </c>
      <c r="AP16" s="10">
        <v>2</v>
      </c>
      <c r="AQ16" s="10">
        <v>4</v>
      </c>
      <c r="AR16" s="10">
        <v>4</v>
      </c>
      <c r="AS16" s="10">
        <v>2</v>
      </c>
      <c r="AT16" s="10">
        <f>VLOOKUP('Raw Data'!AT16,'Keys '!$I$6:$J$10,2,FALSE)</f>
        <v>3</v>
      </c>
      <c r="AU16" s="10">
        <f>VLOOKUP('Raw Data'!AU16,'Keys '!$I$6:$J$10,2,FALSE)</f>
        <v>2</v>
      </c>
      <c r="AV16" s="10">
        <f>VLOOKUP('Raw Data'!AV16,'Keys '!$I$6:$J$10,2,FALSE)</f>
        <v>4</v>
      </c>
      <c r="AW16" s="10">
        <f>VLOOKUP('Raw Data'!AW16,'Keys '!$I$6:$J$10,2,FALSE)</f>
        <v>2</v>
      </c>
      <c r="AX16" s="10">
        <f>VLOOKUP('Raw Data'!AX16,'Keys '!$I$6:$J$10,2,FALSE)</f>
        <v>1</v>
      </c>
      <c r="AY16" s="10">
        <f>VLOOKUP('Raw Data'!AY16,'Keys '!$I$6:$J$10,2,FALSE)</f>
        <v>4</v>
      </c>
      <c r="AZ16" s="10">
        <f>VLOOKUP('Raw Data'!AZ16,'Keys '!$I$6:$J$10,2,FALSE)</f>
        <v>4</v>
      </c>
      <c r="BA16" s="10">
        <f>VLOOKUP('Raw Data'!BA16,'Keys '!$I$6:$J$10,2,FALSE)</f>
        <v>4</v>
      </c>
      <c r="BB16" s="10">
        <f>VLOOKUP('Raw Data'!BB16,'Keys '!$I$6:$J$10,2,FALSE)</f>
        <v>3</v>
      </c>
      <c r="BC16" s="10">
        <f>VLOOKUP('Raw Data'!BC16,'Keys '!$I$6:$J$10,2,FALSE)</f>
        <v>3</v>
      </c>
      <c r="BD16" s="10">
        <f>VLOOKUP('Raw Data'!BD16,'Keys '!$I$6:$J$10,2,FALSE)</f>
        <v>4</v>
      </c>
      <c r="BE16" s="10">
        <f>VLOOKUP('Raw Data'!BE16,'Keys '!$I$6:$J$10,2,FALSE)</f>
        <v>3</v>
      </c>
      <c r="BF16" s="10">
        <v>8</v>
      </c>
      <c r="BG16" s="10">
        <v>9</v>
      </c>
      <c r="BH16" s="10">
        <v>8</v>
      </c>
      <c r="BI16" s="10">
        <v>1</v>
      </c>
      <c r="BJ16" s="10">
        <v>2</v>
      </c>
      <c r="BK16" s="10">
        <v>8</v>
      </c>
      <c r="BL16" s="10">
        <v>2</v>
      </c>
      <c r="BM16" s="10">
        <v>2</v>
      </c>
      <c r="BN16" s="10">
        <v>8</v>
      </c>
      <c r="BO16" s="10" t="s">
        <v>82</v>
      </c>
      <c r="BP16" s="10" t="s">
        <v>82</v>
      </c>
      <c r="BQ16" s="10" t="s">
        <v>82</v>
      </c>
      <c r="BR16" s="10" t="s">
        <v>83</v>
      </c>
      <c r="BS16" s="10" t="s">
        <v>84</v>
      </c>
      <c r="BT16" s="10" t="s">
        <v>84</v>
      </c>
      <c r="BU16" s="10" t="s">
        <v>100</v>
      </c>
      <c r="BV16" s="10" t="s">
        <v>153</v>
      </c>
      <c r="BW16" s="10" t="s">
        <v>87</v>
      </c>
      <c r="BX16" s="10" t="s">
        <v>154</v>
      </c>
      <c r="BY16" s="10"/>
    </row>
    <row r="17" spans="1:77" x14ac:dyDescent="0.2">
      <c r="A17" s="10" t="s">
        <v>197</v>
      </c>
      <c r="B17" s="10">
        <v>22</v>
      </c>
      <c r="C17" s="10" t="s">
        <v>108</v>
      </c>
      <c r="D17" s="10" t="s">
        <v>207</v>
      </c>
      <c r="E17" s="10" t="s">
        <v>208</v>
      </c>
      <c r="F17" s="10">
        <v>2</v>
      </c>
      <c r="G17" s="10">
        <f>VLOOKUP('Raw Data'!G17,'Keys '!$B$6:$C$12,2,FALSE)</f>
        <v>5</v>
      </c>
      <c r="H17" s="10">
        <f>VLOOKUP('Raw Data'!H17,'Keys '!$B$6:$C$12,2,FALSE)</f>
        <v>7</v>
      </c>
      <c r="I17" s="10">
        <f>VLOOKUP('Raw Data'!I17,'Keys '!$B$6:$C$12,2,FALSE)</f>
        <v>7</v>
      </c>
      <c r="J17" s="10">
        <f>VLOOKUP('Raw Data'!J17,'Keys '!$B$6:$C$12,2,FALSE)</f>
        <v>2</v>
      </c>
      <c r="K17" s="10">
        <f>VLOOKUP('Raw Data'!K17,'Keys '!$B$6:$C$12,2,FALSE)</f>
        <v>7</v>
      </c>
      <c r="L17" s="10">
        <f>VLOOKUP('Raw Data'!L17,'Keys '!$B$6:$C$12,2,FALSE)</f>
        <v>5</v>
      </c>
      <c r="M17" s="10">
        <f>VLOOKUP('Raw Data'!M17,'Keys '!$B$6:$C$12,2,FALSE)</f>
        <v>1</v>
      </c>
      <c r="N17" s="10">
        <f>VLOOKUP('Raw Data'!N17,'Keys '!$B$6:$C$12,2,FALSE)</f>
        <v>2</v>
      </c>
      <c r="O17" s="10">
        <f>VLOOKUP('Raw Data'!O17,'Keys '!$B$6:$C$12,2,FALSE)</f>
        <v>5</v>
      </c>
      <c r="P17" s="10">
        <f>VLOOKUP('Raw Data'!P17,'Keys '!$B$6:$C$12,2,FALSE)</f>
        <v>3</v>
      </c>
      <c r="Q17" s="10">
        <f>VLOOKUP('Raw Data'!Q17,'Keys '!$B$6:$C$12,2,FALSE)</f>
        <v>7</v>
      </c>
      <c r="R17" s="10">
        <f>VLOOKUP('Raw Data'!R17,'Keys '!$B$6:$C$12,2,FALSE)</f>
        <v>6</v>
      </c>
      <c r="S17" s="10">
        <f>VLOOKUP('Raw Data'!S17,'Keys '!$B$6:$C$12,2,FALSE)</f>
        <v>3</v>
      </c>
      <c r="T17" s="10">
        <f>VLOOKUP('Raw Data'!T17,'Keys '!$B$6:$C$12,2,FALSE)</f>
        <v>5</v>
      </c>
      <c r="U17" s="10">
        <f>VLOOKUP('Raw Data'!U17,'Keys '!$B$6:$C$12,2,FALSE)</f>
        <v>1</v>
      </c>
      <c r="V17" s="10">
        <f>VLOOKUP('Raw Data'!V17,'Keys '!$B$16:$C$22,2,FALSE)</f>
        <v>3</v>
      </c>
      <c r="W17" s="18">
        <f>VLOOKUP('Raw Data'!W17,'Keys '!$B$25:$C$31,2,FALSE)</f>
        <v>3</v>
      </c>
      <c r="X17" s="10">
        <f>VLOOKUP('Raw Data'!X17,'Keys '!$B$35:$C$41,2,FALSE)</f>
        <v>3</v>
      </c>
      <c r="Y17" s="10" t="s">
        <v>238</v>
      </c>
      <c r="Z17" s="10">
        <v>1</v>
      </c>
      <c r="AA17" s="10">
        <v>1</v>
      </c>
      <c r="AB17" s="10">
        <v>4</v>
      </c>
      <c r="AC17" s="10">
        <v>1</v>
      </c>
      <c r="AD17" s="10">
        <v>4</v>
      </c>
      <c r="AE17" s="10">
        <v>3</v>
      </c>
      <c r="AF17" s="10">
        <v>1</v>
      </c>
      <c r="AG17" s="10">
        <v>3</v>
      </c>
      <c r="AH17" s="10">
        <v>1</v>
      </c>
      <c r="AI17" s="10">
        <v>4</v>
      </c>
      <c r="AJ17" s="10">
        <v>2</v>
      </c>
      <c r="AK17" s="10">
        <v>4</v>
      </c>
      <c r="AL17" s="10">
        <v>4</v>
      </c>
      <c r="AM17" s="10">
        <v>2</v>
      </c>
      <c r="AN17" s="10">
        <v>2</v>
      </c>
      <c r="AO17" s="10">
        <v>2</v>
      </c>
      <c r="AP17" s="10">
        <v>3</v>
      </c>
      <c r="AQ17" s="10">
        <v>1</v>
      </c>
      <c r="AR17" s="10">
        <v>2</v>
      </c>
      <c r="AS17" s="10">
        <v>3</v>
      </c>
      <c r="AT17" s="10">
        <f>VLOOKUP('Raw Data'!AT17,'Keys '!$I$6:$J$10,2,FALSE)</f>
        <v>2</v>
      </c>
      <c r="AU17" s="10">
        <f>VLOOKUP('Raw Data'!AU17,'Keys '!$I$6:$J$10,2,FALSE)</f>
        <v>3</v>
      </c>
      <c r="AV17" s="10">
        <f>VLOOKUP('Raw Data'!AV17,'Keys '!$I$6:$J$10,2,FALSE)</f>
        <v>5</v>
      </c>
      <c r="AW17" s="10">
        <f>VLOOKUP('Raw Data'!AW17,'Keys '!$I$6:$J$10,2,FALSE)</f>
        <v>2</v>
      </c>
      <c r="AX17" s="10">
        <f>VLOOKUP('Raw Data'!AX17,'Keys '!$I$6:$J$10,2,FALSE)</f>
        <v>3</v>
      </c>
      <c r="AY17" s="10">
        <f>VLOOKUP('Raw Data'!AY17,'Keys '!$I$6:$J$10,2,FALSE)</f>
        <v>4</v>
      </c>
      <c r="AZ17" s="10">
        <f>VLOOKUP('Raw Data'!AZ17,'Keys '!$I$6:$J$10,2,FALSE)</f>
        <v>3</v>
      </c>
      <c r="BA17" s="10">
        <f>VLOOKUP('Raw Data'!BA17,'Keys '!$I$6:$J$10,2,FALSE)</f>
        <v>4</v>
      </c>
      <c r="BB17" s="10">
        <f>VLOOKUP('Raw Data'!BB17,'Keys '!$I$6:$J$10,2,FALSE)</f>
        <v>4</v>
      </c>
      <c r="BC17" s="10">
        <f>VLOOKUP('Raw Data'!BC17,'Keys '!$I$6:$J$10,2,FALSE)</f>
        <v>4</v>
      </c>
      <c r="BD17" s="10">
        <f>VLOOKUP('Raw Data'!BD17,'Keys '!$I$6:$J$10,2,FALSE)</f>
        <v>3</v>
      </c>
      <c r="BE17" s="10">
        <f>VLOOKUP('Raw Data'!BE17,'Keys '!$I$6:$J$10,2,FALSE)</f>
        <v>4</v>
      </c>
      <c r="BF17" s="10">
        <v>9</v>
      </c>
      <c r="BG17" s="10">
        <v>10</v>
      </c>
      <c r="BH17" s="10">
        <v>8</v>
      </c>
      <c r="BI17" s="10">
        <v>9</v>
      </c>
      <c r="BJ17" s="10">
        <v>4</v>
      </c>
      <c r="BK17" s="10">
        <v>6</v>
      </c>
      <c r="BL17" s="10">
        <v>8</v>
      </c>
      <c r="BM17" s="10">
        <v>8</v>
      </c>
      <c r="BN17" s="10">
        <v>2</v>
      </c>
      <c r="BO17" s="10" t="s">
        <v>82</v>
      </c>
      <c r="BP17" s="10" t="s">
        <v>82</v>
      </c>
      <c r="BQ17" s="10" t="s">
        <v>84</v>
      </c>
      <c r="BR17" s="10" t="s">
        <v>121</v>
      </c>
      <c r="BS17" s="10" t="s">
        <v>84</v>
      </c>
      <c r="BT17" s="10" t="s">
        <v>121</v>
      </c>
      <c r="BU17" s="10" t="s">
        <v>100</v>
      </c>
      <c r="BV17" s="10" t="s">
        <v>158</v>
      </c>
      <c r="BW17" s="10" t="s">
        <v>87</v>
      </c>
      <c r="BX17" s="10" t="s">
        <v>159</v>
      </c>
      <c r="BY17" s="10"/>
    </row>
    <row r="18" spans="1:77" x14ac:dyDescent="0.2">
      <c r="A18" s="10" t="s">
        <v>198</v>
      </c>
      <c r="B18" s="10">
        <v>20</v>
      </c>
      <c r="C18" s="10" t="s">
        <v>70</v>
      </c>
      <c r="D18" s="10" t="s">
        <v>160</v>
      </c>
      <c r="E18" s="10" t="s">
        <v>380</v>
      </c>
      <c r="F18" s="10">
        <v>2</v>
      </c>
      <c r="G18" s="10">
        <f>VLOOKUP('Raw Data'!G18,'Keys '!$B$6:$C$12,2,FALSE)</f>
        <v>5</v>
      </c>
      <c r="H18" s="10">
        <f>VLOOKUP('Raw Data'!H18,'Keys '!$B$6:$C$12,2,FALSE)</f>
        <v>3</v>
      </c>
      <c r="I18" s="10">
        <f>VLOOKUP('Raw Data'!I18,'Keys '!$B$6:$C$12,2,FALSE)</f>
        <v>5</v>
      </c>
      <c r="J18" s="10">
        <f>VLOOKUP('Raw Data'!J18,'Keys '!$B$6:$C$12,2,FALSE)</f>
        <v>5</v>
      </c>
      <c r="K18" s="10">
        <f>VLOOKUP('Raw Data'!K18,'Keys '!$B$6:$C$12,2,FALSE)</f>
        <v>6</v>
      </c>
      <c r="L18" s="10">
        <f>VLOOKUP('Raw Data'!L18,'Keys '!$B$6:$C$12,2,FALSE)</f>
        <v>5</v>
      </c>
      <c r="M18" s="10">
        <f>VLOOKUP('Raw Data'!M18,'Keys '!$B$6:$C$12,2,FALSE)</f>
        <v>3</v>
      </c>
      <c r="N18" s="10">
        <f>VLOOKUP('Raw Data'!N18,'Keys '!$B$6:$C$12,2,FALSE)</f>
        <v>6</v>
      </c>
      <c r="O18" s="10">
        <f>VLOOKUP('Raw Data'!O18,'Keys '!$B$6:$C$12,2,FALSE)</f>
        <v>3</v>
      </c>
      <c r="P18" s="10">
        <f>VLOOKUP('Raw Data'!P18,'Keys '!$B$6:$C$12,2,FALSE)</f>
        <v>5</v>
      </c>
      <c r="Q18" s="10">
        <f>VLOOKUP('Raw Data'!Q18,'Keys '!$B$6:$C$12,2,FALSE)</f>
        <v>4</v>
      </c>
      <c r="R18" s="10">
        <f>VLOOKUP('Raw Data'!R18,'Keys '!$B$6:$C$12,2,FALSE)</f>
        <v>3</v>
      </c>
      <c r="S18" s="10">
        <f>VLOOKUP('Raw Data'!S18,'Keys '!$B$6:$C$12,2,FALSE)</f>
        <v>4</v>
      </c>
      <c r="T18" s="10">
        <f>VLOOKUP('Raw Data'!T18,'Keys '!$B$6:$C$12,2,FALSE)</f>
        <v>2</v>
      </c>
      <c r="U18" s="10">
        <f>VLOOKUP('Raw Data'!U18,'Keys '!$B$6:$C$12,2,FALSE)</f>
        <v>5</v>
      </c>
      <c r="V18" s="10">
        <f>VLOOKUP('Raw Data'!V18,'Keys '!$B$16:$C$22,2,FALSE)</f>
        <v>3</v>
      </c>
      <c r="W18" s="18">
        <f>VLOOKUP('Raw Data'!W18,'Keys '!$B$25:$C$31,2,FALSE)</f>
        <v>1</v>
      </c>
      <c r="X18" s="10">
        <f>VLOOKUP('Raw Data'!X18,'Keys '!$B$35:$C$41,2,FALSE)</f>
        <v>3</v>
      </c>
      <c r="Y18" s="10" t="s">
        <v>239</v>
      </c>
      <c r="Z18" s="10">
        <v>1</v>
      </c>
      <c r="AA18" s="10">
        <v>2</v>
      </c>
      <c r="AB18" s="10">
        <v>3</v>
      </c>
      <c r="AC18" s="10">
        <v>2</v>
      </c>
      <c r="AD18" s="10">
        <v>1</v>
      </c>
      <c r="AE18" s="10">
        <v>4</v>
      </c>
      <c r="AF18" s="10">
        <v>1</v>
      </c>
      <c r="AG18" s="10">
        <v>5</v>
      </c>
      <c r="AH18" s="10">
        <v>4</v>
      </c>
      <c r="AI18" s="10">
        <v>4</v>
      </c>
      <c r="AJ18" s="10">
        <v>2</v>
      </c>
      <c r="AK18" s="10">
        <v>2</v>
      </c>
      <c r="AL18" s="10">
        <v>3</v>
      </c>
      <c r="AM18" s="10">
        <v>2</v>
      </c>
      <c r="AN18" s="10">
        <v>2</v>
      </c>
      <c r="AO18" s="10">
        <v>1</v>
      </c>
      <c r="AP18" s="10">
        <v>1</v>
      </c>
      <c r="AQ18" s="10">
        <v>1</v>
      </c>
      <c r="AR18" s="10">
        <v>2</v>
      </c>
      <c r="AS18" s="10">
        <v>3</v>
      </c>
      <c r="AT18" s="10">
        <f>VLOOKUP('Raw Data'!AT18,'Keys '!$I$6:$J$10,2,FALSE)</f>
        <v>3</v>
      </c>
      <c r="AU18" s="10">
        <f>VLOOKUP('Raw Data'!AU18,'Keys '!$I$6:$J$10,2,FALSE)</f>
        <v>2</v>
      </c>
      <c r="AV18" s="10">
        <f>VLOOKUP('Raw Data'!AV18,'Keys '!$I$6:$J$10,2,FALSE)</f>
        <v>2</v>
      </c>
      <c r="AW18" s="10">
        <f>VLOOKUP('Raw Data'!AW18,'Keys '!$I$6:$J$10,2,FALSE)</f>
        <v>2</v>
      </c>
      <c r="AX18" s="10">
        <f>VLOOKUP('Raw Data'!AX18,'Keys '!$I$6:$J$10,2,FALSE)</f>
        <v>4</v>
      </c>
      <c r="AY18" s="10">
        <f>VLOOKUP('Raw Data'!AY18,'Keys '!$I$6:$J$10,2,FALSE)</f>
        <v>5</v>
      </c>
      <c r="AZ18" s="10">
        <f>VLOOKUP('Raw Data'!AZ18,'Keys '!$I$6:$J$10,2,FALSE)</f>
        <v>4</v>
      </c>
      <c r="BA18" s="10">
        <f>VLOOKUP('Raw Data'!BA18,'Keys '!$I$6:$J$10,2,FALSE)</f>
        <v>3</v>
      </c>
      <c r="BB18" s="10">
        <f>VLOOKUP('Raw Data'!BB18,'Keys '!$I$6:$J$10,2,FALSE)</f>
        <v>3</v>
      </c>
      <c r="BC18" s="10">
        <f>VLOOKUP('Raw Data'!BC18,'Keys '!$I$6:$J$10,2,FALSE)</f>
        <v>3</v>
      </c>
      <c r="BD18" s="10">
        <f>VLOOKUP('Raw Data'!BD18,'Keys '!$I$6:$J$10,2,FALSE)</f>
        <v>3</v>
      </c>
      <c r="BE18" s="10">
        <f>VLOOKUP('Raw Data'!BE18,'Keys '!$I$6:$J$10,2,FALSE)</f>
        <v>3</v>
      </c>
      <c r="BF18" s="10">
        <v>7</v>
      </c>
      <c r="BG18" s="10">
        <v>7</v>
      </c>
      <c r="BH18" s="10">
        <v>6</v>
      </c>
      <c r="BI18" s="10">
        <v>3</v>
      </c>
      <c r="BJ18" s="10">
        <v>3</v>
      </c>
      <c r="BK18" s="10">
        <v>5</v>
      </c>
      <c r="BL18" s="10">
        <v>8</v>
      </c>
      <c r="BM18" s="10">
        <v>7</v>
      </c>
      <c r="BN18" s="10">
        <v>3</v>
      </c>
      <c r="BO18" s="10" t="s">
        <v>82</v>
      </c>
      <c r="BP18" s="10" t="s">
        <v>82</v>
      </c>
      <c r="BQ18" s="10" t="s">
        <v>84</v>
      </c>
      <c r="BR18" s="10" t="s">
        <v>83</v>
      </c>
      <c r="BS18" s="10" t="s">
        <v>84</v>
      </c>
      <c r="BT18" s="10" t="s">
        <v>84</v>
      </c>
      <c r="BU18" s="10" t="s">
        <v>100</v>
      </c>
      <c r="BV18" s="10" t="s">
        <v>163</v>
      </c>
      <c r="BW18" s="10" t="s">
        <v>89</v>
      </c>
      <c r="BX18" s="10" t="s">
        <v>164</v>
      </c>
      <c r="BY18" s="10"/>
    </row>
    <row r="19" spans="1:77" x14ac:dyDescent="0.2">
      <c r="A19" s="10" t="s">
        <v>199</v>
      </c>
      <c r="B19" s="10">
        <v>21</v>
      </c>
      <c r="C19" s="10" t="s">
        <v>108</v>
      </c>
      <c r="D19" s="10" t="s">
        <v>207</v>
      </c>
      <c r="E19" s="10" t="s">
        <v>150</v>
      </c>
      <c r="F19" s="10">
        <v>3</v>
      </c>
      <c r="G19" s="10">
        <f>VLOOKUP('Raw Data'!G19,'Keys '!$B$6:$C$12,2,FALSE)</f>
        <v>3</v>
      </c>
      <c r="H19" s="10">
        <f>VLOOKUP('Raw Data'!H19,'Keys '!$B$6:$C$12,2,FALSE)</f>
        <v>5</v>
      </c>
      <c r="I19" s="10">
        <f>VLOOKUP('Raw Data'!I19,'Keys '!$B$6:$C$12,2,FALSE)</f>
        <v>2</v>
      </c>
      <c r="J19" s="10">
        <f>VLOOKUP('Raw Data'!J19,'Keys '!$B$6:$C$12,2,FALSE)</f>
        <v>6</v>
      </c>
      <c r="K19" s="10">
        <f>VLOOKUP('Raw Data'!K19,'Keys '!$B$6:$C$12,2,FALSE)</f>
        <v>5</v>
      </c>
      <c r="L19" s="10">
        <f>VLOOKUP('Raw Data'!L19,'Keys '!$B$6:$C$12,2,FALSE)</f>
        <v>6</v>
      </c>
      <c r="M19" s="10">
        <f>VLOOKUP('Raw Data'!M19,'Keys '!$B$6:$C$12,2,FALSE)</f>
        <v>3</v>
      </c>
      <c r="N19" s="10">
        <f>VLOOKUP('Raw Data'!N19,'Keys '!$B$6:$C$12,2,FALSE)</f>
        <v>7</v>
      </c>
      <c r="O19" s="10">
        <f>VLOOKUP('Raw Data'!O19,'Keys '!$B$6:$C$12,2,FALSE)</f>
        <v>5</v>
      </c>
      <c r="P19" s="10">
        <f>VLOOKUP('Raw Data'!P19,'Keys '!$B$6:$C$12,2,FALSE)</f>
        <v>7</v>
      </c>
      <c r="Q19" s="10">
        <f>VLOOKUP('Raw Data'!Q19,'Keys '!$B$6:$C$12,2,FALSE)</f>
        <v>3</v>
      </c>
      <c r="R19" s="10">
        <f>VLOOKUP('Raw Data'!R19,'Keys '!$B$6:$C$12,2,FALSE)</f>
        <v>4</v>
      </c>
      <c r="S19" s="10">
        <f>VLOOKUP('Raw Data'!S19,'Keys '!$B$6:$C$12,2,FALSE)</f>
        <v>2</v>
      </c>
      <c r="T19" s="10">
        <f>VLOOKUP('Raw Data'!T19,'Keys '!$B$6:$C$12,2,FALSE)</f>
        <v>1</v>
      </c>
      <c r="U19" s="10">
        <f>VLOOKUP('Raw Data'!U19,'Keys '!$B$6:$C$12,2,FALSE)</f>
        <v>3</v>
      </c>
      <c r="V19" s="10">
        <f>VLOOKUP('Raw Data'!V19,'Keys '!$B$16:$C$22,2,FALSE)</f>
        <v>1</v>
      </c>
      <c r="W19" s="18">
        <f>VLOOKUP('Raw Data'!W19,'Keys '!$B$25:$C$31,2,FALSE)</f>
        <v>1</v>
      </c>
      <c r="X19" s="10">
        <f>VLOOKUP('Raw Data'!X19,'Keys '!$B$35:$C$41,2,FALSE)</f>
        <v>1</v>
      </c>
      <c r="Y19" s="10" t="s">
        <v>92</v>
      </c>
      <c r="Z19" s="10">
        <v>1</v>
      </c>
      <c r="AA19" s="10">
        <v>1</v>
      </c>
      <c r="AB19" s="10">
        <v>3</v>
      </c>
      <c r="AC19" s="10">
        <v>1</v>
      </c>
      <c r="AD19" s="10">
        <v>5</v>
      </c>
      <c r="AE19" s="10">
        <v>4</v>
      </c>
      <c r="AF19" s="10">
        <v>1</v>
      </c>
      <c r="AG19" s="10">
        <v>4</v>
      </c>
      <c r="AH19" s="10">
        <v>4</v>
      </c>
      <c r="AI19" s="10">
        <v>4</v>
      </c>
      <c r="AJ19" s="10">
        <v>3</v>
      </c>
      <c r="AK19" s="10">
        <v>3</v>
      </c>
      <c r="AL19" s="10">
        <v>4</v>
      </c>
      <c r="AM19" s="10">
        <v>2</v>
      </c>
      <c r="AN19" s="10">
        <v>4</v>
      </c>
      <c r="AO19" s="10">
        <v>2</v>
      </c>
      <c r="AP19" s="10">
        <v>1</v>
      </c>
      <c r="AQ19" s="10">
        <v>4</v>
      </c>
      <c r="AR19" s="10">
        <v>2</v>
      </c>
      <c r="AS19" s="10">
        <v>4</v>
      </c>
      <c r="AT19" s="10">
        <f>VLOOKUP('Raw Data'!AT19,'Keys '!$I$6:$J$10,2,FALSE)</f>
        <v>4</v>
      </c>
      <c r="AU19" s="10">
        <f>VLOOKUP('Raw Data'!AU19,'Keys '!$I$6:$J$10,2,FALSE)</f>
        <v>2</v>
      </c>
      <c r="AV19" s="10">
        <f>VLOOKUP('Raw Data'!AV19,'Keys '!$I$6:$J$10,2,FALSE)</f>
        <v>4</v>
      </c>
      <c r="AW19" s="10">
        <f>VLOOKUP('Raw Data'!AW19,'Keys '!$I$6:$J$10,2,FALSE)</f>
        <v>3</v>
      </c>
      <c r="AX19" s="10">
        <f>VLOOKUP('Raw Data'!AX19,'Keys '!$I$6:$J$10,2,FALSE)</f>
        <v>2</v>
      </c>
      <c r="AY19" s="10">
        <f>VLOOKUP('Raw Data'!AY19,'Keys '!$I$6:$J$10,2,FALSE)</f>
        <v>5</v>
      </c>
      <c r="AZ19" s="10">
        <f>VLOOKUP('Raw Data'!AZ19,'Keys '!$I$6:$J$10,2,FALSE)</f>
        <v>4</v>
      </c>
      <c r="BA19" s="10">
        <f>VLOOKUP('Raw Data'!BA19,'Keys '!$I$6:$J$10,2,FALSE)</f>
        <v>4</v>
      </c>
      <c r="BB19" s="10">
        <f>VLOOKUP('Raw Data'!BB19,'Keys '!$I$6:$J$10,2,FALSE)</f>
        <v>4</v>
      </c>
      <c r="BC19" s="10">
        <f>VLOOKUP('Raw Data'!BC19,'Keys '!$I$6:$J$10,2,FALSE)</f>
        <v>3</v>
      </c>
      <c r="BD19" s="10">
        <f>VLOOKUP('Raw Data'!BD19,'Keys '!$I$6:$J$10,2,FALSE)</f>
        <v>5</v>
      </c>
      <c r="BE19" s="10">
        <f>VLOOKUP('Raw Data'!BE19,'Keys '!$I$6:$J$10,2,FALSE)</f>
        <v>4</v>
      </c>
      <c r="BF19" s="10">
        <v>7</v>
      </c>
      <c r="BG19" s="10">
        <v>7</v>
      </c>
      <c r="BH19" s="10">
        <v>7</v>
      </c>
      <c r="BI19" s="10">
        <v>4</v>
      </c>
      <c r="BJ19" s="10">
        <v>5</v>
      </c>
      <c r="BK19" s="10">
        <v>6</v>
      </c>
      <c r="BL19" s="10">
        <v>7</v>
      </c>
      <c r="BM19" s="10">
        <v>7</v>
      </c>
      <c r="BN19" s="10">
        <v>4</v>
      </c>
      <c r="BO19" s="10" t="s">
        <v>82</v>
      </c>
      <c r="BP19" s="10" t="s">
        <v>82</v>
      </c>
      <c r="BQ19" s="10" t="s">
        <v>84</v>
      </c>
      <c r="BR19" s="10" t="s">
        <v>121</v>
      </c>
      <c r="BS19" s="10" t="s">
        <v>84</v>
      </c>
      <c r="BT19" s="10" t="s">
        <v>84</v>
      </c>
      <c r="BU19" s="10" t="s">
        <v>100</v>
      </c>
      <c r="BV19" s="10" t="s">
        <v>165</v>
      </c>
      <c r="BW19" s="10" t="s">
        <v>87</v>
      </c>
      <c r="BX19" s="10" t="s">
        <v>166</v>
      </c>
      <c r="BY19" s="10"/>
    </row>
    <row r="20" spans="1:77" x14ac:dyDescent="0.2">
      <c r="A20" s="10" t="s">
        <v>200</v>
      </c>
      <c r="B20" s="10">
        <v>22</v>
      </c>
      <c r="C20" s="10" t="s">
        <v>108</v>
      </c>
      <c r="D20" s="10" t="s">
        <v>167</v>
      </c>
      <c r="E20" s="10" t="s">
        <v>150</v>
      </c>
      <c r="F20" s="10">
        <v>3</v>
      </c>
      <c r="G20" s="10">
        <f>VLOOKUP('Raw Data'!G20,'Keys '!$B$6:$C$12,2,FALSE)</f>
        <v>1</v>
      </c>
      <c r="H20" s="10">
        <f>VLOOKUP('Raw Data'!H20,'Keys '!$B$6:$C$12,2,FALSE)</f>
        <v>4</v>
      </c>
      <c r="I20" s="10">
        <f>VLOOKUP('Raw Data'!I20,'Keys '!$B$6:$C$12,2,FALSE)</f>
        <v>2</v>
      </c>
      <c r="J20" s="10">
        <f>VLOOKUP('Raw Data'!J20,'Keys '!$B$6:$C$12,2,FALSE)</f>
        <v>2</v>
      </c>
      <c r="K20" s="10">
        <f>VLOOKUP('Raw Data'!K20,'Keys '!$B$6:$C$12,2,FALSE)</f>
        <v>5</v>
      </c>
      <c r="L20" s="10">
        <f>VLOOKUP('Raw Data'!L20,'Keys '!$B$6:$C$12,2,FALSE)</f>
        <v>4</v>
      </c>
      <c r="M20" s="10">
        <f>VLOOKUP('Raw Data'!M20,'Keys '!$B$6:$C$12,2,FALSE)</f>
        <v>5</v>
      </c>
      <c r="N20" s="10">
        <f>VLOOKUP('Raw Data'!N20,'Keys '!$B$6:$C$12,2,FALSE)</f>
        <v>5</v>
      </c>
      <c r="O20" s="10">
        <f>VLOOKUP('Raw Data'!O20,'Keys '!$B$6:$C$12,2,FALSE)</f>
        <v>2</v>
      </c>
      <c r="P20" s="10">
        <f>VLOOKUP('Raw Data'!P20,'Keys '!$B$6:$C$12,2,FALSE)</f>
        <v>7</v>
      </c>
      <c r="Q20" s="10">
        <f>VLOOKUP('Raw Data'!Q20,'Keys '!$B$6:$C$12,2,FALSE)</f>
        <v>6</v>
      </c>
      <c r="R20" s="10">
        <f>VLOOKUP('Raw Data'!R20,'Keys '!$B$6:$C$12,2,FALSE)</f>
        <v>2</v>
      </c>
      <c r="S20" s="10">
        <f>VLOOKUP('Raw Data'!S20,'Keys '!$B$6:$C$12,2,FALSE)</f>
        <v>2</v>
      </c>
      <c r="T20" s="10">
        <f>VLOOKUP('Raw Data'!T20,'Keys '!$B$6:$C$12,2,FALSE)</f>
        <v>4</v>
      </c>
      <c r="U20" s="10">
        <f>VLOOKUP('Raw Data'!U20,'Keys '!$B$6:$C$12,2,FALSE)</f>
        <v>2</v>
      </c>
      <c r="V20" s="10">
        <f>VLOOKUP('Raw Data'!V20,'Keys '!$B$16:$C$22,2,FALSE)</f>
        <v>1</v>
      </c>
      <c r="W20" s="18">
        <f>VLOOKUP('Raw Data'!W20,'Keys '!$B$25:$C$31,2,FALSE)</f>
        <v>1</v>
      </c>
      <c r="X20" s="10">
        <f>VLOOKUP('Raw Data'!X20,'Keys '!$B$35:$C$41,2,FALSE)</f>
        <v>2</v>
      </c>
      <c r="Y20" s="10" t="s">
        <v>127</v>
      </c>
      <c r="Z20" s="10">
        <v>1</v>
      </c>
      <c r="AA20" s="10">
        <v>3</v>
      </c>
      <c r="AB20" s="10">
        <v>1</v>
      </c>
      <c r="AC20" s="10">
        <v>3</v>
      </c>
      <c r="AD20" s="10">
        <v>4</v>
      </c>
      <c r="AE20" s="10">
        <v>1</v>
      </c>
      <c r="AF20" s="10">
        <v>1</v>
      </c>
      <c r="AG20" s="10">
        <v>5</v>
      </c>
      <c r="AH20" s="10">
        <v>4</v>
      </c>
      <c r="AI20" s="10">
        <v>0</v>
      </c>
      <c r="AJ20" s="10">
        <v>2</v>
      </c>
      <c r="AK20" s="10">
        <v>4</v>
      </c>
      <c r="AL20" s="10">
        <v>4</v>
      </c>
      <c r="AM20" s="10">
        <v>4</v>
      </c>
      <c r="AN20" s="10">
        <v>3</v>
      </c>
      <c r="AO20" s="10">
        <v>1</v>
      </c>
      <c r="AP20" s="10">
        <v>1</v>
      </c>
      <c r="AQ20" s="10">
        <v>3</v>
      </c>
      <c r="AR20" s="10">
        <v>1</v>
      </c>
      <c r="AS20" s="10">
        <v>4</v>
      </c>
      <c r="AT20" s="10">
        <f>VLOOKUP('Raw Data'!AT20,'Keys '!$I$6:$J$10,2,FALSE)</f>
        <v>5</v>
      </c>
      <c r="AU20" s="10">
        <f>VLOOKUP('Raw Data'!AU20,'Keys '!$I$6:$J$10,2,FALSE)</f>
        <v>2</v>
      </c>
      <c r="AV20" s="10">
        <f>VLOOKUP('Raw Data'!AV20,'Keys '!$I$6:$J$10,2,FALSE)</f>
        <v>4</v>
      </c>
      <c r="AW20" s="10">
        <f>VLOOKUP('Raw Data'!AW20,'Keys '!$I$6:$J$10,2,FALSE)</f>
        <v>4</v>
      </c>
      <c r="AX20" s="10">
        <f>VLOOKUP('Raw Data'!AX20,'Keys '!$I$6:$J$10,2,FALSE)</f>
        <v>3</v>
      </c>
      <c r="AY20" s="10">
        <f>VLOOKUP('Raw Data'!AY20,'Keys '!$I$6:$J$10,2,FALSE)</f>
        <v>5</v>
      </c>
      <c r="AZ20" s="10">
        <f>VLOOKUP('Raw Data'!AZ20,'Keys '!$I$6:$J$10,2,FALSE)</f>
        <v>4</v>
      </c>
      <c r="BA20" s="10">
        <f>VLOOKUP('Raw Data'!BA20,'Keys '!$I$6:$J$10,2,FALSE)</f>
        <v>5</v>
      </c>
      <c r="BB20" s="10">
        <f>VLOOKUP('Raw Data'!BB20,'Keys '!$I$6:$J$10,2,FALSE)</f>
        <v>5</v>
      </c>
      <c r="BC20" s="10">
        <f>VLOOKUP('Raw Data'!BC20,'Keys '!$I$6:$J$10,2,FALSE)</f>
        <v>3</v>
      </c>
      <c r="BD20" s="10">
        <f>VLOOKUP('Raw Data'!BD20,'Keys '!$I$6:$J$10,2,FALSE)</f>
        <v>5</v>
      </c>
      <c r="BE20" s="10">
        <f>VLOOKUP('Raw Data'!BE20,'Keys '!$I$6:$J$10,2,FALSE)</f>
        <v>4</v>
      </c>
      <c r="BF20" s="10">
        <v>8</v>
      </c>
      <c r="BG20" s="10">
        <v>8</v>
      </c>
      <c r="BH20" s="10">
        <v>7</v>
      </c>
      <c r="BI20" s="10">
        <v>8</v>
      </c>
      <c r="BJ20" s="10">
        <v>8</v>
      </c>
      <c r="BK20" s="10">
        <v>7</v>
      </c>
      <c r="BL20" s="10">
        <v>8</v>
      </c>
      <c r="BM20" s="10">
        <v>10</v>
      </c>
      <c r="BN20" s="10">
        <v>1</v>
      </c>
      <c r="BO20" s="10" t="s">
        <v>82</v>
      </c>
      <c r="BP20" s="10" t="s">
        <v>121</v>
      </c>
      <c r="BQ20" s="10" t="s">
        <v>82</v>
      </c>
      <c r="BR20" s="10" t="s">
        <v>83</v>
      </c>
      <c r="BS20" s="10" t="s">
        <v>84</v>
      </c>
      <c r="BT20" s="10" t="s">
        <v>84</v>
      </c>
      <c r="BU20" s="10" t="s">
        <v>168</v>
      </c>
      <c r="BV20" s="10" t="s">
        <v>169</v>
      </c>
      <c r="BW20" s="10" t="s">
        <v>103</v>
      </c>
      <c r="BX20" s="10" t="s">
        <v>170</v>
      </c>
      <c r="BY20" s="10"/>
    </row>
    <row r="21" spans="1:77" x14ac:dyDescent="0.2">
      <c r="A21" s="10" t="s">
        <v>201</v>
      </c>
      <c r="B21" s="10">
        <v>21</v>
      </c>
      <c r="C21" s="10" t="s">
        <v>70</v>
      </c>
      <c r="D21" s="10" t="s">
        <v>171</v>
      </c>
      <c r="E21" s="10" t="s">
        <v>150</v>
      </c>
      <c r="F21" s="10">
        <v>3</v>
      </c>
      <c r="G21" s="10">
        <f>VLOOKUP('Raw Data'!G21,'Keys '!$B$6:$C$12,2,FALSE)</f>
        <v>5</v>
      </c>
      <c r="H21" s="10">
        <f>VLOOKUP('Raw Data'!H21,'Keys '!$B$6:$C$12,2,FALSE)</f>
        <v>4</v>
      </c>
      <c r="I21" s="10">
        <f>VLOOKUP('Raw Data'!I21,'Keys '!$B$6:$C$12,2,FALSE)</f>
        <v>2</v>
      </c>
      <c r="J21" s="10">
        <f>VLOOKUP('Raw Data'!J21,'Keys '!$B$6:$C$12,2,FALSE)</f>
        <v>2</v>
      </c>
      <c r="K21" s="10">
        <f>VLOOKUP('Raw Data'!K21,'Keys '!$B$6:$C$12,2,FALSE)</f>
        <v>6</v>
      </c>
      <c r="L21" s="10">
        <f>VLOOKUP('Raw Data'!L21,'Keys '!$B$6:$C$12,2,FALSE)</f>
        <v>2</v>
      </c>
      <c r="M21" s="10">
        <f>VLOOKUP('Raw Data'!M21,'Keys '!$B$6:$C$12,2,FALSE)</f>
        <v>3</v>
      </c>
      <c r="N21" s="10">
        <f>VLOOKUP('Raw Data'!N21,'Keys '!$B$6:$C$12,2,FALSE)</f>
        <v>5</v>
      </c>
      <c r="O21" s="10">
        <f>VLOOKUP('Raw Data'!O21,'Keys '!$B$6:$C$12,2,FALSE)</f>
        <v>2</v>
      </c>
      <c r="P21" s="10">
        <f>VLOOKUP('Raw Data'!P21,'Keys '!$B$6:$C$12,2,FALSE)</f>
        <v>5</v>
      </c>
      <c r="Q21" s="10">
        <f>VLOOKUP('Raw Data'!Q21,'Keys '!$B$6:$C$12,2,FALSE)</f>
        <v>3</v>
      </c>
      <c r="R21" s="10">
        <f>VLOOKUP('Raw Data'!R21,'Keys '!$B$6:$C$12,2,FALSE)</f>
        <v>5</v>
      </c>
      <c r="S21" s="10">
        <f>VLOOKUP('Raw Data'!S21,'Keys '!$B$6:$C$12,2,FALSE)</f>
        <v>4</v>
      </c>
      <c r="T21" s="10">
        <f>VLOOKUP('Raw Data'!T21,'Keys '!$B$6:$C$12,2,FALSE)</f>
        <v>1</v>
      </c>
      <c r="U21" s="10">
        <f>VLOOKUP('Raw Data'!U21,'Keys '!$B$6:$C$12,2,FALSE)</f>
        <v>3</v>
      </c>
      <c r="V21" s="10">
        <f>VLOOKUP('Raw Data'!V21,'Keys '!$B$16:$C$22,2,FALSE)</f>
        <v>2</v>
      </c>
      <c r="W21" s="18">
        <f>VLOOKUP('Raw Data'!W21,'Keys '!$B$25:$C$31,2,FALSE)</f>
        <v>1</v>
      </c>
      <c r="X21" s="10">
        <f>VLOOKUP('Raw Data'!X21,'Keys '!$B$35:$C$41,2,FALSE)</f>
        <v>1</v>
      </c>
      <c r="Y21" s="10" t="s">
        <v>92</v>
      </c>
      <c r="Z21" s="10">
        <v>1</v>
      </c>
      <c r="AA21" s="10">
        <v>2</v>
      </c>
      <c r="AB21" s="10">
        <v>3</v>
      </c>
      <c r="AC21" s="10">
        <v>2</v>
      </c>
      <c r="AD21" s="10">
        <v>4</v>
      </c>
      <c r="AE21" s="10">
        <v>1</v>
      </c>
      <c r="AF21" s="10">
        <v>3</v>
      </c>
      <c r="AG21" s="10">
        <v>3</v>
      </c>
      <c r="AH21" s="10">
        <v>3</v>
      </c>
      <c r="AI21" s="10">
        <v>4</v>
      </c>
      <c r="AJ21" s="10">
        <v>2</v>
      </c>
      <c r="AK21" s="10">
        <v>4</v>
      </c>
      <c r="AL21" s="10">
        <v>4</v>
      </c>
      <c r="AM21" s="10">
        <v>2</v>
      </c>
      <c r="AN21" s="10">
        <v>3</v>
      </c>
      <c r="AO21" s="10">
        <v>4</v>
      </c>
      <c r="AP21" s="10">
        <v>3</v>
      </c>
      <c r="AQ21" s="10">
        <v>2</v>
      </c>
      <c r="AR21" s="10">
        <v>3</v>
      </c>
      <c r="AS21" s="10">
        <v>3</v>
      </c>
      <c r="AT21" s="10">
        <f>VLOOKUP('Raw Data'!AT21,'Keys '!$I$6:$J$10,2,FALSE)</f>
        <v>4</v>
      </c>
      <c r="AU21" s="10">
        <f>VLOOKUP('Raw Data'!AU21,'Keys '!$I$6:$J$10,2,FALSE)</f>
        <v>3</v>
      </c>
      <c r="AV21" s="10">
        <f>VLOOKUP('Raw Data'!AV21,'Keys '!$I$6:$J$10,2,FALSE)</f>
        <v>3</v>
      </c>
      <c r="AW21" s="10">
        <f>VLOOKUP('Raw Data'!AW21,'Keys '!$I$6:$J$10,2,FALSE)</f>
        <v>2</v>
      </c>
      <c r="AX21" s="10">
        <f>VLOOKUP('Raw Data'!AX21,'Keys '!$I$6:$J$10,2,FALSE)</f>
        <v>2</v>
      </c>
      <c r="AY21" s="10">
        <f>VLOOKUP('Raw Data'!AY21,'Keys '!$I$6:$J$10,2,FALSE)</f>
        <v>4</v>
      </c>
      <c r="AZ21" s="10">
        <f>VLOOKUP('Raw Data'!AZ21,'Keys '!$I$6:$J$10,2,FALSE)</f>
        <v>4</v>
      </c>
      <c r="BA21" s="10">
        <f>VLOOKUP('Raw Data'!BA21,'Keys '!$I$6:$J$10,2,FALSE)</f>
        <v>4</v>
      </c>
      <c r="BB21" s="10">
        <f>VLOOKUP('Raw Data'!BB21,'Keys '!$I$6:$J$10,2,FALSE)</f>
        <v>3</v>
      </c>
      <c r="BC21" s="10">
        <f>VLOOKUP('Raw Data'!BC21,'Keys '!$I$6:$J$10,2,FALSE)</f>
        <v>3</v>
      </c>
      <c r="BD21" s="10">
        <f>VLOOKUP('Raw Data'!BD21,'Keys '!$I$6:$J$10,2,FALSE)</f>
        <v>5</v>
      </c>
      <c r="BE21" s="10">
        <f>VLOOKUP('Raw Data'!BE21,'Keys '!$I$6:$J$10,2,FALSE)</f>
        <v>2</v>
      </c>
      <c r="BF21" s="10">
        <v>5</v>
      </c>
      <c r="BG21" s="10">
        <v>7</v>
      </c>
      <c r="BH21" s="10">
        <v>7</v>
      </c>
      <c r="BI21" s="10">
        <v>4</v>
      </c>
      <c r="BJ21" s="10">
        <v>4</v>
      </c>
      <c r="BK21" s="10">
        <v>5</v>
      </c>
      <c r="BL21" s="10">
        <v>5</v>
      </c>
      <c r="BM21" s="10">
        <v>7</v>
      </c>
      <c r="BN21" s="10">
        <v>6</v>
      </c>
      <c r="BO21" s="10" t="s">
        <v>82</v>
      </c>
      <c r="BP21" s="10" t="s">
        <v>82</v>
      </c>
      <c r="BQ21" s="10" t="s">
        <v>82</v>
      </c>
      <c r="BR21" s="10" t="s">
        <v>83</v>
      </c>
      <c r="BS21" s="10" t="s">
        <v>84</v>
      </c>
      <c r="BT21" s="10" t="s">
        <v>84</v>
      </c>
      <c r="BU21" s="10" t="s">
        <v>100</v>
      </c>
      <c r="BV21" s="10" t="s">
        <v>172</v>
      </c>
      <c r="BW21" s="10" t="s">
        <v>87</v>
      </c>
      <c r="BX21" s="10" t="s">
        <v>173</v>
      </c>
      <c r="BY21" s="10"/>
    </row>
    <row r="22" spans="1:77" x14ac:dyDescent="0.2">
      <c r="A22" s="10" t="s">
        <v>202</v>
      </c>
      <c r="B22" s="10">
        <v>21</v>
      </c>
      <c r="C22" s="10" t="s">
        <v>70</v>
      </c>
      <c r="D22" s="10" t="s">
        <v>207</v>
      </c>
      <c r="E22" s="10" t="s">
        <v>150</v>
      </c>
      <c r="F22" s="10">
        <v>3</v>
      </c>
      <c r="G22" s="10">
        <f>VLOOKUP('Raw Data'!G22,'Keys '!$B$6:$C$12,2,FALSE)</f>
        <v>5</v>
      </c>
      <c r="H22" s="10">
        <f>VLOOKUP('Raw Data'!H22,'Keys '!$B$6:$C$12,2,FALSE)</f>
        <v>2</v>
      </c>
      <c r="I22" s="10">
        <f>VLOOKUP('Raw Data'!I22,'Keys '!$B$6:$C$12,2,FALSE)</f>
        <v>3</v>
      </c>
      <c r="J22" s="10">
        <f>VLOOKUP('Raw Data'!J22,'Keys '!$B$6:$C$12,2,FALSE)</f>
        <v>6</v>
      </c>
      <c r="K22" s="10">
        <f>VLOOKUP('Raw Data'!K22,'Keys '!$B$6:$C$12,2,FALSE)</f>
        <v>4</v>
      </c>
      <c r="L22" s="10">
        <f>VLOOKUP('Raw Data'!L22,'Keys '!$B$6:$C$12,2,FALSE)</f>
        <v>3</v>
      </c>
      <c r="M22" s="10">
        <f>VLOOKUP('Raw Data'!M22,'Keys '!$B$6:$C$12,2,FALSE)</f>
        <v>5</v>
      </c>
      <c r="N22" s="10">
        <f>VLOOKUP('Raw Data'!N22,'Keys '!$B$6:$C$12,2,FALSE)</f>
        <v>2</v>
      </c>
      <c r="O22" s="10">
        <f>VLOOKUP('Raw Data'!O22,'Keys '!$B$6:$C$12,2,FALSE)</f>
        <v>2</v>
      </c>
      <c r="P22" s="10">
        <f>VLOOKUP('Raw Data'!P22,'Keys '!$B$6:$C$12,2,FALSE)</f>
        <v>4</v>
      </c>
      <c r="Q22" s="10">
        <f>VLOOKUP('Raw Data'!Q22,'Keys '!$B$6:$C$12,2,FALSE)</f>
        <v>2</v>
      </c>
      <c r="R22" s="10">
        <f>VLOOKUP('Raw Data'!R22,'Keys '!$B$6:$C$12,2,FALSE)</f>
        <v>3</v>
      </c>
      <c r="S22" s="10">
        <f>VLOOKUP('Raw Data'!S22,'Keys '!$B$6:$C$12,2,FALSE)</f>
        <v>4</v>
      </c>
      <c r="T22" s="10">
        <f>VLOOKUP('Raw Data'!T22,'Keys '!$B$6:$C$12,2,FALSE)</f>
        <v>2</v>
      </c>
      <c r="U22" s="10">
        <f>VLOOKUP('Raw Data'!U22,'Keys '!$B$6:$C$12,2,FALSE)</f>
        <v>4</v>
      </c>
      <c r="V22" s="10">
        <f>VLOOKUP('Raw Data'!V22,'Keys '!$B$16:$C$22,2,FALSE)</f>
        <v>1</v>
      </c>
      <c r="W22" s="18">
        <f>VLOOKUP('Raw Data'!W22,'Keys '!$B$25:$C$31,2,FALSE)</f>
        <v>1</v>
      </c>
      <c r="X22" s="10">
        <f>VLOOKUP('Raw Data'!X22,'Keys '!$B$35:$C$41,2,FALSE)</f>
        <v>1</v>
      </c>
      <c r="Y22" s="10" t="s">
        <v>127</v>
      </c>
      <c r="Z22" s="10">
        <v>2</v>
      </c>
      <c r="AA22" s="10">
        <v>2</v>
      </c>
      <c r="AB22" s="10">
        <v>2</v>
      </c>
      <c r="AC22" s="10">
        <v>2</v>
      </c>
      <c r="AD22" s="10">
        <v>3</v>
      </c>
      <c r="AE22" s="10">
        <v>3</v>
      </c>
      <c r="AF22" s="10">
        <v>1</v>
      </c>
      <c r="AG22" s="10">
        <v>3</v>
      </c>
      <c r="AH22" s="10">
        <v>4</v>
      </c>
      <c r="AI22" s="10">
        <v>3</v>
      </c>
      <c r="AJ22" s="10">
        <v>3</v>
      </c>
      <c r="AK22" s="10">
        <v>3</v>
      </c>
      <c r="AL22" s="10">
        <v>4</v>
      </c>
      <c r="AM22" s="10">
        <v>1</v>
      </c>
      <c r="AN22" s="10">
        <v>3</v>
      </c>
      <c r="AO22" s="10">
        <v>2</v>
      </c>
      <c r="AP22" s="10">
        <v>1</v>
      </c>
      <c r="AQ22" s="10">
        <v>1</v>
      </c>
      <c r="AR22" s="10">
        <v>1</v>
      </c>
      <c r="AS22" s="10">
        <v>4</v>
      </c>
      <c r="AT22" s="10">
        <f>VLOOKUP('Raw Data'!AT22,'Keys '!$I$6:$J$10,2,FALSE)</f>
        <v>3</v>
      </c>
      <c r="AU22" s="10">
        <f>VLOOKUP('Raw Data'!AU22,'Keys '!$I$6:$J$10,2,FALSE)</f>
        <v>2</v>
      </c>
      <c r="AV22" s="10">
        <f>VLOOKUP('Raw Data'!AV22,'Keys '!$I$6:$J$10,2,FALSE)</f>
        <v>4</v>
      </c>
      <c r="AW22" s="10">
        <f>VLOOKUP('Raw Data'!AW22,'Keys '!$I$6:$J$10,2,FALSE)</f>
        <v>2</v>
      </c>
      <c r="AX22" s="10">
        <f>VLOOKUP('Raw Data'!AX22,'Keys '!$I$6:$J$10,2,FALSE)</f>
        <v>3</v>
      </c>
      <c r="AY22" s="10">
        <f>VLOOKUP('Raw Data'!AY22,'Keys '!$I$6:$J$10,2,FALSE)</f>
        <v>3</v>
      </c>
      <c r="AZ22" s="10">
        <f>VLOOKUP('Raw Data'!AZ22,'Keys '!$I$6:$J$10,2,FALSE)</f>
        <v>4</v>
      </c>
      <c r="BA22" s="10">
        <f>VLOOKUP('Raw Data'!BA22,'Keys '!$I$6:$J$10,2,FALSE)</f>
        <v>4</v>
      </c>
      <c r="BB22" s="10">
        <f>VLOOKUP('Raw Data'!BB22,'Keys '!$I$6:$J$10,2,FALSE)</f>
        <v>4</v>
      </c>
      <c r="BC22" s="10">
        <f>VLOOKUP('Raw Data'!BC22,'Keys '!$I$6:$J$10,2,FALSE)</f>
        <v>4</v>
      </c>
      <c r="BD22" s="10">
        <f>VLOOKUP('Raw Data'!BD22,'Keys '!$I$6:$J$10,2,FALSE)</f>
        <v>4</v>
      </c>
      <c r="BE22" s="10">
        <f>VLOOKUP('Raw Data'!BE22,'Keys '!$I$6:$J$10,2,FALSE)</f>
        <v>4</v>
      </c>
      <c r="BF22" s="10">
        <v>6</v>
      </c>
      <c r="BG22" s="10">
        <v>5</v>
      </c>
      <c r="BH22" s="10">
        <v>8</v>
      </c>
      <c r="BI22" s="10">
        <v>2</v>
      </c>
      <c r="BJ22" s="10">
        <v>2</v>
      </c>
      <c r="BK22" s="10">
        <v>6</v>
      </c>
      <c r="BL22" s="10">
        <v>5</v>
      </c>
      <c r="BM22" s="10">
        <v>8</v>
      </c>
      <c r="BN22" s="10">
        <v>7</v>
      </c>
      <c r="BO22" s="10" t="s">
        <v>82</v>
      </c>
      <c r="BP22" s="10" t="s">
        <v>82</v>
      </c>
      <c r="BQ22" s="10" t="s">
        <v>84</v>
      </c>
      <c r="BR22" s="10" t="s">
        <v>83</v>
      </c>
      <c r="BS22" s="10" t="s">
        <v>84</v>
      </c>
      <c r="BT22" s="10" t="s">
        <v>84</v>
      </c>
      <c r="BU22" s="10" t="s">
        <v>100</v>
      </c>
      <c r="BV22" s="10" t="s">
        <v>175</v>
      </c>
      <c r="BW22" s="10" t="s">
        <v>103</v>
      </c>
      <c r="BX22" s="10" t="s">
        <v>176</v>
      </c>
      <c r="BY22" s="10"/>
    </row>
    <row r="23" spans="1:77" x14ac:dyDescent="0.2">
      <c r="A23" s="10" t="s">
        <v>203</v>
      </c>
      <c r="B23" s="10">
        <v>20</v>
      </c>
      <c r="C23" s="10" t="s">
        <v>70</v>
      </c>
      <c r="D23" s="10" t="s">
        <v>207</v>
      </c>
      <c r="E23" s="10" t="s">
        <v>381</v>
      </c>
      <c r="F23" s="10">
        <v>3</v>
      </c>
      <c r="G23" s="10">
        <f>VLOOKUP('Raw Data'!G23,'Keys '!$B$6:$C$12,2,FALSE)</f>
        <v>7</v>
      </c>
      <c r="H23" s="10">
        <f>VLOOKUP('Raw Data'!H23,'Keys '!$B$6:$C$12,2,FALSE)</f>
        <v>7</v>
      </c>
      <c r="I23" s="10">
        <f>VLOOKUP('Raw Data'!I23,'Keys '!$B$6:$C$12,2,FALSE)</f>
        <v>7</v>
      </c>
      <c r="J23" s="10">
        <f>VLOOKUP('Raw Data'!J23,'Keys '!$B$6:$C$12,2,FALSE)</f>
        <v>7</v>
      </c>
      <c r="K23" s="10">
        <f>VLOOKUP('Raw Data'!K23,'Keys '!$B$6:$C$12,2,FALSE)</f>
        <v>7</v>
      </c>
      <c r="L23" s="10">
        <f>VLOOKUP('Raw Data'!L23,'Keys '!$B$6:$C$12,2,FALSE)</f>
        <v>6</v>
      </c>
      <c r="M23" s="10">
        <f>VLOOKUP('Raw Data'!M23,'Keys '!$B$6:$C$12,2,FALSE)</f>
        <v>6</v>
      </c>
      <c r="N23" s="10">
        <f>VLOOKUP('Raw Data'!N23,'Keys '!$B$6:$C$12,2,FALSE)</f>
        <v>7</v>
      </c>
      <c r="O23" s="10">
        <f>VLOOKUP('Raw Data'!O23,'Keys '!$B$6:$C$12,2,FALSE)</f>
        <v>6</v>
      </c>
      <c r="P23" s="10">
        <f>VLOOKUP('Raw Data'!P23,'Keys '!$B$6:$C$12,2,FALSE)</f>
        <v>2</v>
      </c>
      <c r="Q23" s="10">
        <f>VLOOKUP('Raw Data'!Q23,'Keys '!$B$6:$C$12,2,FALSE)</f>
        <v>7</v>
      </c>
      <c r="R23" s="10">
        <f>VLOOKUP('Raw Data'!R23,'Keys '!$B$6:$C$12,2,FALSE)</f>
        <v>4</v>
      </c>
      <c r="S23" s="10">
        <f>VLOOKUP('Raw Data'!S23,'Keys '!$B$6:$C$12,2,FALSE)</f>
        <v>5</v>
      </c>
      <c r="T23" s="10">
        <f>VLOOKUP('Raw Data'!T23,'Keys '!$B$6:$C$12,2,FALSE)</f>
        <v>3</v>
      </c>
      <c r="U23" s="10">
        <f>VLOOKUP('Raw Data'!U23,'Keys '!$B$6:$C$12,2,FALSE)</f>
        <v>4</v>
      </c>
      <c r="V23" s="10">
        <f>VLOOKUP('Raw Data'!V23,'Keys '!$B$16:$C$22,2,FALSE)</f>
        <v>1</v>
      </c>
      <c r="W23" s="18">
        <f>VLOOKUP('Raw Data'!W23,'Keys '!$B$25:$C$31,2,FALSE)</f>
        <v>2</v>
      </c>
      <c r="X23" s="10">
        <f>VLOOKUP('Raw Data'!X23,'Keys '!$B$35:$C$41,2,FALSE)</f>
        <v>1</v>
      </c>
      <c r="Y23" s="10" t="s">
        <v>92</v>
      </c>
      <c r="Z23" s="10">
        <v>1</v>
      </c>
      <c r="AA23" s="10">
        <v>0</v>
      </c>
      <c r="AB23" s="10">
        <v>2</v>
      </c>
      <c r="AC23" s="10">
        <v>2</v>
      </c>
      <c r="AD23" s="10">
        <v>4</v>
      </c>
      <c r="AE23" s="10">
        <v>3</v>
      </c>
      <c r="AF23" s="10">
        <v>0</v>
      </c>
      <c r="AG23" s="10">
        <v>1</v>
      </c>
      <c r="AH23" s="10">
        <v>4</v>
      </c>
      <c r="AI23" s="10">
        <v>5</v>
      </c>
      <c r="AJ23" s="10">
        <v>1</v>
      </c>
      <c r="AK23" s="10">
        <v>4</v>
      </c>
      <c r="AL23" s="10">
        <v>4</v>
      </c>
      <c r="AM23" s="10">
        <v>1</v>
      </c>
      <c r="AN23" s="10">
        <v>4</v>
      </c>
      <c r="AO23" s="10">
        <v>1</v>
      </c>
      <c r="AP23" s="10">
        <v>4</v>
      </c>
      <c r="AQ23" s="10">
        <v>1</v>
      </c>
      <c r="AR23" s="10">
        <v>1</v>
      </c>
      <c r="AS23" s="10">
        <v>3</v>
      </c>
      <c r="AT23" s="10">
        <f>VLOOKUP('Raw Data'!AT23,'Keys '!$I$6:$J$10,2,FALSE)</f>
        <v>4</v>
      </c>
      <c r="AU23" s="10">
        <f>VLOOKUP('Raw Data'!AU23,'Keys '!$I$6:$J$10,2,FALSE)</f>
        <v>2</v>
      </c>
      <c r="AV23" s="10">
        <f>VLOOKUP('Raw Data'!AV23,'Keys '!$I$6:$J$10,2,FALSE)</f>
        <v>5</v>
      </c>
      <c r="AW23" s="10">
        <f>VLOOKUP('Raw Data'!AW23,'Keys '!$I$6:$J$10,2,FALSE)</f>
        <v>2</v>
      </c>
      <c r="AX23" s="10">
        <f>VLOOKUP('Raw Data'!AX23,'Keys '!$I$6:$J$10,2,FALSE)</f>
        <v>3</v>
      </c>
      <c r="AY23" s="10">
        <f>VLOOKUP('Raw Data'!AY23,'Keys '!$I$6:$J$10,2,FALSE)</f>
        <v>4</v>
      </c>
      <c r="AZ23" s="10">
        <f>VLOOKUP('Raw Data'!AZ23,'Keys '!$I$6:$J$10,2,FALSE)</f>
        <v>4</v>
      </c>
      <c r="BA23" s="10">
        <f>VLOOKUP('Raw Data'!BA23,'Keys '!$I$6:$J$10,2,FALSE)</f>
        <v>4</v>
      </c>
      <c r="BB23" s="10">
        <f>VLOOKUP('Raw Data'!BB23,'Keys '!$I$6:$J$10,2,FALSE)</f>
        <v>5</v>
      </c>
      <c r="BC23" s="10">
        <f>VLOOKUP('Raw Data'!BC23,'Keys '!$I$6:$J$10,2,FALSE)</f>
        <v>5</v>
      </c>
      <c r="BD23" s="10">
        <f>VLOOKUP('Raw Data'!BD23,'Keys '!$I$6:$J$10,2,FALSE)</f>
        <v>5</v>
      </c>
      <c r="BE23" s="10">
        <f>VLOOKUP('Raw Data'!BE23,'Keys '!$I$6:$J$10,2,FALSE)</f>
        <v>5</v>
      </c>
      <c r="BF23" s="10">
        <v>10</v>
      </c>
      <c r="BG23" s="10">
        <v>9</v>
      </c>
      <c r="BH23" s="10">
        <v>8</v>
      </c>
      <c r="BI23" s="10">
        <v>6</v>
      </c>
      <c r="BJ23" s="10">
        <v>3</v>
      </c>
      <c r="BK23" s="10">
        <v>5</v>
      </c>
      <c r="BL23" s="10">
        <v>10</v>
      </c>
      <c r="BM23" s="10">
        <v>9</v>
      </c>
      <c r="BN23" s="10">
        <v>1</v>
      </c>
      <c r="BO23" s="10" t="s">
        <v>82</v>
      </c>
      <c r="BP23" s="10" t="s">
        <v>82</v>
      </c>
      <c r="BQ23" s="10" t="s">
        <v>84</v>
      </c>
      <c r="BR23" s="10" t="s">
        <v>121</v>
      </c>
      <c r="BS23" s="10" t="s">
        <v>84</v>
      </c>
      <c r="BT23" s="10" t="s">
        <v>84</v>
      </c>
      <c r="BU23" s="10" t="s">
        <v>100</v>
      </c>
      <c r="BV23" s="10" t="s">
        <v>179</v>
      </c>
      <c r="BW23" s="10" t="s">
        <v>103</v>
      </c>
      <c r="BX23" s="10" t="s">
        <v>180</v>
      </c>
      <c r="BY23"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B73EC-4E2A-8C4E-9AE0-DB3A63227DFE}">
  <dimension ref="A1:AO31"/>
  <sheetViews>
    <sheetView topLeftCell="V1" zoomScaleNormal="118" workbookViewId="0">
      <selection activeCell="Y18" sqref="Y18"/>
    </sheetView>
  </sheetViews>
  <sheetFormatPr baseColWidth="10" defaultRowHeight="16" x14ac:dyDescent="0.2"/>
  <cols>
    <col min="1" max="1" width="9.33203125" bestFit="1" customWidth="1"/>
    <col min="2" max="2" width="6.5" customWidth="1"/>
    <col min="3" max="3" width="10.1640625" bestFit="1" customWidth="1"/>
    <col min="4" max="4" width="12.1640625" bestFit="1" customWidth="1"/>
    <col min="6" max="6" width="10.6640625" bestFit="1" customWidth="1"/>
    <col min="7" max="7" width="7.5" customWidth="1"/>
    <col min="8" max="8" width="8" customWidth="1"/>
    <col min="9" max="9" width="7.1640625" customWidth="1"/>
    <col min="10" max="10" width="6.83203125" customWidth="1"/>
    <col min="11" max="11" width="7.1640625" customWidth="1"/>
    <col min="12" max="12" width="10.6640625" bestFit="1" customWidth="1"/>
    <col min="13" max="13" width="10.6640625" customWidth="1"/>
  </cols>
  <sheetData>
    <row r="1" spans="1:41" ht="116" x14ac:dyDescent="0.2">
      <c r="A1" s="8" t="s">
        <v>181</v>
      </c>
      <c r="B1" s="8" t="s">
        <v>205</v>
      </c>
      <c r="C1" s="8" t="s">
        <v>206</v>
      </c>
      <c r="D1" s="8" t="s">
        <v>282</v>
      </c>
      <c r="E1" s="8" t="s">
        <v>281</v>
      </c>
      <c r="F1" s="8" t="s">
        <v>279</v>
      </c>
      <c r="G1" s="8" t="s">
        <v>240</v>
      </c>
      <c r="H1" s="8" t="s">
        <v>241</v>
      </c>
      <c r="I1" s="8" t="s">
        <v>242</v>
      </c>
      <c r="J1" s="8" t="s">
        <v>243</v>
      </c>
      <c r="K1" s="8" t="s">
        <v>280</v>
      </c>
      <c r="L1" s="17" t="s">
        <v>283</v>
      </c>
      <c r="M1" s="17" t="s">
        <v>286</v>
      </c>
      <c r="N1" s="19" t="s">
        <v>244</v>
      </c>
      <c r="O1" s="19" t="s">
        <v>245</v>
      </c>
      <c r="P1" s="19" t="s">
        <v>246</v>
      </c>
      <c r="Q1" s="19" t="s">
        <v>247</v>
      </c>
      <c r="R1" s="8" t="s">
        <v>274</v>
      </c>
      <c r="S1" s="8" t="s">
        <v>275</v>
      </c>
      <c r="T1" s="8" t="s">
        <v>276</v>
      </c>
      <c r="U1" s="8" t="s">
        <v>277</v>
      </c>
      <c r="V1" s="8" t="s">
        <v>278</v>
      </c>
      <c r="W1" s="8" t="s">
        <v>270</v>
      </c>
      <c r="X1" s="8" t="s">
        <v>272</v>
      </c>
      <c r="Y1" s="8" t="s">
        <v>273</v>
      </c>
      <c r="Z1" s="8" t="s">
        <v>271</v>
      </c>
      <c r="AA1" s="8" t="s">
        <v>297</v>
      </c>
      <c r="AB1" s="8" t="s">
        <v>299</v>
      </c>
      <c r="AC1" s="8" t="s">
        <v>298</v>
      </c>
      <c r="AD1" s="8" t="s">
        <v>300</v>
      </c>
      <c r="AE1" s="8"/>
      <c r="AF1" s="8"/>
      <c r="AG1" s="8"/>
      <c r="AH1" s="2"/>
      <c r="AI1" s="2"/>
      <c r="AJ1" s="2"/>
      <c r="AK1" s="2"/>
    </row>
    <row r="2" spans="1:41" x14ac:dyDescent="0.2">
      <c r="A2" s="10" t="s">
        <v>182</v>
      </c>
      <c r="B2" s="10">
        <v>21</v>
      </c>
      <c r="C2" s="10" t="s">
        <v>70</v>
      </c>
      <c r="D2" s="10" t="s">
        <v>207</v>
      </c>
      <c r="E2" s="10" t="s">
        <v>380</v>
      </c>
      <c r="F2" s="10">
        <v>2</v>
      </c>
      <c r="G2" s="20">
        <v>6.75</v>
      </c>
      <c r="H2" s="20">
        <v>6.5</v>
      </c>
      <c r="I2" s="20">
        <v>6.8</v>
      </c>
      <c r="J2" s="20">
        <v>6.6666666666666696</v>
      </c>
      <c r="K2" s="20">
        <v>6.6666666666666696</v>
      </c>
      <c r="L2" s="10" t="s">
        <v>127</v>
      </c>
      <c r="M2" s="9" t="s">
        <v>284</v>
      </c>
      <c r="N2" s="6">
        <v>4.333333333333333</v>
      </c>
      <c r="O2" s="6">
        <v>4.5</v>
      </c>
      <c r="P2" s="6">
        <v>3.25</v>
      </c>
      <c r="Q2" s="6">
        <v>3.95</v>
      </c>
      <c r="R2" s="20">
        <v>4.333333333333333</v>
      </c>
      <c r="S2" s="20">
        <v>2.6666666666666665</v>
      </c>
      <c r="T2" s="20">
        <v>4.333333333333333</v>
      </c>
      <c r="U2" s="20">
        <v>4</v>
      </c>
      <c r="V2" s="20">
        <v>3.8333333333333335</v>
      </c>
      <c r="W2" s="20">
        <v>7.666666666666667</v>
      </c>
      <c r="X2" s="20">
        <v>5</v>
      </c>
      <c r="Y2" s="20">
        <v>8</v>
      </c>
      <c r="Z2" s="20">
        <v>6.8888888888888893</v>
      </c>
      <c r="AA2" s="10" t="s">
        <v>293</v>
      </c>
      <c r="AB2" s="10" t="s">
        <v>86</v>
      </c>
      <c r="AC2" s="10" t="s">
        <v>294</v>
      </c>
      <c r="AD2" s="10" t="s">
        <v>88</v>
      </c>
      <c r="AE2" s="10"/>
      <c r="AF2" s="10"/>
      <c r="AG2" s="10"/>
      <c r="AJ2" s="6"/>
      <c r="AK2" s="6"/>
      <c r="AL2" s="6"/>
      <c r="AM2" s="6"/>
      <c r="AN2" s="6"/>
      <c r="AO2" s="6"/>
    </row>
    <row r="3" spans="1:41" x14ac:dyDescent="0.2">
      <c r="A3" s="10" t="s">
        <v>183</v>
      </c>
      <c r="B3" s="10">
        <v>21</v>
      </c>
      <c r="C3" s="10" t="s">
        <v>70</v>
      </c>
      <c r="D3" s="10" t="s">
        <v>207</v>
      </c>
      <c r="E3" s="10" t="s">
        <v>380</v>
      </c>
      <c r="F3" s="10">
        <v>3</v>
      </c>
      <c r="G3" s="20">
        <v>3.5</v>
      </c>
      <c r="H3" s="20">
        <v>3.5</v>
      </c>
      <c r="I3" s="20">
        <v>2.2000000000000002</v>
      </c>
      <c r="J3" s="20">
        <v>5</v>
      </c>
      <c r="K3" s="20">
        <v>3.7222222222222201</v>
      </c>
      <c r="L3" s="10" t="s">
        <v>92</v>
      </c>
      <c r="M3" s="9" t="s">
        <v>284</v>
      </c>
      <c r="N3" s="6">
        <v>5.333333333333333</v>
      </c>
      <c r="O3" s="6">
        <v>5.333333333333333</v>
      </c>
      <c r="P3" s="6">
        <v>2.875</v>
      </c>
      <c r="Q3" s="6">
        <v>4.3499999999999996</v>
      </c>
      <c r="R3" s="20">
        <v>4</v>
      </c>
      <c r="S3" s="20">
        <v>3.6666666666666665</v>
      </c>
      <c r="T3" s="20">
        <v>3</v>
      </c>
      <c r="U3" s="20">
        <v>4</v>
      </c>
      <c r="V3" s="20">
        <v>3.6666666666666665</v>
      </c>
      <c r="W3" s="20">
        <v>7.333333333333333</v>
      </c>
      <c r="X3" s="20">
        <v>5</v>
      </c>
      <c r="Y3" s="20">
        <v>7.333333333333333</v>
      </c>
      <c r="Z3" s="20">
        <v>6.5555555555555545</v>
      </c>
      <c r="AA3" s="10" t="s">
        <v>290</v>
      </c>
      <c r="AB3" s="10" t="s">
        <v>95</v>
      </c>
      <c r="AC3" s="10" t="s">
        <v>294</v>
      </c>
      <c r="AD3" s="10" t="s">
        <v>96</v>
      </c>
      <c r="AE3" s="10"/>
      <c r="AF3" s="10"/>
      <c r="AG3" s="10"/>
      <c r="AJ3" s="6"/>
      <c r="AK3" s="6"/>
      <c r="AL3" s="6"/>
      <c r="AM3" s="6"/>
      <c r="AN3" s="6"/>
      <c r="AO3" s="6"/>
    </row>
    <row r="4" spans="1:41" x14ac:dyDescent="0.2">
      <c r="A4" s="10" t="s">
        <v>184</v>
      </c>
      <c r="B4" s="10">
        <v>21</v>
      </c>
      <c r="C4" s="10" t="s">
        <v>70</v>
      </c>
      <c r="D4" s="10" t="s">
        <v>97</v>
      </c>
      <c r="E4" s="10" t="s">
        <v>98</v>
      </c>
      <c r="F4" s="10">
        <v>2</v>
      </c>
      <c r="G4" s="20">
        <v>5</v>
      </c>
      <c r="H4" s="20">
        <v>4.5</v>
      </c>
      <c r="I4" s="20">
        <v>1</v>
      </c>
      <c r="J4" s="20">
        <v>2.8333333333333299</v>
      </c>
      <c r="K4" s="20">
        <v>3.1111111111111098</v>
      </c>
      <c r="L4" s="10" t="s">
        <v>127</v>
      </c>
      <c r="M4" s="9" t="s">
        <v>285</v>
      </c>
      <c r="N4" s="6">
        <v>5.666666666666667</v>
      </c>
      <c r="O4" s="6">
        <v>5.833333333333333</v>
      </c>
      <c r="P4" s="6">
        <v>3.625</v>
      </c>
      <c r="Q4" s="6">
        <v>4.9000000000000004</v>
      </c>
      <c r="R4" s="20">
        <v>4.333333333333333</v>
      </c>
      <c r="S4" s="20">
        <v>4</v>
      </c>
      <c r="T4" s="20">
        <v>4</v>
      </c>
      <c r="U4" s="20">
        <v>4.333333333333333</v>
      </c>
      <c r="V4" s="20">
        <v>4.166666666666667</v>
      </c>
      <c r="W4" s="20">
        <v>8.3333333333333339</v>
      </c>
      <c r="X4" s="20">
        <v>7.666666666666667</v>
      </c>
      <c r="Y4" s="20">
        <v>8.3333333333333339</v>
      </c>
      <c r="Z4" s="20">
        <v>8.1111111111111125</v>
      </c>
      <c r="AA4" s="10" t="s">
        <v>292</v>
      </c>
      <c r="AB4" s="10" t="s">
        <v>101</v>
      </c>
      <c r="AC4" s="10" t="s">
        <v>294</v>
      </c>
      <c r="AD4" s="10" t="s">
        <v>102</v>
      </c>
      <c r="AE4" s="10"/>
      <c r="AF4" s="10"/>
      <c r="AG4" s="10"/>
      <c r="AJ4" s="6"/>
      <c r="AK4" s="6"/>
      <c r="AL4" s="6"/>
      <c r="AM4" s="6"/>
      <c r="AN4" s="6"/>
      <c r="AO4" s="6"/>
    </row>
    <row r="5" spans="1:41" x14ac:dyDescent="0.2">
      <c r="A5" s="10" t="s">
        <v>185</v>
      </c>
      <c r="B5" s="10">
        <v>21</v>
      </c>
      <c r="C5" s="10" t="s">
        <v>108</v>
      </c>
      <c r="D5" s="10" t="s">
        <v>109</v>
      </c>
      <c r="E5" s="10" t="s">
        <v>150</v>
      </c>
      <c r="F5" s="10">
        <v>3</v>
      </c>
      <c r="G5" s="20">
        <v>4</v>
      </c>
      <c r="H5" s="20">
        <v>4</v>
      </c>
      <c r="I5" s="20">
        <v>2.2000000000000002</v>
      </c>
      <c r="J5" s="20">
        <v>4</v>
      </c>
      <c r="K5" s="20">
        <v>3.5555555555555598</v>
      </c>
      <c r="L5" s="10" t="s">
        <v>92</v>
      </c>
      <c r="M5" s="9" t="s">
        <v>285</v>
      </c>
      <c r="N5" s="6">
        <v>4.333333333333333</v>
      </c>
      <c r="O5" s="6">
        <v>4.333333333333333</v>
      </c>
      <c r="P5" s="6">
        <v>3.5</v>
      </c>
      <c r="Q5" s="6">
        <v>4</v>
      </c>
      <c r="R5" s="20">
        <v>4</v>
      </c>
      <c r="S5" s="20">
        <v>4</v>
      </c>
      <c r="T5" s="20">
        <v>4</v>
      </c>
      <c r="U5" s="20">
        <v>4</v>
      </c>
      <c r="V5" s="20">
        <v>4</v>
      </c>
      <c r="W5" s="20">
        <v>6.333333333333333</v>
      </c>
      <c r="X5" s="20">
        <v>6.666666666666667</v>
      </c>
      <c r="Y5" s="20">
        <v>6.666666666666667</v>
      </c>
      <c r="Z5" s="20">
        <v>6.5555555555555562</v>
      </c>
      <c r="AA5" s="10" t="s">
        <v>293</v>
      </c>
      <c r="AB5" s="10" t="s">
        <v>112</v>
      </c>
      <c r="AC5" s="10" t="s">
        <v>294</v>
      </c>
      <c r="AD5" s="10" t="s">
        <v>113</v>
      </c>
      <c r="AE5" s="10"/>
      <c r="AF5" s="10"/>
      <c r="AG5" s="10"/>
      <c r="AJ5" s="6"/>
      <c r="AK5" s="6"/>
      <c r="AL5" s="6"/>
      <c r="AM5" s="6"/>
      <c r="AN5" s="6"/>
      <c r="AO5" s="6"/>
    </row>
    <row r="6" spans="1:41" x14ac:dyDescent="0.2">
      <c r="A6" s="10" t="s">
        <v>186</v>
      </c>
      <c r="B6" s="10">
        <v>20</v>
      </c>
      <c r="C6" s="10" t="s">
        <v>70</v>
      </c>
      <c r="D6" s="10" t="s">
        <v>104</v>
      </c>
      <c r="E6" s="10" t="s">
        <v>98</v>
      </c>
      <c r="F6" s="10">
        <v>2</v>
      </c>
      <c r="G6" s="20">
        <v>4.75</v>
      </c>
      <c r="H6" s="20">
        <v>3.5</v>
      </c>
      <c r="I6" s="20">
        <v>2.2000000000000002</v>
      </c>
      <c r="J6" s="20">
        <v>3</v>
      </c>
      <c r="K6" s="20">
        <v>3.3333333333333299</v>
      </c>
      <c r="L6" s="10" t="s">
        <v>127</v>
      </c>
      <c r="M6" s="9" t="s">
        <v>285</v>
      </c>
      <c r="N6" s="6">
        <v>5</v>
      </c>
      <c r="O6" s="6">
        <v>4.833333333333333</v>
      </c>
      <c r="P6" s="6">
        <v>4.25</v>
      </c>
      <c r="Q6" s="6">
        <v>4.6500000000000004</v>
      </c>
      <c r="R6" s="20">
        <v>3.6666666666666665</v>
      </c>
      <c r="S6" s="20">
        <v>4</v>
      </c>
      <c r="T6" s="20">
        <v>5</v>
      </c>
      <c r="U6" s="20">
        <v>4.333333333333333</v>
      </c>
      <c r="V6" s="20">
        <v>4.25</v>
      </c>
      <c r="W6" s="20">
        <v>7</v>
      </c>
      <c r="X6" s="20">
        <v>4.333333333333333</v>
      </c>
      <c r="Y6" s="20">
        <v>7.666666666666667</v>
      </c>
      <c r="Z6" s="20">
        <v>6.333333333333333</v>
      </c>
      <c r="AA6" s="10" t="s">
        <v>294</v>
      </c>
      <c r="AB6" s="10" t="s">
        <v>106</v>
      </c>
      <c r="AC6" s="10" t="s">
        <v>290</v>
      </c>
      <c r="AD6" s="10" t="s">
        <v>107</v>
      </c>
      <c r="AE6" s="10"/>
      <c r="AF6" s="10"/>
      <c r="AG6" s="10"/>
      <c r="AJ6" s="6"/>
      <c r="AK6" s="6"/>
      <c r="AL6" s="6"/>
      <c r="AM6" s="6"/>
      <c r="AN6" s="6"/>
      <c r="AO6" s="6"/>
    </row>
    <row r="7" spans="1:41" x14ac:dyDescent="0.2">
      <c r="A7" s="10" t="s">
        <v>187</v>
      </c>
      <c r="B7" s="10">
        <v>21</v>
      </c>
      <c r="C7" s="10" t="s">
        <v>70</v>
      </c>
      <c r="D7" s="10" t="s">
        <v>71</v>
      </c>
      <c r="E7" s="10" t="s">
        <v>98</v>
      </c>
      <c r="F7" s="10">
        <v>3</v>
      </c>
      <c r="G7" s="20">
        <v>5.25</v>
      </c>
      <c r="H7" s="20">
        <v>5</v>
      </c>
      <c r="I7" s="20">
        <v>3.8</v>
      </c>
      <c r="J7" s="20">
        <v>6.3333333333333304</v>
      </c>
      <c r="K7" s="20">
        <v>5.1666666666666696</v>
      </c>
      <c r="L7" s="10" t="s">
        <v>114</v>
      </c>
      <c r="M7" s="9" t="s">
        <v>284</v>
      </c>
      <c r="N7" s="6">
        <v>5.5</v>
      </c>
      <c r="O7" s="6">
        <v>5.333333333333333</v>
      </c>
      <c r="P7" s="6">
        <v>4.125</v>
      </c>
      <c r="Q7" s="6">
        <v>4.9000000000000004</v>
      </c>
      <c r="R7" s="20">
        <v>4.666666666666667</v>
      </c>
      <c r="S7" s="20">
        <v>4.666666666666667</v>
      </c>
      <c r="T7" s="20">
        <v>4.666666666666667</v>
      </c>
      <c r="U7" s="20">
        <v>5</v>
      </c>
      <c r="V7" s="20">
        <v>4.75</v>
      </c>
      <c r="W7" s="20">
        <v>7.666666666666667</v>
      </c>
      <c r="X7" s="20">
        <v>7.333333333333333</v>
      </c>
      <c r="Y7" s="20">
        <v>9.3333333333333339</v>
      </c>
      <c r="Z7" s="20">
        <v>8.1111111111111125</v>
      </c>
      <c r="AA7" s="10" t="s">
        <v>293</v>
      </c>
      <c r="AB7" s="10" t="s">
        <v>115</v>
      </c>
      <c r="AC7" s="10" t="s">
        <v>292</v>
      </c>
      <c r="AD7" s="10" t="s">
        <v>117</v>
      </c>
      <c r="AE7" s="10"/>
      <c r="AF7" s="10"/>
      <c r="AG7" s="10"/>
      <c r="AJ7" s="6"/>
      <c r="AK7" s="6"/>
      <c r="AL7" s="6"/>
      <c r="AM7" s="6"/>
      <c r="AN7" s="6"/>
      <c r="AO7" s="6"/>
    </row>
    <row r="8" spans="1:41" x14ac:dyDescent="0.2">
      <c r="A8" s="10" t="s">
        <v>188</v>
      </c>
      <c r="B8" s="10">
        <v>21</v>
      </c>
      <c r="C8" s="10" t="s">
        <v>118</v>
      </c>
      <c r="D8" s="10" t="s">
        <v>119</v>
      </c>
      <c r="E8" s="10" t="s">
        <v>98</v>
      </c>
      <c r="F8" s="10">
        <v>2</v>
      </c>
      <c r="G8" s="20">
        <v>3.25</v>
      </c>
      <c r="H8" s="20">
        <v>5</v>
      </c>
      <c r="I8" s="20">
        <v>4</v>
      </c>
      <c r="J8" s="20">
        <v>4.8333333333333304</v>
      </c>
      <c r="K8" s="20">
        <v>4.2777777777777803</v>
      </c>
      <c r="L8" s="10" t="s">
        <v>236</v>
      </c>
      <c r="M8" s="9" t="s">
        <v>284</v>
      </c>
      <c r="N8" s="6">
        <v>3.3333333333333299</v>
      </c>
      <c r="O8" s="6">
        <v>4.166666666666667</v>
      </c>
      <c r="P8" s="6">
        <v>3.625</v>
      </c>
      <c r="Q8" s="6">
        <v>3.7</v>
      </c>
      <c r="R8" s="20">
        <v>4</v>
      </c>
      <c r="S8" s="20">
        <v>3.3333333333333335</v>
      </c>
      <c r="T8" s="20">
        <v>4</v>
      </c>
      <c r="U8" s="20">
        <v>4.333333333333333</v>
      </c>
      <c r="V8" s="20">
        <v>3.9166666666666665</v>
      </c>
      <c r="W8" s="20">
        <v>7.333333333333333</v>
      </c>
      <c r="X8" s="20">
        <v>6.666666666666667</v>
      </c>
      <c r="Y8" s="20">
        <v>7.666666666666667</v>
      </c>
      <c r="Z8" s="20">
        <v>7.2222222222222223</v>
      </c>
      <c r="AA8" s="10" t="s">
        <v>293</v>
      </c>
      <c r="AB8" s="10" t="s">
        <v>122</v>
      </c>
      <c r="AC8" s="10" t="s">
        <v>294</v>
      </c>
      <c r="AD8" s="10" t="s">
        <v>123</v>
      </c>
      <c r="AE8" s="10"/>
      <c r="AF8" s="10"/>
      <c r="AG8" s="10"/>
      <c r="AJ8" s="6"/>
      <c r="AK8" s="6"/>
      <c r="AL8" s="6"/>
      <c r="AM8" s="6"/>
      <c r="AN8" s="6"/>
      <c r="AO8" s="6"/>
    </row>
    <row r="9" spans="1:41" x14ac:dyDescent="0.2">
      <c r="A9" s="10" t="s">
        <v>189</v>
      </c>
      <c r="B9" s="10">
        <v>19</v>
      </c>
      <c r="C9" s="10" t="s">
        <v>108</v>
      </c>
      <c r="D9" s="10" t="s">
        <v>124</v>
      </c>
      <c r="E9" s="10" t="s">
        <v>380</v>
      </c>
      <c r="F9" s="10">
        <v>2</v>
      </c>
      <c r="G9" s="20">
        <v>5.75</v>
      </c>
      <c r="H9" s="20">
        <v>5.5</v>
      </c>
      <c r="I9" s="20">
        <v>6.2</v>
      </c>
      <c r="J9" s="20">
        <v>5.5</v>
      </c>
      <c r="K9" s="20">
        <v>5.7777777777777803</v>
      </c>
      <c r="L9" s="10" t="s">
        <v>127</v>
      </c>
      <c r="M9" s="9" t="s">
        <v>284</v>
      </c>
      <c r="N9" s="6">
        <v>4.5</v>
      </c>
      <c r="O9" s="6">
        <v>4.666666666666667</v>
      </c>
      <c r="P9" s="6">
        <v>3.875</v>
      </c>
      <c r="Q9" s="6">
        <v>4.3</v>
      </c>
      <c r="R9" s="20">
        <v>5</v>
      </c>
      <c r="S9" s="20">
        <v>4.333333333333333</v>
      </c>
      <c r="T9" s="20">
        <v>3.3333333333333335</v>
      </c>
      <c r="U9" s="20">
        <v>4.333333333333333</v>
      </c>
      <c r="V9" s="20">
        <v>4.25</v>
      </c>
      <c r="W9" s="20">
        <v>8</v>
      </c>
      <c r="X9" s="20">
        <v>6.666666666666667</v>
      </c>
      <c r="Y9" s="20">
        <v>6</v>
      </c>
      <c r="Z9" s="20">
        <v>6.8888888888888893</v>
      </c>
      <c r="AA9" s="10" t="s">
        <v>292</v>
      </c>
      <c r="AB9" s="10" t="s">
        <v>128</v>
      </c>
      <c r="AC9" s="10" t="s">
        <v>290</v>
      </c>
      <c r="AD9" s="10" t="s">
        <v>129</v>
      </c>
      <c r="AE9" s="10"/>
      <c r="AF9" s="10"/>
      <c r="AG9" s="10"/>
      <c r="AJ9" s="6"/>
      <c r="AK9" s="6"/>
      <c r="AL9" s="6"/>
      <c r="AM9" s="6"/>
      <c r="AN9" s="6"/>
      <c r="AO9" s="6"/>
    </row>
    <row r="10" spans="1:41" x14ac:dyDescent="0.2">
      <c r="A10" s="10" t="s">
        <v>190</v>
      </c>
      <c r="B10" s="10">
        <v>21</v>
      </c>
      <c r="C10" s="10" t="s">
        <v>70</v>
      </c>
      <c r="D10" s="10" t="s">
        <v>207</v>
      </c>
      <c r="E10" s="10" t="s">
        <v>381</v>
      </c>
      <c r="F10" s="10">
        <v>3</v>
      </c>
      <c r="G10" s="20">
        <v>1.5</v>
      </c>
      <c r="H10" s="20">
        <v>3</v>
      </c>
      <c r="I10" s="20">
        <v>1.2</v>
      </c>
      <c r="J10" s="20">
        <v>3</v>
      </c>
      <c r="K10" s="20">
        <v>2.2222222222222201</v>
      </c>
      <c r="L10" s="10" t="s">
        <v>92</v>
      </c>
      <c r="M10" s="9" t="s">
        <v>285</v>
      </c>
      <c r="N10" s="6">
        <v>3.8333333333333335</v>
      </c>
      <c r="O10" s="6">
        <v>3.3333333333333335</v>
      </c>
      <c r="P10" s="6">
        <v>4.125</v>
      </c>
      <c r="Q10" s="6">
        <v>3.8</v>
      </c>
      <c r="R10" s="20">
        <v>3.6666666666666665</v>
      </c>
      <c r="S10" s="20">
        <v>4</v>
      </c>
      <c r="T10" s="20">
        <v>3.3333333333333335</v>
      </c>
      <c r="U10" s="20">
        <v>4.333333333333333</v>
      </c>
      <c r="V10" s="20">
        <v>3.8333333333333335</v>
      </c>
      <c r="W10" s="20">
        <v>4.666666666666667</v>
      </c>
      <c r="X10" s="20">
        <v>5.333333333333333</v>
      </c>
      <c r="Y10" s="20">
        <v>5</v>
      </c>
      <c r="Z10" s="20">
        <v>5</v>
      </c>
      <c r="AA10" s="10" t="s">
        <v>293</v>
      </c>
      <c r="AB10" s="10" t="s">
        <v>132</v>
      </c>
      <c r="AC10" s="10" t="s">
        <v>290</v>
      </c>
      <c r="AD10" s="10" t="s">
        <v>133</v>
      </c>
      <c r="AE10" s="10"/>
      <c r="AF10" s="10"/>
      <c r="AG10" s="10"/>
      <c r="AJ10" s="6"/>
      <c r="AK10" s="6"/>
      <c r="AL10" s="6"/>
      <c r="AM10" s="6"/>
      <c r="AN10" s="6"/>
      <c r="AO10" s="6"/>
    </row>
    <row r="11" spans="1:41" x14ac:dyDescent="0.2">
      <c r="A11" s="10" t="s">
        <v>191</v>
      </c>
      <c r="B11" s="10">
        <v>21</v>
      </c>
      <c r="C11" s="10" t="s">
        <v>70</v>
      </c>
      <c r="D11" s="10" t="s">
        <v>207</v>
      </c>
      <c r="E11" s="10" t="s">
        <v>381</v>
      </c>
      <c r="F11" s="10">
        <v>3</v>
      </c>
      <c r="G11" s="20">
        <v>1</v>
      </c>
      <c r="H11" s="20">
        <v>2.5</v>
      </c>
      <c r="I11" s="20">
        <v>1</v>
      </c>
      <c r="J11" s="20">
        <v>2.6666666666666701</v>
      </c>
      <c r="K11" s="20">
        <v>1.7222222222222201</v>
      </c>
      <c r="L11" s="10" t="s">
        <v>92</v>
      </c>
      <c r="M11" s="9" t="s">
        <v>285</v>
      </c>
      <c r="N11" s="6">
        <v>5.833333333333333</v>
      </c>
      <c r="O11" s="6">
        <v>6</v>
      </c>
      <c r="P11" s="6">
        <v>3.875</v>
      </c>
      <c r="Q11" s="6">
        <v>5.0999999999999996</v>
      </c>
      <c r="R11" s="20">
        <v>3.3333333333333335</v>
      </c>
      <c r="S11" s="20">
        <v>3.3333333333333335</v>
      </c>
      <c r="T11" s="20">
        <v>4</v>
      </c>
      <c r="U11" s="20">
        <v>2.6666666666666665</v>
      </c>
      <c r="V11" s="20">
        <v>3.3333333333333335</v>
      </c>
      <c r="W11" s="20">
        <v>4</v>
      </c>
      <c r="X11" s="20">
        <v>1.6666666666666667</v>
      </c>
      <c r="Y11" s="20">
        <v>5.666666666666667</v>
      </c>
      <c r="Z11" s="20">
        <v>3.7777777777777781</v>
      </c>
      <c r="AA11" s="10" t="s">
        <v>293</v>
      </c>
      <c r="AB11" s="10" t="s">
        <v>135</v>
      </c>
      <c r="AC11" s="10" t="s">
        <v>293</v>
      </c>
      <c r="AD11" s="10" t="s">
        <v>136</v>
      </c>
      <c r="AE11" s="10"/>
      <c r="AF11" s="10"/>
      <c r="AG11" s="10"/>
      <c r="AJ11" s="6"/>
      <c r="AK11" s="6"/>
      <c r="AL11" s="6"/>
      <c r="AM11" s="6"/>
      <c r="AN11" s="6"/>
      <c r="AO11" s="6"/>
    </row>
    <row r="12" spans="1:41" x14ac:dyDescent="0.2">
      <c r="A12" s="10" t="s">
        <v>192</v>
      </c>
      <c r="B12" s="10">
        <v>21</v>
      </c>
      <c r="C12" s="10" t="s">
        <v>70</v>
      </c>
      <c r="D12" s="10" t="s">
        <v>137</v>
      </c>
      <c r="E12" s="10" t="s">
        <v>98</v>
      </c>
      <c r="F12" s="10">
        <v>3</v>
      </c>
      <c r="G12" s="20">
        <v>4</v>
      </c>
      <c r="H12" s="20">
        <v>6</v>
      </c>
      <c r="I12" s="20">
        <v>4.5999999999999996</v>
      </c>
      <c r="J12" s="20">
        <v>5</v>
      </c>
      <c r="K12" s="20">
        <v>4.6666666666666696</v>
      </c>
      <c r="L12" s="10" t="s">
        <v>237</v>
      </c>
      <c r="M12" s="9" t="s">
        <v>284</v>
      </c>
      <c r="N12" s="6">
        <v>5.333333333333333</v>
      </c>
      <c r="O12" s="6">
        <v>4.666666666666667</v>
      </c>
      <c r="P12" s="6">
        <v>4.625</v>
      </c>
      <c r="Q12" s="6">
        <v>4.8499999999999996</v>
      </c>
      <c r="R12" s="20">
        <v>4.666666666666667</v>
      </c>
      <c r="S12" s="20">
        <v>3.6666666666666665</v>
      </c>
      <c r="T12" s="20">
        <v>2.6666666666666665</v>
      </c>
      <c r="U12" s="20">
        <v>4.333333333333333</v>
      </c>
      <c r="V12" s="20">
        <v>3.8333333333333335</v>
      </c>
      <c r="W12" s="20">
        <v>7.333333333333333</v>
      </c>
      <c r="X12" s="20">
        <v>6</v>
      </c>
      <c r="Y12" s="20">
        <v>6.333333333333333</v>
      </c>
      <c r="Z12" s="20">
        <v>6.5555555555555545</v>
      </c>
      <c r="AA12" s="10" t="s">
        <v>294</v>
      </c>
      <c r="AB12" s="10" t="s">
        <v>140</v>
      </c>
      <c r="AC12" s="10" t="s">
        <v>294</v>
      </c>
      <c r="AD12" s="10" t="s">
        <v>141</v>
      </c>
      <c r="AE12" s="10"/>
      <c r="AF12" s="10"/>
      <c r="AG12" s="10"/>
      <c r="AJ12" s="6"/>
      <c r="AK12" s="6"/>
      <c r="AL12" s="6"/>
      <c r="AM12" s="6"/>
      <c r="AN12" s="6"/>
      <c r="AO12" s="6"/>
    </row>
    <row r="13" spans="1:41" x14ac:dyDescent="0.2">
      <c r="A13" s="10" t="s">
        <v>193</v>
      </c>
      <c r="B13" s="10">
        <v>21</v>
      </c>
      <c r="C13" s="10" t="s">
        <v>70</v>
      </c>
      <c r="D13" s="10" t="s">
        <v>142</v>
      </c>
      <c r="E13" s="10" t="s">
        <v>98</v>
      </c>
      <c r="F13" s="10">
        <v>3</v>
      </c>
      <c r="G13" s="20">
        <v>3.75</v>
      </c>
      <c r="H13" s="20">
        <v>2</v>
      </c>
      <c r="I13" s="20">
        <v>2.8</v>
      </c>
      <c r="J13" s="20">
        <v>4.8333333333333304</v>
      </c>
      <c r="K13" s="20">
        <v>3.6666666666666701</v>
      </c>
      <c r="L13" s="10" t="s">
        <v>144</v>
      </c>
      <c r="M13" s="9" t="s">
        <v>285</v>
      </c>
      <c r="N13" s="6">
        <v>4.833333333333333</v>
      </c>
      <c r="O13" s="6">
        <v>5.333333333333333</v>
      </c>
      <c r="P13" s="6">
        <v>4.125</v>
      </c>
      <c r="Q13" s="6">
        <v>4.7</v>
      </c>
      <c r="R13" s="20">
        <v>5</v>
      </c>
      <c r="S13" s="20">
        <v>5</v>
      </c>
      <c r="T13" s="20">
        <v>4</v>
      </c>
      <c r="U13" s="20">
        <v>4.666666666666667</v>
      </c>
      <c r="V13" s="20">
        <v>4.666666666666667</v>
      </c>
      <c r="W13" s="20">
        <v>9</v>
      </c>
      <c r="X13" s="20">
        <v>8</v>
      </c>
      <c r="Y13" s="20">
        <v>8.6666666666666661</v>
      </c>
      <c r="Z13" s="20">
        <v>8.5555555555555554</v>
      </c>
      <c r="AA13" s="10" t="s">
        <v>290</v>
      </c>
      <c r="AB13" s="10" t="s">
        <v>145</v>
      </c>
      <c r="AC13" s="10" t="s">
        <v>294</v>
      </c>
      <c r="AD13" s="10" t="s">
        <v>146</v>
      </c>
      <c r="AE13" s="10"/>
      <c r="AF13" s="10"/>
      <c r="AG13" s="10"/>
      <c r="AJ13" s="6"/>
      <c r="AK13" s="6"/>
      <c r="AL13" s="6"/>
      <c r="AM13" s="6"/>
      <c r="AN13" s="6"/>
      <c r="AO13" s="6"/>
    </row>
    <row r="14" spans="1:41" x14ac:dyDescent="0.2">
      <c r="A14" s="10" t="s">
        <v>194</v>
      </c>
      <c r="B14" s="10">
        <v>24</v>
      </c>
      <c r="C14" s="10" t="s">
        <v>108</v>
      </c>
      <c r="D14" s="10" t="s">
        <v>207</v>
      </c>
      <c r="E14" s="10" t="s">
        <v>150</v>
      </c>
      <c r="F14" s="10">
        <v>3</v>
      </c>
      <c r="G14" s="20">
        <v>3.75</v>
      </c>
      <c r="H14" s="20">
        <v>4</v>
      </c>
      <c r="I14" s="20">
        <v>3</v>
      </c>
      <c r="J14" s="20">
        <v>4.3333333333333304</v>
      </c>
      <c r="K14" s="20">
        <v>3.7777777777777799</v>
      </c>
      <c r="L14" s="10" t="s">
        <v>127</v>
      </c>
      <c r="M14" s="9" t="s">
        <v>284</v>
      </c>
      <c r="N14" s="6">
        <v>3.8333333333333335</v>
      </c>
      <c r="O14" s="6">
        <v>3.5</v>
      </c>
      <c r="P14" s="6">
        <v>4.125</v>
      </c>
      <c r="Q14" s="6">
        <v>3.85</v>
      </c>
      <c r="R14" s="20">
        <v>4</v>
      </c>
      <c r="S14" s="20">
        <v>4</v>
      </c>
      <c r="T14" s="20">
        <v>4</v>
      </c>
      <c r="U14" s="20">
        <v>4</v>
      </c>
      <c r="V14" s="20">
        <v>4</v>
      </c>
      <c r="W14" s="20">
        <v>5.666666666666667</v>
      </c>
      <c r="X14" s="20">
        <v>5.333333333333333</v>
      </c>
      <c r="Y14" s="20">
        <v>5</v>
      </c>
      <c r="Z14" s="20">
        <v>5.333333333333333</v>
      </c>
      <c r="AA14" s="10" t="s">
        <v>293</v>
      </c>
      <c r="AB14" s="10" t="s">
        <v>148</v>
      </c>
      <c r="AC14" s="10" t="s">
        <v>294</v>
      </c>
      <c r="AD14" s="10" t="s">
        <v>149</v>
      </c>
      <c r="AE14" s="10"/>
      <c r="AF14" s="10"/>
      <c r="AG14" s="10"/>
      <c r="AJ14" s="6"/>
      <c r="AK14" s="6"/>
      <c r="AL14" s="6"/>
      <c r="AM14" s="6"/>
      <c r="AN14" s="6"/>
      <c r="AO14" s="6"/>
    </row>
    <row r="15" spans="1:41" x14ac:dyDescent="0.2">
      <c r="A15" s="10" t="s">
        <v>195</v>
      </c>
      <c r="B15" s="10">
        <v>20</v>
      </c>
      <c r="C15" s="10" t="s">
        <v>108</v>
      </c>
      <c r="D15" s="10" t="s">
        <v>142</v>
      </c>
      <c r="E15" s="10" t="s">
        <v>150</v>
      </c>
      <c r="F15" s="10">
        <v>3</v>
      </c>
      <c r="G15" s="20">
        <v>2.25</v>
      </c>
      <c r="H15" s="20">
        <v>4</v>
      </c>
      <c r="I15" s="20">
        <v>2.4</v>
      </c>
      <c r="J15" s="20">
        <v>4.1666666666666696</v>
      </c>
      <c r="K15" s="20">
        <v>3.2222222222222201</v>
      </c>
      <c r="L15" s="10" t="s">
        <v>127</v>
      </c>
      <c r="M15" s="9" t="s">
        <v>285</v>
      </c>
      <c r="N15" s="6">
        <v>4</v>
      </c>
      <c r="O15" s="6">
        <v>4.166666666666667</v>
      </c>
      <c r="P15" s="6">
        <v>3.75</v>
      </c>
      <c r="Q15" s="6">
        <v>3.95</v>
      </c>
      <c r="R15" s="20">
        <v>3.6666666666666665</v>
      </c>
      <c r="S15" s="20">
        <v>3.6666666666666665</v>
      </c>
      <c r="T15" s="20">
        <v>3</v>
      </c>
      <c r="U15" s="20">
        <v>4</v>
      </c>
      <c r="V15" s="20">
        <v>3.5833333333333335</v>
      </c>
      <c r="W15" s="20">
        <v>7.666666666666667</v>
      </c>
      <c r="X15" s="20">
        <v>7.333333333333333</v>
      </c>
      <c r="Y15" s="20">
        <v>5.666666666666667</v>
      </c>
      <c r="Z15" s="20">
        <v>6.8888888888888893</v>
      </c>
      <c r="AA15" s="10" t="s">
        <v>293</v>
      </c>
      <c r="AB15" s="10" t="s">
        <v>151</v>
      </c>
      <c r="AC15" s="10" t="s">
        <v>294</v>
      </c>
      <c r="AD15" s="10" t="s">
        <v>152</v>
      </c>
      <c r="AE15" s="10"/>
      <c r="AF15" s="10"/>
      <c r="AG15" s="10"/>
      <c r="AJ15" s="6"/>
      <c r="AK15" s="6"/>
      <c r="AL15" s="6"/>
      <c r="AM15" s="6"/>
      <c r="AN15" s="6"/>
      <c r="AO15" s="6"/>
    </row>
    <row r="16" spans="1:41" x14ac:dyDescent="0.2">
      <c r="A16" s="10" t="s">
        <v>196</v>
      </c>
      <c r="B16" s="10">
        <v>20</v>
      </c>
      <c r="C16" s="10" t="s">
        <v>108</v>
      </c>
      <c r="D16" s="10" t="s">
        <v>109</v>
      </c>
      <c r="E16" s="10" t="s">
        <v>150</v>
      </c>
      <c r="F16" s="10">
        <v>3</v>
      </c>
      <c r="G16" s="20">
        <v>4.5</v>
      </c>
      <c r="H16" s="20">
        <v>3.5</v>
      </c>
      <c r="I16" s="20">
        <v>1.2</v>
      </c>
      <c r="J16" s="20">
        <v>1.8333333333333299</v>
      </c>
      <c r="K16" s="20">
        <v>2.4444444444444402</v>
      </c>
      <c r="L16" s="10" t="s">
        <v>92</v>
      </c>
      <c r="M16" s="9" t="s">
        <v>285</v>
      </c>
      <c r="N16" s="6">
        <v>4.833333333333333</v>
      </c>
      <c r="O16" s="6">
        <v>5.333333333333333</v>
      </c>
      <c r="P16" s="6">
        <v>3</v>
      </c>
      <c r="Q16" s="6">
        <v>4.25</v>
      </c>
      <c r="R16" s="20">
        <v>3.6666666666666665</v>
      </c>
      <c r="S16" s="20">
        <v>3</v>
      </c>
      <c r="T16" s="20">
        <v>4.333333333333333</v>
      </c>
      <c r="U16" s="20">
        <v>4</v>
      </c>
      <c r="V16" s="20">
        <v>3.75</v>
      </c>
      <c r="W16" s="20">
        <v>8.3333333333333339</v>
      </c>
      <c r="X16" s="20">
        <v>3.6666666666666665</v>
      </c>
      <c r="Y16" s="20">
        <v>2</v>
      </c>
      <c r="Z16" s="20">
        <v>4.666666666666667</v>
      </c>
      <c r="AA16" s="10" t="s">
        <v>292</v>
      </c>
      <c r="AB16" s="10" t="s">
        <v>153</v>
      </c>
      <c r="AC16" s="10" t="s">
        <v>294</v>
      </c>
      <c r="AD16" s="10" t="s">
        <v>154</v>
      </c>
      <c r="AE16" s="10"/>
      <c r="AF16" s="10"/>
      <c r="AG16" s="10"/>
      <c r="AJ16" s="6"/>
      <c r="AK16" s="6"/>
      <c r="AL16" s="6"/>
      <c r="AM16" s="6"/>
      <c r="AN16" s="6"/>
      <c r="AO16" s="6"/>
    </row>
    <row r="17" spans="1:41" x14ac:dyDescent="0.2">
      <c r="A17" s="10" t="s">
        <v>197</v>
      </c>
      <c r="B17" s="10">
        <v>22</v>
      </c>
      <c r="C17" s="10" t="s">
        <v>108</v>
      </c>
      <c r="D17" s="10" t="s">
        <v>207</v>
      </c>
      <c r="E17" s="10" t="s">
        <v>208</v>
      </c>
      <c r="F17" s="10">
        <v>2</v>
      </c>
      <c r="G17" s="20">
        <v>6.5</v>
      </c>
      <c r="H17" s="20">
        <v>6</v>
      </c>
      <c r="I17" s="20">
        <v>4.2</v>
      </c>
      <c r="J17" s="20">
        <v>5.3333333333333304</v>
      </c>
      <c r="K17" s="20">
        <v>5.3888888888888902</v>
      </c>
      <c r="L17" s="10" t="s">
        <v>238</v>
      </c>
      <c r="M17" s="9" t="s">
        <v>284</v>
      </c>
      <c r="N17" s="6">
        <v>4.833333333333333</v>
      </c>
      <c r="O17" s="6">
        <v>4</v>
      </c>
      <c r="P17" s="6">
        <v>4</v>
      </c>
      <c r="Q17" s="6">
        <v>4.25</v>
      </c>
      <c r="R17" s="20">
        <v>4</v>
      </c>
      <c r="S17" s="20">
        <v>3.3333333333333335</v>
      </c>
      <c r="T17" s="20">
        <v>3.3333333333333335</v>
      </c>
      <c r="U17" s="20">
        <v>3.6666666666666665</v>
      </c>
      <c r="V17" s="20">
        <v>3.5833333333333335</v>
      </c>
      <c r="W17" s="20">
        <v>9</v>
      </c>
      <c r="X17" s="20">
        <v>6.333333333333333</v>
      </c>
      <c r="Y17" s="20">
        <v>8</v>
      </c>
      <c r="Z17" s="20">
        <v>7.7777777777777777</v>
      </c>
      <c r="AA17" s="10" t="s">
        <v>292</v>
      </c>
      <c r="AB17" s="10" t="s">
        <v>158</v>
      </c>
      <c r="AC17" s="10" t="s">
        <v>294</v>
      </c>
      <c r="AD17" s="10" t="s">
        <v>159</v>
      </c>
      <c r="AE17" s="10"/>
      <c r="AF17" s="10"/>
      <c r="AG17" s="10"/>
      <c r="AJ17" s="6"/>
      <c r="AK17" s="6"/>
      <c r="AL17" s="6"/>
      <c r="AM17" s="6"/>
      <c r="AN17" s="6"/>
      <c r="AO17" s="6"/>
    </row>
    <row r="18" spans="1:41" x14ac:dyDescent="0.2">
      <c r="A18" s="10" t="s">
        <v>198</v>
      </c>
      <c r="B18" s="10">
        <v>20</v>
      </c>
      <c r="C18" s="10" t="s">
        <v>70</v>
      </c>
      <c r="D18" s="10" t="s">
        <v>160</v>
      </c>
      <c r="E18" s="10" t="s">
        <v>380</v>
      </c>
      <c r="F18" s="10">
        <v>2</v>
      </c>
      <c r="G18" s="20">
        <v>4.25</v>
      </c>
      <c r="H18" s="20">
        <v>5</v>
      </c>
      <c r="I18" s="20">
        <v>2.4</v>
      </c>
      <c r="J18" s="20">
        <v>3.5</v>
      </c>
      <c r="K18" s="20">
        <v>3.5</v>
      </c>
      <c r="L18" s="10" t="s">
        <v>239</v>
      </c>
      <c r="M18" s="9" t="s">
        <v>285</v>
      </c>
      <c r="N18" s="6">
        <v>4</v>
      </c>
      <c r="O18" s="6">
        <v>4.5</v>
      </c>
      <c r="P18" s="6">
        <v>4.25</v>
      </c>
      <c r="Q18" s="6">
        <v>4.25</v>
      </c>
      <c r="R18" s="20">
        <v>2.6666666666666665</v>
      </c>
      <c r="S18" s="20">
        <v>3</v>
      </c>
      <c r="T18" s="20">
        <v>3.3333333333333335</v>
      </c>
      <c r="U18" s="20">
        <v>4</v>
      </c>
      <c r="V18" s="20">
        <v>3.25</v>
      </c>
      <c r="W18" s="20">
        <v>6.666666666666667</v>
      </c>
      <c r="X18" s="20">
        <v>3.6666666666666665</v>
      </c>
      <c r="Y18" s="20">
        <v>7.333333333333333</v>
      </c>
      <c r="Z18" s="20">
        <v>5.8888888888888893</v>
      </c>
      <c r="AA18" s="10" t="s">
        <v>292</v>
      </c>
      <c r="AB18" s="10" t="s">
        <v>163</v>
      </c>
      <c r="AC18" s="10" t="s">
        <v>293</v>
      </c>
      <c r="AD18" s="10" t="s">
        <v>164</v>
      </c>
      <c r="AE18" s="10"/>
      <c r="AF18" s="10"/>
      <c r="AG18" s="10"/>
      <c r="AJ18" s="6"/>
      <c r="AK18" s="6"/>
      <c r="AL18" s="6"/>
      <c r="AM18" s="6"/>
      <c r="AN18" s="6"/>
      <c r="AO18" s="6"/>
    </row>
    <row r="19" spans="1:41" x14ac:dyDescent="0.2">
      <c r="A19" s="10" t="s">
        <v>199</v>
      </c>
      <c r="B19" s="10">
        <v>21</v>
      </c>
      <c r="C19" s="10" t="s">
        <v>108</v>
      </c>
      <c r="D19" s="10" t="s">
        <v>207</v>
      </c>
      <c r="E19" s="10" t="s">
        <v>150</v>
      </c>
      <c r="F19" s="10">
        <v>3</v>
      </c>
      <c r="G19" s="20">
        <v>2.75</v>
      </c>
      <c r="H19" s="20">
        <v>5.5</v>
      </c>
      <c r="I19" s="20">
        <v>1.2</v>
      </c>
      <c r="J19" s="20">
        <v>3.5</v>
      </c>
      <c r="K19" s="20">
        <v>2.9444444444444402</v>
      </c>
      <c r="L19" s="10" t="s">
        <v>92</v>
      </c>
      <c r="M19" s="9" t="s">
        <v>285</v>
      </c>
      <c r="N19" s="6">
        <v>5</v>
      </c>
      <c r="O19" s="6">
        <v>4.666666666666667</v>
      </c>
      <c r="P19" s="6">
        <v>4</v>
      </c>
      <c r="Q19" s="6">
        <v>4.5</v>
      </c>
      <c r="R19" s="20">
        <v>4.333333333333333</v>
      </c>
      <c r="S19" s="20">
        <v>3.6666666666666665</v>
      </c>
      <c r="T19" s="20">
        <v>3.6666666666666665</v>
      </c>
      <c r="U19" s="20">
        <v>4.333333333333333</v>
      </c>
      <c r="V19" s="20">
        <v>4</v>
      </c>
      <c r="W19" s="20">
        <v>7</v>
      </c>
      <c r="X19" s="20">
        <v>5</v>
      </c>
      <c r="Y19" s="20">
        <v>6.666666666666667</v>
      </c>
      <c r="Z19" s="20">
        <v>6.2222222222222223</v>
      </c>
      <c r="AA19" s="10" t="s">
        <v>292</v>
      </c>
      <c r="AB19" s="10" t="s">
        <v>165</v>
      </c>
      <c r="AC19" s="10" t="s">
        <v>294</v>
      </c>
      <c r="AD19" s="10" t="s">
        <v>166</v>
      </c>
      <c r="AE19" s="10"/>
      <c r="AF19" s="10"/>
      <c r="AG19" s="10"/>
      <c r="AJ19" s="6"/>
      <c r="AK19" s="6"/>
      <c r="AL19" s="6"/>
      <c r="AM19" s="6"/>
      <c r="AN19" s="6"/>
      <c r="AO19" s="6"/>
    </row>
    <row r="20" spans="1:41" x14ac:dyDescent="0.2">
      <c r="A20" s="10" t="s">
        <v>200</v>
      </c>
      <c r="B20" s="10">
        <v>22</v>
      </c>
      <c r="C20" s="10" t="s">
        <v>108</v>
      </c>
      <c r="D20" s="10" t="s">
        <v>167</v>
      </c>
      <c r="E20" s="10" t="s">
        <v>150</v>
      </c>
      <c r="F20" s="10">
        <v>3</v>
      </c>
      <c r="G20" s="20">
        <v>4.25</v>
      </c>
      <c r="H20" s="20">
        <v>3.5</v>
      </c>
      <c r="I20" s="20">
        <v>2.6</v>
      </c>
      <c r="J20" s="20">
        <v>2.6666666666666701</v>
      </c>
      <c r="K20" s="20">
        <v>3.0555555555555598</v>
      </c>
      <c r="L20" s="10" t="s">
        <v>127</v>
      </c>
      <c r="M20" s="9" t="s">
        <v>285</v>
      </c>
      <c r="N20" s="6">
        <v>3.3333333333333335</v>
      </c>
      <c r="O20" s="6">
        <v>4.166666666666667</v>
      </c>
      <c r="P20" s="6">
        <v>4</v>
      </c>
      <c r="Q20" s="6">
        <v>3.85</v>
      </c>
      <c r="R20" s="20">
        <v>4.333333333333333</v>
      </c>
      <c r="S20" s="20">
        <v>4.333333333333333</v>
      </c>
      <c r="T20" s="20">
        <v>3</v>
      </c>
      <c r="U20" s="20">
        <v>4.666666666666667</v>
      </c>
      <c r="V20" s="20">
        <v>4.083333333333333</v>
      </c>
      <c r="W20" s="20">
        <v>7.666666666666667</v>
      </c>
      <c r="X20" s="20">
        <v>7.666666666666667</v>
      </c>
      <c r="Y20" s="20">
        <v>9</v>
      </c>
      <c r="Z20" s="20">
        <v>8.1111111111111125</v>
      </c>
      <c r="AA20" s="10" t="s">
        <v>291</v>
      </c>
      <c r="AB20" s="10" t="s">
        <v>169</v>
      </c>
      <c r="AC20" s="10" t="s">
        <v>290</v>
      </c>
      <c r="AD20" s="10" t="s">
        <v>170</v>
      </c>
      <c r="AE20" s="10"/>
      <c r="AF20" s="10"/>
      <c r="AG20" s="10"/>
      <c r="AJ20" s="6"/>
      <c r="AK20" s="6"/>
      <c r="AL20" s="6"/>
      <c r="AM20" s="6"/>
      <c r="AN20" s="6"/>
      <c r="AO20" s="6"/>
    </row>
    <row r="21" spans="1:41" x14ac:dyDescent="0.2">
      <c r="A21" s="10" t="s">
        <v>201</v>
      </c>
      <c r="B21" s="10">
        <v>21</v>
      </c>
      <c r="C21" s="10" t="s">
        <v>70</v>
      </c>
      <c r="D21" s="10" t="s">
        <v>171</v>
      </c>
      <c r="E21" s="10" t="s">
        <v>150</v>
      </c>
      <c r="F21" s="10">
        <v>3</v>
      </c>
      <c r="G21" s="20">
        <v>3</v>
      </c>
      <c r="H21" s="20">
        <v>3.5</v>
      </c>
      <c r="I21" s="20">
        <v>2.6</v>
      </c>
      <c r="J21" s="20">
        <v>3.8333333333333299</v>
      </c>
      <c r="K21" s="20">
        <v>3.3333333333333299</v>
      </c>
      <c r="L21" s="10" t="s">
        <v>92</v>
      </c>
      <c r="M21" s="9" t="s">
        <v>285</v>
      </c>
      <c r="N21" s="6">
        <v>4</v>
      </c>
      <c r="O21" s="6">
        <v>4</v>
      </c>
      <c r="P21" s="6">
        <v>3.625</v>
      </c>
      <c r="Q21" s="6">
        <v>3.85</v>
      </c>
      <c r="R21" s="20">
        <v>3.3333333333333335</v>
      </c>
      <c r="S21" s="20">
        <v>3.3333333333333335</v>
      </c>
      <c r="T21" s="20">
        <v>3.6666666666666665</v>
      </c>
      <c r="U21" s="20">
        <v>4</v>
      </c>
      <c r="V21" s="20">
        <v>3.5833333333333335</v>
      </c>
      <c r="W21" s="20">
        <v>6.333333333333333</v>
      </c>
      <c r="X21" s="20">
        <v>4.333333333333333</v>
      </c>
      <c r="Y21" s="20">
        <v>5.333333333333333</v>
      </c>
      <c r="Z21" s="20">
        <v>5.333333333333333</v>
      </c>
      <c r="AA21" s="10" t="s">
        <v>292</v>
      </c>
      <c r="AB21" s="10" t="s">
        <v>172</v>
      </c>
      <c r="AC21" s="10" t="s">
        <v>294</v>
      </c>
      <c r="AD21" s="10" t="s">
        <v>173</v>
      </c>
      <c r="AE21" s="10"/>
      <c r="AF21" s="10"/>
      <c r="AG21" s="10"/>
      <c r="AJ21" s="6"/>
      <c r="AK21" s="6"/>
      <c r="AL21" s="6"/>
      <c r="AM21" s="6"/>
      <c r="AN21" s="6"/>
      <c r="AO21" s="6"/>
    </row>
    <row r="22" spans="1:41" x14ac:dyDescent="0.2">
      <c r="A22" s="10" t="s">
        <v>202</v>
      </c>
      <c r="B22" s="10">
        <v>21</v>
      </c>
      <c r="C22" s="10" t="s">
        <v>70</v>
      </c>
      <c r="D22" s="10" t="s">
        <v>207</v>
      </c>
      <c r="E22" s="10" t="s">
        <v>150</v>
      </c>
      <c r="F22" s="10">
        <v>3</v>
      </c>
      <c r="G22" s="20">
        <v>2.75</v>
      </c>
      <c r="H22" s="20">
        <v>3</v>
      </c>
      <c r="I22" s="20">
        <v>2.2000000000000002</v>
      </c>
      <c r="J22" s="20">
        <v>3.5</v>
      </c>
      <c r="K22" s="20">
        <v>2.8888888888888902</v>
      </c>
      <c r="L22" s="10" t="s">
        <v>127</v>
      </c>
      <c r="M22" s="9" t="s">
        <v>284</v>
      </c>
      <c r="N22" s="6">
        <v>3.8333333333333335</v>
      </c>
      <c r="O22" s="6">
        <v>4.333333333333333</v>
      </c>
      <c r="P22" s="6">
        <v>4.5</v>
      </c>
      <c r="Q22" s="6">
        <v>4.25</v>
      </c>
      <c r="R22" s="20">
        <v>4</v>
      </c>
      <c r="S22" s="20">
        <v>3.6666666666666665</v>
      </c>
      <c r="T22" s="20">
        <v>3.6666666666666665</v>
      </c>
      <c r="U22" s="20">
        <v>3.6666666666666665</v>
      </c>
      <c r="V22" s="20">
        <v>3.75</v>
      </c>
      <c r="W22" s="20">
        <v>6.333333333333333</v>
      </c>
      <c r="X22" s="20">
        <v>3.3333333333333335</v>
      </c>
      <c r="Y22" s="20">
        <v>5.333333333333333</v>
      </c>
      <c r="Z22" s="20">
        <v>5</v>
      </c>
      <c r="AA22" s="10" t="s">
        <v>292</v>
      </c>
      <c r="AB22" s="10" t="s">
        <v>175</v>
      </c>
      <c r="AC22" s="10" t="s">
        <v>290</v>
      </c>
      <c r="AD22" s="10" t="s">
        <v>176</v>
      </c>
      <c r="AE22" s="10"/>
      <c r="AF22" s="10"/>
      <c r="AG22" s="10"/>
      <c r="AJ22" s="6"/>
      <c r="AK22" s="6"/>
      <c r="AL22" s="6"/>
      <c r="AM22" s="6"/>
      <c r="AN22" s="6"/>
      <c r="AO22" s="6"/>
    </row>
    <row r="23" spans="1:41" x14ac:dyDescent="0.2">
      <c r="A23" s="10" t="s">
        <v>203</v>
      </c>
      <c r="B23" s="10">
        <v>20</v>
      </c>
      <c r="C23" s="10" t="s">
        <v>70</v>
      </c>
      <c r="D23" s="10" t="s">
        <v>207</v>
      </c>
      <c r="E23" s="10" t="s">
        <v>381</v>
      </c>
      <c r="F23" s="10">
        <v>3</v>
      </c>
      <c r="G23" s="20">
        <v>6</v>
      </c>
      <c r="H23" s="20">
        <v>4</v>
      </c>
      <c r="I23" s="20">
        <v>1.2</v>
      </c>
      <c r="J23" s="20">
        <v>5.8333333333333304</v>
      </c>
      <c r="K23" s="20">
        <v>4.2777777777777803</v>
      </c>
      <c r="L23" s="10" t="s">
        <v>92</v>
      </c>
      <c r="M23" s="9" t="s">
        <v>285</v>
      </c>
      <c r="N23" s="6">
        <v>4.5</v>
      </c>
      <c r="O23" s="6">
        <v>4.333333333333333</v>
      </c>
      <c r="P23" s="6">
        <v>4.125</v>
      </c>
      <c r="Q23" s="6">
        <v>4.3</v>
      </c>
      <c r="R23" s="20">
        <v>5</v>
      </c>
      <c r="S23" s="20">
        <v>4.666666666666667</v>
      </c>
      <c r="T23" s="20">
        <v>3.6666666666666665</v>
      </c>
      <c r="U23" s="20">
        <v>4</v>
      </c>
      <c r="V23" s="20">
        <v>4.333333333333333</v>
      </c>
      <c r="W23" s="20">
        <v>9</v>
      </c>
      <c r="X23" s="20">
        <v>4.666666666666667</v>
      </c>
      <c r="Y23" s="20">
        <v>9.3333333333333339</v>
      </c>
      <c r="Z23" s="20">
        <v>7.666666666666667</v>
      </c>
      <c r="AA23" s="10" t="s">
        <v>292</v>
      </c>
      <c r="AB23" s="10" t="s">
        <v>179</v>
      </c>
      <c r="AC23" s="10" t="s">
        <v>290</v>
      </c>
      <c r="AD23" s="10" t="s">
        <v>180</v>
      </c>
      <c r="AE23" s="10"/>
      <c r="AF23" s="10"/>
      <c r="AG23" s="10"/>
      <c r="AJ23" s="6"/>
      <c r="AK23" s="6"/>
      <c r="AL23" s="6"/>
      <c r="AM23" s="6"/>
      <c r="AN23" s="6"/>
      <c r="AO23" s="6"/>
    </row>
    <row r="28" spans="1:41" x14ac:dyDescent="0.2">
      <c r="B28" s="7"/>
    </row>
    <row r="29" spans="1:41" x14ac:dyDescent="0.2">
      <c r="B29" s="7"/>
      <c r="W29" s="3"/>
      <c r="X29" s="3"/>
      <c r="Y29" s="3"/>
    </row>
    <row r="30" spans="1:41" x14ac:dyDescent="0.2">
      <c r="B30" s="6"/>
    </row>
    <row r="31" spans="1:41" x14ac:dyDescent="0.2">
      <c r="L31" s="6"/>
      <c r="M31" s="6"/>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40AE3-F977-874F-AD40-B88A75B781F4}">
  <dimension ref="B3:AI30"/>
  <sheetViews>
    <sheetView zoomScale="50" workbookViewId="0">
      <selection activeCell="L70" sqref="L70"/>
    </sheetView>
  </sheetViews>
  <sheetFormatPr baseColWidth="10" defaultRowHeight="16" x14ac:dyDescent="0.2"/>
  <cols>
    <col min="4" max="4" width="67.83203125" style="12" customWidth="1"/>
    <col min="18" max="18" width="4.83203125" style="22" customWidth="1"/>
    <col min="24" max="24" width="77.5" style="1" customWidth="1"/>
  </cols>
  <sheetData>
    <row r="3" spans="2:35" ht="21" x14ac:dyDescent="0.25">
      <c r="B3" s="13" t="s">
        <v>295</v>
      </c>
      <c r="C3" s="14"/>
      <c r="D3" s="15"/>
      <c r="E3" s="14"/>
      <c r="F3" s="14"/>
      <c r="G3" s="14"/>
      <c r="H3" s="14"/>
      <c r="I3" s="14"/>
      <c r="J3" s="14"/>
      <c r="K3" s="14"/>
      <c r="L3" s="14"/>
      <c r="M3" s="14"/>
      <c r="N3" s="14"/>
      <c r="O3" s="14"/>
      <c r="P3" s="14"/>
      <c r="Q3" s="14"/>
      <c r="R3" s="21"/>
      <c r="S3" s="14"/>
      <c r="T3" s="13" t="s">
        <v>296</v>
      </c>
      <c r="U3" s="14"/>
      <c r="V3" s="14"/>
      <c r="W3" s="14"/>
      <c r="X3" s="15"/>
      <c r="Y3" s="14"/>
      <c r="Z3" s="14"/>
      <c r="AA3" s="14"/>
      <c r="AB3" s="14"/>
      <c r="AC3" s="14"/>
      <c r="AD3" s="14"/>
      <c r="AE3" s="14"/>
      <c r="AF3" s="14"/>
      <c r="AG3" s="14"/>
      <c r="AH3" s="14"/>
      <c r="AI3" s="14"/>
    </row>
    <row r="4" spans="2:35" ht="21" x14ac:dyDescent="0.25">
      <c r="B4" s="14"/>
      <c r="C4" s="11" t="s">
        <v>290</v>
      </c>
      <c r="D4" s="15"/>
      <c r="E4" s="14"/>
      <c r="F4" s="13" t="s">
        <v>378</v>
      </c>
      <c r="G4" s="14"/>
      <c r="H4" s="14"/>
      <c r="I4" s="14"/>
      <c r="J4" s="14"/>
      <c r="K4" s="14"/>
      <c r="L4" s="14"/>
      <c r="M4" s="13" t="s">
        <v>340</v>
      </c>
      <c r="N4" s="14"/>
      <c r="O4" s="14"/>
      <c r="P4" s="14"/>
      <c r="Q4" s="14"/>
      <c r="R4" s="21"/>
      <c r="S4" s="14"/>
      <c r="T4" s="14"/>
      <c r="U4" s="14"/>
      <c r="V4" s="14"/>
      <c r="W4" s="14"/>
      <c r="X4" s="15"/>
      <c r="Y4" s="14"/>
      <c r="Z4" s="13" t="s">
        <v>378</v>
      </c>
      <c r="AA4" s="14"/>
      <c r="AB4" s="14"/>
      <c r="AC4" s="14"/>
      <c r="AD4" s="14"/>
      <c r="AE4" s="14"/>
      <c r="AF4" s="14"/>
      <c r="AG4" s="14"/>
      <c r="AH4" s="13" t="s">
        <v>379</v>
      </c>
      <c r="AI4" s="14"/>
    </row>
    <row r="5" spans="2:35" ht="17" x14ac:dyDescent="0.2">
      <c r="D5" s="12" t="s">
        <v>302</v>
      </c>
      <c r="F5" t="s">
        <v>323</v>
      </c>
      <c r="U5" s="11" t="s">
        <v>290</v>
      </c>
    </row>
    <row r="6" spans="2:35" ht="51" x14ac:dyDescent="0.2">
      <c r="D6" s="12" t="s">
        <v>311</v>
      </c>
      <c r="X6" s="1" t="s">
        <v>345</v>
      </c>
      <c r="Z6" t="s">
        <v>363</v>
      </c>
    </row>
    <row r="7" spans="2:35" ht="34" x14ac:dyDescent="0.2">
      <c r="C7" s="11" t="s">
        <v>291</v>
      </c>
      <c r="X7" s="1" t="s">
        <v>348</v>
      </c>
      <c r="Z7" t="s">
        <v>364</v>
      </c>
    </row>
    <row r="8" spans="2:35" ht="34" x14ac:dyDescent="0.2">
      <c r="D8" s="12" t="s">
        <v>315</v>
      </c>
      <c r="X8" s="1" t="s">
        <v>349</v>
      </c>
      <c r="Z8" t="s">
        <v>365</v>
      </c>
    </row>
    <row r="9" spans="2:35" ht="34" x14ac:dyDescent="0.2">
      <c r="C9" s="11" t="s">
        <v>292</v>
      </c>
      <c r="X9" s="1" t="s">
        <v>359</v>
      </c>
      <c r="AH9" t="s">
        <v>375</v>
      </c>
    </row>
    <row r="10" spans="2:35" ht="34" x14ac:dyDescent="0.2">
      <c r="D10" s="12" t="s">
        <v>303</v>
      </c>
      <c r="F10" t="s">
        <v>324</v>
      </c>
      <c r="X10" s="1" t="s">
        <v>362</v>
      </c>
      <c r="Z10" t="s">
        <v>366</v>
      </c>
    </row>
    <row r="11" spans="2:35" ht="51" x14ac:dyDescent="0.2">
      <c r="D11" s="12" t="s">
        <v>307</v>
      </c>
      <c r="F11" t="s">
        <v>325</v>
      </c>
      <c r="X11" s="1" t="s">
        <v>361</v>
      </c>
      <c r="Z11" t="s">
        <v>367</v>
      </c>
    </row>
    <row r="12" spans="2:35" ht="17" x14ac:dyDescent="0.2">
      <c r="D12" s="12" t="s">
        <v>313</v>
      </c>
      <c r="F12" t="s">
        <v>326</v>
      </c>
      <c r="M12" t="s">
        <v>332</v>
      </c>
      <c r="U12" s="11" t="s">
        <v>292</v>
      </c>
    </row>
    <row r="13" spans="2:35" ht="70" customHeight="1" x14ac:dyDescent="0.2">
      <c r="D13" s="12" t="s">
        <v>322</v>
      </c>
      <c r="F13" t="s">
        <v>327</v>
      </c>
      <c r="X13" s="1" t="s">
        <v>346</v>
      </c>
    </row>
    <row r="14" spans="2:35" ht="97" customHeight="1" x14ac:dyDescent="0.2">
      <c r="D14" s="12" t="s">
        <v>314</v>
      </c>
      <c r="F14" t="s">
        <v>328</v>
      </c>
      <c r="M14" t="s">
        <v>334</v>
      </c>
      <c r="U14" s="11" t="s">
        <v>294</v>
      </c>
      <c r="AH14" t="s">
        <v>376</v>
      </c>
    </row>
    <row r="15" spans="2:35" ht="65" customHeight="1" x14ac:dyDescent="0.2">
      <c r="D15" s="12" t="s">
        <v>320</v>
      </c>
      <c r="F15" t="s">
        <v>329</v>
      </c>
      <c r="X15" s="1" t="s">
        <v>341</v>
      </c>
      <c r="Z15" t="s">
        <v>368</v>
      </c>
    </row>
    <row r="16" spans="2:35" ht="34" x14ac:dyDescent="0.2">
      <c r="D16" s="12" t="s">
        <v>316</v>
      </c>
      <c r="F16" t="s">
        <v>330</v>
      </c>
      <c r="M16" t="s">
        <v>333</v>
      </c>
      <c r="X16" s="1" t="s">
        <v>342</v>
      </c>
      <c r="Z16" t="s">
        <v>368</v>
      </c>
    </row>
    <row r="17" spans="3:34" ht="17" x14ac:dyDescent="0.2">
      <c r="D17" s="12" t="s">
        <v>317</v>
      </c>
      <c r="F17" t="s">
        <v>331</v>
      </c>
      <c r="X17" s="1" t="s">
        <v>343</v>
      </c>
    </row>
    <row r="18" spans="3:34" ht="34" x14ac:dyDescent="0.2">
      <c r="D18" s="12" t="s">
        <v>321</v>
      </c>
      <c r="F18" t="s">
        <v>332</v>
      </c>
      <c r="X18" s="1" t="s">
        <v>344</v>
      </c>
      <c r="Z18" t="s">
        <v>369</v>
      </c>
    </row>
    <row r="19" spans="3:34" ht="34" x14ac:dyDescent="0.2">
      <c r="C19" s="11" t="s">
        <v>294</v>
      </c>
      <c r="X19" s="1" t="s">
        <v>347</v>
      </c>
      <c r="Z19" t="s">
        <v>370</v>
      </c>
      <c r="AH19" t="s">
        <v>377</v>
      </c>
    </row>
    <row r="20" spans="3:34" ht="51" x14ac:dyDescent="0.2">
      <c r="D20" s="12" t="s">
        <v>305</v>
      </c>
      <c r="X20" s="1" t="s">
        <v>351</v>
      </c>
      <c r="Z20" t="s">
        <v>371</v>
      </c>
    </row>
    <row r="21" spans="3:34" ht="34" x14ac:dyDescent="0.2">
      <c r="D21" s="12" t="s">
        <v>310</v>
      </c>
      <c r="X21" s="1" t="s">
        <v>352</v>
      </c>
      <c r="Z21" t="s">
        <v>370</v>
      </c>
    </row>
    <row r="22" spans="3:34" ht="34" x14ac:dyDescent="0.2">
      <c r="C22" s="11" t="s">
        <v>293</v>
      </c>
      <c r="X22" s="1" t="s">
        <v>353</v>
      </c>
      <c r="Z22" t="s">
        <v>372</v>
      </c>
      <c r="AH22" t="s">
        <v>374</v>
      </c>
    </row>
    <row r="23" spans="3:34" ht="104" customHeight="1" x14ac:dyDescent="0.2">
      <c r="D23" s="12" t="s">
        <v>301</v>
      </c>
      <c r="F23" t="s">
        <v>335</v>
      </c>
      <c r="X23" s="1" t="s">
        <v>354</v>
      </c>
    </row>
    <row r="24" spans="3:34" ht="34" x14ac:dyDescent="0.2">
      <c r="D24" s="12" t="s">
        <v>304</v>
      </c>
      <c r="X24" s="1" t="s">
        <v>355</v>
      </c>
      <c r="Z24" t="s">
        <v>373</v>
      </c>
    </row>
    <row r="25" spans="3:34" ht="119" x14ac:dyDescent="0.2">
      <c r="D25" s="12" t="s">
        <v>319</v>
      </c>
      <c r="X25" s="1" t="s">
        <v>356</v>
      </c>
    </row>
    <row r="26" spans="3:34" ht="51" x14ac:dyDescent="0.2">
      <c r="D26" s="12" t="s">
        <v>306</v>
      </c>
      <c r="F26" t="s">
        <v>336</v>
      </c>
      <c r="M26" t="s">
        <v>339</v>
      </c>
      <c r="X26" s="1" t="s">
        <v>358</v>
      </c>
      <c r="Z26" t="s">
        <v>374</v>
      </c>
    </row>
    <row r="27" spans="3:34" ht="34" x14ac:dyDescent="0.2">
      <c r="D27" s="12" t="s">
        <v>308</v>
      </c>
      <c r="X27" s="1" t="s">
        <v>360</v>
      </c>
    </row>
    <row r="28" spans="3:34" ht="51" x14ac:dyDescent="0.2">
      <c r="D28" s="12" t="s">
        <v>309</v>
      </c>
      <c r="F28" t="s">
        <v>337</v>
      </c>
      <c r="U28" s="11" t="s">
        <v>293</v>
      </c>
    </row>
    <row r="29" spans="3:34" ht="17" x14ac:dyDescent="0.2">
      <c r="D29" s="12" t="s">
        <v>312</v>
      </c>
      <c r="X29" s="1" t="s">
        <v>350</v>
      </c>
    </row>
    <row r="30" spans="3:34" ht="34" x14ac:dyDescent="0.2">
      <c r="D30" s="12" t="s">
        <v>318</v>
      </c>
      <c r="F30" t="s">
        <v>338</v>
      </c>
      <c r="X30" s="1" t="s">
        <v>357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Keys </vt:lpstr>
      <vt:lpstr>data cleaned</vt:lpstr>
      <vt:lpstr>data reduced</vt:lpstr>
      <vt:lpstr>UI Feedback 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2023-05-22T11:24:46Z</dcterms:created>
  <dcterms:modified xsi:type="dcterms:W3CDTF">2023-12-15T11:01:51Z</dcterms:modified>
</cp:coreProperties>
</file>