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<sst xmlns="http://schemas.openxmlformats.org/spreadsheetml/2006/main" count="38" uniqueCount="36">
  <si>
    <t>Part</t>
  </si>
  <si>
    <t>Quantity</t>
  </si>
  <si>
    <t>Price</t>
  </si>
  <si>
    <t>Line total price</t>
  </si>
  <si>
    <t>Link</t>
  </si>
  <si>
    <t>Genmitsu 3018 CNC</t>
  </si>
  <si>
    <t>https://www.amazon.com/Genmitsu-3018-PRO-Control-Engraving-300x180x45mm/dp/B07P6K9BL3/ref=sr_1_1_sspa?crid=NOBCRX5TLSGI&amp;keywords=genmitsu+3018&amp;qid=1686323395&amp;sprefix=genmitsu+3018%2Caps%2C199&amp;sr=8-1-spons&amp;psc=1&amp;smid=A1CJB5SYI9X4XC&amp;spLa=ZW5jcnlwdGVkUXVhbGlmaWVyPUEyQ1dVTTc0VEZaNktRJmVuY3J5cHRlZElkPUEwNTIwODIxVEcyS0UwM0NBSzNaJmVuY3J5cHRlZEFkSWQ9QTAwMjk0NTkyOEYxS0tBVElZQzZQJndpZGdldE5hbWU9c3BfYXRmJmFjdGlvbj1jbGlja1JlZGlyZWN0JmRvTm90TG9nQ2xpY2s9dHJ1ZQ==</t>
  </si>
  <si>
    <t>Bosch Colt Router</t>
  </si>
  <si>
    <t>https://www.amazon.com/Bosch-1-Horsepower-Electronic-Variable-Speed-PR20EVS/dp/B01M0J08MF</t>
  </si>
  <si>
    <t>1040mm T8 lead screw</t>
  </si>
  <si>
    <t>https://openbuildspartstore.com/8mm-metric-acme-lead-screw/</t>
  </si>
  <si>
    <t>2040 v-slot rails</t>
  </si>
  <si>
    <t>https://openbuildspartstore.com/v-slot-20x40-linear-rail/</t>
  </si>
  <si>
    <t>Linear rail rod</t>
  </si>
  <si>
    <t>https://www.amazon.com/ReliaBot-1000mm-inches-Hardened-Tolerance/dp/B09RVSH2VR/ref=sr_1_7_sspa?keywords=ReliaBot+10mm+1000mm+rod&amp;qid=1686324106&amp;s=industrial&amp;sr=1-7-spons&amp;psc=1&amp;spLa=ZW5jcnlwdGVkUXVhbGlmaWVyPUEySkhXVzlMNldJRVoxJmVuY3J5cHRlZElkPUEwODIyMDYyMklRNTA0NUYwMEhaRCZlbmNyeXB0ZWRBZElkPUEwMzkzOTE2M1NQNTY1UlZVWkkxNCZ3aWRnZXROYW1lPXNwX210ZiZhY3Rpb249Y2xpY2tSZWRpcmVjdCZkb05vdExvZ0NsaWNrPXRydWU=</t>
  </si>
  <si>
    <t>Drylin linear rail bearings, LM10UU 10 mm (set of 4)</t>
  </si>
  <si>
    <t>https://www.amazon.com/Solid-Polymer-LM10UU-Bearing-shaft/dp/B075N1KH11/ref=sr_1_2?crid=2VPH8FXP1QHN7&amp;keywords=drylin+LM10UU&amp;qid=1686329320&amp;sprefix=drylin+lm10uu%2Caps%2C177&amp;sr=8-2</t>
  </si>
  <si>
    <t>Drylin linear rail bearings, LM8UU 8 mm (set of 10)</t>
  </si>
  <si>
    <t>https://www.amazon.com/Igus-RJ4JP-01-08-Printer-Bearing-replacement/dp/B07B3PZ7JH/ref=sr_1_2?crid=30MIN4ONW6CHG&amp;keywords=drylin+LM8UU&amp;qid=1686329348&amp;sprefix=drylin+lm8uu%2Caps%2C158&amp;sr=8-2</t>
  </si>
  <si>
    <t>Anti-backlash nut (set of 4)</t>
  </si>
  <si>
    <t>Plywood for spindle carriage</t>
  </si>
  <si>
    <t>https://www.homedepot.com/p/Columbia-Forest-Products-1-4-in-x-2-ft-x-2-ft-PureBond-Red-Oak-Plywood-Project-Panel-Free-Custom-Cut-Available-2830/204771223</t>
  </si>
  <si>
    <t>608 bearings (set of 20)</t>
  </si>
  <si>
    <t>v-slot t nuts (set of 40)</t>
  </si>
  <si>
    <t>M5 bolts assortment (50 pcs)</t>
  </si>
  <si>
    <t>5/8" Waste board</t>
  </si>
  <si>
    <t>https://www.homedepot.com/p/Rubbermaid-White-Laminated-Wood-Shelf-12-in-D-x-36-in-L-FG4E1900WHT/202753295</t>
  </si>
  <si>
    <t>1" x 2" x 4' dimensional lumber</t>
  </si>
  <si>
    <t>https://www.homedepot.com/p/2-in-x-2-in-x-4-ft-Pressure-Treated-Lumber-559000102020400/100035795</t>
  </si>
  <si>
    <t>1/8" x 1" x 36" aluminum stock</t>
  </si>
  <si>
    <t>https://www.homedepot.com/p/Everbilt-1-in-x-48-in-Aluminum-Flat-Bar-with-1-8-in-Thick-801927/204274000</t>
  </si>
  <si>
    <t>Printed y table nut fitting</t>
  </si>
  <si>
    <t>Thingiverse link</t>
  </si>
  <si>
    <t>Printed bottom bearing bushings</t>
  </si>
  <si>
    <t>Printed side roller wheels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</si>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</sst>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shrinkToFit="0" wrapText="0"/>
    </xf>
    <xf borderId="1" fillId="0" fontId="2" numFmtId="165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wrapText="0"/>
    </xf>
    <xf borderId="2" fillId="3" fontId="1" numFmtId="0" xfId="0" applyAlignment="1" applyBorder="1" applyFill="1" applyFont="1">
      <alignment readingOrder="0"/>
    </xf>
    <xf borderId="3" fillId="3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enmitsu-3018-PRO-Control-Engraving-300x180x45mm/dp/B07P6K9BL3/ref=sr_1_1_sspa?crid=NOBCRX5TLSGI&amp;keywords=genmitsu+3018&amp;qid=1686323395&amp;sprefix=genmitsu+3018%2Caps%2C199&amp;sr=8-1-spons&amp;psc=1&amp;smid=A1CJB5SYI9X4XC&amp;spLa=ZW5jcnlwdGVkUXVhbGlmaWVyPUEyQ1dVTTc0VEZaNktRJmVuY3J5cHRlZElkPUEwNTIwODIxVEcyS0UwM0NBSzNaJmVuY3J5cHRlZEFkSWQ9QTAwMjk0NTkyOEYxS0tBVElZQzZQJndpZGdldE5hbWU9c3BfYXRmJmFjdGlvbj1jbGlja1JlZGlyZWN0JmRvTm90TG9nQ2xpY2s9dHJ1ZQ==" TargetMode="External"/><Relationship Id="rId2" Type="http://schemas.openxmlformats.org/officeDocument/2006/relationships/hyperlink" Target="https://www.amazon.com/Bosch-1-Horsepower-Electronic-Variable-Speed-PR20EVS/dp/B01M0J08MF" TargetMode="External"/><Relationship Id="rId3" Type="http://schemas.openxmlformats.org/officeDocument/2006/relationships/hyperlink" Target="https://openbuildspartstore.com/8mm-metric-acme-lead-screw/" TargetMode="External"/><Relationship Id="rId4" Type="http://schemas.openxmlformats.org/officeDocument/2006/relationships/hyperlink" Target="https://openbuildspartstore.com/v-slot-20x40-linear-rail/" TargetMode="External"/><Relationship Id="rId11" Type="http://schemas.openxmlformats.org/officeDocument/2006/relationships/hyperlink" Target="https://www.homedepot.com/p/Everbilt-1-in-x-48-in-Aluminum-Flat-Bar-with-1-8-in-Thick-801927/204274000" TargetMode="External"/><Relationship Id="rId10" Type="http://schemas.openxmlformats.org/officeDocument/2006/relationships/hyperlink" Target="https://www.homedepot.com/p/2-in-x-2-in-x-4-ft-Pressure-Treated-Lumber-559000102020400/100035795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homedepot.com/p/Rubbermaid-White-Laminated-Wood-Shelf-12-in-D-x-36-in-L-FG4E1900WHT/202753295" TargetMode="External"/><Relationship Id="rId5" Type="http://schemas.openxmlformats.org/officeDocument/2006/relationships/hyperlink" Target="https://www.amazon.com/ReliaBot-1000mm-inches-Hardened-Tolerance/dp/B09RVSH2VR/ref=sr_1_7_sspa?keywords=ReliaBot+10mm+1000mm+rod&amp;qid=1686324106&amp;s=industrial&amp;sr=1-7-spons&amp;psc=1&amp;spLa=ZW5jcnlwdGVkUXVhbGlmaWVyPUEySkhXVzlMNldJRVoxJmVuY3J5cHRlZElkPUEwODIyMDYyMklRNTA0NUYwMEhaRCZlbmNyeXB0ZWRBZElkPUEwMzkzOTE2M1NQNTY1UlZVWkkxNCZ3aWRnZXROYW1lPXNwX210ZiZhY3Rpb249Y2xpY2tSZWRpcmVjdCZkb05vdExvZ0NsaWNrPXRydWU=" TargetMode="External"/><Relationship Id="rId6" Type="http://schemas.openxmlformats.org/officeDocument/2006/relationships/hyperlink" Target="https://www.amazon.com/Solid-Polymer-LM10UU-Bearing-shaft/dp/B075N1KH11/ref=sr_1_2?crid=2VPH8FXP1QHN7&amp;keywords=drylin+LM10UU&amp;qid=1686329320&amp;sprefix=drylin+lm10uu%2Caps%2C177&amp;sr=8-2" TargetMode="External"/><Relationship Id="rId7" Type="http://schemas.openxmlformats.org/officeDocument/2006/relationships/hyperlink" Target="https://www.amazon.com/Igus-RJ4JP-01-08-Printer-Bearing-replacement/dp/B07B3PZ7JH/ref=sr_1_2?crid=30MIN4ONW6CHG&amp;keywords=drylin+LM8UU&amp;qid=1686329348&amp;sprefix=drylin+lm8uu%2Caps%2C158&amp;sr=8-2" TargetMode="External"/><Relationship Id="rId8" Type="http://schemas.openxmlformats.org/officeDocument/2006/relationships/hyperlink" Target="https://www.homedepot.com/p/Columbia-Forest-Products-1-4-in-x-2-ft-x-2-ft-PureBond-Red-Oak-Plywood-Project-Panel-Free-Custom-Cut-Available-2830/204771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  <col customWidth="1" min="5" max="5" width="3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1.0</v>
      </c>
      <c r="C2" s="3">
        <v>179.0</v>
      </c>
      <c r="D2" s="3">
        <f t="shared" ref="D2:D19" si="1">B2*C2</f>
        <v>179</v>
      </c>
      <c r="E2" s="4" t="s">
        <v>6</v>
      </c>
    </row>
    <row r="3">
      <c r="A3" s="2" t="s">
        <v>7</v>
      </c>
      <c r="B3" s="2">
        <v>1.0</v>
      </c>
      <c r="C3" s="3">
        <v>81.7</v>
      </c>
      <c r="D3" s="3">
        <f t="shared" si="1"/>
        <v>81.7</v>
      </c>
      <c r="E3" s="4" t="s">
        <v>8</v>
      </c>
    </row>
    <row r="4">
      <c r="A4" s="2" t="s">
        <v>9</v>
      </c>
      <c r="B4" s="2">
        <v>1.0</v>
      </c>
      <c r="C4" s="3">
        <v>33.99</v>
      </c>
      <c r="D4" s="3">
        <f t="shared" si="1"/>
        <v>33.99</v>
      </c>
      <c r="E4" s="5" t="s">
        <v>10</v>
      </c>
    </row>
    <row r="5">
      <c r="A5" s="2" t="s">
        <v>11</v>
      </c>
      <c r="B5" s="2">
        <v>2.0</v>
      </c>
      <c r="C5" s="3">
        <v>13.99</v>
      </c>
      <c r="D5" s="3">
        <f t="shared" si="1"/>
        <v>27.98</v>
      </c>
      <c r="E5" s="4" t="s">
        <v>12</v>
      </c>
    </row>
    <row r="6">
      <c r="A6" s="2" t="s">
        <v>13</v>
      </c>
      <c r="B6" s="2">
        <v>2.0</v>
      </c>
      <c r="C6" s="3">
        <v>22.49</v>
      </c>
      <c r="D6" s="3">
        <f t="shared" si="1"/>
        <v>44.98</v>
      </c>
      <c r="E6" s="4" t="s">
        <v>14</v>
      </c>
    </row>
    <row r="7">
      <c r="A7" s="2" t="s">
        <v>15</v>
      </c>
      <c r="B7" s="2">
        <v>1.0</v>
      </c>
      <c r="C7" s="3">
        <v>9.69</v>
      </c>
      <c r="D7" s="3">
        <f t="shared" si="1"/>
        <v>9.69</v>
      </c>
      <c r="E7" s="4" t="s">
        <v>16</v>
      </c>
    </row>
    <row r="8">
      <c r="A8" s="2" t="s">
        <v>17</v>
      </c>
      <c r="B8" s="2">
        <v>1.0</v>
      </c>
      <c r="C8" s="3">
        <v>11.72</v>
      </c>
      <c r="D8" s="3">
        <f t="shared" si="1"/>
        <v>11.72</v>
      </c>
      <c r="E8" s="5" t="s">
        <v>18</v>
      </c>
    </row>
    <row r="9">
      <c r="A9" s="2" t="s">
        <v>19</v>
      </c>
      <c r="B9" s="2">
        <v>1.0</v>
      </c>
      <c r="C9" s="3">
        <v>9.99</v>
      </c>
      <c r="D9" s="3">
        <f t="shared" si="1"/>
        <v>9.99</v>
      </c>
      <c r="E9" s="6"/>
    </row>
    <row r="10">
      <c r="A10" s="2" t="s">
        <v>20</v>
      </c>
      <c r="B10" s="2">
        <v>1.0</v>
      </c>
      <c r="C10" s="3">
        <v>7.99</v>
      </c>
      <c r="D10" s="3">
        <f t="shared" si="1"/>
        <v>7.99</v>
      </c>
      <c r="E10" s="4" t="s">
        <v>21</v>
      </c>
    </row>
    <row r="11">
      <c r="A11" s="2" t="s">
        <v>22</v>
      </c>
      <c r="B11" s="2">
        <v>1.0</v>
      </c>
      <c r="C11" s="3">
        <v>8.99</v>
      </c>
      <c r="D11" s="3">
        <f t="shared" si="1"/>
        <v>8.99</v>
      </c>
      <c r="E11" s="6"/>
    </row>
    <row r="12">
      <c r="A12" s="2" t="s">
        <v>23</v>
      </c>
      <c r="B12" s="2">
        <v>1.0</v>
      </c>
      <c r="C12" s="3">
        <v>6.55</v>
      </c>
      <c r="D12" s="3">
        <f t="shared" si="1"/>
        <v>6.55</v>
      </c>
      <c r="E12" s="6"/>
    </row>
    <row r="13">
      <c r="A13" s="2" t="s">
        <v>24</v>
      </c>
      <c r="B13" s="2">
        <v>1.0</v>
      </c>
      <c r="C13" s="3">
        <v>9.89</v>
      </c>
      <c r="D13" s="3">
        <f t="shared" si="1"/>
        <v>9.89</v>
      </c>
      <c r="E13" s="6"/>
    </row>
    <row r="14">
      <c r="A14" s="2" t="s">
        <v>25</v>
      </c>
      <c r="B14" s="2">
        <v>1.0</v>
      </c>
      <c r="C14" s="3">
        <v>7.98</v>
      </c>
      <c r="D14" s="3">
        <f t="shared" si="1"/>
        <v>7.98</v>
      </c>
      <c r="E14" s="4" t="s">
        <v>26</v>
      </c>
    </row>
    <row r="15">
      <c r="A15" s="2" t="s">
        <v>27</v>
      </c>
      <c r="B15" s="2">
        <v>1.0</v>
      </c>
      <c r="C15" s="3">
        <v>2.99</v>
      </c>
      <c r="D15" s="3">
        <f t="shared" si="1"/>
        <v>2.99</v>
      </c>
      <c r="E15" s="4" t="s">
        <v>28</v>
      </c>
    </row>
    <row r="16">
      <c r="A16" s="2" t="s">
        <v>29</v>
      </c>
      <c r="B16" s="2">
        <v>2.0</v>
      </c>
      <c r="C16" s="7">
        <v>12.47</v>
      </c>
      <c r="D16" s="3">
        <f t="shared" si="1"/>
        <v>24.94</v>
      </c>
      <c r="E16" s="4" t="s">
        <v>30</v>
      </c>
    </row>
    <row r="17">
      <c r="A17" s="2" t="s">
        <v>31</v>
      </c>
      <c r="B17" s="2">
        <v>1.0</v>
      </c>
      <c r="C17" s="7">
        <v>0.0</v>
      </c>
      <c r="D17" s="3">
        <f t="shared" si="1"/>
        <v>0</v>
      </c>
      <c r="E17" s="8" t="s">
        <v>32</v>
      </c>
    </row>
    <row r="18">
      <c r="A18" s="2" t="s">
        <v>33</v>
      </c>
      <c r="B18" s="2">
        <v>4.0</v>
      </c>
      <c r="C18" s="7">
        <v>0.0</v>
      </c>
      <c r="D18" s="3">
        <f t="shared" si="1"/>
        <v>0</v>
      </c>
      <c r="E18" s="8" t="s">
        <v>32</v>
      </c>
    </row>
    <row r="19">
      <c r="A19" s="2" t="s">
        <v>34</v>
      </c>
      <c r="B19" s="2">
        <v>6.0</v>
      </c>
      <c r="C19" s="7">
        <v>0.0</v>
      </c>
      <c r="D19" s="3">
        <f t="shared" si="1"/>
        <v>0</v>
      </c>
      <c r="E19" s="8" t="s">
        <v>32</v>
      </c>
    </row>
    <row r="20">
      <c r="C20" s="9" t="s">
        <v>35</v>
      </c>
      <c r="D20" s="10">
        <f>SUM(D2:D19)</f>
        <v>468.38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10"/>
    <hyperlink r:id="rId9" ref="E14"/>
    <hyperlink r:id="rId10" ref="E15"/>
    <hyperlink r:id="rId11" ref="E16"/>
  </hyperlinks>
  <drawing r:id="rId12"/>
</worksheet>
</file>