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su-my.sharepoint.com/personal/a02380665_aggies_usu_edu/Documents/Documents/305H_calibration_data_for_different_mediums/305_N_proper_calibration/soil_calibration_data/10_percent_saturation/paper_13_sat/"/>
    </mc:Choice>
  </mc:AlternateContent>
  <xr:revisionPtr revIDLastSave="0" documentId="8_{A7D2846B-FFD6-4ADB-B97B-49A4411C735B}" xr6:coauthVersionLast="47" xr6:coauthVersionMax="47" xr10:uidLastSave="{00000000-0000-0000-0000-000000000000}"/>
  <bookViews>
    <workbookView xWindow="-110" yWindow="-110" windowWidth="22620" windowHeight="13500"/>
  </bookViews>
  <sheets>
    <sheet name="proper_algo_finite_4.32_perm_TD" sheetId="1" r:id="rId1"/>
  </sheets>
  <calcPr calcId="0"/>
</workbook>
</file>

<file path=xl/calcChain.xml><?xml version="1.0" encoding="utf-8"?>
<calcChain xmlns="http://schemas.openxmlformats.org/spreadsheetml/2006/main">
  <c r="V12" i="1" l="1"/>
</calcChain>
</file>

<file path=xl/sharedStrings.xml><?xml version="1.0" encoding="utf-8"?>
<sst xmlns="http://schemas.openxmlformats.org/spreadsheetml/2006/main" count="20" uniqueCount="19">
  <si>
    <t>Amplitude_number</t>
  </si>
  <si>
    <t>Amplitude_intersect</t>
  </si>
  <si>
    <t>intersect_time</t>
  </si>
  <si>
    <t>air_start_time</t>
  </si>
  <si>
    <t>air_length</t>
  </si>
  <si>
    <t>air_end_time</t>
  </si>
  <si>
    <t>rounded_air_end_time</t>
  </si>
  <si>
    <t>rounded_probe_end_time</t>
  </si>
  <si>
    <t>soil_perm</t>
  </si>
  <si>
    <t>soil_length</t>
  </si>
  <si>
    <t>probe_end_swath_inters</t>
  </si>
  <si>
    <t>swath_perm</t>
  </si>
  <si>
    <t>theoretical_probe_end_time</t>
  </si>
  <si>
    <t>swath_last_point</t>
  </si>
  <si>
    <t>local_Second_derv_maxima</t>
  </si>
  <si>
    <t>diff_swath_theo</t>
  </si>
  <si>
    <t>diff_swath_theo_2</t>
  </si>
  <si>
    <t>diff_swath_theo_3</t>
  </si>
  <si>
    <t>Inf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</si>
</sst>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2"/>
  <sheetViews>
    <sheetView tabSelected="1" workbookViewId="0">
      <selection activeCell="P12" sqref="P12"/>
    </sheetView>
  </sheetViews>
  <sheetFormatPr defaultRowHeight="14.5" x14ac:dyDescent="0.35"/>
  <cols>
    <col min="15" max="15" width="25.26953125" customWidth="1"/>
  </cols>
  <sheetData>
    <row r="1" spans="1:3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R1" t="s">
        <v>15</v>
      </c>
      <c r="S1" t="s">
        <v>16</v>
      </c>
      <c r="T1" t="s">
        <v>17</v>
      </c>
    </row>
    <row r="2" spans="1:31" x14ac:dyDescent="0.35">
      <c r="A2">
        <v>0</v>
      </c>
      <c r="B2">
        <v>1664.4086139999999</v>
      </c>
      <c r="C2">
        <v>2787.3412480000002</v>
      </c>
      <c r="D2">
        <v>2415</v>
      </c>
      <c r="E2">
        <v>0.05</v>
      </c>
      <c r="F2">
        <v>2748.333333</v>
      </c>
      <c r="G2">
        <v>2750</v>
      </c>
      <c r="H2">
        <v>2790</v>
      </c>
      <c r="I2" t="s">
        <v>18</v>
      </c>
      <c r="J2">
        <v>0</v>
      </c>
      <c r="K2">
        <v>2779.0734090000001</v>
      </c>
      <c r="L2" t="s">
        <v>18</v>
      </c>
      <c r="M2">
        <v>2750</v>
      </c>
      <c r="N2">
        <v>2693</v>
      </c>
      <c r="O2">
        <v>2765</v>
      </c>
      <c r="P2">
        <v>15</v>
      </c>
      <c r="Q2">
        <v>2765</v>
      </c>
      <c r="R2">
        <v>29.073408709999999</v>
      </c>
      <c r="S2">
        <v>32.581452120000002</v>
      </c>
      <c r="T2">
        <v>30.45005823</v>
      </c>
    </row>
    <row r="3" spans="1:31" x14ac:dyDescent="0.35">
      <c r="A3">
        <v>1</v>
      </c>
      <c r="B3">
        <v>3122.3609959999999</v>
      </c>
      <c r="C3">
        <v>3306.576763</v>
      </c>
      <c r="D3">
        <v>2415</v>
      </c>
      <c r="E3">
        <v>4.4999999999999998E-2</v>
      </c>
      <c r="F3">
        <v>2715</v>
      </c>
      <c r="G3">
        <v>2715</v>
      </c>
      <c r="H3">
        <v>3310</v>
      </c>
      <c r="I3">
        <v>318.6225</v>
      </c>
      <c r="J3">
        <v>5.0000000000000001E-3</v>
      </c>
      <c r="K3">
        <v>3395.5265690000001</v>
      </c>
      <c r="L3">
        <v>416.80477059999998</v>
      </c>
      <c r="M3">
        <v>2784.2820320000001</v>
      </c>
      <c r="N3">
        <v>2928</v>
      </c>
      <c r="O3">
        <v>2905</v>
      </c>
      <c r="P3">
        <v>120.717968</v>
      </c>
      <c r="Q3">
        <v>2905</v>
      </c>
      <c r="R3">
        <v>120.7179677</v>
      </c>
      <c r="S3">
        <v>-13.63857737</v>
      </c>
      <c r="T3">
        <v>-21.888619760000001</v>
      </c>
    </row>
    <row r="4" spans="1:31" x14ac:dyDescent="0.35">
      <c r="A4">
        <v>2</v>
      </c>
      <c r="B4">
        <v>2229.5454549999999</v>
      </c>
      <c r="C4">
        <v>3097.272727</v>
      </c>
      <c r="D4">
        <v>2415</v>
      </c>
      <c r="E4">
        <v>0.04</v>
      </c>
      <c r="F4">
        <v>2681.666667</v>
      </c>
      <c r="G4">
        <v>2685</v>
      </c>
      <c r="H4">
        <v>3100</v>
      </c>
      <c r="I4">
        <v>38.750624999999999</v>
      </c>
      <c r="J4">
        <v>0.01</v>
      </c>
      <c r="K4">
        <v>3086.1885179999999</v>
      </c>
      <c r="L4">
        <v>36.818533870000003</v>
      </c>
      <c r="M4">
        <v>2823.564065</v>
      </c>
      <c r="N4">
        <v>2910.5</v>
      </c>
      <c r="O4">
        <v>3125</v>
      </c>
      <c r="P4">
        <v>262.62445300000002</v>
      </c>
      <c r="Q4">
        <v>3086.1885179999999</v>
      </c>
      <c r="R4">
        <v>262.62445350000002</v>
      </c>
      <c r="S4">
        <v>-33.564064610000003</v>
      </c>
      <c r="T4">
        <v>-16.740169170000001</v>
      </c>
    </row>
    <row r="5" spans="1:31" x14ac:dyDescent="0.35">
      <c r="A5">
        <v>3</v>
      </c>
      <c r="B5">
        <v>2082.0460830000002</v>
      </c>
      <c r="C5">
        <v>3094.0092169999998</v>
      </c>
      <c r="D5">
        <v>2415</v>
      </c>
      <c r="E5">
        <v>3.5000000000000003E-2</v>
      </c>
      <c r="F5">
        <v>2648.333333</v>
      </c>
      <c r="G5">
        <v>2650</v>
      </c>
      <c r="H5">
        <v>3095</v>
      </c>
      <c r="I5">
        <v>19.802499999999998</v>
      </c>
      <c r="J5">
        <v>1.4999999999999999E-2</v>
      </c>
      <c r="K5">
        <v>3085.6377170000001</v>
      </c>
      <c r="L5">
        <v>19.12351241</v>
      </c>
      <c r="M5">
        <v>2857.8460970000001</v>
      </c>
      <c r="N5">
        <v>2904.5</v>
      </c>
      <c r="O5">
        <v>3110</v>
      </c>
      <c r="P5">
        <v>227.79161999999999</v>
      </c>
      <c r="Q5">
        <v>3085.6377170000001</v>
      </c>
      <c r="R5">
        <v>227.79162020000001</v>
      </c>
      <c r="S5">
        <v>189.91439740000001</v>
      </c>
      <c r="T5">
        <v>233.03928500000001</v>
      </c>
      <c r="U5">
        <v>34.832833290000004</v>
      </c>
      <c r="AD5">
        <v>78.193617630000006</v>
      </c>
      <c r="AE5">
        <v>51.710956250000002</v>
      </c>
    </row>
    <row r="6" spans="1:31" x14ac:dyDescent="0.35">
      <c r="A6">
        <v>4</v>
      </c>
      <c r="B6">
        <v>1933.06727</v>
      </c>
      <c r="C6">
        <v>3077.1283210000001</v>
      </c>
      <c r="D6">
        <v>2415</v>
      </c>
      <c r="E6">
        <v>0.03</v>
      </c>
      <c r="F6">
        <v>2615</v>
      </c>
      <c r="G6">
        <v>2615</v>
      </c>
      <c r="H6">
        <v>3080</v>
      </c>
      <c r="I6">
        <v>12.16265625</v>
      </c>
      <c r="J6">
        <v>0.02</v>
      </c>
      <c r="K6">
        <v>3066.3615829999999</v>
      </c>
      <c r="L6">
        <v>11.459659439999999</v>
      </c>
      <c r="M6">
        <v>2892.1281290000002</v>
      </c>
      <c r="N6">
        <v>2887</v>
      </c>
      <c r="O6">
        <v>3110</v>
      </c>
      <c r="P6">
        <v>174.23345399999999</v>
      </c>
      <c r="Q6">
        <v>3066.3615829999999</v>
      </c>
      <c r="R6">
        <v>174.23345420000001</v>
      </c>
      <c r="S6">
        <v>183.85466109999999</v>
      </c>
      <c r="T6">
        <v>179.17179820000001</v>
      </c>
      <c r="U6">
        <v>53.558165989999999</v>
      </c>
      <c r="AC6">
        <v>37.828463040000003</v>
      </c>
      <c r="AD6">
        <v>22.166415440000002</v>
      </c>
      <c r="AE6">
        <v>48.037399180000001</v>
      </c>
    </row>
    <row r="7" spans="1:31" x14ac:dyDescent="0.35">
      <c r="A7">
        <v>5</v>
      </c>
      <c r="B7">
        <v>1880.2333590000001</v>
      </c>
      <c r="C7">
        <v>3076.30834</v>
      </c>
      <c r="D7">
        <v>2415</v>
      </c>
      <c r="E7">
        <v>2.5000000000000001E-2</v>
      </c>
      <c r="F7">
        <v>2581.666667</v>
      </c>
      <c r="G7">
        <v>2585</v>
      </c>
      <c r="H7">
        <v>3080</v>
      </c>
      <c r="I7">
        <v>8.8209</v>
      </c>
      <c r="J7">
        <v>2.5000000000000001E-2</v>
      </c>
      <c r="K7">
        <v>3066.7221410000002</v>
      </c>
      <c r="L7">
        <v>8.4700372640000001</v>
      </c>
      <c r="M7">
        <v>2931.4101620000001</v>
      </c>
      <c r="N7">
        <v>2915.5</v>
      </c>
      <c r="O7">
        <v>3070</v>
      </c>
      <c r="P7">
        <v>135.31197900000001</v>
      </c>
      <c r="Q7">
        <v>3066.7221410000002</v>
      </c>
      <c r="R7">
        <v>135.3119792</v>
      </c>
      <c r="S7">
        <v>126.10307090000001</v>
      </c>
      <c r="T7">
        <v>144.73724849999999</v>
      </c>
      <c r="U7">
        <v>38.921475039999997</v>
      </c>
      <c r="AC7">
        <v>43.702538310000001</v>
      </c>
      <c r="AD7">
        <v>32.478752020000002</v>
      </c>
      <c r="AE7">
        <v>46.913584270000001</v>
      </c>
    </row>
    <row r="8" spans="1:31" x14ac:dyDescent="0.35">
      <c r="A8">
        <v>6</v>
      </c>
      <c r="B8">
        <v>1797.01</v>
      </c>
      <c r="C8">
        <v>3094.05</v>
      </c>
      <c r="D8">
        <v>2415</v>
      </c>
      <c r="E8">
        <v>0.02</v>
      </c>
      <c r="F8">
        <v>2548.333333</v>
      </c>
      <c r="G8">
        <v>2550</v>
      </c>
      <c r="H8">
        <v>3095</v>
      </c>
      <c r="I8">
        <v>7.4256250000000001</v>
      </c>
      <c r="J8">
        <v>0.03</v>
      </c>
      <c r="K8">
        <v>3086.8322920000001</v>
      </c>
      <c r="L8">
        <v>7.2495282139999997</v>
      </c>
      <c r="M8">
        <v>2965.6921940000002</v>
      </c>
      <c r="N8">
        <v>2956</v>
      </c>
      <c r="O8">
        <v>3070</v>
      </c>
      <c r="P8">
        <v>104.307806</v>
      </c>
      <c r="Q8">
        <v>3070</v>
      </c>
      <c r="R8">
        <v>121.14009830000001</v>
      </c>
      <c r="S8">
        <v>117.92300590000001</v>
      </c>
      <c r="T8">
        <v>104.0508377</v>
      </c>
      <c r="U8">
        <v>14.171880939999999</v>
      </c>
      <c r="AC8">
        <v>21.012785569999998</v>
      </c>
      <c r="AD8">
        <v>30.094998579999999</v>
      </c>
      <c r="AE8">
        <v>26.760895690000002</v>
      </c>
    </row>
    <row r="9" spans="1:31" x14ac:dyDescent="0.35">
      <c r="A9">
        <v>7</v>
      </c>
      <c r="B9">
        <v>1776.6829270000001</v>
      </c>
      <c r="C9">
        <v>3115.8536589999999</v>
      </c>
      <c r="D9">
        <v>2415</v>
      </c>
      <c r="E9">
        <v>1.4999999999999999E-2</v>
      </c>
      <c r="F9">
        <v>2515</v>
      </c>
      <c r="G9">
        <v>2515</v>
      </c>
      <c r="H9">
        <v>3120</v>
      </c>
      <c r="I9">
        <v>6.7229081629999996</v>
      </c>
      <c r="J9">
        <v>3.5000000000000003E-2</v>
      </c>
      <c r="K9">
        <v>3111.3520039999999</v>
      </c>
      <c r="L9">
        <v>6.5320845160000003</v>
      </c>
      <c r="M9">
        <v>2999.9742259999998</v>
      </c>
      <c r="N9">
        <v>3041.5</v>
      </c>
      <c r="O9">
        <v>3135</v>
      </c>
      <c r="P9">
        <v>111.37777800000001</v>
      </c>
      <c r="Q9">
        <v>3111.3520039999999</v>
      </c>
      <c r="R9">
        <v>111.3777777</v>
      </c>
      <c r="S9">
        <v>108.2743546</v>
      </c>
      <c r="T9">
        <v>97.070465409999997</v>
      </c>
      <c r="U9">
        <v>9.7623205130000006</v>
      </c>
      <c r="AC9">
        <v>8.7971146949999994</v>
      </c>
      <c r="AD9">
        <v>7.4470175469999997</v>
      </c>
      <c r="AE9">
        <v>31.585231189999998</v>
      </c>
    </row>
    <row r="10" spans="1:31" x14ac:dyDescent="0.35">
      <c r="A10">
        <v>8</v>
      </c>
      <c r="B10">
        <v>1681.482092</v>
      </c>
      <c r="C10">
        <v>3127.3114989999999</v>
      </c>
      <c r="D10">
        <v>2415</v>
      </c>
      <c r="E10">
        <v>0.01</v>
      </c>
      <c r="F10">
        <v>2481.666667</v>
      </c>
      <c r="G10">
        <v>2485</v>
      </c>
      <c r="H10">
        <v>3130</v>
      </c>
      <c r="I10">
        <v>5.8503515630000003</v>
      </c>
      <c r="J10">
        <v>0.04</v>
      </c>
      <c r="K10">
        <v>3119.880568</v>
      </c>
      <c r="L10">
        <v>5.7278950799999997</v>
      </c>
      <c r="M10">
        <v>3039.2562579999999</v>
      </c>
      <c r="N10">
        <v>2954</v>
      </c>
      <c r="O10">
        <v>3125</v>
      </c>
      <c r="P10">
        <v>80.624309999999994</v>
      </c>
      <c r="Q10">
        <v>3119.880568</v>
      </c>
      <c r="R10">
        <v>80.624309289999999</v>
      </c>
      <c r="S10">
        <v>70.979192490000003</v>
      </c>
      <c r="T10">
        <v>69.060161230000006</v>
      </c>
      <c r="U10">
        <v>30.75346845</v>
      </c>
      <c r="AC10">
        <v>32.019644909999997</v>
      </c>
      <c r="AD10">
        <v>41.250458080000001</v>
      </c>
      <c r="AE10">
        <v>48.832156310000002</v>
      </c>
    </row>
    <row r="11" spans="1:31" x14ac:dyDescent="0.35">
      <c r="A11">
        <v>9</v>
      </c>
      <c r="B11">
        <v>1647.9763909999999</v>
      </c>
      <c r="C11">
        <v>3132.386172</v>
      </c>
      <c r="D11">
        <v>2415</v>
      </c>
      <c r="E11">
        <v>5.0000000000000001E-3</v>
      </c>
      <c r="F11">
        <v>2448.333333</v>
      </c>
      <c r="G11">
        <v>2450</v>
      </c>
      <c r="H11">
        <v>3135</v>
      </c>
      <c r="I11">
        <v>5.2136111109999996</v>
      </c>
      <c r="J11">
        <v>4.4999999999999998E-2</v>
      </c>
      <c r="K11">
        <v>3128.499726</v>
      </c>
      <c r="L11">
        <v>5.1402924590000003</v>
      </c>
      <c r="M11">
        <v>3073.5382909999998</v>
      </c>
      <c r="N11">
        <v>2964</v>
      </c>
      <c r="O11">
        <v>3110</v>
      </c>
      <c r="P11">
        <v>36.461708999999999</v>
      </c>
      <c r="Q11">
        <v>3110</v>
      </c>
      <c r="R11">
        <v>54.961435000000002</v>
      </c>
      <c r="S11">
        <v>57.23156341</v>
      </c>
      <c r="T11">
        <v>56.606872639999999</v>
      </c>
      <c r="U11">
        <v>25.662874290000001</v>
      </c>
      <c r="AC11">
        <v>17.28793065</v>
      </c>
      <c r="AD11">
        <v>27.841830900000001</v>
      </c>
      <c r="AE11">
        <v>41.260604319999999</v>
      </c>
    </row>
    <row r="12" spans="1:31" x14ac:dyDescent="0.35">
      <c r="A12">
        <v>10</v>
      </c>
      <c r="B12">
        <v>1618.957447</v>
      </c>
      <c r="C12">
        <v>3138.085106</v>
      </c>
      <c r="D12">
        <v>2415</v>
      </c>
      <c r="E12">
        <v>0</v>
      </c>
      <c r="F12">
        <v>2415</v>
      </c>
      <c r="G12">
        <v>2415</v>
      </c>
      <c r="H12">
        <v>3140</v>
      </c>
      <c r="I12">
        <v>4.7306249999999999</v>
      </c>
      <c r="J12">
        <v>0.05</v>
      </c>
      <c r="K12">
        <v>3134.628436</v>
      </c>
      <c r="L12">
        <v>4.660785776</v>
      </c>
      <c r="M12">
        <v>3107.8203229999999</v>
      </c>
      <c r="N12">
        <v>2936.5</v>
      </c>
      <c r="O12">
        <v>3135</v>
      </c>
      <c r="P12">
        <v>26.808112999999999</v>
      </c>
      <c r="Q12">
        <v>3134.628436</v>
      </c>
      <c r="R12">
        <v>26.808113219999999</v>
      </c>
      <c r="S12">
        <v>25.352108659999999</v>
      </c>
      <c r="T12">
        <v>42.045307139999998</v>
      </c>
      <c r="U12">
        <v>28.153321779999999</v>
      </c>
      <c r="V12">
        <f>K12-M12</f>
        <v>26.808113000000048</v>
      </c>
      <c r="AC12">
        <v>24.864780679999999</v>
      </c>
      <c r="AD12">
        <v>24.215794160000002</v>
      </c>
      <c r="AE12">
        <v>-72.802620379999993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proper_algo_finite_4.32_perm_TD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hemanth narayan</dc:creator>
  <cp:lastModifiedBy>Hemanth Narayan Dakshinamurthy</cp:lastModifiedBy>
  <dcterms:created xsi:type="dcterms:W3CDTF">2024-02-01T20:10:49Z</dcterms:created>
  <dcterms:modified xsi:type="dcterms:W3CDTF">2024-02-01T20:10:49Z</dcterms:modified>
</cp:coreProperties>
</file>