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wnloads\data analytics stuff\"/>
    </mc:Choice>
  </mc:AlternateContent>
  <xr:revisionPtr revIDLastSave="0" documentId="13_ncr:1_{934D25D9-E98B-4865-8156-41652469DDD9}" xr6:coauthVersionLast="47" xr6:coauthVersionMax="47" xr10:uidLastSave="{00000000-0000-0000-0000-000000000000}"/>
  <bookViews>
    <workbookView xWindow="-120" yWindow="-120" windowWidth="29040" windowHeight="15990" firstSheet="2" activeTab="7" xr2:uid="{EB41B6CC-745D-48CA-AE98-DC342B180E0F}"/>
  </bookViews>
  <sheets>
    <sheet name="Service_Satisfaction_Summary" sheetId="4" r:id="rId1"/>
    <sheet name="Citizen_Feedback_Analysis" sheetId="3" r:id="rId2"/>
    <sheet name="KPI" sheetId="8" r:id="rId3"/>
    <sheet name="PIVOT Group 1" sheetId="5" r:id="rId4"/>
    <sheet name="Pivot Group 2" sheetId="1" r:id="rId5"/>
    <sheet name="Pivot Group 3" sheetId="10" r:id="rId6"/>
    <sheet name="Overview" sheetId="11" r:id="rId7"/>
    <sheet name="Citizen Demography" sheetId="12" r:id="rId8"/>
  </sheets>
  <definedNames>
    <definedName name="_xlchart.v5.0" hidden="1">'Pivot Group 2'!$C$1</definedName>
    <definedName name="_xlchart.v5.1" hidden="1">'Pivot Group 2'!$C$2:$C$10</definedName>
    <definedName name="_xlchart.v5.2" hidden="1">'Pivot Group 2'!$D$2:$D$10</definedName>
    <definedName name="_xlcn.WorksheetConnection_Book3Citizen_Feedback_Analysis1" hidden="1">Citizen_Feedback_Analysis[]</definedName>
    <definedName name="_xlcn.WorksheetConnection_Book3Service_Satisfaction_Summary1" hidden="1">Service_Satisfaction_Summary[]</definedName>
    <definedName name="ExternalData_2" localSheetId="1" hidden="1">'Citizen_Feedback_Analysis'!$A$1:$N$1001</definedName>
    <definedName name="ExternalData_3" localSheetId="0" hidden="1">Service_Satisfaction_Summary!$A$1:$L$51</definedName>
    <definedName name="Slicer_Budget_Classification">#N/A</definedName>
    <definedName name="Slicer_Citizen_State">#N/A</definedName>
    <definedName name="Slicer_Income_Level_Demography">#N/A</definedName>
    <definedName name="Slicer_Resolution_Status">#N/A</definedName>
    <definedName name="Slicer_Response_Time_Classification">#N/A</definedName>
    <definedName name="Timeline_Feedback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s>
  <extLst>
    <ext xmlns:x14="http://schemas.microsoft.com/office/spreadsheetml/2009/9/main" uri="{876F7934-8845-4945-9796-88D515C7AA90}">
      <x14:pivotCaches>
        <pivotCache cacheId="16" r:id="rId25"/>
      </x14:pivotCaches>
    </ex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31"/>
      </x15:timelineCachePivotCaches>
    </ext>
    <ext xmlns:x15="http://schemas.microsoft.com/office/spreadsheetml/2010/11/main" uri="{D0CA8CA8-9F24-4464-BF8E-62219DCF47F9}">
      <x15:timelineCacheRefs>
        <x15:timelineCacheRef r:id="rId3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rvice_Satisfaction_Summary" name="Service_Satisfaction_Summary" connection="WorksheetConnection_Book3!Service_Satisfaction_Summary"/>
          <x15:modelTable id="Citizen_Feedback_Analysis" name="Citizen_Feedback_Analysis" connection="WorksheetConnection_Book3!Citizen_Feedback_Analysis"/>
        </x15:modelTables>
        <x15:modelRelationships>
          <x15:modelRelationship fromTable="Citizen_Feedback_Analysis" fromColumn="Service-ID" toTable="Service_Satisfaction_Summary" toColumn="Servic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D3" i="1"/>
  <c r="C4" i="1"/>
  <c r="D4" i="1"/>
  <c r="C5" i="1"/>
  <c r="D5" i="1"/>
  <c r="C6" i="1"/>
  <c r="D6" i="1"/>
  <c r="C7" i="1"/>
  <c r="D7" i="1"/>
  <c r="C8" i="1"/>
  <c r="D8" i="1"/>
  <c r="C9" i="1"/>
  <c r="D9" i="1"/>
  <c r="C10" i="1"/>
  <c r="D10" i="1"/>
  <c r="D2" i="1"/>
  <c r="C2" i="1"/>
  <c r="D35" i="5"/>
  <c r="E35" i="5"/>
  <c r="D36" i="5"/>
  <c r="E36" i="5"/>
  <c r="D37" i="5"/>
  <c r="E37" i="5"/>
  <c r="D38" i="5"/>
  <c r="E38" i="5"/>
  <c r="D39" i="5"/>
  <c r="E39" i="5"/>
  <c r="D40" i="5"/>
  <c r="E40" i="5"/>
  <c r="E34" i="5"/>
  <c r="D34" i="5"/>
  <c r="D28" i="5"/>
  <c r="E28" i="5"/>
  <c r="D29" i="5"/>
  <c r="E29" i="5"/>
  <c r="E27" i="5"/>
  <c r="D24" i="5"/>
  <c r="E24" i="5"/>
  <c r="D25" i="5"/>
  <c r="E25" i="5"/>
  <c r="D26" i="5"/>
  <c r="E26" i="5"/>
  <c r="D27" i="5"/>
  <c r="E23" i="5"/>
  <c r="D2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70484E-E5D0-4367-9C8E-39E61CFD59CC}" keepAlive="1" name="Query - Citizen_Feedback_Analysis" description="Connection to the 'Citizen_Feedback_Analysis' query in the workbook." type="5" refreshedVersion="8" background="1" saveData="1">
    <dbPr connection="Provider=Microsoft.Mashup.OleDb.1;Data Source=$Workbook$;Location=Citizen_Feedback_Analysis;Extended Properties=&quot;&quot;" command="SELECT * FROM [Citizen_Feedback_Analysis]"/>
  </connection>
  <connection id="2" xr16:uid="{7F42449D-8031-47E1-BABD-C31051307E86}" keepAlive="1" name="Query - Service_Satisfaction_Summary" description="Connection to the 'Service_Satisfaction_Summary' query in the workbook." type="5" refreshedVersion="8" background="1" saveData="1">
    <dbPr connection="Provider=Microsoft.Mashup.OleDb.1;Data Source=$Workbook$;Location=Service_Satisfaction_Summary;Extended Properties=&quot;&quot;" command="SELECT * FROM [Service_Satisfaction_Summary]"/>
  </connection>
  <connection id="3" xr16:uid="{B62D9905-FE76-482B-BEC9-0A746A27FB11}" keepAlive="1" name="Query - vw_Service_Satisfaction_Summary" description="Connection to the 'vw_Service_Satisfaction_Summary' query in the workbook." type="5" refreshedVersion="0" background="1">
    <dbPr connection="Provider=Microsoft.Mashup.OleDb.1;Data Source=$Workbook$;Location=vw_Service_Satisfaction_Summary;Extended Properties=&quot;&quot;" command="SELECT * FROM [vw_Service_Satisfaction_Summary]"/>
  </connection>
  <connection id="4" xr16:uid="{F32611AC-7F2D-42A9-83AC-1FA7996171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45C5A75-6E0E-4941-9F1A-B95F3A99D053}" name="WorksheetConnection_Book3!Citizen_Feedback_Analysis" type="102" refreshedVersion="8" minRefreshableVersion="5">
    <extLst>
      <ext xmlns:x15="http://schemas.microsoft.com/office/spreadsheetml/2010/11/main" uri="{DE250136-89BD-433C-8126-D09CA5730AF9}">
        <x15:connection id="Citizen_Feedback_Analysis">
          <x15:rangePr sourceName="_xlcn.WorksheetConnection_Book3Citizen_Feedback_Analysis1"/>
        </x15:connection>
      </ext>
    </extLst>
  </connection>
  <connection id="6" xr16:uid="{D53DB097-316C-4267-B259-21E12F99C08B}" name="WorksheetConnection_Book3!Service_Satisfaction_Summary" type="102" refreshedVersion="8" minRefreshableVersion="5">
    <extLst>
      <ext xmlns:x15="http://schemas.microsoft.com/office/spreadsheetml/2010/11/main" uri="{DE250136-89BD-433C-8126-D09CA5730AF9}">
        <x15:connection id="Service_Satisfaction_Summary">
          <x15:rangePr sourceName="_xlcn.WorksheetConnection_Book3Service_Satisfaction_Summary1"/>
        </x15:connection>
      </ext>
    </extLst>
  </connection>
</connections>
</file>

<file path=xl/sharedStrings.xml><?xml version="1.0" encoding="utf-8"?>
<sst xmlns="http://schemas.openxmlformats.org/spreadsheetml/2006/main" count="9292" uniqueCount="761">
  <si>
    <t>Service_Name</t>
  </si>
  <si>
    <t>Department</t>
  </si>
  <si>
    <t>State</t>
  </si>
  <si>
    <t>City</t>
  </si>
  <si>
    <t>Avg_Rating</t>
  </si>
  <si>
    <t>Total_Feedback_Count</t>
  </si>
  <si>
    <t>Resolved_Count</t>
  </si>
  <si>
    <t>Avg_Resolution_Days</t>
  </si>
  <si>
    <t>Budget</t>
  </si>
  <si>
    <t>Employee_Count</t>
  </si>
  <si>
    <t>Department of Education</t>
  </si>
  <si>
    <t>Florida</t>
  </si>
  <si>
    <t>Miami</t>
  </si>
  <si>
    <t>Washington</t>
  </si>
  <si>
    <t>Spokane</t>
  </si>
  <si>
    <t>Department of Health</t>
  </si>
  <si>
    <t>Olympia</t>
  </si>
  <si>
    <t>Department of Housing and Urban Development</t>
  </si>
  <si>
    <t>California</t>
  </si>
  <si>
    <t>San Diego</t>
  </si>
  <si>
    <t>Michigan</t>
  </si>
  <si>
    <t>Detroit</t>
  </si>
  <si>
    <t>Education</t>
  </si>
  <si>
    <t>Corona</t>
  </si>
  <si>
    <t>Seattle</t>
  </si>
  <si>
    <t>Department of Energy</t>
  </si>
  <si>
    <t>Texas</t>
  </si>
  <si>
    <t>Waco</t>
  </si>
  <si>
    <t>Ocala</t>
  </si>
  <si>
    <t>College Station</t>
  </si>
  <si>
    <t>Sacramento</t>
  </si>
  <si>
    <t>Department of Labor</t>
  </si>
  <si>
    <t>Electricity</t>
  </si>
  <si>
    <t>Miami Beach</t>
  </si>
  <si>
    <t>Santa Monica</t>
  </si>
  <si>
    <t>West Palm Beach</t>
  </si>
  <si>
    <t>Dallas</t>
  </si>
  <si>
    <t>Amarillo</t>
  </si>
  <si>
    <t>Naples</t>
  </si>
  <si>
    <t>San Antonio</t>
  </si>
  <si>
    <t>Healthcare</t>
  </si>
  <si>
    <t>Los Angeles</t>
  </si>
  <si>
    <t>Arkansas</t>
  </si>
  <si>
    <t>Hot Springs National Park</t>
  </si>
  <si>
    <t>Burbank</t>
  </si>
  <si>
    <t>Housing</t>
  </si>
  <si>
    <t>Little Rock</t>
  </si>
  <si>
    <t>North Little Rock</t>
  </si>
  <si>
    <t>Palmdale</t>
  </si>
  <si>
    <t>El Paso</t>
  </si>
  <si>
    <t>Jacksonville</t>
  </si>
  <si>
    <t>Wages</t>
  </si>
  <si>
    <t>San Jose</t>
  </si>
  <si>
    <t>Orlando</t>
  </si>
  <si>
    <t>Houston</t>
  </si>
  <si>
    <t>Austin</t>
  </si>
  <si>
    <t>Fort Worth</t>
  </si>
  <si>
    <t>Water supply</t>
  </si>
  <si>
    <t>San Francisco</t>
  </si>
  <si>
    <t>Vero Beach</t>
  </si>
  <si>
    <t>New Jersey</t>
  </si>
  <si>
    <t>Newark</t>
  </si>
  <si>
    <t>Citizen_ID</t>
  </si>
  <si>
    <t>Name</t>
  </si>
  <si>
    <t>Gender</t>
  </si>
  <si>
    <t>AGE</t>
  </si>
  <si>
    <t>Income_Level_Demography</t>
  </si>
  <si>
    <t>Citizen_State</t>
  </si>
  <si>
    <t>Employment_Status</t>
  </si>
  <si>
    <t>Service-ID</t>
  </si>
  <si>
    <t>Rating</t>
  </si>
  <si>
    <t>Feedback_Date</t>
  </si>
  <si>
    <t>Resolution_Status</t>
  </si>
  <si>
    <t>Rating_Classification</t>
  </si>
  <si>
    <t>Response_Time_Classification</t>
  </si>
  <si>
    <t>Vita Poter</t>
  </si>
  <si>
    <t>Female</t>
  </si>
  <si>
    <t>Big Pay-day Earner</t>
  </si>
  <si>
    <t>Unemployed</t>
  </si>
  <si>
    <t>Resolved</t>
  </si>
  <si>
    <t>Neutral</t>
  </si>
  <si>
    <t>Late</t>
  </si>
  <si>
    <t>Cathrine Milkin</t>
  </si>
  <si>
    <t>Low Earner</t>
  </si>
  <si>
    <t>Entrepreneur</t>
  </si>
  <si>
    <t>Pending</t>
  </si>
  <si>
    <t>Good</t>
  </si>
  <si>
    <t>Ludovico Brodest</t>
  </si>
  <si>
    <t>Male</t>
  </si>
  <si>
    <t>Employed</t>
  </si>
  <si>
    <t>Closed</t>
  </si>
  <si>
    <t>Bad</t>
  </si>
  <si>
    <t>Normal</t>
  </si>
  <si>
    <t>Timely</t>
  </si>
  <si>
    <t>Hephzibah Anten</t>
  </si>
  <si>
    <t>Jaine Kuhl</t>
  </si>
  <si>
    <t>Sandor Bosenworth</t>
  </si>
  <si>
    <t>Sherri Robuchon</t>
  </si>
  <si>
    <t>Non-binary</t>
  </si>
  <si>
    <t>Aleda Dahl</t>
  </si>
  <si>
    <t>Adham Loram</t>
  </si>
  <si>
    <t>Gale Elam</t>
  </si>
  <si>
    <t>Arron Dedham</t>
  </si>
  <si>
    <t>Polygender</t>
  </si>
  <si>
    <t>Lita Cruxton</t>
  </si>
  <si>
    <t>Alaine Osan</t>
  </si>
  <si>
    <t>Anallese End</t>
  </si>
  <si>
    <t>Giffer Costain</t>
  </si>
  <si>
    <t>Clemmie Gier</t>
  </si>
  <si>
    <t>Massachusetts</t>
  </si>
  <si>
    <t>Merrilee Cardon</t>
  </si>
  <si>
    <t>Jacklyn Connechy</t>
  </si>
  <si>
    <t>Bigender</t>
  </si>
  <si>
    <t>Sile Andraud</t>
  </si>
  <si>
    <t>Berne Pampling</t>
  </si>
  <si>
    <t>Chiquita Poxton</t>
  </si>
  <si>
    <t>Dalton Pauer</t>
  </si>
  <si>
    <t>Filmore Midgley</t>
  </si>
  <si>
    <t>Kare Gartshore</t>
  </si>
  <si>
    <t>Barbara Chatt</t>
  </si>
  <si>
    <t>Hershel McDougall</t>
  </si>
  <si>
    <t>Tallou Gildersleeve</t>
  </si>
  <si>
    <t>Kinsley Pegg</t>
  </si>
  <si>
    <t>Kennith Petrazzi</t>
  </si>
  <si>
    <t>Laural Balling</t>
  </si>
  <si>
    <t>Olwen Lovering</t>
  </si>
  <si>
    <t>Gaylord Clive</t>
  </si>
  <si>
    <t>Angelle Baldazzi</t>
  </si>
  <si>
    <t>Eduardo McBryde</t>
  </si>
  <si>
    <t>Gussi Pinchon</t>
  </si>
  <si>
    <t>Genderqueer</t>
  </si>
  <si>
    <t>Lowrance Keegan</t>
  </si>
  <si>
    <t>Amalie Anstiss</t>
  </si>
  <si>
    <t>Em Bereford</t>
  </si>
  <si>
    <t>Noella Carrol</t>
  </si>
  <si>
    <t>Ashley Haseman</t>
  </si>
  <si>
    <t>Kermie Kapelhoff</t>
  </si>
  <si>
    <t>Karl Mechi</t>
  </si>
  <si>
    <t>Pru Tudbald</t>
  </si>
  <si>
    <t>Alvera Ivanuschka</t>
  </si>
  <si>
    <t>Lesley Cianni</t>
  </si>
  <si>
    <t>Porter Szymaniak</t>
  </si>
  <si>
    <t>Gretel Pavelin</t>
  </si>
  <si>
    <t>Fredrika Lawrance</t>
  </si>
  <si>
    <t>Nariko Wasbrough</t>
  </si>
  <si>
    <t>Venus Dallaghan</t>
  </si>
  <si>
    <t>Felicia Letterick</t>
  </si>
  <si>
    <t>Anna-diana Eastway</t>
  </si>
  <si>
    <t>Mellie Perutto</t>
  </si>
  <si>
    <t>Winfield Leamy</t>
  </si>
  <si>
    <t>Shadow Mebes</t>
  </si>
  <si>
    <t>Donall Andreutti</t>
  </si>
  <si>
    <t>Artur Randal</t>
  </si>
  <si>
    <t>Gusta Machan</t>
  </si>
  <si>
    <t>Barri Kiln</t>
  </si>
  <si>
    <t>Erin Muress</t>
  </si>
  <si>
    <t>Agender</t>
  </si>
  <si>
    <t>Joletta Ahmad</t>
  </si>
  <si>
    <t>Flemming Burridge</t>
  </si>
  <si>
    <t>Darrel Popplewell</t>
  </si>
  <si>
    <t>Becka Dron</t>
  </si>
  <si>
    <t>Emmery Ketley</t>
  </si>
  <si>
    <t>Loretta McKeevers</t>
  </si>
  <si>
    <t>Arman Curd</t>
  </si>
  <si>
    <t>Bernette Newcom</t>
  </si>
  <si>
    <t>Judon Baumann</t>
  </si>
  <si>
    <t>Hildy Huxtable</t>
  </si>
  <si>
    <t>Arvy Orbell</t>
  </si>
  <si>
    <t>Finn Swadlen</t>
  </si>
  <si>
    <t>Eldon Gullefant</t>
  </si>
  <si>
    <t>Perri Mulloch</t>
  </si>
  <si>
    <t>Danya Ellerker</t>
  </si>
  <si>
    <t>Gui Grayshan</t>
  </si>
  <si>
    <t>Fayina Newis</t>
  </si>
  <si>
    <t>Marabel Rout</t>
  </si>
  <si>
    <t>Darla Salla</t>
  </si>
  <si>
    <t>Chryste O'Hanlon</t>
  </si>
  <si>
    <t>Jaymie Wrates</t>
  </si>
  <si>
    <t>Cristiano Dalziel</t>
  </si>
  <si>
    <t>Average Earner</t>
  </si>
  <si>
    <t>Abram Gerholz</t>
  </si>
  <si>
    <t>Iolanthe Drabble</t>
  </si>
  <si>
    <t>Torie Frid</t>
  </si>
  <si>
    <t>Gabi Ebbrell</t>
  </si>
  <si>
    <t>Beltran Eustis</t>
  </si>
  <si>
    <t>Carissa Erickssen</t>
  </si>
  <si>
    <t>Harley Carles</t>
  </si>
  <si>
    <t>Yorke Alcalde</t>
  </si>
  <si>
    <t>Very Low Earner</t>
  </si>
  <si>
    <t>Frederique Chasle</t>
  </si>
  <si>
    <t>Phineas Boseley</t>
  </si>
  <si>
    <t>Chaddy Quarterman</t>
  </si>
  <si>
    <t>Dione Caudelier</t>
  </si>
  <si>
    <t>Kiley Fargher</t>
  </si>
  <si>
    <t>Eydie Dutteridge</t>
  </si>
  <si>
    <t>Wilmer Zouch</t>
  </si>
  <si>
    <t>Oby Rahlof</t>
  </si>
  <si>
    <t>Marga Lethieulier</t>
  </si>
  <si>
    <t>Gerhardine Skiplorne</t>
  </si>
  <si>
    <t>Gunner Durtnall</t>
  </si>
  <si>
    <t>Skippy Curran</t>
  </si>
  <si>
    <t>Winny Casterton</t>
  </si>
  <si>
    <t>Beverie Felgat</t>
  </si>
  <si>
    <t>Renie Grancher</t>
  </si>
  <si>
    <t>Harland Camerello</t>
  </si>
  <si>
    <t>Estevan Matchett</t>
  </si>
  <si>
    <t>Benito Nan Carrow</t>
  </si>
  <si>
    <t>Libbie Fairbourn</t>
  </si>
  <si>
    <t>Iowa</t>
  </si>
  <si>
    <t>Dionisio Luc</t>
  </si>
  <si>
    <t>Doro Wherry</t>
  </si>
  <si>
    <t>Any Marchenko</t>
  </si>
  <si>
    <t>Maisey Criag</t>
  </si>
  <si>
    <t>Daloris Dufaire</t>
  </si>
  <si>
    <t>Amalea Golden</t>
  </si>
  <si>
    <t>Danita Elcom</t>
  </si>
  <si>
    <t>Berkie Moody</t>
  </si>
  <si>
    <t>Anetta Lishmund</t>
  </si>
  <si>
    <t>Chastity Audus</t>
  </si>
  <si>
    <t>Eal Cartmale</t>
  </si>
  <si>
    <t>Korry Bichard</t>
  </si>
  <si>
    <t>Dot Gibbons</t>
  </si>
  <si>
    <t>Henrietta McCheyne</t>
  </si>
  <si>
    <t>Gilda Stellin</t>
  </si>
  <si>
    <t>Maurene Risebrow</t>
  </si>
  <si>
    <t>Tabor Helks</t>
  </si>
  <si>
    <t>Cletus Tregidgo</t>
  </si>
  <si>
    <t>Butch Fincke</t>
  </si>
  <si>
    <t>Willie Tunnicliff</t>
  </si>
  <si>
    <t>Jenica Knifton</t>
  </si>
  <si>
    <t>Harlan Blacksell</t>
  </si>
  <si>
    <t>Drugi Sunshine</t>
  </si>
  <si>
    <t>Glenine Ryall</t>
  </si>
  <si>
    <t>Barb D'Angeli</t>
  </si>
  <si>
    <t>Vinni Sillars</t>
  </si>
  <si>
    <t>Ron Friedman</t>
  </si>
  <si>
    <t>Judd Brewitt</t>
  </si>
  <si>
    <t>Rosabelle Tolworthy</t>
  </si>
  <si>
    <t>Baird Buten</t>
  </si>
  <si>
    <t>Michail Haysom</t>
  </si>
  <si>
    <t>Lois Verling</t>
  </si>
  <si>
    <t>Linell Petrillo</t>
  </si>
  <si>
    <t>Brook Sanper</t>
  </si>
  <si>
    <t>Wenonah Chace</t>
  </si>
  <si>
    <t>Concettina Stegell</t>
  </si>
  <si>
    <t>Juditha Breazeall</t>
  </si>
  <si>
    <t>Barbra Maleney</t>
  </si>
  <si>
    <t>Fredi Troillet</t>
  </si>
  <si>
    <t>Gasper Sawrey</t>
  </si>
  <si>
    <t>Deerdre McKall</t>
  </si>
  <si>
    <t>Stearn Pattisson</t>
  </si>
  <si>
    <t>Aaren Spencley</t>
  </si>
  <si>
    <t>Grannie Barbour</t>
  </si>
  <si>
    <t>Suzanna Streeter</t>
  </si>
  <si>
    <t>Genderfluid</t>
  </si>
  <si>
    <t>Philly Carpmile</t>
  </si>
  <si>
    <t>Matilda Breeds</t>
  </si>
  <si>
    <t>Candace Truce</t>
  </si>
  <si>
    <t>Fiann Likly</t>
  </si>
  <si>
    <t>Amabelle Buntain</t>
  </si>
  <si>
    <t>Jacqui Swansborough</t>
  </si>
  <si>
    <t>Sebastien Hateley</t>
  </si>
  <si>
    <t>Karita Blazewski</t>
  </si>
  <si>
    <t>Bern Simonassi</t>
  </si>
  <si>
    <t>Kiley Radolf</t>
  </si>
  <si>
    <t>Laughton Lashmar</t>
  </si>
  <si>
    <t>Reine Kittoe</t>
  </si>
  <si>
    <t>Birdie Purver</t>
  </si>
  <si>
    <t>Jo-ann Fleeman</t>
  </si>
  <si>
    <t>Serge Setch</t>
  </si>
  <si>
    <t>Galina Bamblett</t>
  </si>
  <si>
    <t>Worden Stokell</t>
  </si>
  <si>
    <t>Marys Ronci</t>
  </si>
  <si>
    <t>Ivonne Varlow</t>
  </si>
  <si>
    <t>Marietta Nipper</t>
  </si>
  <si>
    <t>Livvy Bosward</t>
  </si>
  <si>
    <t>Wenda Bicksteth</t>
  </si>
  <si>
    <t>Bethena Cartmail</t>
  </si>
  <si>
    <t>Tamar Clucas</t>
  </si>
  <si>
    <t>Jervis Skune</t>
  </si>
  <si>
    <t>Maurise Nurse</t>
  </si>
  <si>
    <t>Jakob Christensen</t>
  </si>
  <si>
    <t>Simmonds Connelly</t>
  </si>
  <si>
    <t>Baxy Capron</t>
  </si>
  <si>
    <t>Iver Cloake</t>
  </si>
  <si>
    <t>Dud Rustich</t>
  </si>
  <si>
    <t>Skippy Larret</t>
  </si>
  <si>
    <t>Wilt Fanshawe</t>
  </si>
  <si>
    <t>Junina Prandoni</t>
  </si>
  <si>
    <t>Jo Saing</t>
  </si>
  <si>
    <t>Basilio Mablestone</t>
  </si>
  <si>
    <t>Shaw Makiver</t>
  </si>
  <si>
    <t>Felice Kleinmann</t>
  </si>
  <si>
    <t>Gypsy Tiery</t>
  </si>
  <si>
    <t>Auberta Halpin</t>
  </si>
  <si>
    <t>Anna Bims</t>
  </si>
  <si>
    <t>Jedediah Towns</t>
  </si>
  <si>
    <t>Darb Halsho</t>
  </si>
  <si>
    <t>Morrie Isgar</t>
  </si>
  <si>
    <t>Lenci Scottrell</t>
  </si>
  <si>
    <t>Fidelity Abrahart</t>
  </si>
  <si>
    <t>Courtenay Mocher</t>
  </si>
  <si>
    <t>Kristoffer Aingel</t>
  </si>
  <si>
    <t>Evelyn Jorck</t>
  </si>
  <si>
    <t>Dunc Sambidge</t>
  </si>
  <si>
    <t>Wilbert Yeaman</t>
  </si>
  <si>
    <t>Annabal Ubee</t>
  </si>
  <si>
    <t>Rutter Mackieson</t>
  </si>
  <si>
    <t>Blinny Malden</t>
  </si>
  <si>
    <t>Enrico Comizzoli</t>
  </si>
  <si>
    <t>Jocelyne Haylor</t>
  </si>
  <si>
    <t>Cary Felipe</t>
  </si>
  <si>
    <t>Christie Ironmonger</t>
  </si>
  <si>
    <t>Maximo Moran</t>
  </si>
  <si>
    <t>Melanie Supple</t>
  </si>
  <si>
    <t>Clementine Drinnan</t>
  </si>
  <si>
    <t>Sarette Matusevich</t>
  </si>
  <si>
    <t>Karim Lymbourne</t>
  </si>
  <si>
    <t>Andrea Sampey</t>
  </si>
  <si>
    <t>Brandon Ruseworth</t>
  </si>
  <si>
    <t>Ricca Maylott</t>
  </si>
  <si>
    <t>Rochester Codner</t>
  </si>
  <si>
    <t>Casi Martensen</t>
  </si>
  <si>
    <t>Allyn Milroy</t>
  </si>
  <si>
    <t>Phillida Bartalin</t>
  </si>
  <si>
    <t>Conrado Cometto</t>
  </si>
  <si>
    <t>Della Franchioni</t>
  </si>
  <si>
    <t>Ellynn Marlin</t>
  </si>
  <si>
    <t>Mallorie O Sullivan</t>
  </si>
  <si>
    <t>Chandler Pieroni</t>
  </si>
  <si>
    <t>Dore O'Toole</t>
  </si>
  <si>
    <t>Cass Abramof</t>
  </si>
  <si>
    <t>Minny Luigi</t>
  </si>
  <si>
    <t>Emmerich Plenderleith</t>
  </si>
  <si>
    <t>Vina McClinton</t>
  </si>
  <si>
    <t>Vinson Von Helmholtz</t>
  </si>
  <si>
    <t>Sarette MacSween</t>
  </si>
  <si>
    <t>Micky Moffet</t>
  </si>
  <si>
    <t>Yasmin Reichartz</t>
  </si>
  <si>
    <t>Greta Cowing</t>
  </si>
  <si>
    <t>Gerardo Pitkin</t>
  </si>
  <si>
    <t>Timothee Stallworthy</t>
  </si>
  <si>
    <t>Kailey Senner</t>
  </si>
  <si>
    <t>Ailbert Ventris</t>
  </si>
  <si>
    <t>Emalee Plum</t>
  </si>
  <si>
    <t>Garrett Bravington</t>
  </si>
  <si>
    <t>Aime Branche</t>
  </si>
  <si>
    <t>Justinian Salvadori</t>
  </si>
  <si>
    <t>Emmalee Snibson</t>
  </si>
  <si>
    <t>Marleah Peacher</t>
  </si>
  <si>
    <t>Ruddie Klicher</t>
  </si>
  <si>
    <t>Tracy Tomenson</t>
  </si>
  <si>
    <t>Bekki Codeman</t>
  </si>
  <si>
    <t>Elisabet Evelyn</t>
  </si>
  <si>
    <t>Sandor Sambrok</t>
  </si>
  <si>
    <t>Vin Esler</t>
  </si>
  <si>
    <t>Alberta Westmacott</t>
  </si>
  <si>
    <t>Danette Bricknall</t>
  </si>
  <si>
    <t>Ivy Branford</t>
  </si>
  <si>
    <t>Darrell Lehrmann</t>
  </si>
  <si>
    <t>Sidnee Wyllie</t>
  </si>
  <si>
    <t>Myranda Hemms</t>
  </si>
  <si>
    <t>Janetta Crittal</t>
  </si>
  <si>
    <t>Estrella Henzer</t>
  </si>
  <si>
    <t>Karlee Betterton</t>
  </si>
  <si>
    <t>Sutton Baskeyfield</t>
  </si>
  <si>
    <t>Zea Starcks</t>
  </si>
  <si>
    <t>Kellie McIndoe</t>
  </si>
  <si>
    <t>Giusto Esche</t>
  </si>
  <si>
    <t>Federico Dobie</t>
  </si>
  <si>
    <t>Laverne Mc Faul</t>
  </si>
  <si>
    <t>Sterling Woollam</t>
  </si>
  <si>
    <t>Budd Langfitt</t>
  </si>
  <si>
    <t>Walton Crassweller</t>
  </si>
  <si>
    <t>Heinrik Hatto</t>
  </si>
  <si>
    <t>Margaretta Ruby</t>
  </si>
  <si>
    <t>Boothe Poskitt</t>
  </si>
  <si>
    <t>Blinny Elder</t>
  </si>
  <si>
    <t>Thaddus Dellenty</t>
  </si>
  <si>
    <t>Cissiee Burnitt</t>
  </si>
  <si>
    <t>Chico Gonzalo</t>
  </si>
  <si>
    <t>Nydia Chicchelli</t>
  </si>
  <si>
    <t>Sheffie Mardee</t>
  </si>
  <si>
    <t>Brina Ridett</t>
  </si>
  <si>
    <t>Misti Readitt</t>
  </si>
  <si>
    <t>Avram Oehm</t>
  </si>
  <si>
    <t>Ceciley Bernardes</t>
  </si>
  <si>
    <t>Rouvin Peschka</t>
  </si>
  <si>
    <t>Bobbee Jaslem</t>
  </si>
  <si>
    <t>Dotti Sessions</t>
  </si>
  <si>
    <t>Artemus Dalston</t>
  </si>
  <si>
    <t>Dorotea Galego</t>
  </si>
  <si>
    <t>Meriel Andriolli</t>
  </si>
  <si>
    <t>Noak Sansun</t>
  </si>
  <si>
    <t>Reggi Gebuhr</t>
  </si>
  <si>
    <t>Donnell Berriball</t>
  </si>
  <si>
    <t>Brianne Goodred</t>
  </si>
  <si>
    <t>Celisse Piser</t>
  </si>
  <si>
    <t>Marcelle Broinlich</t>
  </si>
  <si>
    <t>Sammie Loghan</t>
  </si>
  <si>
    <t>Hope Petrecz</t>
  </si>
  <si>
    <t>Marysa Tiffney</t>
  </si>
  <si>
    <t>Chrisy Broom</t>
  </si>
  <si>
    <t>Van Skacel</t>
  </si>
  <si>
    <t>Lexy Beeho</t>
  </si>
  <si>
    <t>Philly Duprey</t>
  </si>
  <si>
    <t>Winfred Castle</t>
  </si>
  <si>
    <t>Steward Broadstock</t>
  </si>
  <si>
    <t>Shalne Hawford</t>
  </si>
  <si>
    <t>Nerta Iddins</t>
  </si>
  <si>
    <t>Fredrika Robardet</t>
  </si>
  <si>
    <t>Kristy Garvin</t>
  </si>
  <si>
    <t>Margalo Gierck</t>
  </si>
  <si>
    <t>Harri Haverty</t>
  </si>
  <si>
    <t>Pen Burcher</t>
  </si>
  <si>
    <t>Catrina Camous</t>
  </si>
  <si>
    <t>Francklyn Freak</t>
  </si>
  <si>
    <t>Lee Vahl</t>
  </si>
  <si>
    <t>Casi Powlesland</t>
  </si>
  <si>
    <t>Broderick Armatage</t>
  </si>
  <si>
    <t>Yolane Otto</t>
  </si>
  <si>
    <t>Bria Jaye</t>
  </si>
  <si>
    <t>Barde Deacock</t>
  </si>
  <si>
    <t>Ashley Eltone</t>
  </si>
  <si>
    <t>Sula Daughtery</t>
  </si>
  <si>
    <t>Malachi Pilkinton</t>
  </si>
  <si>
    <t>Ardath Laing</t>
  </si>
  <si>
    <t>Corey Garrelts</t>
  </si>
  <si>
    <t>Ninette Murcott</t>
  </si>
  <si>
    <t>Olin Lack</t>
  </si>
  <si>
    <t>Sibelle McFadyen</t>
  </si>
  <si>
    <t>Pietra Osmar</t>
  </si>
  <si>
    <t>Vidovik Yandell</t>
  </si>
  <si>
    <t>Marcelia Antonsen</t>
  </si>
  <si>
    <t>Siward Dunning</t>
  </si>
  <si>
    <t>Emmi Pauler</t>
  </si>
  <si>
    <t>Hunt Dingle</t>
  </si>
  <si>
    <t>Manya Flello</t>
  </si>
  <si>
    <t>Yves Dabnor</t>
  </si>
  <si>
    <t>Raine Duding</t>
  </si>
  <si>
    <t>Britt Redford</t>
  </si>
  <si>
    <t>Corbett Ahrenius</t>
  </si>
  <si>
    <t>Hervey Sellek</t>
  </si>
  <si>
    <t>Karmen Roston</t>
  </si>
  <si>
    <t>Shannan Reddell</t>
  </si>
  <si>
    <t>Joaquin Raspin</t>
  </si>
  <si>
    <t>Hildagarde Bulloch</t>
  </si>
  <si>
    <t>Sanford Smy</t>
  </si>
  <si>
    <t>Harper Khalid</t>
  </si>
  <si>
    <t>Manfred Vasilmanov</t>
  </si>
  <si>
    <t>Malory Ofer</t>
  </si>
  <si>
    <t>Dar Felder</t>
  </si>
  <si>
    <t>Melania Wyllcock</t>
  </si>
  <si>
    <t>Cecil Shortin</t>
  </si>
  <si>
    <t>Cindelyn Stables</t>
  </si>
  <si>
    <t>Alyss Keatch</t>
  </si>
  <si>
    <t>Valma Viney</t>
  </si>
  <si>
    <t>Juana Parris</t>
  </si>
  <si>
    <t>Sari Vittery</t>
  </si>
  <si>
    <t>Hinze Mathon</t>
  </si>
  <si>
    <t>Clea Colbron</t>
  </si>
  <si>
    <t>Norman Bowry</t>
  </si>
  <si>
    <t>Jeremiah Lawerence</t>
  </si>
  <si>
    <t>Neville Capelen</t>
  </si>
  <si>
    <t>Sher Yelding</t>
  </si>
  <si>
    <t>Damaris Mantione</t>
  </si>
  <si>
    <t>Fair Mennear</t>
  </si>
  <si>
    <t>Barbra Gatiss</t>
  </si>
  <si>
    <t>Base Buzza</t>
  </si>
  <si>
    <t>Obadias Bilby</t>
  </si>
  <si>
    <t>Carri Daughtry</t>
  </si>
  <si>
    <t>William Peckett</t>
  </si>
  <si>
    <t>Dre Byrne</t>
  </si>
  <si>
    <t>Giffer Lindfors</t>
  </si>
  <si>
    <t>Dacie Monte</t>
  </si>
  <si>
    <t>Berry Tremontana</t>
  </si>
  <si>
    <t>Fallon Ashbee</t>
  </si>
  <si>
    <t>Morrie Halcro</t>
  </si>
  <si>
    <t>Graehme Goold</t>
  </si>
  <si>
    <t>Elisabetta Castilla</t>
  </si>
  <si>
    <t>Pennie Knifton</t>
  </si>
  <si>
    <t>Shandie Townsend</t>
  </si>
  <si>
    <t>Bondon Mc Gorley</t>
  </si>
  <si>
    <t>Lucky Tarn</t>
  </si>
  <si>
    <t>Greer Figg</t>
  </si>
  <si>
    <t>Xena McAllen</t>
  </si>
  <si>
    <t>Hans Mylechreest</t>
  </si>
  <si>
    <t>Bail Tuffield</t>
  </si>
  <si>
    <t>Pavel Pirie</t>
  </si>
  <si>
    <t>Rania Hayball</t>
  </si>
  <si>
    <t>Elvera Ramelet</t>
  </si>
  <si>
    <t>Sydney Beiderbecke</t>
  </si>
  <si>
    <t>Cort Gipps</t>
  </si>
  <si>
    <t>Marvin Docharty</t>
  </si>
  <si>
    <t>Taber Lakin</t>
  </si>
  <si>
    <t>Vail Conman</t>
  </si>
  <si>
    <t>Bartram Blainey</t>
  </si>
  <si>
    <t>Cristina Forlonge</t>
  </si>
  <si>
    <t>Camilla Spottswood</t>
  </si>
  <si>
    <t>Marci Korfmann</t>
  </si>
  <si>
    <t>Jeno O'Carmody</t>
  </si>
  <si>
    <t>Ardelle Slessar</t>
  </si>
  <si>
    <t>Astra MacGaughy</t>
  </si>
  <si>
    <t>Ward Grebbin</t>
  </si>
  <si>
    <t>Alberto Zamora</t>
  </si>
  <si>
    <t>Mable Battaille</t>
  </si>
  <si>
    <t>Gardener Osant</t>
  </si>
  <si>
    <t>Emily Southcombe</t>
  </si>
  <si>
    <t>Orion Budgen</t>
  </si>
  <si>
    <t>Christabel Bough</t>
  </si>
  <si>
    <t>Rosita Shakelade</t>
  </si>
  <si>
    <t>Rickert Bottoms</t>
  </si>
  <si>
    <t>Giavani Hartwright</t>
  </si>
  <si>
    <t>Bride Noye</t>
  </si>
  <si>
    <t>Marnie Poston</t>
  </si>
  <si>
    <t>Blancha Bentsen</t>
  </si>
  <si>
    <t>Alfie Oxx</t>
  </si>
  <si>
    <t>Celine Piperley</t>
  </si>
  <si>
    <t>Darci Willatts</t>
  </si>
  <si>
    <t>Tedie Scally</t>
  </si>
  <si>
    <t>Haywood Orrell</t>
  </si>
  <si>
    <t>Luella Mumm</t>
  </si>
  <si>
    <t>Kelby Lyddiatt</t>
  </si>
  <si>
    <t>Fin Stringfellow</t>
  </si>
  <si>
    <t>Althea De Gouy</t>
  </si>
  <si>
    <t>Friedrich Panks</t>
  </si>
  <si>
    <t>Kerk Witcomb</t>
  </si>
  <si>
    <t>Bartholemy Kennon</t>
  </si>
  <si>
    <t>Dorothea Heber</t>
  </si>
  <si>
    <t>Claresta Waleran</t>
  </si>
  <si>
    <t>Lavinia Andrivot</t>
  </si>
  <si>
    <t>Pascal Sweetmore</t>
  </si>
  <si>
    <t>Alice Jeaycock</t>
  </si>
  <si>
    <t>Olympia Kosiada</t>
  </si>
  <si>
    <t>Meredith Caldicott</t>
  </si>
  <si>
    <t>Paul Joly</t>
  </si>
  <si>
    <t>Jeffry Menier</t>
  </si>
  <si>
    <t>Alphonse Geertz</t>
  </si>
  <si>
    <t>Randie Buckney</t>
  </si>
  <si>
    <t>Bennett Benito</t>
  </si>
  <si>
    <t>Fairfax Rowthorne</t>
  </si>
  <si>
    <t>Lemmy Jakubovicz</t>
  </si>
  <si>
    <t>Zacharie Schutt</t>
  </si>
  <si>
    <t>Elli Jaggers</t>
  </si>
  <si>
    <t>Zackariah Wragg</t>
  </si>
  <si>
    <t>Carmelle Aggiss</t>
  </si>
  <si>
    <t>Matthiew Tumioto</t>
  </si>
  <si>
    <t>Brier Grishukov</t>
  </si>
  <si>
    <t>Aubry MacNeilage</t>
  </si>
  <si>
    <t>Ulrick Cantua</t>
  </si>
  <si>
    <t>Lilas Juliano</t>
  </si>
  <si>
    <t>Phillipp Sutworth</t>
  </si>
  <si>
    <t>Virgie Mateescu</t>
  </si>
  <si>
    <t>Auroora Ilyin</t>
  </si>
  <si>
    <t>Ashia Lawson</t>
  </si>
  <si>
    <t>Miguelita Joan</t>
  </si>
  <si>
    <t>Bronnie Perdue</t>
  </si>
  <si>
    <t>Annette Donnersberg</t>
  </si>
  <si>
    <t>Florentia Owbrick</t>
  </si>
  <si>
    <t>Averil Aleveque</t>
  </si>
  <si>
    <t>Giustino Pashbee</t>
  </si>
  <si>
    <t>Hewie Daugherty</t>
  </si>
  <si>
    <t>Cati Guillerman</t>
  </si>
  <si>
    <t>Mellisent Laurent</t>
  </si>
  <si>
    <t>Kristin Arlett</t>
  </si>
  <si>
    <t>Ag O'Haire</t>
  </si>
  <si>
    <t>Doralin Balden</t>
  </si>
  <si>
    <t>Rufe Sawford</t>
  </si>
  <si>
    <t>Kassey Woofenden</t>
  </si>
  <si>
    <t>Hyacinth Lindley</t>
  </si>
  <si>
    <t>Andriana Sarch</t>
  </si>
  <si>
    <t>Henri Spaunton</t>
  </si>
  <si>
    <t>Blanche Ogle</t>
  </si>
  <si>
    <t>Krystyna Ainge</t>
  </si>
  <si>
    <t>Murdoch McCoy</t>
  </si>
  <si>
    <t>My Beveridge</t>
  </si>
  <si>
    <t>Jules Victor</t>
  </si>
  <si>
    <t>Leontyne Geaveny</t>
  </si>
  <si>
    <t>Chrissy Neve</t>
  </si>
  <si>
    <t>Carroll Smellie</t>
  </si>
  <si>
    <t>Tandie Griffen</t>
  </si>
  <si>
    <t>Raimund Duffrie</t>
  </si>
  <si>
    <t>Alain Camblin</t>
  </si>
  <si>
    <t>Ricky Palser</t>
  </si>
  <si>
    <t>Georgeanne Borrow</t>
  </si>
  <si>
    <t>Bab McFaell</t>
  </si>
  <si>
    <t>Shawn Jamrowicz</t>
  </si>
  <si>
    <t>Wilek Blood</t>
  </si>
  <si>
    <t>Alyosha Osgood</t>
  </si>
  <si>
    <t>Ashil Mebius</t>
  </si>
  <si>
    <t>Neill Bakey</t>
  </si>
  <si>
    <t>Oswald Clohissy</t>
  </si>
  <si>
    <t>Dodie Crat</t>
  </si>
  <si>
    <t>Richard Exton</t>
  </si>
  <si>
    <t>Meara Crossby</t>
  </si>
  <si>
    <t>Ivie Tolcher</t>
  </si>
  <si>
    <t>Olin Nannetti</t>
  </si>
  <si>
    <t>Fae Healings</t>
  </si>
  <si>
    <t>Rayshell Burtwistle</t>
  </si>
  <si>
    <t>Leslie Studd</t>
  </si>
  <si>
    <t>Victor Blaschek</t>
  </si>
  <si>
    <t>Aeriell Rostron</t>
  </si>
  <si>
    <t>Janie Jacquest</t>
  </si>
  <si>
    <t>Granville Ahrenius</t>
  </si>
  <si>
    <t>Granger Summersby</t>
  </si>
  <si>
    <t>Cordi Sawood</t>
  </si>
  <si>
    <t>Menard Gymlett</t>
  </si>
  <si>
    <t>Marlo Stobbs</t>
  </si>
  <si>
    <t>Reuven Nassey</t>
  </si>
  <si>
    <t>Tracey Mandy</t>
  </si>
  <si>
    <t>Jere Poundsford</t>
  </si>
  <si>
    <t>Genni Reedie</t>
  </si>
  <si>
    <t>Artemas Rylatt</t>
  </si>
  <si>
    <t>Alyssa Oakly</t>
  </si>
  <si>
    <t>Nollie Keelin</t>
  </si>
  <si>
    <t>Jerad Speachley</t>
  </si>
  <si>
    <t>Averil Deehan</t>
  </si>
  <si>
    <t>Erskine Doll</t>
  </si>
  <si>
    <t>Kissie Burtonwood</t>
  </si>
  <si>
    <t>Ambrosio Binion</t>
  </si>
  <si>
    <t>Mahalia Minchella</t>
  </si>
  <si>
    <t>Iosep Lorkins</t>
  </si>
  <si>
    <t>Annmaria Jikylls</t>
  </si>
  <si>
    <t>Jammie Cordrey</t>
  </si>
  <si>
    <t>Jules Eyres</t>
  </si>
  <si>
    <t>Perren Gallego</t>
  </si>
  <si>
    <t>Heloise Kettel</t>
  </si>
  <si>
    <t>Gregorius Elliker</t>
  </si>
  <si>
    <t>Fanya Warwicker</t>
  </si>
  <si>
    <t>Tori Tourmell</t>
  </si>
  <si>
    <t>Elroy Moneypenny</t>
  </si>
  <si>
    <t>Kerk Thornborrow</t>
  </si>
  <si>
    <t>Roanne Jerrome</t>
  </si>
  <si>
    <t>Nefen Squirrel</t>
  </si>
  <si>
    <t>Annetta Montes</t>
  </si>
  <si>
    <t>Farlee Morrice</t>
  </si>
  <si>
    <t>Marja Puden</t>
  </si>
  <si>
    <t>Giovanni Dillingham</t>
  </si>
  <si>
    <t>Dunn Wise</t>
  </si>
  <si>
    <t>Laure Kubicka</t>
  </si>
  <si>
    <t>Melly Hounsom</t>
  </si>
  <si>
    <t>Merlina Waylett</t>
  </si>
  <si>
    <t>Mame Roddie</t>
  </si>
  <si>
    <t>Laurens Janew</t>
  </si>
  <si>
    <t>Nathanil Race</t>
  </si>
  <si>
    <t>Leonore Staples</t>
  </si>
  <si>
    <t>Early Tucker</t>
  </si>
  <si>
    <t>Brandyn Grzegorecki</t>
  </si>
  <si>
    <t>Artair Tomczykiewicz</t>
  </si>
  <si>
    <t>Orin Mapson</t>
  </si>
  <si>
    <t>Felizio Woodall</t>
  </si>
  <si>
    <t>Jolie Spikins</t>
  </si>
  <si>
    <t>Zahara Hasney</t>
  </si>
  <si>
    <t>Thaxter Barthot</t>
  </si>
  <si>
    <t>Cornall Petronis</t>
  </si>
  <si>
    <t>Elihu Upstell</t>
  </si>
  <si>
    <t>Ellary Medgewick</t>
  </si>
  <si>
    <t>Drucie Oxenford</t>
  </si>
  <si>
    <t>Albertine Velten</t>
  </si>
  <si>
    <t>Stefania Hedin</t>
  </si>
  <si>
    <t>Jayne Allix</t>
  </si>
  <si>
    <t>Dane Tuxsell</t>
  </si>
  <si>
    <t>Cornelle Falcus</t>
  </si>
  <si>
    <t>North Tidridge</t>
  </si>
  <si>
    <t>Frayda Hovie</t>
  </si>
  <si>
    <t>Suzanna Bing</t>
  </si>
  <si>
    <t>Berti Trevithick</t>
  </si>
  <si>
    <t>Lionel Kener</t>
  </si>
  <si>
    <t>Kienan Lowsely</t>
  </si>
  <si>
    <t>Adriano Opfer</t>
  </si>
  <si>
    <t>Roanna Bolesma</t>
  </si>
  <si>
    <t>Kimberli Phifer</t>
  </si>
  <si>
    <t>Myrvyn Westmorland</t>
  </si>
  <si>
    <t>Ian List</t>
  </si>
  <si>
    <t>Edik Wabersinke</t>
  </si>
  <si>
    <t>Corrie Wetherburn</t>
  </si>
  <si>
    <t>Florance Frostdick</t>
  </si>
  <si>
    <t>Ethel Gerrett</t>
  </si>
  <si>
    <t>Benny Broschek</t>
  </si>
  <si>
    <t>Morna Pendrich</t>
  </si>
  <si>
    <t>Bryanty Filyaev</t>
  </si>
  <si>
    <t>Cami Grainge</t>
  </si>
  <si>
    <t>Dukey Heavens</t>
  </si>
  <si>
    <t>Lazar Crosskell</t>
  </si>
  <si>
    <t>Bastien Norval</t>
  </si>
  <si>
    <t>Anabella Adkin</t>
  </si>
  <si>
    <t>Dal Caukill</t>
  </si>
  <si>
    <t>Gideon Gallehawk</t>
  </si>
  <si>
    <t>Mar Simonnin</t>
  </si>
  <si>
    <t>Keely De Bell</t>
  </si>
  <si>
    <t>Ted Knevett</t>
  </si>
  <si>
    <t>Levy Boulder</t>
  </si>
  <si>
    <t>Hollie Cleaton</t>
  </si>
  <si>
    <t>Ralf Gaskoin</t>
  </si>
  <si>
    <t>Tani Burness</t>
  </si>
  <si>
    <t>Artur Tregenna</t>
  </si>
  <si>
    <t>Renado Vigneron</t>
  </si>
  <si>
    <t>Veronika Sage</t>
  </si>
  <si>
    <t>Guilbert Myrick</t>
  </si>
  <si>
    <t>Betti Hilldrop</t>
  </si>
  <si>
    <t>Donavon Volant</t>
  </si>
  <si>
    <t>Kendre Stansbury</t>
  </si>
  <si>
    <t>Madelyn Alpe</t>
  </si>
  <si>
    <t>Raoul Melling</t>
  </si>
  <si>
    <t>Kittie Gellan</t>
  </si>
  <si>
    <t>Holly Robertet</t>
  </si>
  <si>
    <t>Dylan O' Lone</t>
  </si>
  <si>
    <t>Alvan Copeland</t>
  </si>
  <si>
    <t>Lolita Heinlein</t>
  </si>
  <si>
    <t>Ofelia Pretsel</t>
  </si>
  <si>
    <t>Rubie Lyptrade</t>
  </si>
  <si>
    <t>Alister Newborn</t>
  </si>
  <si>
    <t>Elsbeth Wilsee</t>
  </si>
  <si>
    <t>Charisse Ofer</t>
  </si>
  <si>
    <t>Elisa Cluse</t>
  </si>
  <si>
    <t>Milli Shopcott</t>
  </si>
  <si>
    <t>Natividad Brehaut</t>
  </si>
  <si>
    <t>Oralia Vernall</t>
  </si>
  <si>
    <t>Kris Pietrzak</t>
  </si>
  <si>
    <t>Norine Kimbley</t>
  </si>
  <si>
    <t>Bary Elam</t>
  </si>
  <si>
    <t>Frannie Chamberlain</t>
  </si>
  <si>
    <t>Elyssa Brumpton</t>
  </si>
  <si>
    <t>Nickey Cuerda</t>
  </si>
  <si>
    <t>Rodolph Easlea</t>
  </si>
  <si>
    <t>Welbie Joselovitch</t>
  </si>
  <si>
    <t>Lara Brymham</t>
  </si>
  <si>
    <t>Temp Edmundson</t>
  </si>
  <si>
    <t>Elisa Ashleigh</t>
  </si>
  <si>
    <t>Celestina Purdom</t>
  </si>
  <si>
    <t>Feodor Sirrell</t>
  </si>
  <si>
    <t>Aluino Manklow</t>
  </si>
  <si>
    <t>Alleyn Andren</t>
  </si>
  <si>
    <t>Nan Bamborough</t>
  </si>
  <si>
    <t>Wallie DeSousa</t>
  </si>
  <si>
    <t>Quinta Roll</t>
  </si>
  <si>
    <t>Keely Harnor</t>
  </si>
  <si>
    <t>Richard Frensch</t>
  </si>
  <si>
    <t>Janek Rosencrantz</t>
  </si>
  <si>
    <t>Nickola O'Kerin</t>
  </si>
  <si>
    <t>Nicola Conduit</t>
  </si>
  <si>
    <t>Luciano Sotheron</t>
  </si>
  <si>
    <t>Terrijo Duker</t>
  </si>
  <si>
    <t>Barnebas Emanuelov</t>
  </si>
  <si>
    <t>Helene Beernt</t>
  </si>
  <si>
    <t>Kerk Abdee</t>
  </si>
  <si>
    <t>Service_ID</t>
  </si>
  <si>
    <t>Budget_Classification</t>
  </si>
  <si>
    <t>Modestly Funded</t>
  </si>
  <si>
    <t>Poorly Funded</t>
  </si>
  <si>
    <t>Heavily Funded</t>
  </si>
  <si>
    <t>Row Labels</t>
  </si>
  <si>
    <t>Grand Total</t>
  </si>
  <si>
    <t>Sum of Budget</t>
  </si>
  <si>
    <t>Average of Rating</t>
  </si>
  <si>
    <t>(blank)</t>
  </si>
  <si>
    <t>Average of Budget</t>
  </si>
  <si>
    <t>Average of Employee_Count</t>
  </si>
  <si>
    <t>Average of Avg_Resolution_Days</t>
  </si>
  <si>
    <t>Count of Citizen_ID</t>
  </si>
  <si>
    <t>Average of Avg_Rating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</si>
</sst>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2" x14ac:knownFonts="1">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1" fillId="0" borderId="0" xfId="0" applyFont="1"/>
  </cellXfs>
  <cellStyles count="1">
    <cellStyle name="Normal" xfId="0" builtinId="0"/>
  </cellStyles>
  <dxfs count="19">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1"/>
        <color rgb="FF135542"/>
        <name val="Calibri"/>
        <family val="2"/>
        <scheme val="minor"/>
      </font>
    </dxf>
    <dxf>
      <font>
        <color rgb="FF1B5D5F"/>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135542"/>
        </patternFill>
      </fill>
      <border diagonalUp="0" diagonalDown="0">
        <left/>
        <right/>
        <top/>
        <bottom/>
        <vertical/>
        <horizontal/>
      </border>
    </dxf>
    <dxf>
      <font>
        <color theme="0"/>
      </font>
      <fill>
        <patternFill>
          <bgColor theme="0"/>
        </patternFill>
      </fill>
      <border>
        <left style="thin">
          <color rgb="FF1B5D5F"/>
        </left>
        <right style="thin">
          <color rgb="FF1B5D5F"/>
        </right>
        <top style="thin">
          <color rgb="FF1B5D5F"/>
        </top>
        <bottom style="thin">
          <color rgb="FF1B5D5F"/>
        </bottom>
      </border>
    </dxf>
  </dxfs>
  <tableStyles count="2" defaultTableStyle="TableStyleMedium2" defaultPivotStyle="PivotStyleLight16">
    <tableStyle name="Slicer Style 1" pivot="0" table="0" count="5" xr9:uid="{C6C2C187-57A7-4C2E-B6B0-2DA75BD3242D}">
      <tableStyleElement type="wholeTable" dxfId="18"/>
      <tableStyleElement type="headerRow" dxfId="17"/>
    </tableStyle>
    <tableStyle name="Timeline Style 1" pivot="0" table="0" count="8" xr9:uid="{E1E8A7CE-B6D8-481C-B25E-6EEEB03A12CA}">
      <tableStyleElement type="wholeTable" dxfId="16"/>
      <tableStyleElement type="headerRow" dxfId="15"/>
    </tableStyle>
  </tableStyles>
  <colors>
    <mruColors>
      <color rgb="FF264653"/>
      <color rgb="FFCCF4DF"/>
      <color rgb="FFB0C4B1"/>
      <color rgb="FF4A5759"/>
      <color rgb="FFE76F51"/>
      <color rgb="FF2A9D8F"/>
      <color rgb="FF733011"/>
      <color rgb="FFDEDBD2"/>
      <color rgb="FFF7E1D7"/>
      <color rgb="FF611173"/>
    </mruColors>
  </colors>
  <extLst>
    <ext xmlns:x14="http://schemas.microsoft.com/office/spreadsheetml/2009/9/main" uri="{46F421CA-312F-682f-3DD2-61675219B42D}">
      <x14:dxfs count="3">
        <dxf>
          <fill>
            <patternFill>
              <bgColor theme="9" tint="0.39994506668294322"/>
            </patternFill>
          </fill>
        </dxf>
        <dxf>
          <fill>
            <patternFill>
              <bgColor rgb="FF135542"/>
            </patternFill>
          </fill>
          <border diagonalUp="0" diagonalDown="0">
            <left/>
            <right/>
            <top/>
            <bottom/>
            <vertical/>
            <horizontal/>
          </border>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59996337778862885"/>
            </patternFill>
          </fill>
        </dxf>
        <dxf>
          <fill>
            <patternFill patternType="solid">
              <fgColor theme="0"/>
              <bgColor rgb="FF135542"/>
            </patternFill>
          </fill>
        </dxf>
        <dxf>
          <font>
            <sz val="9"/>
            <color theme="1" tint="0.499984740745262"/>
          </font>
        </dxf>
        <dxf>
          <font>
            <sz val="9"/>
            <color theme="0"/>
            <name val="Calibri"/>
            <family val="2"/>
            <scheme val="minor"/>
          </font>
        </dxf>
        <dxf>
          <font>
            <sz val="9"/>
            <color rgb="FF135542"/>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1.xml"/><Relationship Id="rId39" Type="http://schemas.openxmlformats.org/officeDocument/2006/relationships/customXml" Target="../customXml/item1.xml"/><Relationship Id="rId21" Type="http://schemas.openxmlformats.org/officeDocument/2006/relationships/pivotCacheDefinition" Target="pivotCache/pivotCacheDefinition13.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4.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microsoft.com/office/2011/relationships/timelineCache" Target="timelineCaches/timelineCach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CacheDefinition" Target="pivotCache/pivotCacheDefinition18.xml"/><Relationship Id="rId44" Type="http://schemas.openxmlformats.org/officeDocument/2006/relationships/customXml" Target="../customXml/item6.xml"/><Relationship Id="rId52"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20" Type="http://schemas.openxmlformats.org/officeDocument/2006/relationships/pivotCacheDefinition" Target="pivotCache/pivotCacheDefinition12.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microsoft.com/office/2007/relationships/slicerCache" Target="slicerCaches/slicerCache3.xml"/><Relationship Id="rId36" Type="http://schemas.openxmlformats.org/officeDocument/2006/relationships/sharedStrings" Target="sharedStrings.xml"/><Relationship Id="rId4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1!PivotTable26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Group 1'!$B$1</c:f>
              <c:strCache>
                <c:ptCount val="1"/>
                <c:pt idx="0">
                  <c:v>Total</c:v>
                </c:pt>
              </c:strCache>
            </c:strRef>
          </c:tx>
          <c:spPr>
            <a:solidFill>
              <a:schemeClr val="accent1"/>
            </a:solidFill>
            <a:ln>
              <a:noFill/>
            </a:ln>
            <a:effectLst/>
          </c:spPr>
          <c:invertIfNegative val="0"/>
          <c:cat>
            <c:strRef>
              <c:f>'PIVOT Group 1'!$A$2:$A$7</c:f>
              <c:strCache>
                <c:ptCount val="5"/>
                <c:pt idx="0">
                  <c:v>Department of Education</c:v>
                </c:pt>
                <c:pt idx="1">
                  <c:v>Department of Health</c:v>
                </c:pt>
                <c:pt idx="2">
                  <c:v>Department of Energy</c:v>
                </c:pt>
                <c:pt idx="3">
                  <c:v>Department of Housing and Urban Development</c:v>
                </c:pt>
                <c:pt idx="4">
                  <c:v>Department of Labor</c:v>
                </c:pt>
              </c:strCache>
            </c:strRef>
          </c:cat>
          <c:val>
            <c:numRef>
              <c:f>'PIVOT Group 1'!$B$2:$B$7</c:f>
              <c:numCache>
                <c:formatCode>General</c:formatCode>
                <c:ptCount val="5"/>
                <c:pt idx="0">
                  <c:v>2.8804878048780487</c:v>
                </c:pt>
                <c:pt idx="1">
                  <c:v>2.9375</c:v>
                </c:pt>
                <c:pt idx="2">
                  <c:v>2.9791262135922332</c:v>
                </c:pt>
                <c:pt idx="3">
                  <c:v>3.0707692307692307</c:v>
                </c:pt>
                <c:pt idx="4">
                  <c:v>3.1144329896907226</c:v>
                </c:pt>
              </c:numCache>
            </c:numRef>
          </c:val>
          <c:extLst>
            <c:ext xmlns:c16="http://schemas.microsoft.com/office/drawing/2014/chart" uri="{C3380CC4-5D6E-409C-BE32-E72D297353CC}">
              <c16:uniqueId val="{00000000-FCED-41A5-99D9-4B32D47D510B}"/>
            </c:ext>
          </c:extLst>
        </c:ser>
        <c:dLbls>
          <c:showLegendKey val="0"/>
          <c:showVal val="0"/>
          <c:showCatName val="0"/>
          <c:showSerName val="0"/>
          <c:showPercent val="0"/>
          <c:showBubbleSize val="0"/>
        </c:dLbls>
        <c:gapWidth val="219"/>
        <c:overlap val="-27"/>
        <c:axId val="1514962287"/>
        <c:axId val="1514959887"/>
      </c:barChart>
      <c:catAx>
        <c:axId val="151496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959887"/>
        <c:crosses val="autoZero"/>
        <c:auto val="1"/>
        <c:lblAlgn val="ctr"/>
        <c:lblOffset val="100"/>
        <c:noMultiLvlLbl val="0"/>
      </c:catAx>
      <c:valAx>
        <c:axId val="15149598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96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Group 3'!$M$2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Group 3'!$L$3:$L$6</c:f>
              <c:strCache>
                <c:ptCount val="3"/>
                <c:pt idx="0">
                  <c:v>Resolved</c:v>
                </c:pt>
                <c:pt idx="1">
                  <c:v>Pending</c:v>
                </c:pt>
                <c:pt idx="2">
                  <c:v>Closed</c:v>
                </c:pt>
              </c:strCache>
            </c:strRef>
          </c:cat>
          <c:val>
            <c:numRef>
              <c:f>'Pivot Group 3'!$M$3:$M$6</c:f>
              <c:numCache>
                <c:formatCode>0.00</c:formatCode>
                <c:ptCount val="3"/>
                <c:pt idx="0">
                  <c:v>2.9427325581395358</c:v>
                </c:pt>
                <c:pt idx="1">
                  <c:v>3.0149700598802398</c:v>
                </c:pt>
                <c:pt idx="2">
                  <c:v>3.0291925465838503</c:v>
                </c:pt>
              </c:numCache>
            </c:numRef>
          </c:val>
          <c:extLst>
            <c:ext xmlns:c16="http://schemas.microsoft.com/office/drawing/2014/chart" uri="{C3380CC4-5D6E-409C-BE32-E72D297353CC}">
              <c16:uniqueId val="{00000000-D4BA-46CB-AA8F-3DCFAB4709DA}"/>
            </c:ext>
          </c:extLst>
        </c:ser>
        <c:dLbls>
          <c:showLegendKey val="0"/>
          <c:showVal val="0"/>
          <c:showCatName val="0"/>
          <c:showSerName val="0"/>
          <c:showPercent val="0"/>
          <c:showBubbleSize val="0"/>
        </c:dLbls>
        <c:gapWidth val="219"/>
        <c:overlap val="-27"/>
        <c:axId val="21642848"/>
        <c:axId val="21655328"/>
      </c:barChart>
      <c:catAx>
        <c:axId val="2164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655328"/>
        <c:crosses val="autoZero"/>
        <c:auto val="1"/>
        <c:lblAlgn val="ctr"/>
        <c:lblOffset val="100"/>
        <c:noMultiLvlLbl val="0"/>
      </c:catAx>
      <c:valAx>
        <c:axId val="216553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64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200" b="0" i="0" u="none" strike="noStrike" baseline="0">
                <a:solidFill>
                  <a:sysClr val="windowText" lastClr="000000"/>
                </a:solidFill>
                <a:latin typeface="Adobe Hebrew" panose="02040503050201020203" pitchFamily="18" charset="-79"/>
                <a:cs typeface="Adobe Hebrew" panose="02040503050201020203" pitchFamily="18" charset="-79"/>
              </a:rPr>
              <a:t>Average Ratings For States Considered </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1"/>
        <c:ser>
          <c:idx val="0"/>
          <c:order val="0"/>
          <c:spPr>
            <a:solidFill>
              <a:srgbClr val="264653"/>
            </a:solidFill>
            <a:ln>
              <a:noFill/>
            </a:ln>
          </c:spPr>
          <c:invertIfNegative val="0"/>
          <c:dPt>
            <c:idx val="0"/>
            <c:invertIfNegative val="0"/>
            <c:bubble3D val="0"/>
            <c:spPr>
              <a:solidFill>
                <a:srgbClr val="264653"/>
              </a:solidFill>
              <a:ln w="3175">
                <a:noFill/>
              </a:ln>
              <a:effectLst/>
            </c:spPr>
            <c:extLst>
              <c:ext xmlns:c16="http://schemas.microsoft.com/office/drawing/2014/chart" uri="{C3380CC4-5D6E-409C-BE32-E72D297353CC}">
                <c16:uniqueId val="{00000001-ED2D-498D-9417-4672FC9799BE}"/>
              </c:ext>
            </c:extLst>
          </c:dPt>
          <c:dPt>
            <c:idx val="1"/>
            <c:invertIfNegative val="0"/>
            <c:bubble3D val="0"/>
            <c:spPr>
              <a:solidFill>
                <a:srgbClr val="264653"/>
              </a:solidFill>
              <a:ln w="3175">
                <a:noFill/>
              </a:ln>
              <a:effectLst/>
            </c:spPr>
            <c:extLst>
              <c:ext xmlns:c16="http://schemas.microsoft.com/office/drawing/2014/chart" uri="{C3380CC4-5D6E-409C-BE32-E72D297353CC}">
                <c16:uniqueId val="{00000003-ED2D-498D-9417-4672FC9799BE}"/>
              </c:ext>
            </c:extLst>
          </c:dPt>
          <c:dPt>
            <c:idx val="2"/>
            <c:invertIfNegative val="0"/>
            <c:bubble3D val="0"/>
            <c:spPr>
              <a:solidFill>
                <a:srgbClr val="264653"/>
              </a:solidFill>
              <a:ln w="3175">
                <a:noFill/>
              </a:ln>
              <a:effectLst/>
            </c:spPr>
            <c:extLst>
              <c:ext xmlns:c16="http://schemas.microsoft.com/office/drawing/2014/chart" uri="{C3380CC4-5D6E-409C-BE32-E72D297353CC}">
                <c16:uniqueId val="{00000005-ED2D-498D-9417-4672FC9799BE}"/>
              </c:ext>
            </c:extLst>
          </c:dPt>
          <c:dPt>
            <c:idx val="3"/>
            <c:invertIfNegative val="0"/>
            <c:bubble3D val="0"/>
            <c:spPr>
              <a:solidFill>
                <a:srgbClr val="264653"/>
              </a:solidFill>
              <a:ln w="3175">
                <a:noFill/>
              </a:ln>
              <a:effectLst/>
            </c:spPr>
            <c:extLst>
              <c:ext xmlns:c16="http://schemas.microsoft.com/office/drawing/2014/chart" uri="{C3380CC4-5D6E-409C-BE32-E72D297353CC}">
                <c16:uniqueId val="{00000007-ED2D-498D-9417-4672FC9799BE}"/>
              </c:ext>
            </c:extLst>
          </c:dPt>
          <c:dPt>
            <c:idx val="4"/>
            <c:invertIfNegative val="0"/>
            <c:bubble3D val="0"/>
            <c:spPr>
              <a:solidFill>
                <a:srgbClr val="264653"/>
              </a:solidFill>
              <a:ln w="3175">
                <a:noFill/>
              </a:ln>
              <a:effectLst/>
            </c:spPr>
            <c:extLst>
              <c:ext xmlns:c16="http://schemas.microsoft.com/office/drawing/2014/chart" uri="{C3380CC4-5D6E-409C-BE32-E72D297353CC}">
                <c16:uniqueId val="{00000009-ED2D-498D-9417-4672FC9799BE}"/>
              </c:ext>
            </c:extLst>
          </c:dPt>
          <c:dPt>
            <c:idx val="5"/>
            <c:invertIfNegative val="0"/>
            <c:bubble3D val="0"/>
            <c:spPr>
              <a:solidFill>
                <a:srgbClr val="264653"/>
              </a:solidFill>
              <a:ln w="3175">
                <a:noFill/>
              </a:ln>
              <a:effectLst/>
            </c:spPr>
            <c:extLst>
              <c:ext xmlns:c16="http://schemas.microsoft.com/office/drawing/2014/chart" uri="{C3380CC4-5D6E-409C-BE32-E72D297353CC}">
                <c16:uniqueId val="{0000000B-ED2D-498D-9417-4672FC9799BE}"/>
              </c:ext>
            </c:extLst>
          </c:dPt>
          <c:dPt>
            <c:idx val="6"/>
            <c:invertIfNegative val="0"/>
            <c:bubble3D val="0"/>
            <c:spPr>
              <a:solidFill>
                <a:srgbClr val="264653"/>
              </a:solidFill>
              <a:ln w="3175">
                <a:noFill/>
              </a:ln>
              <a:effectLst/>
            </c:spPr>
            <c:extLst>
              <c:ext xmlns:c16="http://schemas.microsoft.com/office/drawing/2014/chart" uri="{C3380CC4-5D6E-409C-BE32-E72D297353CC}">
                <c16:uniqueId val="{0000000D-ED2D-498D-9417-4672FC9799BE}"/>
              </c:ext>
            </c:extLst>
          </c:dPt>
          <c:dPt>
            <c:idx val="7"/>
            <c:invertIfNegative val="0"/>
            <c:bubble3D val="0"/>
            <c:spPr>
              <a:solidFill>
                <a:srgbClr val="264653"/>
              </a:solidFill>
              <a:ln w="3175">
                <a:noFill/>
              </a:ln>
              <a:effectLst/>
            </c:spPr>
            <c:extLst>
              <c:ext xmlns:c16="http://schemas.microsoft.com/office/drawing/2014/chart" uri="{C3380CC4-5D6E-409C-BE32-E72D297353CC}">
                <c16:uniqueId val="{00000001-F469-49BD-A0BC-25B828D40AA1}"/>
              </c:ext>
            </c:extLst>
          </c:dPt>
          <c:dPt>
            <c:idx val="8"/>
            <c:invertIfNegative val="0"/>
            <c:bubble3D val="0"/>
            <c:spPr>
              <a:solidFill>
                <a:srgbClr val="264653"/>
              </a:solidFill>
              <a:ln w="3175">
                <a:noFill/>
              </a:ln>
              <a:effectLst/>
            </c:spPr>
            <c:extLst>
              <c:ext xmlns:c16="http://schemas.microsoft.com/office/drawing/2014/chart" uri="{C3380CC4-5D6E-409C-BE32-E72D297353CC}">
                <c16:uniqueId val="{00000000-F469-49BD-A0BC-25B828D40AA1}"/>
              </c:ext>
            </c:extLst>
          </c:dPt>
          <c:cat>
            <c:strRef>
              <c:f>'Pivot Group 2'!$C$2:$C$10</c:f>
              <c:strCache>
                <c:ptCount val="9"/>
                <c:pt idx="0">
                  <c:v>Arkansas</c:v>
                </c:pt>
                <c:pt idx="1">
                  <c:v>California</c:v>
                </c:pt>
                <c:pt idx="2">
                  <c:v>Florida</c:v>
                </c:pt>
                <c:pt idx="3">
                  <c:v>Iowa</c:v>
                </c:pt>
                <c:pt idx="4">
                  <c:v>Massachusetts</c:v>
                </c:pt>
                <c:pt idx="5">
                  <c:v>Michigan</c:v>
                </c:pt>
                <c:pt idx="6">
                  <c:v>New Jersey</c:v>
                </c:pt>
                <c:pt idx="7">
                  <c:v>Texas</c:v>
                </c:pt>
                <c:pt idx="8">
                  <c:v>Washington</c:v>
                </c:pt>
              </c:strCache>
            </c:strRef>
          </c:cat>
          <c:val>
            <c:numRef>
              <c:f>'Pivot Group 2'!$D$2:$D$10</c:f>
              <c:numCache>
                <c:formatCode>General</c:formatCode>
                <c:ptCount val="9"/>
                <c:pt idx="0">
                  <c:v>2.9600000000000004</c:v>
                </c:pt>
                <c:pt idx="1">
                  <c:v>2.9726962457337871</c:v>
                </c:pt>
                <c:pt idx="2">
                  <c:v>2.9310679611650494</c:v>
                </c:pt>
                <c:pt idx="3">
                  <c:v>3.069230769230769</c:v>
                </c:pt>
                <c:pt idx="4">
                  <c:v>3.0122448979591843</c:v>
                </c:pt>
                <c:pt idx="5">
                  <c:v>3.0405405405405412</c:v>
                </c:pt>
                <c:pt idx="6">
                  <c:v>3.2956521739130427</c:v>
                </c:pt>
                <c:pt idx="7">
                  <c:v>2.9891891891891924</c:v>
                </c:pt>
                <c:pt idx="8">
                  <c:v>3.1602941176470591</c:v>
                </c:pt>
              </c:numCache>
            </c:numRef>
          </c:val>
          <c:extLst>
            <c:ext xmlns:c16="http://schemas.microsoft.com/office/drawing/2014/chart" uri="{C3380CC4-5D6E-409C-BE32-E72D297353CC}">
              <c16:uniqueId val="{00000000-3DC9-43B3-914F-9CD32C7039B7}"/>
            </c:ext>
          </c:extLst>
        </c:ser>
        <c:dLbls>
          <c:showLegendKey val="0"/>
          <c:showVal val="0"/>
          <c:showCatName val="0"/>
          <c:showSerName val="0"/>
          <c:showPercent val="0"/>
          <c:showBubbleSize val="0"/>
        </c:dLbls>
        <c:gapWidth val="100"/>
        <c:axId val="1777627360"/>
        <c:axId val="1777616320"/>
      </c:barChart>
      <c:catAx>
        <c:axId val="1777627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NG"/>
          </a:p>
        </c:txPr>
        <c:crossAx val="1777616320"/>
        <c:crosses val="autoZero"/>
        <c:auto val="1"/>
        <c:lblAlgn val="ctr"/>
        <c:lblOffset val="100"/>
        <c:noMultiLvlLbl val="0"/>
      </c:catAx>
      <c:valAx>
        <c:axId val="1777616320"/>
        <c:scaling>
          <c:orientation val="minMax"/>
        </c:scaling>
        <c:delete val="0"/>
        <c:axPos val="l"/>
        <c:majorGridlines>
          <c:spPr>
            <a:ln w="9525" cap="flat" cmpd="sng" algn="ctr">
              <a:solidFill>
                <a:schemeClr val="bg1">
                  <a:lumMod val="85000"/>
                  <a:alpha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NG"/>
          </a:p>
        </c:txPr>
        <c:crossAx val="177762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2!PivotTable41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B5D5F"/>
                </a:solidFill>
                <a:latin typeface="+mn-lt"/>
                <a:ea typeface="+mn-ea"/>
                <a:cs typeface="+mn-cs"/>
              </a:defRPr>
            </a:pPr>
            <a:r>
              <a:rPr lang="en-US" sz="1200" b="0" i="0" u="none" strike="noStrike" kern="1200" spc="0" baseline="0">
                <a:solidFill>
                  <a:schemeClr val="tx1"/>
                </a:solidFill>
                <a:latin typeface="Adobe Hebrew" panose="02040503050201020203" pitchFamily="18" charset="-79"/>
                <a:cs typeface="Adobe Hebrew" panose="02040503050201020203" pitchFamily="18" charset="-79"/>
              </a:rPr>
              <a:t>Average Rating by Government Department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B5D5F"/>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6465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4653"/>
          </a:solidFill>
          <a:ln>
            <a:noFill/>
          </a:ln>
          <a:effectLst/>
        </c:spPr>
      </c:pivotFmt>
      <c:pivotFmt>
        <c:idx val="4"/>
        <c:spPr>
          <a:solidFill>
            <a:srgbClr val="264653"/>
          </a:solidFill>
          <a:ln>
            <a:noFill/>
          </a:ln>
          <a:effectLst/>
        </c:spPr>
      </c:pivotFmt>
      <c:pivotFmt>
        <c:idx val="5"/>
        <c:spPr>
          <a:solidFill>
            <a:srgbClr val="264653"/>
          </a:solidFill>
          <a:ln>
            <a:noFill/>
          </a:ln>
          <a:effectLst/>
        </c:spPr>
      </c:pivotFmt>
      <c:pivotFmt>
        <c:idx val="6"/>
        <c:spPr>
          <a:solidFill>
            <a:srgbClr val="264653"/>
          </a:solidFill>
          <a:ln>
            <a:noFill/>
          </a:ln>
          <a:effectLst/>
        </c:spPr>
      </c:pivotFmt>
      <c:pivotFmt>
        <c:idx val="7"/>
        <c:spPr>
          <a:solidFill>
            <a:srgbClr val="264653"/>
          </a:solidFill>
          <a:ln>
            <a:noFill/>
          </a:ln>
          <a:effectLst/>
        </c:spPr>
      </c:pivotFmt>
    </c:pivotFmts>
    <c:plotArea>
      <c:layout>
        <c:manualLayout>
          <c:layoutTarget val="inner"/>
          <c:xMode val="edge"/>
          <c:yMode val="edge"/>
          <c:x val="0.10259449176482367"/>
          <c:y val="0.31821792374760055"/>
          <c:w val="0.87594798925996309"/>
          <c:h val="0.4469932311092692"/>
        </c:manualLayout>
      </c:layout>
      <c:barChart>
        <c:barDir val="col"/>
        <c:grouping val="clustered"/>
        <c:varyColors val="0"/>
        <c:ser>
          <c:idx val="0"/>
          <c:order val="0"/>
          <c:tx>
            <c:strRef>
              <c:f>'Pivot Group 2'!$B$16</c:f>
              <c:strCache>
                <c:ptCount val="1"/>
                <c:pt idx="0">
                  <c:v>Total</c:v>
                </c:pt>
              </c:strCache>
            </c:strRef>
          </c:tx>
          <c:spPr>
            <a:solidFill>
              <a:srgbClr val="264653"/>
            </a:solidFill>
            <a:ln>
              <a:noFill/>
            </a:ln>
            <a:effectLst/>
          </c:spPr>
          <c:invertIfNegative val="0"/>
          <c:dPt>
            <c:idx val="0"/>
            <c:invertIfNegative val="0"/>
            <c:bubble3D val="0"/>
            <c:spPr>
              <a:solidFill>
                <a:srgbClr val="264653"/>
              </a:solidFill>
              <a:ln>
                <a:noFill/>
              </a:ln>
              <a:effectLst/>
            </c:spPr>
            <c:extLst>
              <c:ext xmlns:c16="http://schemas.microsoft.com/office/drawing/2014/chart" uri="{C3380CC4-5D6E-409C-BE32-E72D297353CC}">
                <c16:uniqueId val="{00000003-F8AC-4799-8257-04DA1CD6A341}"/>
              </c:ext>
            </c:extLst>
          </c:dPt>
          <c:dPt>
            <c:idx val="1"/>
            <c:invertIfNegative val="0"/>
            <c:bubble3D val="0"/>
            <c:spPr>
              <a:solidFill>
                <a:srgbClr val="264653"/>
              </a:solidFill>
              <a:ln>
                <a:noFill/>
              </a:ln>
              <a:effectLst/>
            </c:spPr>
            <c:extLst>
              <c:ext xmlns:c16="http://schemas.microsoft.com/office/drawing/2014/chart" uri="{C3380CC4-5D6E-409C-BE32-E72D297353CC}">
                <c16:uniqueId val="{00000002-F8AC-4799-8257-04DA1CD6A341}"/>
              </c:ext>
            </c:extLst>
          </c:dPt>
          <c:dPt>
            <c:idx val="2"/>
            <c:invertIfNegative val="0"/>
            <c:bubble3D val="0"/>
            <c:spPr>
              <a:solidFill>
                <a:srgbClr val="264653"/>
              </a:solidFill>
              <a:ln>
                <a:noFill/>
              </a:ln>
              <a:effectLst/>
            </c:spPr>
            <c:extLst>
              <c:ext xmlns:c16="http://schemas.microsoft.com/office/drawing/2014/chart" uri="{C3380CC4-5D6E-409C-BE32-E72D297353CC}">
                <c16:uniqueId val="{00000001-F8AC-4799-8257-04DA1CD6A341}"/>
              </c:ext>
            </c:extLst>
          </c:dPt>
          <c:dPt>
            <c:idx val="3"/>
            <c:invertIfNegative val="0"/>
            <c:bubble3D val="0"/>
            <c:spPr>
              <a:solidFill>
                <a:srgbClr val="264653"/>
              </a:solidFill>
              <a:ln>
                <a:noFill/>
              </a:ln>
              <a:effectLst/>
            </c:spPr>
            <c:extLst>
              <c:ext xmlns:c16="http://schemas.microsoft.com/office/drawing/2014/chart" uri="{C3380CC4-5D6E-409C-BE32-E72D297353CC}">
                <c16:uniqueId val="{00000004-F8AC-4799-8257-04DA1CD6A341}"/>
              </c:ext>
            </c:extLst>
          </c:dPt>
          <c:dPt>
            <c:idx val="4"/>
            <c:invertIfNegative val="0"/>
            <c:bubble3D val="0"/>
            <c:spPr>
              <a:solidFill>
                <a:srgbClr val="264653"/>
              </a:solidFill>
              <a:ln>
                <a:noFill/>
              </a:ln>
              <a:effectLst/>
            </c:spPr>
            <c:extLst>
              <c:ext xmlns:c16="http://schemas.microsoft.com/office/drawing/2014/chart" uri="{C3380CC4-5D6E-409C-BE32-E72D297353CC}">
                <c16:uniqueId val="{00000005-F8AC-4799-8257-04DA1CD6A341}"/>
              </c:ext>
            </c:extLst>
          </c:dPt>
          <c:dLbls>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Group 2'!$A$17:$A$22</c:f>
              <c:strCache>
                <c:ptCount val="5"/>
                <c:pt idx="0">
                  <c:v>Department of Education</c:v>
                </c:pt>
                <c:pt idx="1">
                  <c:v>Department of Health</c:v>
                </c:pt>
                <c:pt idx="2">
                  <c:v>Department of Energy</c:v>
                </c:pt>
                <c:pt idx="3">
                  <c:v>Department of Housing and Urban Development</c:v>
                </c:pt>
                <c:pt idx="4">
                  <c:v>Department of Labor</c:v>
                </c:pt>
              </c:strCache>
            </c:strRef>
          </c:cat>
          <c:val>
            <c:numRef>
              <c:f>'Pivot Group 2'!$B$17:$B$22</c:f>
              <c:numCache>
                <c:formatCode>0.00</c:formatCode>
                <c:ptCount val="5"/>
                <c:pt idx="0">
                  <c:v>2.8804878048780487</c:v>
                </c:pt>
                <c:pt idx="1">
                  <c:v>2.9375</c:v>
                </c:pt>
                <c:pt idx="2">
                  <c:v>2.9791262135922332</c:v>
                </c:pt>
                <c:pt idx="3">
                  <c:v>3.0707692307692307</c:v>
                </c:pt>
                <c:pt idx="4">
                  <c:v>3.1144329896907226</c:v>
                </c:pt>
              </c:numCache>
            </c:numRef>
          </c:val>
          <c:extLst>
            <c:ext xmlns:c16="http://schemas.microsoft.com/office/drawing/2014/chart" uri="{C3380CC4-5D6E-409C-BE32-E72D297353CC}">
              <c16:uniqueId val="{00000000-F8AC-4799-8257-04DA1CD6A341}"/>
            </c:ext>
          </c:extLst>
        </c:ser>
        <c:dLbls>
          <c:dLblPos val="outEnd"/>
          <c:showLegendKey val="0"/>
          <c:showVal val="1"/>
          <c:showCatName val="0"/>
          <c:showSerName val="0"/>
          <c:showPercent val="0"/>
          <c:showBubbleSize val="0"/>
        </c:dLbls>
        <c:gapWidth val="219"/>
        <c:overlap val="-27"/>
        <c:axId val="25944112"/>
        <c:axId val="25961392"/>
      </c:barChart>
      <c:catAx>
        <c:axId val="259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720000" spcFirstLastPara="1" vertOverflow="ellipsis" wrap="square" anchor="b" anchorCtr="0"/>
          <a:lstStyle/>
          <a:p>
            <a:pPr>
              <a:defRPr sz="900" b="0" i="0" u="none" strike="noStrike" kern="1200" baseline="0">
                <a:solidFill>
                  <a:srgbClr val="1B5D5F"/>
                </a:solidFill>
                <a:latin typeface="+mn-lt"/>
                <a:ea typeface="+mn-ea"/>
                <a:cs typeface="+mn-cs"/>
              </a:defRPr>
            </a:pPr>
            <a:endParaRPr lang="en-NG"/>
          </a:p>
        </c:txPr>
        <c:crossAx val="25961392"/>
        <c:crosses val="autoZero"/>
        <c:auto val="0"/>
        <c:lblAlgn val="ctr"/>
        <c:lblOffset val="100"/>
        <c:noMultiLvlLbl val="0"/>
      </c:catAx>
      <c:valAx>
        <c:axId val="25961392"/>
        <c:scaling>
          <c:orientation val="minMax"/>
          <c:min val="0"/>
        </c:scaling>
        <c:delete val="0"/>
        <c:axPos val="l"/>
        <c:majorGridlines>
          <c:spPr>
            <a:ln w="9525" cap="flat" cmpd="sng" algn="ctr">
              <a:solidFill>
                <a:schemeClr val="bg1">
                  <a:lumMod val="85000"/>
                  <a:alpha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259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1B5D5F"/>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2!PivotTable42</c:name>
    <c:fmtId val="7"/>
  </c:pivotSource>
  <c:chart>
    <c:title>
      <c:tx>
        <c:rich>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r>
              <a:rPr lang="en-US" sz="1200">
                <a:solidFill>
                  <a:sysClr val="windowText" lastClr="000000"/>
                </a:solidFill>
                <a:latin typeface="Adobe Hebrew" panose="02040503050201020203" pitchFamily="18" charset="-79"/>
                <a:cs typeface="Adobe Hebrew" panose="02040503050201020203" pitchFamily="18" charset="-79"/>
              </a:rPr>
              <a:t>Distribution of Citizens'</a:t>
            </a:r>
            <a:r>
              <a:rPr lang="en-US" sz="1200" baseline="0">
                <a:solidFill>
                  <a:sysClr val="windowText" lastClr="000000"/>
                </a:solidFill>
                <a:latin typeface="Adobe Hebrew" panose="02040503050201020203" pitchFamily="18" charset="-79"/>
                <a:cs typeface="Adobe Hebrew" panose="02040503050201020203" pitchFamily="18" charset="-79"/>
              </a:rPr>
              <a:t> Public Servces Ratings</a:t>
            </a:r>
            <a:endParaRPr lang="en-US" sz="1200">
              <a:solidFill>
                <a:sysClr val="windowText" lastClr="000000"/>
              </a:solidFill>
              <a:latin typeface="Adobe Hebrew" panose="02040503050201020203" pitchFamily="18" charset="-79"/>
              <a:cs typeface="Adobe Hebrew" panose="02040503050201020203" pitchFamily="18"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E76F51"/>
          </a:solidFill>
          <a:ln w="19050">
            <a:noFill/>
          </a:ln>
          <a:effectLst/>
        </c:spPr>
      </c:pivotFmt>
      <c:pivotFmt>
        <c:idx val="7"/>
        <c:spPr>
          <a:solidFill>
            <a:srgbClr val="1B5D5F"/>
          </a:solidFill>
          <a:ln w="19050">
            <a:noFill/>
          </a:ln>
          <a:effectLst/>
        </c:spPr>
      </c:pivotFmt>
      <c:pivotFmt>
        <c:idx val="8"/>
        <c:spPr>
          <a:solidFill>
            <a:srgbClr val="F8C063"/>
          </a:solidFill>
          <a:ln w="19050">
            <a:noFill/>
          </a:ln>
          <a:effectLst/>
        </c:spPr>
      </c:pivotFmt>
    </c:pivotFmts>
    <c:plotArea>
      <c:layout/>
      <c:pieChart>
        <c:varyColors val="1"/>
        <c:ser>
          <c:idx val="0"/>
          <c:order val="0"/>
          <c:tx>
            <c:strRef>
              <c:f>'Pivot Group 2'!$B$27</c:f>
              <c:strCache>
                <c:ptCount val="1"/>
                <c:pt idx="0">
                  <c:v>Total</c:v>
                </c:pt>
              </c:strCache>
            </c:strRef>
          </c:tx>
          <c:dPt>
            <c:idx val="0"/>
            <c:bubble3D val="0"/>
            <c:spPr>
              <a:solidFill>
                <a:srgbClr val="E76F51"/>
              </a:solidFill>
              <a:ln w="19050">
                <a:noFill/>
              </a:ln>
              <a:effectLst/>
            </c:spPr>
            <c:extLst>
              <c:ext xmlns:c16="http://schemas.microsoft.com/office/drawing/2014/chart" uri="{C3380CC4-5D6E-409C-BE32-E72D297353CC}">
                <c16:uniqueId val="{00000001-E0A4-42AE-BD28-AE927CD2AE3E}"/>
              </c:ext>
            </c:extLst>
          </c:dPt>
          <c:dPt>
            <c:idx val="1"/>
            <c:bubble3D val="0"/>
            <c:spPr>
              <a:solidFill>
                <a:srgbClr val="1B5D5F"/>
              </a:solidFill>
              <a:ln w="19050">
                <a:noFill/>
              </a:ln>
              <a:effectLst/>
            </c:spPr>
            <c:extLst>
              <c:ext xmlns:c16="http://schemas.microsoft.com/office/drawing/2014/chart" uri="{C3380CC4-5D6E-409C-BE32-E72D297353CC}">
                <c16:uniqueId val="{00000003-E0A4-42AE-BD28-AE927CD2AE3E}"/>
              </c:ext>
            </c:extLst>
          </c:dPt>
          <c:dPt>
            <c:idx val="2"/>
            <c:bubble3D val="0"/>
            <c:spPr>
              <a:solidFill>
                <a:srgbClr val="F8C063"/>
              </a:solidFill>
              <a:ln w="19050">
                <a:noFill/>
              </a:ln>
              <a:effectLst/>
            </c:spPr>
            <c:extLst>
              <c:ext xmlns:c16="http://schemas.microsoft.com/office/drawing/2014/chart" uri="{C3380CC4-5D6E-409C-BE32-E72D297353CC}">
                <c16:uniqueId val="{00000005-E0A4-42AE-BD28-AE927CD2AE3E}"/>
              </c:ext>
            </c:extLst>
          </c:dPt>
          <c:dLbls>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Group 2'!$A$28:$A$31</c:f>
              <c:strCache>
                <c:ptCount val="3"/>
                <c:pt idx="0">
                  <c:v>Bad</c:v>
                </c:pt>
                <c:pt idx="1">
                  <c:v>Good</c:v>
                </c:pt>
                <c:pt idx="2">
                  <c:v>Neutral</c:v>
                </c:pt>
              </c:strCache>
            </c:strRef>
          </c:cat>
          <c:val>
            <c:numRef>
              <c:f>'Pivot Group 2'!$B$28:$B$31</c:f>
              <c:numCache>
                <c:formatCode>General</c:formatCode>
                <c:ptCount val="3"/>
                <c:pt idx="0">
                  <c:v>246</c:v>
                </c:pt>
                <c:pt idx="1">
                  <c:v>286</c:v>
                </c:pt>
                <c:pt idx="2">
                  <c:v>468</c:v>
                </c:pt>
              </c:numCache>
            </c:numRef>
          </c:val>
          <c:extLst>
            <c:ext xmlns:c16="http://schemas.microsoft.com/office/drawing/2014/chart" uri="{C3380CC4-5D6E-409C-BE32-E72D297353CC}">
              <c16:uniqueId val="{00000006-E0A4-42AE-BD28-AE927CD2AE3E}"/>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1"/>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1B5D5F"/>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r>
              <a:rPr lang="en-US" sz="1200">
                <a:solidFill>
                  <a:sysClr val="windowText" lastClr="000000"/>
                </a:solidFill>
                <a:latin typeface="Adobe Hebrew" panose="02040503050201020203" pitchFamily="18" charset="-79"/>
                <a:cs typeface="Adobe Hebrew" panose="02040503050201020203" pitchFamily="18" charset="-79"/>
              </a:rPr>
              <a:t>Relationship Between Service Employee Count and Citizen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endParaRPr lang="en-NG"/>
        </a:p>
      </c:txPr>
    </c:title>
    <c:autoTitleDeleted val="0"/>
    <c:plotArea>
      <c:layout>
        <c:manualLayout>
          <c:layoutTarget val="inner"/>
          <c:xMode val="edge"/>
          <c:yMode val="edge"/>
          <c:x val="6.018336080083013E-2"/>
          <c:y val="0.26301362297814029"/>
          <c:w val="0.8844988097418055"/>
          <c:h val="0.56750136482900382"/>
        </c:manualLayout>
      </c:layout>
      <c:scatterChart>
        <c:scatterStyle val="lineMarker"/>
        <c:varyColors val="0"/>
        <c:ser>
          <c:idx val="0"/>
          <c:order val="0"/>
          <c:spPr>
            <a:ln w="19050" cap="rnd">
              <a:noFill/>
              <a:round/>
            </a:ln>
            <a:effectLst/>
          </c:spPr>
          <c:marker>
            <c:symbol val="circle"/>
            <c:size val="5"/>
            <c:spPr>
              <a:solidFill>
                <a:srgbClr val="E76F51"/>
              </a:solidFill>
              <a:ln w="9525">
                <a:solidFill>
                  <a:schemeClr val="accent1"/>
                </a:solidFill>
              </a:ln>
              <a:effectLst/>
            </c:spPr>
          </c:marker>
          <c:trendline>
            <c:spPr>
              <a:ln w="19050" cap="rnd">
                <a:solidFill>
                  <a:srgbClr val="E76F51"/>
                </a:solidFill>
                <a:prstDash val="sysDot"/>
              </a:ln>
              <a:effectLst/>
            </c:spPr>
            <c:trendlineType val="linear"/>
            <c:dispRSqr val="0"/>
            <c:dispEq val="0"/>
          </c:trendline>
          <c:xVal>
            <c:numRef>
              <c:f>'PIVOT Group 1'!$D$34:$D$40</c:f>
              <c:numCache>
                <c:formatCode>General</c:formatCode>
                <c:ptCount val="7"/>
                <c:pt idx="0">
                  <c:v>382</c:v>
                </c:pt>
                <c:pt idx="1">
                  <c:v>338.28571428571428</c:v>
                </c:pt>
                <c:pt idx="2">
                  <c:v>446.875</c:v>
                </c:pt>
                <c:pt idx="3">
                  <c:v>383.125</c:v>
                </c:pt>
                <c:pt idx="4">
                  <c:v>232.57142857142858</c:v>
                </c:pt>
                <c:pt idx="5">
                  <c:v>334.875</c:v>
                </c:pt>
                <c:pt idx="6">
                  <c:v>443.28571428571428</c:v>
                </c:pt>
              </c:numCache>
            </c:numRef>
          </c:xVal>
          <c:yVal>
            <c:numRef>
              <c:f>'PIVOT Group 1'!$E$34:$E$40</c:f>
              <c:numCache>
                <c:formatCode>General</c:formatCode>
                <c:ptCount val="7"/>
                <c:pt idx="0">
                  <c:v>2.8897959183673474</c:v>
                </c:pt>
                <c:pt idx="1">
                  <c:v>2.9482517482517459</c:v>
                </c:pt>
                <c:pt idx="2">
                  <c:v>2.9612903225806457</c:v>
                </c:pt>
                <c:pt idx="3">
                  <c:v>2.9608695652173909</c:v>
                </c:pt>
                <c:pt idx="4">
                  <c:v>2.9577181208053691</c:v>
                </c:pt>
                <c:pt idx="5">
                  <c:v>3.1912162162162168</c:v>
                </c:pt>
                <c:pt idx="6">
                  <c:v>3.0219178082191767</c:v>
                </c:pt>
              </c:numCache>
            </c:numRef>
          </c:yVal>
          <c:smooth val="0"/>
          <c:extLst>
            <c:ext xmlns:c16="http://schemas.microsoft.com/office/drawing/2014/chart" uri="{C3380CC4-5D6E-409C-BE32-E72D297353CC}">
              <c16:uniqueId val="{00000001-A15D-4840-BD62-951B1E198CFE}"/>
            </c:ext>
          </c:extLst>
        </c:ser>
        <c:dLbls>
          <c:showLegendKey val="0"/>
          <c:showVal val="0"/>
          <c:showCatName val="0"/>
          <c:showSerName val="0"/>
          <c:showPercent val="0"/>
          <c:showBubbleSize val="0"/>
        </c:dLbls>
        <c:axId val="22379360"/>
        <c:axId val="22370240"/>
      </c:scatterChart>
      <c:valAx>
        <c:axId val="22379360"/>
        <c:scaling>
          <c:orientation val="minMax"/>
        </c:scaling>
        <c:delete val="0"/>
        <c:axPos val="b"/>
        <c:majorGridlines>
          <c:spPr>
            <a:ln w="9525" cap="flat" cmpd="sng" algn="ctr">
              <a:solidFill>
                <a:schemeClr val="bg1">
                  <a:lumMod val="85000"/>
                  <a:alpha val="50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22370240"/>
        <c:crosses val="autoZero"/>
        <c:crossBetween val="midCat"/>
      </c:valAx>
      <c:valAx>
        <c:axId val="22370240"/>
        <c:scaling>
          <c:orientation val="minMax"/>
          <c:min val="0"/>
        </c:scaling>
        <c:delete val="0"/>
        <c:axPos val="l"/>
        <c:majorGridlines>
          <c:spPr>
            <a:ln w="9525" cap="flat" cmpd="sng" algn="ctr">
              <a:solidFill>
                <a:schemeClr val="bg1">
                  <a:lumMod val="85000"/>
                  <a:alpha val="50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223793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rgbClr val="1B5D5F"/>
          </a:solidFill>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35542"/>
                </a:solidFill>
                <a:latin typeface="+mn-lt"/>
                <a:ea typeface="+mn-ea"/>
                <a:cs typeface="+mn-cs"/>
              </a:defRPr>
            </a:pPr>
            <a:r>
              <a:rPr lang="en-US" sz="1200">
                <a:solidFill>
                  <a:sysClr val="windowText" lastClr="000000"/>
                </a:solidFill>
                <a:latin typeface="Adobe Hebrew" panose="02040503050201020203" pitchFamily="18" charset="-79"/>
                <a:cs typeface="Adobe Hebrew" panose="02040503050201020203" pitchFamily="18" charset="-79"/>
              </a:rPr>
              <a:t>Relationship Between Allocated</a:t>
            </a:r>
            <a:r>
              <a:rPr lang="en-US" sz="1200" baseline="0">
                <a:solidFill>
                  <a:sysClr val="windowText" lastClr="000000"/>
                </a:solidFill>
                <a:latin typeface="Adobe Hebrew" panose="02040503050201020203" pitchFamily="18" charset="-79"/>
                <a:cs typeface="Adobe Hebrew" panose="02040503050201020203" pitchFamily="18" charset="-79"/>
              </a:rPr>
              <a:t> Budget per Service and Satisfaction Rating</a:t>
            </a:r>
            <a:endParaRPr lang="en-US" sz="1200">
              <a:solidFill>
                <a:sysClr val="windowText" lastClr="000000"/>
              </a:solidFill>
              <a:latin typeface="Adobe Hebrew" panose="02040503050201020203" pitchFamily="18" charset="-79"/>
              <a:cs typeface="Adobe Hebrew" panose="02040503050201020203" pitchFamily="18"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35542"/>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rgbClr val="E76F51"/>
              </a:solidFill>
              <a:ln w="9525">
                <a:solidFill>
                  <a:schemeClr val="accent1"/>
                </a:solidFill>
              </a:ln>
              <a:effectLst/>
            </c:spPr>
          </c:marker>
          <c:trendline>
            <c:spPr>
              <a:ln w="19050" cap="rnd">
                <a:solidFill>
                  <a:srgbClr val="E76F51"/>
                </a:solidFill>
                <a:prstDash val="sysDot"/>
              </a:ln>
              <a:effectLst/>
            </c:spPr>
            <c:trendlineType val="linear"/>
            <c:dispRSqr val="0"/>
            <c:dispEq val="0"/>
          </c:trendline>
          <c:xVal>
            <c:numRef>
              <c:f>'PIVOT Group 1'!$D$23:$D$29</c:f>
              <c:numCache>
                <c:formatCode>General</c:formatCode>
                <c:ptCount val="7"/>
                <c:pt idx="0">
                  <c:v>29386220.357999999</c:v>
                </c:pt>
                <c:pt idx="1">
                  <c:v>24921256.741428565</c:v>
                </c:pt>
                <c:pt idx="2">
                  <c:v>24982001.069999997</c:v>
                </c:pt>
                <c:pt idx="3">
                  <c:v>35754671.782500006</c:v>
                </c:pt>
                <c:pt idx="4">
                  <c:v>36550358.119999997</c:v>
                </c:pt>
                <c:pt idx="5">
                  <c:v>34653489.541250005</c:v>
                </c:pt>
                <c:pt idx="6">
                  <c:v>29607494.375714283</c:v>
                </c:pt>
              </c:numCache>
            </c:numRef>
          </c:xVal>
          <c:yVal>
            <c:numRef>
              <c:f>'PIVOT Group 1'!$E$23:$E$29</c:f>
              <c:numCache>
                <c:formatCode>General</c:formatCode>
                <c:ptCount val="7"/>
                <c:pt idx="0">
                  <c:v>2.9020000000000001</c:v>
                </c:pt>
                <c:pt idx="1">
                  <c:v>2.9499999999999997</c:v>
                </c:pt>
                <c:pt idx="2">
                  <c:v>2.9412500000000001</c:v>
                </c:pt>
                <c:pt idx="3">
                  <c:v>2.9750000000000001</c:v>
                </c:pt>
                <c:pt idx="4">
                  <c:v>2.9642857142857144</c:v>
                </c:pt>
                <c:pt idx="5">
                  <c:v>3.1875</c:v>
                </c:pt>
                <c:pt idx="6">
                  <c:v>3.0171428571428573</c:v>
                </c:pt>
              </c:numCache>
            </c:numRef>
          </c:yVal>
          <c:smooth val="0"/>
          <c:extLst>
            <c:ext xmlns:c16="http://schemas.microsoft.com/office/drawing/2014/chart" uri="{C3380CC4-5D6E-409C-BE32-E72D297353CC}">
              <c16:uniqueId val="{00000001-5659-4235-A0DB-F16793C86BD3}"/>
            </c:ext>
          </c:extLst>
        </c:ser>
        <c:dLbls>
          <c:showLegendKey val="0"/>
          <c:showVal val="0"/>
          <c:showCatName val="0"/>
          <c:showSerName val="0"/>
          <c:showPercent val="0"/>
          <c:showBubbleSize val="0"/>
        </c:dLbls>
        <c:axId val="98171904"/>
        <c:axId val="98178624"/>
      </c:scatterChart>
      <c:valAx>
        <c:axId val="98171904"/>
        <c:scaling>
          <c:orientation val="minMax"/>
        </c:scaling>
        <c:delete val="0"/>
        <c:axPos val="b"/>
        <c:majorGridlines>
          <c:spPr>
            <a:ln w="9525" cap="flat" cmpd="sng" algn="ctr">
              <a:solidFill>
                <a:schemeClr val="bg1">
                  <a:lumMod val="85000"/>
                  <a:alpha val="50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135542"/>
                </a:solidFill>
                <a:latin typeface="+mn-lt"/>
                <a:ea typeface="+mn-ea"/>
                <a:cs typeface="+mn-cs"/>
              </a:defRPr>
            </a:pPr>
            <a:endParaRPr lang="en-NG"/>
          </a:p>
        </c:txPr>
        <c:crossAx val="98178624"/>
        <c:crosses val="autoZero"/>
        <c:crossBetween val="midCat"/>
      </c:valAx>
      <c:valAx>
        <c:axId val="98178624"/>
        <c:scaling>
          <c:orientation val="minMax"/>
        </c:scaling>
        <c:delete val="0"/>
        <c:axPos val="l"/>
        <c:majorGridlines>
          <c:spPr>
            <a:ln w="9525" cap="flat" cmpd="sng" algn="ctr">
              <a:solidFill>
                <a:schemeClr val="bg1">
                  <a:lumMod val="85000"/>
                  <a:alpha val="50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135542"/>
                </a:solidFill>
                <a:latin typeface="+mn-lt"/>
                <a:ea typeface="+mn-ea"/>
                <a:cs typeface="+mn-cs"/>
              </a:defRPr>
            </a:pPr>
            <a:endParaRPr lang="en-NG"/>
          </a:p>
        </c:txPr>
        <c:crossAx val="9817190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rgbClr val="135542"/>
          </a:solidFill>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Adobe Hebrew" panose="02040503050201020203" pitchFamily="18" charset="-79"/>
                <a:cs typeface="Adobe Hebrew" panose="02040503050201020203" pitchFamily="18" charset="-79"/>
              </a:rPr>
              <a:t>Citizen Satisfaction Based</a:t>
            </a:r>
            <a:r>
              <a:rPr lang="en-US" sz="1200" baseline="0">
                <a:solidFill>
                  <a:schemeClr val="tx1"/>
                </a:solidFill>
                <a:latin typeface="Adobe Hebrew" panose="02040503050201020203" pitchFamily="18" charset="-79"/>
                <a:cs typeface="Adobe Hebrew" panose="02040503050201020203" pitchFamily="18" charset="-79"/>
              </a:rPr>
              <a:t> on Gender Groups</a:t>
            </a:r>
            <a:endParaRPr lang="en-US" sz="1200">
              <a:solidFill>
                <a:schemeClr val="tx1"/>
              </a:solidFill>
              <a:latin typeface="Adobe Hebrew" panose="02040503050201020203" pitchFamily="18" charset="-79"/>
              <a:cs typeface="Adobe Hebrew" panose="02040503050201020203" pitchFamily="18"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646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4653"/>
          </a:solidFill>
          <a:ln>
            <a:noFill/>
          </a:ln>
          <a:effectLst/>
        </c:spPr>
      </c:pivotFmt>
      <c:pivotFmt>
        <c:idx val="4"/>
        <c:spPr>
          <a:solidFill>
            <a:srgbClr val="264653"/>
          </a:solidFill>
          <a:ln>
            <a:noFill/>
          </a:ln>
          <a:effectLst/>
        </c:spPr>
      </c:pivotFmt>
      <c:pivotFmt>
        <c:idx val="5"/>
        <c:spPr>
          <a:solidFill>
            <a:srgbClr val="264653"/>
          </a:solidFill>
          <a:ln>
            <a:noFill/>
          </a:ln>
          <a:effectLst/>
        </c:spPr>
      </c:pivotFmt>
      <c:pivotFmt>
        <c:idx val="6"/>
        <c:spPr>
          <a:solidFill>
            <a:srgbClr val="264653"/>
          </a:solidFill>
          <a:ln>
            <a:noFill/>
          </a:ln>
          <a:effectLst/>
        </c:spPr>
      </c:pivotFmt>
      <c:pivotFmt>
        <c:idx val="7"/>
        <c:spPr>
          <a:solidFill>
            <a:srgbClr val="264653"/>
          </a:solidFill>
          <a:ln>
            <a:noFill/>
          </a:ln>
          <a:effectLst/>
        </c:spPr>
      </c:pivotFmt>
      <c:pivotFmt>
        <c:idx val="8"/>
        <c:spPr>
          <a:solidFill>
            <a:srgbClr val="264653"/>
          </a:solidFill>
          <a:ln>
            <a:noFill/>
          </a:ln>
          <a:effectLst/>
        </c:spPr>
      </c:pivotFmt>
      <c:pivotFmt>
        <c:idx val="9"/>
        <c:spPr>
          <a:solidFill>
            <a:srgbClr val="264653"/>
          </a:solidFill>
          <a:ln>
            <a:noFill/>
          </a:ln>
          <a:effectLst/>
        </c:spPr>
      </c:pivotFmt>
      <c:pivotFmt>
        <c:idx val="10"/>
        <c:spPr>
          <a:solidFill>
            <a:srgbClr val="264653"/>
          </a:solidFill>
          <a:ln>
            <a:noFill/>
          </a:ln>
          <a:effectLst/>
        </c:spPr>
      </c:pivotFmt>
    </c:pivotFmts>
    <c:plotArea>
      <c:layout/>
      <c:barChart>
        <c:barDir val="col"/>
        <c:grouping val="clustered"/>
        <c:varyColors val="0"/>
        <c:ser>
          <c:idx val="0"/>
          <c:order val="0"/>
          <c:tx>
            <c:strRef>
              <c:f>'Pivot Group 3'!$B$1</c:f>
              <c:strCache>
                <c:ptCount val="1"/>
                <c:pt idx="0">
                  <c:v>Total</c:v>
                </c:pt>
              </c:strCache>
            </c:strRef>
          </c:tx>
          <c:spPr>
            <a:solidFill>
              <a:srgbClr val="264653"/>
            </a:solidFill>
            <a:ln>
              <a:noFill/>
            </a:ln>
            <a:effectLst/>
          </c:spPr>
          <c:invertIfNegative val="0"/>
          <c:dPt>
            <c:idx val="0"/>
            <c:invertIfNegative val="0"/>
            <c:bubble3D val="0"/>
            <c:spPr>
              <a:solidFill>
                <a:srgbClr val="264653"/>
              </a:solidFill>
              <a:ln>
                <a:noFill/>
              </a:ln>
              <a:effectLst/>
            </c:spPr>
            <c:extLst>
              <c:ext xmlns:c16="http://schemas.microsoft.com/office/drawing/2014/chart" uri="{C3380CC4-5D6E-409C-BE32-E72D297353CC}">
                <c16:uniqueId val="{00000008-2000-473B-961D-964E3F652E2F}"/>
              </c:ext>
            </c:extLst>
          </c:dPt>
          <c:dPt>
            <c:idx val="1"/>
            <c:invertIfNegative val="0"/>
            <c:bubble3D val="0"/>
            <c:spPr>
              <a:solidFill>
                <a:srgbClr val="264653"/>
              </a:solidFill>
              <a:ln>
                <a:noFill/>
              </a:ln>
              <a:effectLst/>
            </c:spPr>
            <c:extLst>
              <c:ext xmlns:c16="http://schemas.microsoft.com/office/drawing/2014/chart" uri="{C3380CC4-5D6E-409C-BE32-E72D297353CC}">
                <c16:uniqueId val="{00000007-2000-473B-961D-964E3F652E2F}"/>
              </c:ext>
            </c:extLst>
          </c:dPt>
          <c:dPt>
            <c:idx val="2"/>
            <c:invertIfNegative val="0"/>
            <c:bubble3D val="0"/>
            <c:spPr>
              <a:solidFill>
                <a:srgbClr val="264653"/>
              </a:solidFill>
              <a:ln>
                <a:noFill/>
              </a:ln>
              <a:effectLst/>
            </c:spPr>
            <c:extLst>
              <c:ext xmlns:c16="http://schemas.microsoft.com/office/drawing/2014/chart" uri="{C3380CC4-5D6E-409C-BE32-E72D297353CC}">
                <c16:uniqueId val="{00000006-2000-473B-961D-964E3F652E2F}"/>
              </c:ext>
            </c:extLst>
          </c:dPt>
          <c:dPt>
            <c:idx val="3"/>
            <c:invertIfNegative val="0"/>
            <c:bubble3D val="0"/>
            <c:spPr>
              <a:solidFill>
                <a:srgbClr val="264653"/>
              </a:solidFill>
              <a:ln>
                <a:noFill/>
              </a:ln>
              <a:effectLst/>
            </c:spPr>
            <c:extLst>
              <c:ext xmlns:c16="http://schemas.microsoft.com/office/drawing/2014/chart" uri="{C3380CC4-5D6E-409C-BE32-E72D297353CC}">
                <c16:uniqueId val="{00000005-2000-473B-961D-964E3F652E2F}"/>
              </c:ext>
            </c:extLst>
          </c:dPt>
          <c:dPt>
            <c:idx val="4"/>
            <c:invertIfNegative val="0"/>
            <c:bubble3D val="0"/>
            <c:spPr>
              <a:solidFill>
                <a:srgbClr val="264653"/>
              </a:solidFill>
              <a:ln>
                <a:noFill/>
              </a:ln>
              <a:effectLst/>
            </c:spPr>
            <c:extLst>
              <c:ext xmlns:c16="http://schemas.microsoft.com/office/drawing/2014/chart" uri="{C3380CC4-5D6E-409C-BE32-E72D297353CC}">
                <c16:uniqueId val="{00000004-2000-473B-961D-964E3F652E2F}"/>
              </c:ext>
            </c:extLst>
          </c:dPt>
          <c:dPt>
            <c:idx val="5"/>
            <c:invertIfNegative val="0"/>
            <c:bubble3D val="0"/>
            <c:spPr>
              <a:solidFill>
                <a:srgbClr val="264653"/>
              </a:solidFill>
              <a:ln>
                <a:noFill/>
              </a:ln>
              <a:effectLst/>
            </c:spPr>
            <c:extLst>
              <c:ext xmlns:c16="http://schemas.microsoft.com/office/drawing/2014/chart" uri="{C3380CC4-5D6E-409C-BE32-E72D297353CC}">
                <c16:uniqueId val="{00000003-2000-473B-961D-964E3F652E2F}"/>
              </c:ext>
            </c:extLst>
          </c:dPt>
          <c:dPt>
            <c:idx val="6"/>
            <c:invertIfNegative val="0"/>
            <c:bubble3D val="0"/>
            <c:spPr>
              <a:solidFill>
                <a:srgbClr val="264653"/>
              </a:solidFill>
              <a:ln>
                <a:noFill/>
              </a:ln>
              <a:effectLst/>
            </c:spPr>
            <c:extLst>
              <c:ext xmlns:c16="http://schemas.microsoft.com/office/drawing/2014/chart" uri="{C3380CC4-5D6E-409C-BE32-E72D297353CC}">
                <c16:uniqueId val="{00000002-2000-473B-961D-964E3F652E2F}"/>
              </c:ext>
            </c:extLst>
          </c:dPt>
          <c:dPt>
            <c:idx val="7"/>
            <c:invertIfNegative val="0"/>
            <c:bubble3D val="0"/>
            <c:spPr>
              <a:solidFill>
                <a:srgbClr val="264653"/>
              </a:solidFill>
              <a:ln>
                <a:noFill/>
              </a:ln>
              <a:effectLst/>
            </c:spPr>
            <c:extLst>
              <c:ext xmlns:c16="http://schemas.microsoft.com/office/drawing/2014/chart" uri="{C3380CC4-5D6E-409C-BE32-E72D297353CC}">
                <c16:uniqueId val="{00000001-2000-473B-961D-964E3F652E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Group 3'!$A$2:$A$10</c:f>
              <c:strCache>
                <c:ptCount val="8"/>
                <c:pt idx="0">
                  <c:v>Non-binary</c:v>
                </c:pt>
                <c:pt idx="1">
                  <c:v>Female</c:v>
                </c:pt>
                <c:pt idx="2">
                  <c:v>Male</c:v>
                </c:pt>
                <c:pt idx="3">
                  <c:v>Bigender</c:v>
                </c:pt>
                <c:pt idx="4">
                  <c:v>Genderfluid</c:v>
                </c:pt>
                <c:pt idx="5">
                  <c:v>Polygender</c:v>
                </c:pt>
                <c:pt idx="6">
                  <c:v>Agender</c:v>
                </c:pt>
                <c:pt idx="7">
                  <c:v>Genderqueer</c:v>
                </c:pt>
              </c:strCache>
            </c:strRef>
          </c:cat>
          <c:val>
            <c:numRef>
              <c:f>'Pivot Group 3'!$B$2:$B$10</c:f>
              <c:numCache>
                <c:formatCode>0.00</c:formatCode>
                <c:ptCount val="8"/>
                <c:pt idx="0">
                  <c:v>3.3000000000000003</c:v>
                </c:pt>
                <c:pt idx="1">
                  <c:v>3.0146608315098495</c:v>
                </c:pt>
                <c:pt idx="2">
                  <c:v>2.9883720930232567</c:v>
                </c:pt>
                <c:pt idx="3">
                  <c:v>2.9692307692307689</c:v>
                </c:pt>
                <c:pt idx="4">
                  <c:v>2.9666666666666663</c:v>
                </c:pt>
                <c:pt idx="5">
                  <c:v>2.9033333333333338</c:v>
                </c:pt>
                <c:pt idx="6">
                  <c:v>2.7769230769230768</c:v>
                </c:pt>
                <c:pt idx="7">
                  <c:v>2.6599999999999997</c:v>
                </c:pt>
              </c:numCache>
            </c:numRef>
          </c:val>
          <c:extLst>
            <c:ext xmlns:c16="http://schemas.microsoft.com/office/drawing/2014/chart" uri="{C3380CC4-5D6E-409C-BE32-E72D297353CC}">
              <c16:uniqueId val="{00000000-2000-473B-961D-964E3F652E2F}"/>
            </c:ext>
          </c:extLst>
        </c:ser>
        <c:dLbls>
          <c:dLblPos val="outEnd"/>
          <c:showLegendKey val="0"/>
          <c:showVal val="1"/>
          <c:showCatName val="0"/>
          <c:showSerName val="0"/>
          <c:showPercent val="0"/>
          <c:showBubbleSize val="0"/>
        </c:dLbls>
        <c:gapWidth val="219"/>
        <c:overlap val="-27"/>
        <c:axId val="22385600"/>
        <c:axId val="22356800"/>
      </c:barChart>
      <c:catAx>
        <c:axId val="223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22356800"/>
        <c:crosses val="autoZero"/>
        <c:auto val="1"/>
        <c:lblAlgn val="ctr"/>
        <c:lblOffset val="100"/>
        <c:noMultiLvlLbl val="0"/>
      </c:catAx>
      <c:valAx>
        <c:axId val="22356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38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Adobe Hebrew" panose="02040503050201020203" pitchFamily="18" charset="-79"/>
                <a:cs typeface="Adobe Hebrew" panose="02040503050201020203" pitchFamily="18" charset="-79"/>
              </a:rPr>
              <a:t>Impact of Income Level on Citizen</a:t>
            </a:r>
            <a:r>
              <a:rPr lang="en-US" sz="1200" baseline="0">
                <a:solidFill>
                  <a:schemeClr val="tx1"/>
                </a:solidFill>
                <a:latin typeface="Adobe Hebrew" panose="02040503050201020203" pitchFamily="18" charset="-79"/>
                <a:cs typeface="Adobe Hebrew" panose="02040503050201020203" pitchFamily="18" charset="-79"/>
              </a:rPr>
              <a:t> Satisfaction</a:t>
            </a:r>
            <a:endParaRPr lang="en-US" sz="1200">
              <a:solidFill>
                <a:schemeClr val="tx1"/>
              </a:solidFill>
              <a:latin typeface="Adobe Hebrew" panose="02040503050201020203" pitchFamily="18" charset="-79"/>
              <a:cs typeface="Adobe Hebrew" panose="02040503050201020203" pitchFamily="18" charset="-79"/>
            </a:endParaRPr>
          </a:p>
        </c:rich>
      </c:tx>
      <c:layout>
        <c:manualLayout>
          <c:xMode val="edge"/>
          <c:yMode val="edge"/>
          <c:x val="0.1114301033263566"/>
          <c:y val="3.8863972424328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646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64653"/>
          </a:solidFill>
          <a:ln>
            <a:noFill/>
          </a:ln>
          <a:effectLst/>
        </c:spPr>
      </c:pivotFmt>
      <c:pivotFmt>
        <c:idx val="4"/>
        <c:spPr>
          <a:solidFill>
            <a:srgbClr val="264653"/>
          </a:solidFill>
          <a:ln>
            <a:noFill/>
          </a:ln>
          <a:effectLst/>
        </c:spPr>
      </c:pivotFmt>
      <c:pivotFmt>
        <c:idx val="5"/>
        <c:spPr>
          <a:solidFill>
            <a:srgbClr val="264653"/>
          </a:solidFill>
          <a:ln>
            <a:noFill/>
          </a:ln>
          <a:effectLst/>
        </c:spPr>
      </c:pivotFmt>
      <c:pivotFmt>
        <c:idx val="6"/>
        <c:spPr>
          <a:solidFill>
            <a:srgbClr val="264653"/>
          </a:solidFill>
          <a:ln>
            <a:noFill/>
          </a:ln>
          <a:effectLst/>
        </c:spPr>
      </c:pivotFmt>
    </c:pivotFmts>
    <c:plotArea>
      <c:layout/>
      <c:barChart>
        <c:barDir val="col"/>
        <c:grouping val="clustered"/>
        <c:varyColors val="0"/>
        <c:ser>
          <c:idx val="0"/>
          <c:order val="0"/>
          <c:tx>
            <c:strRef>
              <c:f>'Pivot Group 3'!$B$13</c:f>
              <c:strCache>
                <c:ptCount val="1"/>
                <c:pt idx="0">
                  <c:v>Total</c:v>
                </c:pt>
              </c:strCache>
            </c:strRef>
          </c:tx>
          <c:spPr>
            <a:solidFill>
              <a:srgbClr val="264653"/>
            </a:solidFill>
            <a:ln>
              <a:noFill/>
            </a:ln>
            <a:effectLst/>
          </c:spPr>
          <c:invertIfNegative val="0"/>
          <c:dPt>
            <c:idx val="0"/>
            <c:invertIfNegative val="0"/>
            <c:bubble3D val="0"/>
            <c:spPr>
              <a:solidFill>
                <a:srgbClr val="264653"/>
              </a:solidFill>
              <a:ln>
                <a:noFill/>
              </a:ln>
              <a:effectLst/>
            </c:spPr>
            <c:extLst>
              <c:ext xmlns:c16="http://schemas.microsoft.com/office/drawing/2014/chart" uri="{C3380CC4-5D6E-409C-BE32-E72D297353CC}">
                <c16:uniqueId val="{00000004-3325-4F18-9CF4-9C03F65805F6}"/>
              </c:ext>
            </c:extLst>
          </c:dPt>
          <c:dPt>
            <c:idx val="1"/>
            <c:invertIfNegative val="0"/>
            <c:bubble3D val="0"/>
            <c:spPr>
              <a:solidFill>
                <a:srgbClr val="264653"/>
              </a:solidFill>
              <a:ln>
                <a:noFill/>
              </a:ln>
              <a:effectLst/>
            </c:spPr>
            <c:extLst>
              <c:ext xmlns:c16="http://schemas.microsoft.com/office/drawing/2014/chart" uri="{C3380CC4-5D6E-409C-BE32-E72D297353CC}">
                <c16:uniqueId val="{00000003-3325-4F18-9CF4-9C03F65805F6}"/>
              </c:ext>
            </c:extLst>
          </c:dPt>
          <c:dPt>
            <c:idx val="2"/>
            <c:invertIfNegative val="0"/>
            <c:bubble3D val="0"/>
            <c:spPr>
              <a:solidFill>
                <a:srgbClr val="264653"/>
              </a:solidFill>
              <a:ln>
                <a:noFill/>
              </a:ln>
              <a:effectLst/>
            </c:spPr>
            <c:extLst>
              <c:ext xmlns:c16="http://schemas.microsoft.com/office/drawing/2014/chart" uri="{C3380CC4-5D6E-409C-BE32-E72D297353CC}">
                <c16:uniqueId val="{00000001-3325-4F18-9CF4-9C03F65805F6}"/>
              </c:ext>
            </c:extLst>
          </c:dPt>
          <c:dPt>
            <c:idx val="3"/>
            <c:invertIfNegative val="0"/>
            <c:bubble3D val="0"/>
            <c:spPr>
              <a:solidFill>
                <a:srgbClr val="264653"/>
              </a:solidFill>
              <a:ln>
                <a:noFill/>
              </a:ln>
              <a:effectLst/>
            </c:spPr>
            <c:extLst>
              <c:ext xmlns:c16="http://schemas.microsoft.com/office/drawing/2014/chart" uri="{C3380CC4-5D6E-409C-BE32-E72D297353CC}">
                <c16:uniqueId val="{00000002-3325-4F18-9CF4-9C03F65805F6}"/>
              </c:ext>
            </c:extLst>
          </c:dPt>
          <c:cat>
            <c:strRef>
              <c:f>'Pivot Group 3'!$A$14:$A$18</c:f>
              <c:strCache>
                <c:ptCount val="4"/>
                <c:pt idx="0">
                  <c:v>Average Earner</c:v>
                </c:pt>
                <c:pt idx="1">
                  <c:v>Low Earner</c:v>
                </c:pt>
                <c:pt idx="2">
                  <c:v>Big Pay-day Earner</c:v>
                </c:pt>
                <c:pt idx="3">
                  <c:v>Very Low Earner</c:v>
                </c:pt>
              </c:strCache>
            </c:strRef>
          </c:cat>
          <c:val>
            <c:numRef>
              <c:f>'Pivot Group 3'!$B$14:$B$18</c:f>
              <c:numCache>
                <c:formatCode>General</c:formatCode>
                <c:ptCount val="4"/>
                <c:pt idx="0">
                  <c:v>3.2717391304347827</c:v>
                </c:pt>
                <c:pt idx="1">
                  <c:v>3.1189189189189195</c:v>
                </c:pt>
                <c:pt idx="2">
                  <c:v>2.9777777777777761</c:v>
                </c:pt>
                <c:pt idx="3">
                  <c:v>2.8705882352941177</c:v>
                </c:pt>
              </c:numCache>
            </c:numRef>
          </c:val>
          <c:extLst>
            <c:ext xmlns:c16="http://schemas.microsoft.com/office/drawing/2014/chart" uri="{C3380CC4-5D6E-409C-BE32-E72D297353CC}">
              <c16:uniqueId val="{00000000-3325-4F18-9CF4-9C03F65805F6}"/>
            </c:ext>
          </c:extLst>
        </c:ser>
        <c:dLbls>
          <c:showLegendKey val="0"/>
          <c:showVal val="0"/>
          <c:showCatName val="0"/>
          <c:showSerName val="0"/>
          <c:showPercent val="0"/>
          <c:showBubbleSize val="0"/>
        </c:dLbls>
        <c:gapWidth val="219"/>
        <c:overlap val="-27"/>
        <c:axId val="1527058495"/>
        <c:axId val="1527069055"/>
      </c:barChart>
      <c:catAx>
        <c:axId val="152705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7069055"/>
        <c:crosses val="autoZero"/>
        <c:auto val="1"/>
        <c:lblAlgn val="ctr"/>
        <c:lblOffset val="100"/>
        <c:noMultiLvlLbl val="0"/>
      </c:catAx>
      <c:valAx>
        <c:axId val="152706905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705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3!PivotTable45</c:name>
    <c:fmtId val="8"/>
  </c:pivotSource>
  <c:chart>
    <c:title>
      <c:tx>
        <c:rich>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r>
              <a:rPr lang="en-US" sz="1200">
                <a:solidFill>
                  <a:sysClr val="windowText" lastClr="000000"/>
                </a:solidFill>
                <a:latin typeface="Adobe Hebrew" panose="02040503050201020203" pitchFamily="18" charset="-79"/>
                <a:cs typeface="Adobe Hebrew" panose="02040503050201020203" pitchFamily="18" charset="-79"/>
              </a:rPr>
              <a:t>Satisfaction Rating Based on Employment</a:t>
            </a:r>
            <a:r>
              <a:rPr lang="en-US" sz="1200" baseline="0">
                <a:solidFill>
                  <a:sysClr val="windowText" lastClr="000000"/>
                </a:solidFill>
                <a:latin typeface="Adobe Hebrew" panose="02040503050201020203" pitchFamily="18" charset="-79"/>
                <a:cs typeface="Adobe Hebrew" panose="02040503050201020203" pitchFamily="18" charset="-79"/>
              </a:rPr>
              <a:t> status</a:t>
            </a:r>
            <a:endParaRPr lang="en-US" sz="1200">
              <a:solidFill>
                <a:sysClr val="windowText" lastClr="000000"/>
              </a:solidFill>
              <a:latin typeface="Adobe Hebrew" panose="02040503050201020203" pitchFamily="18" charset="-79"/>
              <a:cs typeface="Adobe Hebrew" panose="02040503050201020203" pitchFamily="18"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6465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4653"/>
          </a:solidFill>
          <a:ln>
            <a:noFill/>
          </a:ln>
          <a:effectLst/>
        </c:spPr>
      </c:pivotFmt>
      <c:pivotFmt>
        <c:idx val="4"/>
        <c:spPr>
          <a:solidFill>
            <a:srgbClr val="264653"/>
          </a:solidFill>
          <a:ln>
            <a:noFill/>
          </a:ln>
          <a:effectLst/>
        </c:spPr>
      </c:pivotFmt>
      <c:pivotFmt>
        <c:idx val="5"/>
        <c:spPr>
          <a:solidFill>
            <a:srgbClr val="264653"/>
          </a:solidFill>
          <a:ln>
            <a:noFill/>
          </a:ln>
          <a:effectLst/>
        </c:spPr>
      </c:pivotFmt>
    </c:pivotFmts>
    <c:plotArea>
      <c:layout>
        <c:manualLayout>
          <c:layoutTarget val="inner"/>
          <c:xMode val="edge"/>
          <c:yMode val="edge"/>
          <c:x val="0.21637687557283405"/>
          <c:y val="0.29274068610264242"/>
          <c:w val="0.69897853307196722"/>
          <c:h val="0.54395417085719766"/>
        </c:manualLayout>
      </c:layout>
      <c:barChart>
        <c:barDir val="bar"/>
        <c:grouping val="clustered"/>
        <c:varyColors val="0"/>
        <c:ser>
          <c:idx val="0"/>
          <c:order val="0"/>
          <c:tx>
            <c:strRef>
              <c:f>'Pivot Group 3'!$B$22</c:f>
              <c:strCache>
                <c:ptCount val="1"/>
                <c:pt idx="0">
                  <c:v>Total</c:v>
                </c:pt>
              </c:strCache>
            </c:strRef>
          </c:tx>
          <c:spPr>
            <a:solidFill>
              <a:srgbClr val="264653"/>
            </a:solidFill>
            <a:ln>
              <a:noFill/>
            </a:ln>
            <a:effectLst/>
          </c:spPr>
          <c:invertIfNegative val="0"/>
          <c:dPt>
            <c:idx val="0"/>
            <c:invertIfNegative val="0"/>
            <c:bubble3D val="0"/>
            <c:spPr>
              <a:solidFill>
                <a:srgbClr val="264653"/>
              </a:solidFill>
              <a:ln>
                <a:noFill/>
              </a:ln>
              <a:effectLst/>
            </c:spPr>
            <c:extLst>
              <c:ext xmlns:c16="http://schemas.microsoft.com/office/drawing/2014/chart" uri="{C3380CC4-5D6E-409C-BE32-E72D297353CC}">
                <c16:uniqueId val="{00000003-D9AA-4842-9956-D21102FC63FC}"/>
              </c:ext>
            </c:extLst>
          </c:dPt>
          <c:dPt>
            <c:idx val="1"/>
            <c:invertIfNegative val="0"/>
            <c:bubble3D val="0"/>
            <c:spPr>
              <a:solidFill>
                <a:srgbClr val="264653"/>
              </a:solidFill>
              <a:ln>
                <a:noFill/>
              </a:ln>
              <a:effectLst/>
            </c:spPr>
            <c:extLst>
              <c:ext xmlns:c16="http://schemas.microsoft.com/office/drawing/2014/chart" uri="{C3380CC4-5D6E-409C-BE32-E72D297353CC}">
                <c16:uniqueId val="{00000002-D9AA-4842-9956-D21102FC63FC}"/>
              </c:ext>
            </c:extLst>
          </c:dPt>
          <c:dPt>
            <c:idx val="2"/>
            <c:invertIfNegative val="0"/>
            <c:bubble3D val="0"/>
            <c:spPr>
              <a:solidFill>
                <a:srgbClr val="264653"/>
              </a:solidFill>
              <a:ln>
                <a:noFill/>
              </a:ln>
              <a:effectLst/>
            </c:spPr>
            <c:extLst>
              <c:ext xmlns:c16="http://schemas.microsoft.com/office/drawing/2014/chart" uri="{C3380CC4-5D6E-409C-BE32-E72D297353CC}">
                <c16:uniqueId val="{00000001-D9AA-4842-9956-D21102FC63FC}"/>
              </c:ext>
            </c:extLst>
          </c:dPt>
          <c:dLbls>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Group 3'!$A$23:$A$26</c:f>
              <c:strCache>
                <c:ptCount val="3"/>
                <c:pt idx="0">
                  <c:v>Unemployed</c:v>
                </c:pt>
                <c:pt idx="1">
                  <c:v>Employed</c:v>
                </c:pt>
                <c:pt idx="2">
                  <c:v>Entrepreneur</c:v>
                </c:pt>
              </c:strCache>
            </c:strRef>
          </c:cat>
          <c:val>
            <c:numRef>
              <c:f>'Pivot Group 3'!$B$23:$B$26</c:f>
              <c:numCache>
                <c:formatCode>0.00</c:formatCode>
                <c:ptCount val="3"/>
                <c:pt idx="0">
                  <c:v>2.9494082840236695</c:v>
                </c:pt>
                <c:pt idx="1">
                  <c:v>2.9919753086419751</c:v>
                </c:pt>
                <c:pt idx="2">
                  <c:v>3.0426035502958584</c:v>
                </c:pt>
              </c:numCache>
            </c:numRef>
          </c:val>
          <c:extLst>
            <c:ext xmlns:c16="http://schemas.microsoft.com/office/drawing/2014/chart" uri="{C3380CC4-5D6E-409C-BE32-E72D297353CC}">
              <c16:uniqueId val="{00000000-D9AA-4842-9956-D21102FC63FC}"/>
            </c:ext>
          </c:extLst>
        </c:ser>
        <c:dLbls>
          <c:dLblPos val="outEnd"/>
          <c:showLegendKey val="0"/>
          <c:showVal val="1"/>
          <c:showCatName val="0"/>
          <c:showSerName val="0"/>
          <c:showPercent val="0"/>
          <c:showBubbleSize val="0"/>
        </c:dLbls>
        <c:gapWidth val="182"/>
        <c:axId val="1527059935"/>
        <c:axId val="1527076255"/>
      </c:barChart>
      <c:catAx>
        <c:axId val="152705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1527076255"/>
        <c:crosses val="autoZero"/>
        <c:auto val="1"/>
        <c:lblAlgn val="ctr"/>
        <c:lblOffset val="100"/>
        <c:noMultiLvlLbl val="0"/>
      </c:catAx>
      <c:valAx>
        <c:axId val="1527076255"/>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152705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1B5D5F"/>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3!PivotTable46</c:name>
    <c:fmtId val="10"/>
  </c:pivotSource>
  <c:chart>
    <c:title>
      <c:tx>
        <c:rich>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r>
              <a:rPr lang="en-US" sz="1200">
                <a:solidFill>
                  <a:sysClr val="windowText" lastClr="000000"/>
                </a:solidFill>
                <a:latin typeface="Adobe Hebrew" panose="02040503050201020203" pitchFamily="18" charset="-79"/>
                <a:cs typeface="Adobe Hebrew" panose="02040503050201020203" pitchFamily="18" charset="-79"/>
              </a:rPr>
              <a:t>Rating Based on Resolution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5D5F"/>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6465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4653"/>
          </a:solidFill>
          <a:ln>
            <a:noFill/>
          </a:ln>
          <a:effectLst/>
        </c:spPr>
      </c:pivotFmt>
      <c:pivotFmt>
        <c:idx val="4"/>
        <c:spPr>
          <a:solidFill>
            <a:srgbClr val="264653"/>
          </a:solidFill>
          <a:ln>
            <a:noFill/>
          </a:ln>
          <a:effectLst/>
        </c:spPr>
      </c:pivotFmt>
      <c:pivotFmt>
        <c:idx val="5"/>
        <c:spPr>
          <a:solidFill>
            <a:srgbClr val="264653"/>
          </a:solidFill>
          <a:ln>
            <a:noFill/>
          </a:ln>
          <a:effectLst/>
        </c:spPr>
      </c:pivotFmt>
    </c:pivotFmts>
    <c:plotArea>
      <c:layout>
        <c:manualLayout>
          <c:layoutTarget val="inner"/>
          <c:xMode val="edge"/>
          <c:yMode val="edge"/>
          <c:x val="9.7775028121484808E-2"/>
          <c:y val="0.20119057048676908"/>
          <c:w val="0.86730433695788023"/>
          <c:h val="0.61929894042882461"/>
        </c:manualLayout>
      </c:layout>
      <c:barChart>
        <c:barDir val="col"/>
        <c:grouping val="clustered"/>
        <c:varyColors val="0"/>
        <c:ser>
          <c:idx val="0"/>
          <c:order val="0"/>
          <c:tx>
            <c:strRef>
              <c:f>'Pivot Group 3'!$M$2</c:f>
              <c:strCache>
                <c:ptCount val="1"/>
                <c:pt idx="0">
                  <c:v>Total</c:v>
                </c:pt>
              </c:strCache>
            </c:strRef>
          </c:tx>
          <c:spPr>
            <a:solidFill>
              <a:srgbClr val="264653"/>
            </a:solidFill>
            <a:ln>
              <a:noFill/>
            </a:ln>
            <a:effectLst/>
          </c:spPr>
          <c:invertIfNegative val="0"/>
          <c:dPt>
            <c:idx val="0"/>
            <c:invertIfNegative val="0"/>
            <c:bubble3D val="0"/>
            <c:spPr>
              <a:solidFill>
                <a:srgbClr val="264653"/>
              </a:solidFill>
              <a:ln>
                <a:noFill/>
              </a:ln>
              <a:effectLst/>
            </c:spPr>
            <c:extLst>
              <c:ext xmlns:c16="http://schemas.microsoft.com/office/drawing/2014/chart" uri="{C3380CC4-5D6E-409C-BE32-E72D297353CC}">
                <c16:uniqueId val="{00000003-A682-4B25-876D-72F493FD1D09}"/>
              </c:ext>
            </c:extLst>
          </c:dPt>
          <c:dPt>
            <c:idx val="1"/>
            <c:invertIfNegative val="0"/>
            <c:bubble3D val="0"/>
            <c:spPr>
              <a:solidFill>
                <a:srgbClr val="264653"/>
              </a:solidFill>
              <a:ln>
                <a:noFill/>
              </a:ln>
              <a:effectLst/>
            </c:spPr>
            <c:extLst>
              <c:ext xmlns:c16="http://schemas.microsoft.com/office/drawing/2014/chart" uri="{C3380CC4-5D6E-409C-BE32-E72D297353CC}">
                <c16:uniqueId val="{00000002-A682-4B25-876D-72F493FD1D09}"/>
              </c:ext>
            </c:extLst>
          </c:dPt>
          <c:dPt>
            <c:idx val="2"/>
            <c:invertIfNegative val="0"/>
            <c:bubble3D val="0"/>
            <c:spPr>
              <a:solidFill>
                <a:srgbClr val="264653"/>
              </a:solidFill>
              <a:ln>
                <a:noFill/>
              </a:ln>
              <a:effectLst/>
            </c:spPr>
            <c:extLst>
              <c:ext xmlns:c16="http://schemas.microsoft.com/office/drawing/2014/chart" uri="{C3380CC4-5D6E-409C-BE32-E72D297353CC}">
                <c16:uniqueId val="{00000001-A682-4B25-876D-72F493FD1D09}"/>
              </c:ext>
            </c:extLst>
          </c:dPt>
          <c:dLbls>
            <c:spPr>
              <a:noFill/>
              <a:ln>
                <a:noFill/>
              </a:ln>
              <a:effectLst/>
            </c:spPr>
            <c:txPr>
              <a:bodyPr rot="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Group 3'!$L$3:$L$6</c:f>
              <c:strCache>
                <c:ptCount val="3"/>
                <c:pt idx="0">
                  <c:v>Resolved</c:v>
                </c:pt>
                <c:pt idx="1">
                  <c:v>Pending</c:v>
                </c:pt>
                <c:pt idx="2">
                  <c:v>Closed</c:v>
                </c:pt>
              </c:strCache>
            </c:strRef>
          </c:cat>
          <c:val>
            <c:numRef>
              <c:f>'Pivot Group 3'!$M$3:$M$6</c:f>
              <c:numCache>
                <c:formatCode>0.00</c:formatCode>
                <c:ptCount val="3"/>
                <c:pt idx="0">
                  <c:v>2.9427325581395358</c:v>
                </c:pt>
                <c:pt idx="1">
                  <c:v>3.0149700598802398</c:v>
                </c:pt>
                <c:pt idx="2">
                  <c:v>3.0291925465838503</c:v>
                </c:pt>
              </c:numCache>
            </c:numRef>
          </c:val>
          <c:extLst>
            <c:ext xmlns:c16="http://schemas.microsoft.com/office/drawing/2014/chart" uri="{C3380CC4-5D6E-409C-BE32-E72D297353CC}">
              <c16:uniqueId val="{00000000-A682-4B25-876D-72F493FD1D09}"/>
            </c:ext>
          </c:extLst>
        </c:ser>
        <c:dLbls>
          <c:showLegendKey val="0"/>
          <c:showVal val="0"/>
          <c:showCatName val="0"/>
          <c:showSerName val="0"/>
          <c:showPercent val="0"/>
          <c:showBubbleSize val="0"/>
        </c:dLbls>
        <c:gapWidth val="219"/>
        <c:overlap val="-27"/>
        <c:axId val="21642848"/>
        <c:axId val="21655328"/>
      </c:barChart>
      <c:catAx>
        <c:axId val="2164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21655328"/>
        <c:crosses val="autoZero"/>
        <c:auto val="1"/>
        <c:lblAlgn val="ctr"/>
        <c:lblOffset val="100"/>
        <c:noMultiLvlLbl val="0"/>
      </c:catAx>
      <c:valAx>
        <c:axId val="216553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5D5F"/>
                </a:solidFill>
                <a:latin typeface="+mn-lt"/>
                <a:ea typeface="+mn-ea"/>
                <a:cs typeface="+mn-cs"/>
              </a:defRPr>
            </a:pPr>
            <a:endParaRPr lang="en-NG"/>
          </a:p>
        </c:txPr>
        <c:crossAx val="216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1B5D5F"/>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1!PivotTable27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Group 1'!$B$11</c:f>
              <c:strCache>
                <c:ptCount val="1"/>
                <c:pt idx="0">
                  <c:v>Total</c:v>
                </c:pt>
              </c:strCache>
            </c:strRef>
          </c:tx>
          <c:spPr>
            <a:solidFill>
              <a:schemeClr val="accent1"/>
            </a:solidFill>
            <a:ln>
              <a:noFill/>
            </a:ln>
            <a:effectLst/>
          </c:spPr>
          <c:invertIfNegative val="0"/>
          <c:cat>
            <c:strRef>
              <c:f>'PIVOT Group 1'!$A$12:$A$18</c:f>
              <c:strCache>
                <c:ptCount val="6"/>
                <c:pt idx="0">
                  <c:v>Education</c:v>
                </c:pt>
                <c:pt idx="1">
                  <c:v>Housing</c:v>
                </c:pt>
                <c:pt idx="2">
                  <c:v>Healthcare</c:v>
                </c:pt>
                <c:pt idx="3">
                  <c:v>Electricity</c:v>
                </c:pt>
                <c:pt idx="4">
                  <c:v>Water supply</c:v>
                </c:pt>
                <c:pt idx="5">
                  <c:v>Wages</c:v>
                </c:pt>
              </c:strCache>
            </c:strRef>
          </c:cat>
          <c:val>
            <c:numRef>
              <c:f>'PIVOT Group 1'!$B$12:$B$18</c:f>
              <c:numCache>
                <c:formatCode>0.00</c:formatCode>
                <c:ptCount val="6"/>
                <c:pt idx="0">
                  <c:v>2.9482517482517459</c:v>
                </c:pt>
                <c:pt idx="1">
                  <c:v>2.9577181208053691</c:v>
                </c:pt>
                <c:pt idx="2">
                  <c:v>2.9608695652173909</c:v>
                </c:pt>
                <c:pt idx="3">
                  <c:v>2.9612903225806457</c:v>
                </c:pt>
                <c:pt idx="4">
                  <c:v>3.0219178082191767</c:v>
                </c:pt>
                <c:pt idx="5">
                  <c:v>3.1912162162162168</c:v>
                </c:pt>
              </c:numCache>
            </c:numRef>
          </c:val>
          <c:extLst>
            <c:ext xmlns:c16="http://schemas.microsoft.com/office/drawing/2014/chart" uri="{C3380CC4-5D6E-409C-BE32-E72D297353CC}">
              <c16:uniqueId val="{00000000-5E20-4569-A0F7-26D60E3EEFB4}"/>
            </c:ext>
          </c:extLst>
        </c:ser>
        <c:dLbls>
          <c:showLegendKey val="0"/>
          <c:showVal val="0"/>
          <c:showCatName val="0"/>
          <c:showSerName val="0"/>
          <c:showPercent val="0"/>
          <c:showBubbleSize val="0"/>
        </c:dLbls>
        <c:gapWidth val="219"/>
        <c:overlap val="-27"/>
        <c:axId val="108561776"/>
        <c:axId val="108563216"/>
      </c:barChart>
      <c:catAx>
        <c:axId val="10856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563216"/>
        <c:crosses val="autoZero"/>
        <c:auto val="1"/>
        <c:lblAlgn val="ctr"/>
        <c:lblOffset val="100"/>
        <c:noMultiLvlLbl val="0"/>
      </c:catAx>
      <c:valAx>
        <c:axId val="1085632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5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Group 1'!$D$34:$D$40</c:f>
              <c:numCache>
                <c:formatCode>General</c:formatCode>
                <c:ptCount val="7"/>
                <c:pt idx="0">
                  <c:v>382</c:v>
                </c:pt>
                <c:pt idx="1">
                  <c:v>338.28571428571428</c:v>
                </c:pt>
                <c:pt idx="2">
                  <c:v>446.875</c:v>
                </c:pt>
                <c:pt idx="3">
                  <c:v>383.125</c:v>
                </c:pt>
                <c:pt idx="4">
                  <c:v>232.57142857142858</c:v>
                </c:pt>
                <c:pt idx="5">
                  <c:v>334.875</c:v>
                </c:pt>
                <c:pt idx="6">
                  <c:v>443.28571428571428</c:v>
                </c:pt>
              </c:numCache>
            </c:numRef>
          </c:xVal>
          <c:yVal>
            <c:numRef>
              <c:f>'PIVOT Group 1'!$E$34:$E$40</c:f>
              <c:numCache>
                <c:formatCode>General</c:formatCode>
                <c:ptCount val="7"/>
                <c:pt idx="0">
                  <c:v>2.8897959183673474</c:v>
                </c:pt>
                <c:pt idx="1">
                  <c:v>2.9482517482517459</c:v>
                </c:pt>
                <c:pt idx="2">
                  <c:v>2.9612903225806457</c:v>
                </c:pt>
                <c:pt idx="3">
                  <c:v>2.9608695652173909</c:v>
                </c:pt>
                <c:pt idx="4">
                  <c:v>2.9577181208053691</c:v>
                </c:pt>
                <c:pt idx="5">
                  <c:v>3.1912162162162168</c:v>
                </c:pt>
                <c:pt idx="6">
                  <c:v>3.0219178082191767</c:v>
                </c:pt>
              </c:numCache>
            </c:numRef>
          </c:yVal>
          <c:smooth val="0"/>
          <c:extLst>
            <c:ext xmlns:c16="http://schemas.microsoft.com/office/drawing/2014/chart" uri="{C3380CC4-5D6E-409C-BE32-E72D297353CC}">
              <c16:uniqueId val="{00000000-22FE-47CA-B197-1CBE29873AD3}"/>
            </c:ext>
          </c:extLst>
        </c:ser>
        <c:dLbls>
          <c:showLegendKey val="0"/>
          <c:showVal val="0"/>
          <c:showCatName val="0"/>
          <c:showSerName val="0"/>
          <c:showPercent val="0"/>
          <c:showBubbleSize val="0"/>
        </c:dLbls>
        <c:axId val="22379360"/>
        <c:axId val="22370240"/>
      </c:scatterChart>
      <c:valAx>
        <c:axId val="2237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370240"/>
        <c:crosses val="autoZero"/>
        <c:crossBetween val="midCat"/>
      </c:valAx>
      <c:valAx>
        <c:axId val="223702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379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Group 1'!$D$23:$D$29</c:f>
              <c:numCache>
                <c:formatCode>General</c:formatCode>
                <c:ptCount val="7"/>
                <c:pt idx="0">
                  <c:v>29386220.357999999</c:v>
                </c:pt>
                <c:pt idx="1">
                  <c:v>24921256.741428565</c:v>
                </c:pt>
                <c:pt idx="2">
                  <c:v>24982001.069999997</c:v>
                </c:pt>
                <c:pt idx="3">
                  <c:v>35754671.782500006</c:v>
                </c:pt>
                <c:pt idx="4">
                  <c:v>36550358.119999997</c:v>
                </c:pt>
                <c:pt idx="5">
                  <c:v>34653489.541250005</c:v>
                </c:pt>
                <c:pt idx="6">
                  <c:v>29607494.375714283</c:v>
                </c:pt>
              </c:numCache>
            </c:numRef>
          </c:xVal>
          <c:yVal>
            <c:numRef>
              <c:f>'PIVOT Group 1'!$E$23:$E$29</c:f>
              <c:numCache>
                <c:formatCode>General</c:formatCode>
                <c:ptCount val="7"/>
                <c:pt idx="0">
                  <c:v>2.9020000000000001</c:v>
                </c:pt>
                <c:pt idx="1">
                  <c:v>2.9499999999999997</c:v>
                </c:pt>
                <c:pt idx="2">
                  <c:v>2.9412500000000001</c:v>
                </c:pt>
                <c:pt idx="3">
                  <c:v>2.9750000000000001</c:v>
                </c:pt>
                <c:pt idx="4">
                  <c:v>2.9642857142857144</c:v>
                </c:pt>
                <c:pt idx="5">
                  <c:v>3.1875</c:v>
                </c:pt>
                <c:pt idx="6">
                  <c:v>3.0171428571428573</c:v>
                </c:pt>
              </c:numCache>
            </c:numRef>
          </c:yVal>
          <c:smooth val="0"/>
          <c:extLst>
            <c:ext xmlns:c16="http://schemas.microsoft.com/office/drawing/2014/chart" uri="{C3380CC4-5D6E-409C-BE32-E72D297353CC}">
              <c16:uniqueId val="{00000000-B9EC-4302-B7F2-4967EBFDD2E6}"/>
            </c:ext>
          </c:extLst>
        </c:ser>
        <c:dLbls>
          <c:showLegendKey val="0"/>
          <c:showVal val="0"/>
          <c:showCatName val="0"/>
          <c:showSerName val="0"/>
          <c:showPercent val="0"/>
          <c:showBubbleSize val="0"/>
        </c:dLbls>
        <c:axId val="98171904"/>
        <c:axId val="98178624"/>
      </c:scatterChart>
      <c:valAx>
        <c:axId val="9817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78624"/>
        <c:crosses val="autoZero"/>
        <c:crossBetween val="midCat"/>
      </c:valAx>
      <c:valAx>
        <c:axId val="981786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71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2!PivotTable41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9449176482367"/>
          <c:y val="0.31821792374760055"/>
          <c:w val="0.71245839501669916"/>
          <c:h val="0.30664211152627885"/>
        </c:manualLayout>
      </c:layout>
      <c:barChart>
        <c:barDir val="col"/>
        <c:grouping val="clustered"/>
        <c:varyColors val="0"/>
        <c:ser>
          <c:idx val="0"/>
          <c:order val="0"/>
          <c:tx>
            <c:strRef>
              <c:f>'Pivot Group 2'!$B$16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Group 2'!$A$17:$A$22</c:f>
              <c:strCache>
                <c:ptCount val="5"/>
                <c:pt idx="0">
                  <c:v>Department of Education</c:v>
                </c:pt>
                <c:pt idx="1">
                  <c:v>Department of Health</c:v>
                </c:pt>
                <c:pt idx="2">
                  <c:v>Department of Energy</c:v>
                </c:pt>
                <c:pt idx="3">
                  <c:v>Department of Housing and Urban Development</c:v>
                </c:pt>
                <c:pt idx="4">
                  <c:v>Department of Labor</c:v>
                </c:pt>
              </c:strCache>
            </c:strRef>
          </c:cat>
          <c:val>
            <c:numRef>
              <c:f>'Pivot Group 2'!$B$17:$B$22</c:f>
              <c:numCache>
                <c:formatCode>0.00</c:formatCode>
                <c:ptCount val="5"/>
                <c:pt idx="0">
                  <c:v>2.8804878048780487</c:v>
                </c:pt>
                <c:pt idx="1">
                  <c:v>2.9375</c:v>
                </c:pt>
                <c:pt idx="2">
                  <c:v>2.9791262135922332</c:v>
                </c:pt>
                <c:pt idx="3">
                  <c:v>3.0707692307692307</c:v>
                </c:pt>
                <c:pt idx="4">
                  <c:v>3.1144329896907226</c:v>
                </c:pt>
              </c:numCache>
            </c:numRef>
          </c:val>
          <c:extLst>
            <c:ext xmlns:c16="http://schemas.microsoft.com/office/drawing/2014/chart" uri="{C3380CC4-5D6E-409C-BE32-E72D297353CC}">
              <c16:uniqueId val="{00000000-9ACC-4F45-BB7C-380678F9872F}"/>
            </c:ext>
          </c:extLst>
        </c:ser>
        <c:dLbls>
          <c:dLblPos val="outEnd"/>
          <c:showLegendKey val="0"/>
          <c:showVal val="1"/>
          <c:showCatName val="0"/>
          <c:showSerName val="0"/>
          <c:showPercent val="0"/>
          <c:showBubbleSize val="0"/>
        </c:dLbls>
        <c:gapWidth val="219"/>
        <c:overlap val="-27"/>
        <c:axId val="25944112"/>
        <c:axId val="25961392"/>
      </c:barChart>
      <c:catAx>
        <c:axId val="259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961392"/>
        <c:crosses val="autoZero"/>
        <c:auto val="1"/>
        <c:lblAlgn val="ctr"/>
        <c:lblOffset val="100"/>
        <c:noMultiLvlLbl val="0"/>
      </c:catAx>
      <c:valAx>
        <c:axId val="259613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94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2!PivotTable42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Group 2'!$B$27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63-4E2C-A157-EBA4408DFF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63-4E2C-A157-EBA4408DFF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63-4E2C-A157-EBA4408DFFE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Group 2'!$A$28:$A$31</c:f>
              <c:strCache>
                <c:ptCount val="3"/>
                <c:pt idx="0">
                  <c:v>Bad</c:v>
                </c:pt>
                <c:pt idx="1">
                  <c:v>Good</c:v>
                </c:pt>
                <c:pt idx="2">
                  <c:v>Neutral</c:v>
                </c:pt>
              </c:strCache>
            </c:strRef>
          </c:cat>
          <c:val>
            <c:numRef>
              <c:f>'Pivot Group 2'!$B$28:$B$31</c:f>
              <c:numCache>
                <c:formatCode>General</c:formatCode>
                <c:ptCount val="3"/>
                <c:pt idx="0">
                  <c:v>246</c:v>
                </c:pt>
                <c:pt idx="1">
                  <c:v>286</c:v>
                </c:pt>
                <c:pt idx="2">
                  <c:v>468</c:v>
                </c:pt>
              </c:numCache>
            </c:numRef>
          </c:val>
          <c:extLst>
            <c:ext xmlns:c16="http://schemas.microsoft.com/office/drawing/2014/chart" uri="{C3380CC4-5D6E-409C-BE32-E72D297353CC}">
              <c16:uniqueId val="{00000000-3C0C-434C-B4F1-5C073E1AB6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Group 3'!$B$22</c:f>
              <c:strCache>
                <c:ptCount val="1"/>
                <c:pt idx="0">
                  <c:v>Total</c:v>
                </c:pt>
              </c:strCache>
            </c:strRef>
          </c:tx>
          <c:spPr>
            <a:solidFill>
              <a:schemeClr val="accent1"/>
            </a:solidFill>
            <a:ln>
              <a:noFill/>
            </a:ln>
            <a:effectLst/>
          </c:spPr>
          <c:invertIfNegative val="0"/>
          <c:cat>
            <c:strRef>
              <c:f>'Pivot Group 3'!$A$23:$A$26</c:f>
              <c:strCache>
                <c:ptCount val="3"/>
                <c:pt idx="0">
                  <c:v>Unemployed</c:v>
                </c:pt>
                <c:pt idx="1">
                  <c:v>Employed</c:v>
                </c:pt>
                <c:pt idx="2">
                  <c:v>Entrepreneur</c:v>
                </c:pt>
              </c:strCache>
            </c:strRef>
          </c:cat>
          <c:val>
            <c:numRef>
              <c:f>'Pivot Group 3'!$B$23:$B$26</c:f>
              <c:numCache>
                <c:formatCode>0.00</c:formatCode>
                <c:ptCount val="3"/>
                <c:pt idx="0">
                  <c:v>2.9494082840236695</c:v>
                </c:pt>
                <c:pt idx="1">
                  <c:v>2.9919753086419751</c:v>
                </c:pt>
                <c:pt idx="2">
                  <c:v>3.0426035502958584</c:v>
                </c:pt>
              </c:numCache>
            </c:numRef>
          </c:val>
          <c:extLst>
            <c:ext xmlns:c16="http://schemas.microsoft.com/office/drawing/2014/chart" uri="{C3380CC4-5D6E-409C-BE32-E72D297353CC}">
              <c16:uniqueId val="{00000000-9EC4-4220-97F0-AFEEF7B023F1}"/>
            </c:ext>
          </c:extLst>
        </c:ser>
        <c:dLbls>
          <c:showLegendKey val="0"/>
          <c:showVal val="0"/>
          <c:showCatName val="0"/>
          <c:showSerName val="0"/>
          <c:showPercent val="0"/>
          <c:showBubbleSize val="0"/>
        </c:dLbls>
        <c:gapWidth val="182"/>
        <c:axId val="1527059935"/>
        <c:axId val="1527076255"/>
      </c:barChart>
      <c:catAx>
        <c:axId val="152705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7076255"/>
        <c:crosses val="autoZero"/>
        <c:auto val="1"/>
        <c:lblAlgn val="ctr"/>
        <c:lblOffset val="100"/>
        <c:noMultiLvlLbl val="0"/>
      </c:catAx>
      <c:valAx>
        <c:axId val="1527076255"/>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70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Group 3'!$B$13</c:f>
              <c:strCache>
                <c:ptCount val="1"/>
                <c:pt idx="0">
                  <c:v>Total</c:v>
                </c:pt>
              </c:strCache>
            </c:strRef>
          </c:tx>
          <c:spPr>
            <a:solidFill>
              <a:schemeClr val="accent1"/>
            </a:solidFill>
            <a:ln>
              <a:noFill/>
            </a:ln>
            <a:effectLst/>
          </c:spPr>
          <c:invertIfNegative val="0"/>
          <c:cat>
            <c:strRef>
              <c:f>'Pivot Group 3'!$A$14:$A$18</c:f>
              <c:strCache>
                <c:ptCount val="4"/>
                <c:pt idx="0">
                  <c:v>Average Earner</c:v>
                </c:pt>
                <c:pt idx="1">
                  <c:v>Low Earner</c:v>
                </c:pt>
                <c:pt idx="2">
                  <c:v>Big Pay-day Earner</c:v>
                </c:pt>
                <c:pt idx="3">
                  <c:v>Very Low Earner</c:v>
                </c:pt>
              </c:strCache>
            </c:strRef>
          </c:cat>
          <c:val>
            <c:numRef>
              <c:f>'Pivot Group 3'!$B$14:$B$18</c:f>
              <c:numCache>
                <c:formatCode>General</c:formatCode>
                <c:ptCount val="4"/>
                <c:pt idx="0">
                  <c:v>3.2717391304347827</c:v>
                </c:pt>
                <c:pt idx="1">
                  <c:v>3.1189189189189195</c:v>
                </c:pt>
                <c:pt idx="2">
                  <c:v>2.9777777777777761</c:v>
                </c:pt>
                <c:pt idx="3">
                  <c:v>2.8705882352941177</c:v>
                </c:pt>
              </c:numCache>
            </c:numRef>
          </c:val>
          <c:extLst>
            <c:ext xmlns:c16="http://schemas.microsoft.com/office/drawing/2014/chart" uri="{C3380CC4-5D6E-409C-BE32-E72D297353CC}">
              <c16:uniqueId val="{00000000-4C5D-4970-9D20-87502F5E9AFB}"/>
            </c:ext>
          </c:extLst>
        </c:ser>
        <c:dLbls>
          <c:showLegendKey val="0"/>
          <c:showVal val="0"/>
          <c:showCatName val="0"/>
          <c:showSerName val="0"/>
          <c:showPercent val="0"/>
          <c:showBubbleSize val="0"/>
        </c:dLbls>
        <c:gapWidth val="219"/>
        <c:overlap val="-27"/>
        <c:axId val="1527058495"/>
        <c:axId val="1527069055"/>
      </c:barChart>
      <c:catAx>
        <c:axId val="152705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7069055"/>
        <c:crosses val="autoZero"/>
        <c:auto val="1"/>
        <c:lblAlgn val="ctr"/>
        <c:lblOffset val="100"/>
        <c:noMultiLvlLbl val="0"/>
      </c:catAx>
      <c:valAx>
        <c:axId val="152706905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705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service delivery.xlsx]Pivot Group 3!PivotTable43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Group 3'!$B$1</c:f>
              <c:strCache>
                <c:ptCount val="1"/>
                <c:pt idx="0">
                  <c:v>Total</c:v>
                </c:pt>
              </c:strCache>
            </c:strRef>
          </c:tx>
          <c:spPr>
            <a:solidFill>
              <a:schemeClr val="accent1"/>
            </a:solidFill>
            <a:ln>
              <a:noFill/>
            </a:ln>
            <a:effectLst/>
          </c:spPr>
          <c:invertIfNegative val="0"/>
          <c:cat>
            <c:strRef>
              <c:f>'Pivot Group 3'!$A$2:$A$10</c:f>
              <c:strCache>
                <c:ptCount val="8"/>
                <c:pt idx="0">
                  <c:v>Non-binary</c:v>
                </c:pt>
                <c:pt idx="1">
                  <c:v>Female</c:v>
                </c:pt>
                <c:pt idx="2">
                  <c:v>Male</c:v>
                </c:pt>
                <c:pt idx="3">
                  <c:v>Bigender</c:v>
                </c:pt>
                <c:pt idx="4">
                  <c:v>Genderfluid</c:v>
                </c:pt>
                <c:pt idx="5">
                  <c:v>Polygender</c:v>
                </c:pt>
                <c:pt idx="6">
                  <c:v>Agender</c:v>
                </c:pt>
                <c:pt idx="7">
                  <c:v>Genderqueer</c:v>
                </c:pt>
              </c:strCache>
            </c:strRef>
          </c:cat>
          <c:val>
            <c:numRef>
              <c:f>'Pivot Group 3'!$B$2:$B$10</c:f>
              <c:numCache>
                <c:formatCode>0.00</c:formatCode>
                <c:ptCount val="8"/>
                <c:pt idx="0">
                  <c:v>3.3000000000000003</c:v>
                </c:pt>
                <c:pt idx="1">
                  <c:v>3.0146608315098495</c:v>
                </c:pt>
                <c:pt idx="2">
                  <c:v>2.9883720930232567</c:v>
                </c:pt>
                <c:pt idx="3">
                  <c:v>2.9692307692307689</c:v>
                </c:pt>
                <c:pt idx="4">
                  <c:v>2.9666666666666663</c:v>
                </c:pt>
                <c:pt idx="5">
                  <c:v>2.9033333333333338</c:v>
                </c:pt>
                <c:pt idx="6">
                  <c:v>2.7769230769230768</c:v>
                </c:pt>
                <c:pt idx="7">
                  <c:v>2.6599999999999997</c:v>
                </c:pt>
              </c:numCache>
            </c:numRef>
          </c:val>
          <c:extLst>
            <c:ext xmlns:c16="http://schemas.microsoft.com/office/drawing/2014/chart" uri="{C3380CC4-5D6E-409C-BE32-E72D297353CC}">
              <c16:uniqueId val="{00000000-EFCD-409B-B41C-28FB2EC37694}"/>
            </c:ext>
          </c:extLst>
        </c:ser>
        <c:dLbls>
          <c:showLegendKey val="0"/>
          <c:showVal val="0"/>
          <c:showCatName val="0"/>
          <c:showSerName val="0"/>
          <c:showPercent val="0"/>
          <c:showBubbleSize val="0"/>
        </c:dLbls>
        <c:gapWidth val="219"/>
        <c:overlap val="-27"/>
        <c:axId val="22385600"/>
        <c:axId val="22356800"/>
      </c:barChart>
      <c:catAx>
        <c:axId val="223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356800"/>
        <c:crosses val="autoZero"/>
        <c:auto val="1"/>
        <c:lblAlgn val="ctr"/>
        <c:lblOffset val="100"/>
        <c:noMultiLvlLbl val="0"/>
      </c:catAx>
      <c:valAx>
        <c:axId val="22356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38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plotArea>
      <cx:plotAreaRegion>
        <cx:series layoutId="regionMap" uniqueId="{9084FC2E-75B7-41AC-9B47-0911ED10F525}">
          <cx:dataLabels>
            <cx:txPr>
              <a:bodyPr spcFirstLastPara="1" vertOverflow="ellipsis" horzOverflow="overflow" wrap="square" lIns="0" tIns="0" rIns="0" bIns="0" anchor="ctr" anchorCtr="1"/>
              <a:lstStyle/>
              <a:p>
                <a:pPr algn="ctr" rtl="0">
                  <a:defRPr>
                    <a:ln>
                      <a:noFill/>
                    </a:ln>
                    <a:solidFill>
                      <a:schemeClr val="tx1"/>
                    </a:solidFill>
                  </a:defRPr>
                </a:pPr>
                <a:endParaRPr lang="en-US" sz="850" b="0" i="0" u="none" strike="noStrike" baseline="0">
                  <a:ln>
                    <a:noFill/>
                  </a:ln>
                  <a:solidFill>
                    <a:schemeClr val="tx1"/>
                  </a:solidFill>
                  <a:latin typeface="Calibri" panose="020F0502020204030204"/>
                </a:endParaRPr>
              </a:p>
            </cx:txPr>
            <cx:visibility seriesName="0" categoryName="1" value="1"/>
            <cx:separator>, </cx:separator>
          </cx:dataLabels>
          <cx:dataId val="0"/>
          <cx:layoutPr>
            <cx:geography cultureLanguage="en-US" cultureRegion="NG" attribution="Powered by Bing">
              <cx:geoCache provider="{E9337A44-BEBE-4D9F-B70C-5C5E7DAFC167}">
                <cx:binary>1HvZkty2lu2vOPR8KWMG0dHuiCYzs0aVhlLpWHphlKQyZ4IEwfHr76Ky7Fal1ZJPXMeNcD4oo5ID
gD2svfYC9J+f5v/4VD3cu5/mumr6//g0//Is8779j59/7j9lD/V9/7zOPznb29/880+2/tn+9lv+
6eHnz+5+ypv0Z0ao+PlTdu/8w/zsv/4Tb0sf7LX9dO9z27weHtzy5qEfKt9/59o3L/10/7nOm13e
e5d/8vSXZ//tyvumv++f/fTQ+Nwvb5f24ZdnT+569tPPp+/607g/VZiaHz7jWS6eh8aEhFNpvnzC
Zz9VtkkfLweGPRfcUCllSL585O9j39zXeP6vzOjLfO4/f3YPfY8lffn++skn88eFN89++mSHxm92
S2HCX57dNbl/+PzTrb/3D1h83tv4eENst0Xc3X5Z9c9PLf9f/3nyA+xw8stXzjk12o8u/ck3L+77
/v5TNvQP3v+NDhLsOdWMa6H50QH0qYM0fa6IJJyH+qln/vJ8vu2ek8dPfPTiv/+RPorvq/w365r8
/ndb/Q0ZpJ8zKZQy1HzTQZSa5wou1FTQY4r9PvYxg/7anL7tpK+fPfFQ/M/00KGyLv/8N7qHhc+l
kZIybp4mTghkCzUXLHxMLP7UL39hJt92yh8PnnjkcP2PzJkLO/2N7gCcES2U1EIcswVWf1Jv+HOJ
C4qSx+vqqVd+NJtvu+T41Ik/Lv6ZGfL2Yf5bCQB9LhQPRUjpN+HLmOecc2a0Zn8QhCP5OMLXD6fz
bY88Pnbikre//iNT5EX+KcvT++b3UP1/LyoCtAwl3+jwsWac0LJQPgcfMNqg6nz5nKTJX5nRtx3z
P0+e+ObFxT/SNzcP00+XD65/WP5G75DnlBtiJH/MGfYUxLR4rnQo0RccnWPE72Mfc+avzenb/vn6
2RMP3Vz+Iz30r/s+Qxvl7d+ZP/q5oJRLHSJFtg/I8ddlhjLyXEolQiKOLqRPPfTX5vRtD3397ImH
/vXPKDnf776+bj2f3Pnvtp4GpR4uElx/mwqY54SGXHEjjj48yaKTpvB/n9a33XTy+JOV/H/qOP/3
bvSPln137+/3X3r9rxrS71/9slwoECePPpEMnqz299C/+PzLMyZg5T8UhO0Vj88dkevEaEeb//Hc
w33vf3kWKPXcaM5B8uA9QwVBcZoetktog56DihsSGi7RNIUoa411PvvlGfpYLtHkKs5CyqAy9HbY
fqfhc8OZBJJStFAGfdQfEssrWy2pbf6wxuPfPzVD/crmje8hb4BetsfbtlluIyL1jaKcaWV4yDCB
9tP9G+AP7qb/p6KFa+hUyoeQJn4we9aKNqhi0o75+k7KoS3vReBkf2i6pV/EzrNZZnMc2IR8TBsn
miC2bC71pcnkMuxKEzTd+WTqqn9RyboNlsiWs2w/ytIXs93BVlXB41RrQR/0bJfhTZXNuroPQ9km
n3jNO3WTqrxreVTTvMdURCtd/TKjxE/NLq2kK9vITrKur6leOkw5rWu6XLGaN8VvQT9aPPOVS79h
JGDjExuhsjFhgI5m62oZQUR8bSNN63zIVBY+JJNtiu7c16IS55UYe6fP1z71+RSveYtWuyJJzpLD
94enqJ5Px9eaa84EDzk8hck8HX8teNgrovLPBS15mcfecsmzyBgWdMXBzVPq/M5lPhVZFIhgbZtX
k+BLz2IqVjXxS6+ypi8jazvu6I2RYYdr358kQvjrOWoILlyECCFFBTiYPpnjnOUByxwPPqvAjYTt
0lWnujtUofCcRI3zSn0oJUk8WNUf6fZj32zjCiM0Y5IwE/LTcdthsdoGPPycLog5FY2krfpfM5Gw
Jo2mIh/yl00CcdNHWWYZU9H3h0fPfLJsjU5BhMwIGTLk0FPXpHLMAzJn/HOgK93xWE5EyXskUuAv
7Jrr6iYPqKUveNktw23ZE7JmEcp/BaP8uzMJdajQSYbEEJQI8nQmmc6SqliI+yzUhJQ7LFSttDxI
Nw292OdhItQHN8AEXdQrrdUHS5bRmf2YW9JOP/AK4OmpWSQDl4BGqqSCa/hJNHiVk2Ipm+RTYtZG
ujPbtXWy7IOk7s1ytoRuRoh8f/30BMk0kYYIZAkSlQNOwxMDpGYtpGl98DHLna6D89lnW0LUs80g
nw5TIVYR53W/sDaaDeMwhMxJNtzWrSqWuAmoa25NndWu2XXSOvamHvOm//j9aW54+hXeapAwglZf
SKqB4VydYMkwJaEj3Tp/nJ13CAIylAT+IfPEZRDNjo/BbcvKbksaP9ntK2/T4Qf++ZOxKFVQHThR
JhRcANqeRkvYsd4vvbIfm0oGwPAC6LVO0bgQv8grnkjgfp8OkN/rQjZAVNfWjsrzMCiCsYy6DGi7
If+S4akmX6vxSsxla+sfwAo9TTCohVxphvaBwcNKndSnmU9Na5qVf+wTpoJ6X/i+rYZX3erztomn
bukwuUDXI67ZpavtsgvLdQlup7ZNLnrjqiKN63Uly1WddY1PosYQlfh4kCSo3qjapGsdQyybAYks
KBbaXJLVVHhrmSdT1/0gTSmI9JMAYIqGRhlFwMYVlLgTxEBkNt3YjO0HLa0sZNwSNE5dlCSDMS6m
qw4A7clyRM9qELg2fIGTliYhLs2T56o7DBP/cQ6JUxRnYBsGiUQhD265exIW5Vz2dZLZ9kPrkEXd
nvdlKF4wmvHlivfDAnOYZKzWd3U2L4uOhsxNXRYD8Cf1Ju3WJDh3tSjWdy4YenUT5mojCLMY68qc
lYPc3GN7bhBCy6jl+KZ1Rbm+WytVTmVEqmorWjmsDwfZxmT4kS8OTCSs5xm+47JY8NWvJPXhrpU9
7w9KD5vvyjnNQTC6L8ObMA2WKQrtXOAVFuQBM8+DZuMGvpV1eT/3qunagxkdHW8Ft6u/dq5MXFRV
tWN1HKRJPZ+nAsX1fRM2iXg3kpEiyHSYgmeMXWNBUb6PDaeoCetrojU4vtAKvfRJaPBkaVJq2urD
SuvepdHMiG77aLKFrS740E0Aiu+PeIpGbJMdGUXdpgK1+3TE3pE+m2o+vefrsAXjNIgN/livSxRv
NXZSfUgKviIIJzb4Pn2hASyI0+9PY6OzT5KCa6WYRq2ARsAEWPJTOFr5OHSBUfW7WjS155G3gwwe
bJd1QKOs7Bu6d4m2+auxD1MgTptJm+7T0LPRRqHWUzVGnqXdVZWE6nbmrgqXqJ+oGt/4MCB53Ml1
tlcIIpJFBRFJ3kYiUXRL9owgDu2YgV1cJEXpt8wfheQvGep9u0S8dHwez76/4lNcC7E/RUA3sOqt
o0NP8HTFpUqyZup6fTcODQGJlc4xkNhx3eJWgGSJ84xOM8J2Lg3HV+q/MNtAtVtI86GYWHKbzGoL
adbla+3O85bxDSK7tSf00FVj2+dnq1xKZF0y1RunpktYIzs17ZBG318SO0G2EAwoRNkEqsGDUE9P
oLrjTb3aomF3oc84csu36TYBH/BhS90vecwIWTC3JJu3FAdWbpDi2g6FJsgoaDyd5faT7cq+vK9M
ocV5PlWbHbplsuom6WbclWd8W+KS1qo/lIF2/NCGbuR9vKBeYLk/WNpJB4ClGYqdEYpUIVKA7z31
lp9LqqvBLnc8HTek8q5DaK3VmttPnoQla6LF2259p1mz1cc6sBQOmVVdpct+rRX16cHwYJjuwFId
zDHpgiP6+LgCTZo8MAgxMVXthm4DYPM8Z+0EWPNgJBgw9wnBX+ixKExRpwKm8F5ngY9lNRRIicyw
An8d7bNBYXn/fSOc5GgIugB2pZkM0XaSP1FdOq1CLaoL3o61tkCHI71lWTiPZYzOMkubH8HCSTna
hhQcxJ6gLBEF1vTU7KSwYK3trN/2A0WE+AU7zfkZaj/sI4pWWLlPpsDOfaQqvsDg1Zg0oCwAPVhp
cnPlX2nVh0lxSLwIAQZIyPGNgzKGClAHSHw/NyhUj25Lu6mBKecqbJAryKLNHWk5b44IipziyyyF
Gd8QW1vMRJYlalOp/Nanft/awnAs7iumiMVvRQAgQbFR+ueOCnSwD1IyL2+zbFFVEvmh5G2cTCQp
bhRbhVv2XeZUG0aGMVNkkXNd3l2SauCzjFqwneDKpXUgXiR1pnncTXZOP5G8IudTMgi1K3Vjq8+i
qFb3praqxumOlVbTSzFSMq+7sGiMbOMO/LEfDtMkw/HGdVky20jVpKbXnDhqdk3jDI2L2Q8uiewc
dmsRZc3oxBynczkiGcbVTUsVzYEsRHEwjA7iVlV+EWlMZjpMw1lrpowm4G9J6i98psHMYr1W07qi
rUUothdzuSRD1PVtoQ6j0SnfyTqY17eTsix/N4gqTXZceEbjBf2pXSKV+t7sTM6mMk5llZ7jTIHf
dZZM61ViGkLO6EQzdkiDPszIvi1tLe4WOaZlcGcsmee3s5+5fxH0vgneoGLo4bN0Srm7VY9pY6PW
Wpr1r828VuVZkkPdOKxWhLWNTGk5y2Lt1r4LP9K6CJvPGWvtOO8QKkv3YAY/TSQuq6mnxblPmk6G
O/QBslJnSR2U6sZQHZTl2aha1lfZQxY23MPKM+WhEy9WbkeE9Epd32avuSJekX3TiLbVF4NJ8qy6
buRcdum+GFM/jdeTTNI8PySingb5JmkY7y5UIbI0PCBWFC+jdlwJynrVh/lkojQQqvO7LHFrsVxM
aR9k+dmU16g2cWkmAYAd23yQv9pgULK/QHBMQRJPHLSF3gwtWJeJ/MLDWb2smNb48scfgzyvcI0Y
dPUuXm0vuo/r0Bk2XhbKtSk7p3MQaB0vhSwHfTY3Ba2rSIpxq4tEBjmWk3KJonI/J4siJi5kZmT6
cpnaqdWviiQopuqgSx6w9qIcFhOOL1XBZW6izphNk9DOy6x8p9MkCdYrIaoelgqWDpD9AqjdZfIq
4InT1TXNu5xWr4piKsJkPxUAgnRvc+yFuBiQtU1pGYOKsD1JsyXvdqQtCxfuGk8C2fzKUtZgvLqo
jLkb0rDrYofWG5Zl4ZCjgsRUZdtLMH9QlqjrzMbpRdZj9XGb0YarQ5FNm8V45Ut82T7zwW1T6w3y
xejTUMdm8hYBsDbgG2feuBr3tcelZl6uMF9XaHxQS/oEo1UZRZPZ0HxzD21FxuS/aDVvdm6EKaAl
BUPg4IqgKcNMPHQdGpru4PIcTCueQrroLs7DTA4BPCiGbnjni2bIG9gryFZ7lg2roPOLsNDblHN4
ul1vFSILI3Bc6j4mwbwFmHI4bzVeyiXAb5WpN9OMI8WtKLFhN2EOY9Nj2PhxPc5x3n2E4JbhNzm3
Vt2WUiSGx2IyEICiVmcUtniMnmTtDV6pi2BbXOKXL8YYEDUufuS4Rq5y+4v3snzBSe6C20dTB8fb
fzfy8T4oBax8oVlbYwK0CbLxY5mrNndnecMXLLpjKw7VRSnjaU5u0YCn1kTy6Ci7jh6hhs57cOlF
Q82SyIiW2biol6YeLKw0srrCLayFxuZiyBzJaKKSLBvpTWvJ8GOlU9J9NEcL2hYZBFw7riljOXq0
uLWNmuj5MoRbd06Orj2Gh0rKCvZRIscTe6mrbfGzWjLEaUrdNkwmMoUfF9sRnd2tQS4Gf4mV8s28
x0Bah2XALLHI7S00dz2ew84GR3T1PtumfjRosE4r/rAVt0LvAyKbsrhYmdRze5YSiEhkP+WDRU6b
It2Uj36Cf/NRs+4jVWmD8OklGCsW70aQ3Zc9tOzthWzcvsSYhviqGrKlQ73Kbf7NoNJsuhuqtErz
Q5OGeG/WcZry87JfNPVX/BgredEbr88eTW6K0WE6c85LvAQVwGLwos1L1PmRdqsid2BuRTju2i7w
TR6TPk0wuCwyHLDa+aqFtllBMIBkAzdlw4W26ZbOA+orfiuXQRXhoQRZnJdLbvpqtudeWFLXcWVE
VY9R0qeQDamhA+7PfNfjC6RRVjd1N+DfpZ6g20kyUUhFHbT86mYsfQJRYHIFRqdZasd3qklmdAHJ
sm6xPxlAeXGYeceAMKHLqiHcVzVKbL2fgyYx/YU0KFXze6LmAniTVtaW5fmjnFz4KnPFYcgq9Luf
FtELzs/bIoM5zviXnOlsWMFgfTKVyfqOZ6Gd/F3Hp2xS5/649NmkPUzE23ktsaIynXq5VyuhQDnv
xGY+Ordb1ECv2kL8qJ+GfTnBAnRg23p9njN8OQQ47u9yqI9BlFcrdGUjWNmYCJLFouoXvKUOd6iF
bj3sKIcecXUUWVYqK5cchqZzCbtIk27FO9aj9JagLYdq2ElRQqJMaInWt67ROzWxryBMyKu6VFs+
eTHlEOHTMvSASq6SBTWvX4A0xQG93ma8IeebVMCGsIQWX1RNisfdUmGV7yfQsyS4nJLeufzG8GIT
Ke2AcvdClwlX/rWAjLUk+zkpgiU7qKmVVb+DdEGViDREIPVBpJyiJUcxNHD+GogVq1JNvZWNWiZb
uDnmKILvaMnCWyjRPCc5Hy+nVdaJfl2uwxTcOpBpqApr2xn1AXiL+AqmdoUFCkG2NSRtEwD80V5u
KlWVg6+CWZvaTu0HZZasox/FXKnqRqmuXZKDYLb3wW9TTos52aOi8UpGfQX9O4jDimr3DorkVPq3
JO2KNI0TufBsfjNpcJvusxnzsWPv+ySENHHmymGsTRywtS/frWJgwkYDqsOMZp9SC06ptTQDHRDl
dWFYPOLHQI+RnrAzNe8eV3L0ZdcWEIhjKfmyLesL3FTVuOGfWdINTcD+t+TN+3q7o/mi3icF236T
lAS4Y0mX7caEQ52o9+jct72NvEpapHIKtpjcrH6h7b5Aom5ZaertymPIglMCiYzEZg+2AL5I8Buc
Bmns5sVxHVHmSPhqyHQ62WgiDQR7sayJYRdT12xZngbrJgf22CfClwAt8xfdShDfgmD/4Qa65Tbz
MsdO44fHgaQzKGkdQiW4PXZsTV6suoyKph3E6/IIWOVRaOxCuonRQdVtImTvlBNiV6d1Z5Mo69QQ
3A65bLFmP2EXb7zMWbrRuEzMGEOP1Tat4UvCBbZEHYkSOWxJ3rJtm3HXTPMWkzpZWZlHMuubut5n
RYVsPBwNAh14A70yxCY44L2nQXGVMV7p8AfC10lDDy0H+IAIZgA3Rf8kK2ceewjQq9ltZq3CrHWa
zsiGyQJmu0BsGVSNEF6yaMy7be4/6O6e9nbb8Grbq8GRGUkx/klj64bZBlOvIVUdobGABoxZoA9A
Jn1/qBMBHdlEcJwAY0Gywr9qa+u/2uCdwrILE1DJ32OElLO1cdcmQrzEeastuo3KNqcOeQEPW+EE
XPYIjt+fy1MJAecYET8hlVg8tsMR5+zpXJKRM8i3RXprsKumPuSSbny873Esdb9aUOcf2fnPA+KQ
HoQDFRoGcdGc6Ipl5gitapK86eYGhSItUfEv9FIC5h4z+/sLpJts9z9N+7ZCaLdEaspChiObp0Lm
XBUibXyl3jwixpStm2i/KL5IeZhFH46Hok1W93qY+FLs6qHZ8Jw7QEPQrwL16AczehrpmBFaqdCg
eGkjBSS6E6FxMSSY9MK7N9UxqSbwOuT4PJQJcD0PxxwuyMSwIDMNR3EAtQiybSJFy7thjccOnf1B
1txKEs2AliUG1He4HfmR0Jt84egn4+m4n9UeYfb7izh1IxwnCCcSOyaU0vB0lxV1t/NsDsabrC83
ZFq/EKG2l83wegnCQeCk8fc2lb81niRw5PZRSp3YTM9gIywkw81j2ZvTrCsiYoGsNnI9jj7+e+NB
8qchlEUAN1L1T3DApwRK9JgXN8eyBJK8eUOXFfKi6butYHx/wA1fvgpTBAS2nwQyEOdRBBTNEz1z
WtY5d6ssz3UTuFLGuq41/6AcEuZHKfjnoeC6EDt4oUCnr0+hrk5YvQypSs+PVGSUUEcQR6yr8fX9
VT0exfhqYdAKMZTBARmC/yEShqfbhYRgX0bnWX/mVkayfs/kvJ1GGIhgg/2tXxvsoce2T6GtmqhO
VnSLkZepp/UVqjWO4KSxLVsoP9dMQHsgr+pEpqk9X8ANpL1J5ryk8xInDFtO7/uuq9EGuYKJptvX
1bAyHxNLVF/vQichtV3zmVquXpnjfl6p0Izwl0lT025+UabZaHBkZhhVTqGJFDiqcY5GQ+f1rgqK
Fq54JCg6wGNZVB5pBRh6iGKhvsDYsdUoJwLonrKaAbrRGm40YBpZAEJrWYg+oWEDbgDFUoO+4X21
kbngyG1abI4i20kb0jWPyt7XdI2a3pkm36lWV8UQ/S55dCibWfRIZL4wKOysTbDv2oVbEdfdCGUJ
vUWp2L4NLYasS3QV4yXBbkWextVc9+inoOdXRXXHQXsNv1GLN6K9KBQJNjGgHx101uXYh5lp6Xm3
y8qhhuwKBUZjlyEqMh/aJA4Gm06kjjqO00PslelMq6d92ikhu7dyMeNq32K/YdvRAgckTN1Y32MT
4W3eQm1OdziEhOMEh8x1lBZxTUE6f1vQevbhpVTzxD5QOS8+vIFslrSvG2OKku2Lpg8IOmEAx+xj
HOXCXvq+sQt8u5tmtrolIgGUiTEGNaMyjBexJNN1aXrfrxG2o6cc3bQJHfZF84z0Z4JUfvqoSF0u
2S4RINxNVOumdr82UF6CIQqPW26PWNRhPzxV12EN3C4OTVYpNoBFf+FZEL43nrg0fis6x9CovrDB
RlclWjZncCKmjUZHVE2BZKnVmAYrSxZNZTCatwBxG962jQmqQ53LVEZZmk63csllsVvyKTnLxcjP
c8LXi9rN4zmUDPtGO8Xi2cjsRue+ItCMR/c2QVCfi1TaPkL2ZR8L11a/piS3u9nQBL1oxf0Zml1I
SqyRV2FLPtgS6dhMrbpWU97utMgyeJcE7lDoWewLmw8v16LyZA9W7vfhQniFiFX1p6wdbhkV7ZUT
QXpVj73fyx4SNM6+pOejHcwuM1P4WrdZh339Nv+c912yq7I2jRbRNDuZmO4yXFl9WJIGu8BNKwVe
HS5NLIpGHya88iJEP/bRzXY4w7mH5HNnyuqsnGm1Rosp5CEriL1tBbT5qIJE00cBt+ndNK/hfRU0
Eq38UL+dQpbvCfPkUhCT5ZENAn4tINMdnO+bh77QyWuIhznOK3luPlNs9aCfoS19M7Iiyw/t0gR7
2tf+TT8KCA6Agl2/zMMl791SRrKewjjRJsnCX/ORmeUCJxCGTz0TBd3bofVoc/I6W6KRy/Ah9FLX
uyAJ3GVtcBxhJ6gvXs8jL9En1fZK9p52cRJm9p4UfXs9a0GuekW3CE3ktoeajtPlDDr7guhyvID6
HVzmJc/YLgT6fabTxJtoXUOaoW1ug/dT200PXRDMMcvpet/3hWU4UdDi+OC69ojcrGqrCCem3LBr
16mcL9WQdmlEaJvfLFQDiNFSxePEK36Jw8xVe+nmzh1YO7ArWdVzBKX3nZyWT2RIkhtBkT5jP/gd
pEWSR+lcj3onF8v3Qvvmps2Ee7+0MzgZwfZ22kdDiTMQZazzVLZRMHBxj51pG3FWNWcWQkHESO1f
z7QpX/fZ4su49D6967Kl+9XNbc2ibh7mOKGuLaIC88OOawjNDYk3Z2ss5nB6ZVifVXGzjsV9Ubdr
hE2e+l1j8y5q25G+NthEuGiZC+PBkeRS5I2470M1XxfQ+0dsO4gBgyY+SoagQ0c6pNcqDGweVbQ0
9y4AqdmF4GdFJIu+e6UmVR4A9ErFJl/1uac2e4VzOjjbMWXujtmmPRuHmZ4V7ajuHU/uJvTJd2tX
r+FZ14olKro6fVhgkLPM62HYgwYut94ZmUROdNixLVMfkWwcL5Qp27MOPJRGqe7NnWm8+cjnlr8t
XGI/juu4PgwI8N2oLXshcLDgjKBS7Lq587fgl0Ekp2a8DlxffliJbc54RROczIKcfJMtRKCWzUAk
UuQh9CBZqnONjZm47ZvirJSDu8PZLo75j+ySkoYfCsX799Dlulemydw5XSpzW9duvUr7otvPGpCL
NrjObxpB/KUbxPSq6RP31oWh+MTLEeDAumW8EUuN5IGm9ZJyP1zNTk8X+TRzC90mbM4SVYsd2mOc
sITsYS7WwCXXSZK51ysLs7sQ0sn7bg39WxT89BzJpl+sNPA4w6TyQ2USeY0dbspjX5tqF65LwxHv
rjmsaWBflZDgX6WzbbsYJ0PIwU1F9771g0jRXK/rtTNiuMJBpRLqQG3fpnw1NTC7nvdcl+E5xZ5f
PLareBmOKYcy74LPQcJwBu16kWLNTbzUM7juTg+QtMPrUvJR+z2xrqx8VJk2uZ6CNn0FlaW6CcTS
vKu8u8czKYTenL7razCYYtDFzWwKHL+ULc0vjW3ZhyFIhimusom8wFGf4S5n49idZaziIjYZ1Vci
sS48GFI35rLOwnaHfVyxRiP2u3ehWWsdFas3Y1TzpLmxAfb7r5ag07C1IpN3150ZsdFDZ0eni0Z0
9Us+i+C1bkzexmp2md1npnVvijQf6z22fJfsqs5Lm+8C10gcQkwSGpzpse/XN0vYuCE726gH2Zlu
tpUtYTU7peVliZ7cVTHVYC6xrIdkfAG1pOhjPtD07aRXu8SWVOoax/USupsoKOKVRyPu38kc3Z8D
jrjWSwXilDY4VnQ+eqUvJZtJU7xd+ZKwMVrmjpjhkgHsyEUo/i97Z7IkN3It7Ve5LwAZgMBodu0u
MORQ88wqbmBkFRlADEBgiEAEnv53kFSrKf2STHuZ9YbdnWRWJhA4x/1zJxyB4yhcP1WtmWP9mHuU
MxA4VORTMXkNFbz0otw+dgTUTBG2kbgfXOBtxxWLJiv9dAz9qzVnti/DCTr+dSpwnFYA5LZqgLJ1
wcKlK5HS5ReL5+zMboXzknwj+Ph738oKOo3kO6WlwljeLkvEsqVyCUtECIF9HnA/ZLA3Sx24UNZR
oEV7xVu4s4XsIfOW22LHviDSwfhJNeOnvovioaYwCq95B5m0YrazJ0KjIKuSzG9TSGJsCs6cTgp2
pI5TV4Qr3O9kCZcbL85tWkrWRHORRpxAioNm9xIob/owOUYTMikXHoehCUhNTRvqsMQI13pDCW8e
KNpapG3y4LxoSDGY6cx1osRJuuB/GHyvs907DqExS+pWCVXEdAxsXnOZBmlbq9AOcXwdeCbRzzBz
ZXNiYxZ9ocZ83raWPtNWfaa5ilmBNUE+rmA76iZrpqOPh4ePQyKZYH+l26VwobiZSKcPpp3yUo1q
U0UKTFMVUsbycepFUk1T4gqddRHOV7PI94U22yEdBGw8aptrOIyZXwZ2Xsdqw8MmusvnljymAIim
qjPQenA94IIpwMOtH8Gg+L0a+zmr5zSlV/PQD496nBdaa0tNc4ZqTNPCkzY/y4GNVdiP4sDHJn7s
uR/U+dIOl7yJveuQ2+gyVDAtBzrDvM6xFlVh2JgvvU71cbNhKAo/xUO48nMzzrUKkuEG/OC6nNW0
NkU+r74tR05ZGSWzUUUeyAYMKYBIfZ4T/HC1g8j9uDUIRDfwvccjg79WTbgp12JzfLrBUx4P/y7h
ouoY5gu8heYBT53uoNM8KXWv2hfW0eAzlDd7ALSTHwc/l4dUpezOY/5UGpm0r34vnwUDCUaxuB3S
sGFvwxouQxGTYXgjfjNd6JA0tmgmy7Kygzh60agQPzT1oXB31pRYdsktw1pyYdage+ctST/zhgav
PCDrlYFzW8VqHM4EkvELxPeQ72eaVQVh/nidNA3B3IrDcb8Io/eI78uw6+X+1Lbh/HUwmdfVIulg
hEJMHpJzH/fdUM5TZxd4TdsAsTBdWVASgXOkSLyOxddCzeHXtm0XXoQC76FgIm2zkuP3LSF/4Zpo
nYrPMtFhWi0tQM4JsxanF1INyyeFra0tuSLE/4wH7zoVuZet5uQtPKkWxbxTN8bh884NHILNcF10
zlO3cWzZV20yhccDNs/DoBvQUEMTkytYd9OlcoBKiolipLmys1ZfebjYrpwhM5qiM8K+L4vDvYKb
EnuaVlAxPwxcK1PAkTN1zwy5gEhNgUx1dsMwD2z0Gyo6THOQabtcRg77W+FhHFkq0YxeXHujBPPr
byZ+WWYh3lJlbMlnMlfC90b/Rq9p8Ah3LctBBWGGK5JlbcVxxVB1gdOvX2s7ti3DKJdj9ATF4Q03
pF0Dr9TNTuI56ceqnpRBwgBECi6iMmplyyJuDtQksFIkLxnHkDbV+xprysaNXYiZmvTN9trPuue3
4RCsc4WtouE40vJk2FQ5BZoKd/T8kPXRbaJJkxU8GDvyRQAb9frSeJllzQGGGbf+NW+HZMhLbNs2
UoXeWjnrMsUDN3ZVC/8qE4UGzR25qjeukfzSZU1I/HLWWMDUnTBQh0hhgXnn+jBpNXavlPJooNWK
WwU2CtI4pJ8KY8chWQ4Us1p/1q325Pd5nK2J6xb8k+zreITX9tj4IbyXowIotfTV5CLPZ3dMK47v
IfKAS2kGkhkegAHmjh//m/Ty1MfnOLPeVblqbfwaw2VqH3+KtZ7aDYdF5Ls0GgaNVZeIxe3WPXiB
3QfBfbilHzRqfJscwVVvuN/GYM67N63W1muLPoPQ5WGzbdia4BGB43h50S0EhexqwUBpb3yW+y4q
NZ31yI8b3C18W3jksYF9JZnujaxisWjXXxKNH28r0M4ShnMJ6IXI5pEsseqSOgGo2pELX+vRDeCQ
ugUzDnYHOh6UyhjOY28ZKg4K6ToEzIXRXeU4MV3eYYjKomO3pNI5BRXWQEntSiBVWqxRTXsbdaJW
K4ibHNpBP2RXG0a/rG48kTRwwUyTK10E0ZhHdeo2Eh3h+8kXlWnx7IGuWYpwQPisiDTunRq0ifzw
e44pC/R7O/F6SOa8rcwETsUWWzjCfNwS7X5Q9hd5R81dDDr2BB24uxr8hpQ8TPQ1C5yTtSISsJbJ
YQQrTzyy3K7pecQIlxakVy4qbL/y/jgtPihGm6m1RzjH8A+1+Q3H0RrJpkjwHNXVQjb3MHfeajEg
eKLGBIoNsWEqjo9TEi2yamRmv3pbY50qArqOwUPGOx5XqCPq3yfkwqdiZgarQb95BtvIxIK2xjgx
zSfdxtx8UM/uigsm6rAvN97SA3JapvEOUgcZ4JxwzPuy8aNhqCPnz6dgHtI3YUQUzGXahHQoISh2
MTbU1M03Mkt8XYV+rJdXoA/AJopJgbIrwXSMBgNSEIIrgrh1Q7F5yyIaMYdfWxhutlgJT+uUJ+LC
o/MAlF3HCFeArVMS6Ebo9FxlfZzDkvKW9ojcAr6Y1FKvIGDrTqMSIys1BLOvG4AFXBtNfq89f8DP
ualDEih75/BlV1HeZHnNwFZ88wAvQTxkil55OIbnz1gu1/Y+ZXLapy4SdidMMMnFFKVx9xVHJHFH
YiL2MKykuQYmST/oFOCTz9bNAldrNJSRbetsoTp/fc5srO/WSbT4ERBjgzucygGnaSoRVuBx/hBA
PkyrnA3rOYBo0VUr2JhPK4mQI4z5HJ36iDHgiVP8ODZ0OCxh778m0xwUeQoOsZ3EBkJ/3lyByJG7
QaYy7KpQzwahLtEDkM87k5szTSbQaXO/AQelzWrxdnOxoxHYhkvVpy48wCGCz4rup26uqCEGR6+H
vENXLCoFXkjoPGIo6N18TbTSVzQMTFb5MVXpASCEelptuoA6Xnr8lKAB0s/R1Ga0kBjAb0dvn3hn
FEv0BWZq1xUJb3LgKHzs2goPdAbyCnLJ3SahABRbolRScwPAriK+7OpttHgNjYHTARuRqjJEfV/n
tq/DZrblusTuLcVpYS7t0k+qEqPJHuZ4WjT+uDgesRB0UIFkOFwT0YSXWSt4CkyocbKYgia/9Lw2
/OpExy+sp+Y7sHqsBAMWfkEqRvfwGdLclV08s6lM16hzlV4dmwsxZUtT67bLBM7fiYhLFoQuPizJ
Gr94TavsDZQrTiAGDNIVQsngrctBPBQSIMbNAMLEr9M1dlgK8hCphrHxY1nLgLVPPLbTWuK5iakO
83nVkmnM9s8tuV3JChmahENzkwlJXkdQFrQwWryRWQ6v0zIMBVL00B5BVAKUogaXvJjeqLf6FLOV
9UoPk8f1pBHvmaG7fO6p9s4Tw01dTR1Pbxe9DBdLPCLrMaX8CrpAevIaP3uBYtyluAxo8lWFG6lt
5M8PZnLhmc/DEpbMZOs+rfkS6EwPiSed5+w0k7ZPqi33MDjJLrfHPg6NeEBatqsmiFvVhEs9KkcS
6xrjS3DZu6EFG7gGr23j7GveLEGhZu0jOhnzWmai+Q6s2K+iOFqeM4z7xyBqgq8DCPRXHy+JC8/i
gwPy/4rMTXZtYfIflVlw12X6CwDl5U5p3zVFtgx+gPtgu8upxzHRBJE84nkw9VgzZlJlKeAUvPpq
HcPpE4PYUWUWi8qITPFW2DYYXrxMRI+sJZEsI6j6Z6X6AFYYSEtOyLvTUP+nmivoQdNXPKC4NBU8
cKSYXrHRDlI9TNE8RPHtwtoRp/ycZTubNI3IPwMSsI7JEV4DDMfhNnJAadxxDZHVCCsy+HZpz75u
JdvOALnd8tx0do3f4z4a+IkNmVyisokmf/GqzMTROuHw4qBZ4GmBj2B50CV+BfAu2DA2Zr7ryokn
k2/P2lmomEUS2vgQRf2afU76fsGhMiourMA5Frd+XGHOA6dQeS6hFEBLBMYKODLGeFBVDllo3DTA
2KMYKGirhm/+6Ll0rmBoAtSrZ7U63sKx7CgHLaRos0PkuAZH2CCU0c0f7w3JFqwwHbHJNL0M2doY
VsGIzbD3ITLUWXbD2DDroZrXJEuC2ldEz+NXzTcTuAK/i+pcuQ4RRrJiUy1OhlODmCTLSyjW+08S
JdTPxbGl1qTjJ+3RLYyLrsk4/htY+DSxl94yY2G+ZG5uRFJaP89Sc/g39tzvARGYfwhQ58jK7v1S
eQLw4Xf7v/exczCr8nefIUXyy/UOEx7DfpqIpKA918z0svRlNIVpkU4CQaRCwEeZy4X0Nn1mP4yu
f/2+fnd78bbQuJAgror6EpiH8Ip+f1td7BBNol36wQe1Z5vkT/BD8lzgQvQG2GX/xqj83ZPf/0TE
uPFp7NlhWL57xcCfmQyIhtniIy/xTf78E81PqobE/QRrfk7bSAOCM771EPnoGMzKn1/Fr/6Eu5+O
6M8egPdBIVlD219ti3/88v+eBol/fjQA/u1f/u9e/fjXV/wfum+mHy2P//L/On4b9jKE+e//p/3d
/PF74c38end7h8Jvv/iHOod/UtjwszTyn/zH39ocfmsZ+XObA4JWAb7eP1iAf+hzeNxLFv6n+sKH
BR7+3+ocfr3wV6FDnvwlwleHrPXfaht+Fjp4gD7+AvMQGEi8x9Kh8/3R6BDFf8kRUMbBR0DlkBTX
IQzlvdMBJWAYXQA3JTj4kQzFi/76Y/72XaLE4tev/9zpgPvpd3sfAfAAQTofId8gxxQa7Nffn5if
3J8RdMUujCE0MPdZHMkaeRFs/mLjdaowYmI7Dh+ISMwxGyJsBsblZ1yrbUX5sD7BzJTIeyIGiZxY
duKdj5OlYawv+wFOaZr0bc0X+kAVOUV8AbkaQSLFGfqyan63htFS8JVmpcfDtggShmF+jvIil70o
5ojjAT1GInxceoxbSoVpuREqb6LVzE89yUGepUtUAZIWHz4MHJeRZyxk34laMBU3+t7lbnlgQxIf
xzWOIDMyLR9AtemLQWXjpUtb7AB2lAhQkK2rwF/aK7cm6VnCAKoZZOWLaGrywzJrgkV92JKK4uO8
mRIvxIAOv7YyQEBkkdpxt1P93p02f/Jx8O52QzzGV/6UnYQIH5QfYN1BNuNacjzSG0inzOa62KOJ
NW+5A9SfNYfFV7LEBTPUWR9MEPL4WnTrCIgUUia+LHm5LRE/pLGXXkjGkrIZGlnoKFUHG1Lbn2yP
wtIyni2tOcbhMe7HanXtS+6C8HmVcXK2UWre+gB+WjuPeeU7gtFJYWrxazG0HeRGYD2Bf2mAEm6P
/UQ413W3Dpn3jqddkG7FILS3HXSCCbDQ/TBvpR8P0GG8aBkX+C3MPSDjl93kFExRvWYjscXkzLge
ZThPJxyiFmt4D3OwC6L01sp+efDSxV8K13myXQooxgRLK+3iq5RPfsl2rbz2+OYB9zc5+HKG2eHG
g2iivAqapKXbcVDTNk3XAxMIF2DxGDLMKwV+I8yrJZSdfusv0qZfkultCJv4YdoU+FyojUPnMV5g
UJzYet8sXB57sMopvSXpZsx6gEfq6+0YbWpaHnJYRy55xtNl9h89APkZIiE5E8BPQyq1DQ8+0o+2
wxtIYIDZa2yeTo2HcW56XQbCDz4NmbL3SGxusnCsH7FtgIHFRuJRW3Vom915hXnO6w6RkZeWxx2v
wg2Lf7EkEjBIALYM2fTxI94QpK6GMWweetF6qsRJMqqCcYibDQB6eYOUehiUUjn/djNrYg7CS9em
1GM79EWw9P2Fw/57Gnrh1fD8CEVoQ7vHqQFaWhBvsp94J3KYxWNCPo9tFFaCSnq7u5i3CcjqejEK
HgqgwfWIN+BfgzGNawlvora92E6d69VdAqT7JbfwO4t0RM9IEWFbEAUM/ekcMtacWxif50yl3lrA
R8ZznC42rgIvWDb4W32Kr3zjYDlisrgigGZfg4ZYHrRJ+7sxU/SYjlGBqEp8CyGQPjVC2UuI85hc
Rgwwbz9O+f8+EP+/1Xt/e64hDLf35P7zB+LPpsh/eMFfH4QofgOwjEDsz+fZr4cgno9JFIJrDdM9
uPjbQ3Dvs0QFAmYupIbwOsw+f30K+n8hCdzhDLhmFiH8+B89BbEz/f1TkKBAiSQhomTICKKf5ven
oJPLYvq0yy78UWLABcBQrTzkD5bE/EP2ZjuvSIWmJUIwFCuja/gNIXJ6w/k7q6JJZ+8OfCoeVq1y
5i4C3v3Ct7CJLsfO2vd26Rg9wxUemxJnAPHKEfL0QWPVrhsr0hcXL+u9nhSZcUpK0Vy0LBMfxrj4
ykDsfmntgIN2w34tEXbCTg3G30rMueu5zaPubGIjauxcoy4SJDG7opck+cBUIr71fnqmQmw3EN3M
p6UbowfeeHqrtFHNd8hp8pZ6P3zKFsFkAN9vG5TrL1FDzSdLsfGGbm6/e4TA4c5pDE17sukdvJ1c
VtaR+Y7F1F5vKazVIp8i9x3qqneP7qMVLIqR9MZ4IayjSKVJQecs6NBRQKKrsGUc5iNAhRw1Fbr9
sinan6BUznVsmvYtcITakmQyO85pDCUml4l4dEHb3oIaP8cDeK497U2PdMvBYIWROfoD+IFqkzJ5
lC3dkGcH8pQWzrV4VA9BqLei5X1AK6yD+YcLfKtK9MukftkKoy+B6yNm3vDxQjec1WxGKw400SEp
BeT9ywk+BjgJl/SIJCqQXm7IkZOEX/1gUjmeqGuHE/f8+WvrNdkChEKKoYRGqh5HsS4XQZr96L/C
h5MLGOae6sVtkDapX2R0Y7dd4gaN/GlqXgV28SLR0ZJdBu2QtkW7OQuLiab5BWJicC+oXFkt5n66
7eHTlzAlR7QPwE+ootW2Q+GjF/1iYRIjSdJaepct6vuM30Wf/GUb4WtnZPgOy1pEBThegQkj2pZ3
POkT79Q0mXhptGVnQ8AqIijAyFn1ifmC3E0GSmQy1aD6+JB7BKogIyM5BENOYCN2wXq7ofqBvYw+
b6y537ysG0QdbN6yHNPAdA8rRq47CdooEB/4dsM1Kls5dfhsbdS33nzlA4sbuhs/SWUDTRTzidwn
lSBazNsar8k52+cYmuHPaOYRExsUv33WWX+MPQh7mP7U9IE6oHdMFv0+IZk8TC/cPjXNkkvc3rsp
PEyl2merdJ+y0Bs11Mhwy3JcggZBSkxjmEfCutsntIkSYJYY2sJ9eoNCkhZ2iJD0zU8CFsrVts96
6FPCM2+f/5Ifo6D+MRaafULsswlXIMBPH+704JJq3qdJss+VGEWXi1BOsu6YS8/E5uuV3ifRdZ9J
x1jrpRjkNl4m8wjTf59eUTuDQbbbZ9qE7XNTPt9vLW5MjsEXCPnzTjIlIuMf2TREFUuAEwwdm588
DaVGQJjEGIlpurNx8Dj9GLGzfdrO97nb/zGB77M426dys8/nBoM6wcCe75M7YnMY8wZyYhjqk326
l/uc34x9X7Ifw7+dRXaatkSWdt8NPIi5Tz4hbeXvm0O67xDhj20iZOFDsm8YOJ547fatI933jwRV
OLagiJJfxzn369EyDOUy3j4REUWvqYSJ33JE1Kxq24tUL+kTwj36Uq2JsDikZpwp6YCzo+jixnv3
UeehcOfT7Xa3pQr02bG7zeBs5FRlp2FDf4bGAHcF2y6HrTBTe2jCTZcLZLsS+TMKDo6PN1Kb7phO
MrvkU/gF8TNY7wBGDraRWwEVfqnlbHz0beBDuV9Fy+tmI70oEyrwaYfYPJDS9PL8vescHiIZQVwE
X8Jiy7bx+is4BvMtm7P1w4CxrU3Pt6NcMJL7meorFqUw3uZMvmIwze5Q4KZcSfH1vyIPArFaezcx
t/1tYHRXOTCFT2Eeiu+o4Vve0oBGjymcsvtxbGmNWgj/IFSkr822ZGdUnIBGEtzjNWrLBA7dttOP
HXpuLjL4X1/IjEsaUdr1CiB2f50Faj4hnx/czojBlnYZNe6q1T3SQCYZ2iyC7gYD+nLlo/0Htq5o
Tn4bs9KwmVfg1XBkCnob5DM7dY3X3XmIbsO6NMjIUpz5FWFLGCJ/226oJ1BQPTmTN10omucWfQvo
6EKTz2fXhZjb4d90VyGU+dMcNmAot8B+lag+wIqotieCBEmpGga/R4huoRg95+eRruHV1gKy3dbB
0AIBV4brbWwfgD4GjyE1IaL5TFVuHReEF9zSfgJ6AQl8S+wdysEaWuBgQq9fx+yXlo/iibRRChgw
CWwNhJGXfhhtJcNVeQHB/R6GIIgZOpFgWV79EQBCiITHCsT41XlU9KfBplP3KYpD7CVo60s0nkTc
z9jtNrQGAA1A0FoHyVg5YrCRKtQtfGSLSeqGAzhFLhBHMMTWwBTTTk4gW66Pqw941Nrx2GG1rnGR
YrhuZ1Hpvhf3RLmlivv0QlNPVWMydT/rKP47H/+b+TgkaMb8V/PxXj98/Q180PBnuejXy35NyYFP
/oJcB9o8cjzJofxCE/pDLkKpa4yKhuhnFO1PchFJ8SLEpHIkiaAYQkL+Y1Im6AYNoRShZgcWebj3
0fwHelH8dxENH655BBI9jvYwWo5Y3O+D8sgiJHjRanU1hbpzXyIo9TOqACDC1D5QIkRryQru0J06
MszSOw9hi07OEglDXOpr5x8Tb3YfE6EaXoqv4tIyZ7ZLRK7Sb+Mk0qqD8jVt46lfaAJcu0DzhYuQ
dwIep3dTJwzV/CHSHsc/ou7Y72v4i6zNb/3OW9J78NsGXJdKFlBej0ASUB2UrGbx3wRZReeKLfIA
wQP5A9lzATh0LW2WekVoJGwnLJ4wVGx7lRg0fmWPbQhmb8WcCmU2rAMZLdu0pyHl/DQDTAvqjEVE
+J+6MV02feyVySCEzeAU/csu6KCaQLR/x1QzIe+g3F0MNhgKlgONU2eJ87bPCvN5d/3fBfWf/5U9
f9o3QQv/q/vv7/++nb3VNvjxml83X4a/bSSKUY+aI+keIvj0t5svRy05Lnh0/sDZxvWf48b41b5L
kn1NxQi5744oIfqTWEtwMyOEFucQf3Fz7pW5/8nNl+E4+XMWC0VZ+AfhNlRDIpL6D5176OwJIxXq
6ByLDNB3jJjb1C/muKEk60LQMT5t3oCCymFd3QfSFOlVzCOASVkQrA/DoBHcnJX3RaQCSFAc5Tcb
FL6nhAGEKxKVoDN3jtIbbEPzg2Ome5J4fqOLz3SQQ5Pg86AaFAKwlF1kYVKjFHL8ambGMA5kU1d0
bLVgK7Ta3tFt4pVdQxH1aCwPH5GD4xfwP/vLJiXiqLHnEljT10McdmUuGlhmTLYXgZnB53YSNQfS
S0gVehQa56jB+TfC3kKxFUclsvzKzdQw0JA2vLeezhEl4f514Drww4hsm8IMZDxAcBBHrA70Nci7
/Cbw+F1ggaQ0YfAEVmKoggRGfj8CRSt8FJ59J9gUi1W6pMywRITlJKcFcawgKgKGdB1kfOACk+j0
MRa++sDTfjwQiKPF2E3i2OuBP48RS1DDJiJ2VNKyE5I86FWIVoCOqQvKBUsoxL+ugaPcrvfL0G3v
uVvdKygeck+RITmByZ1uEsLsfZzgw0GGvjsAsdSXIJfGr5JoWwEmSw/KCIONiuPHoNgNI94LFKCs
SBXwSH94OSm6KXYlydUl6m3PEWpUao1CJzSEDH01xw1UaCXPXuadYf7zCt7r9glZnPE4jib+TsFg
gJNZOvDJ0XpEDUpzDlF4eofWyS3E6sf4RQsD0KvJxjB6Q9F7oa7L39IxgW6OnhNgkMn6qMw6PuVN
1EEYTPzrdfbBdGlwrZ+gp8xXTPviEQ8RdYQtHebFitalUwxJhOHgJ+R+czgdKY22g0tTYK2eytIH
tJxi3OmXMas6iLt7AMi/yydcKwNdkqZkWyTe9/XrpkGF9AmJF3KZLEocpUoAfGVp9zqiMeempyq+
h3m+nWzrAHh5hlyGa7yn8Ad6i76N+YltJC8RRBNn6Wkswc0Op/ZxdhOOKnzr8dy9HmnEz6j+USfG
BAAeCVjzsEZtfCvUehm2a4TLcZxOnr8AjaDLl1bDWQbGzYM6VE36BWGBb/Fo5Zk6BYQdiw6koiY6
pJnKKpf24QuJ+LtbocCUHo3CtzTrnwbYFS/zrBywn96/H1qsYvDf0RaBLjDgqnvp7U1rgjgoV5Qy
fEFWgd2lFANrEcFzeoej2x57gxdBKBHPWYdVx0DvrX2DDZlRfIkrId050cCMM1SOPKZkXgC6oQWz
WHjwhL+S4EzDNbkYQBv0SCaXSCNKbFeC8XsSBOIhbsQpcVA+kmbrzzD6YUorzQES5ORtgXiCbU82
Byj4Y5XOC/SN3rIHNfvRtw0YYUk4a8utdcBaVcxfERW0z2mvvHsVyqHEFwrlZGo5MiFAme4gVR9W
kYyX4wR+pszzQwz949iAJL4GQiAAyd+bpjGvHpq5Ua5Fgnvmo+elR43fXGKNNze9b6Z3soCiaiK/
AoGcHkFe2tqIQHs1etGy1wU14qpQ/iagY6VuQPWDo7fbPPCjZxdkIp2L03IyNtkNdXQzUFQZ636b
sZ0MWmdVnptnurmIYePKQeZMFBy1N8MsEFpulwPIoGvXN2jKCbxXFvIpKygFWAIRHqJDMvplPvVQ
pLzuE3Bp/yx8IDODz8YihDv1VaB25LIZ2vw+Bnh2xopmZYFwyHLfLR5HirEvY2BQXxKE5I4MPsWd
j0jcUipAxTcmG/wywzYrCvTFJDViNvlLjqfGzYZ03acpi7oruZnPOUr1TngibiVkfHMz06jDpbSy
q5klaEBxXn4ldTTdLawZr5m/jmB/OgG+W6p6CGZ6CHKAoxsmwzqeR/KJrzI8JQt+yqnJhkNrWfgN
leD6ekVJ85eIjPvDBcGe11aK7hnFbUYUScfzA2E5PQJmBZzo6Fp6QdPeBUGHQxwV3IWho32ESYP5
tI23yrlF1bMNs8tsBx4qC6sL/g5bcaEFK5KwUYxY1W7zOEowy2EzP/N8U89CI8kYKFZD9t3uuCFR
rQy6w1Hj6G8A7Lw+QgrAHpJxMDeBoeFFHlD+GYQMr1ZknQsDz+e6wy1+iWJidULCG714fJzyN54k
XSX71X8VzdSccDK152YJKwed/G7TzHtXSJ5fKBSTHsDez7dB14tzHHmocEGnx71wa/ZMV7iGgT/6
j63pYAyZFKi8Q0bjQNp0upnc+LUHEQcdROP419OygdSyET2iMDmoNgTNi3D2LuPeD+GF9sDG0cyx
t+Z7RdBrROEkTN17TMATnv2M0ScdYxCB/4bYSQkPdrkf6ShOQ4tbGpJMyrGZz9P/Y+9MtiNHDiz7
Q408hhnYAvDZ6ZzHDQ4jGMQMGGYDvr6vh5TVKXW11NrXQitlZDJIOmD2hvuIcLqx134D9CoOU5ka
AXxc7ZxRAVnoRdxNCBz7wR7fyfEmAc9aNBIPwN+PYnDeacN8inj8dsv13WvUQ62TzAIQJfnvtdWh
I6G3gWD4ZLSJPMrUdZ8mWRgvRT7XP+Hiq9cu5g9ONZeNTydbhq44ovVlYjzKtm+nYVei0a3ODUct
olukWQHqbTKj4RbjNFmK0mG7ZNrU6N21Q7s4b70Tf3PfMXFyp5kfHO1OA4WRmhr2q9jBuJKoNWR6
bjLZas275AHK2cufoBXFxbYtwI8ePa3oyOXkRsQhrzjpyVIfxy5z3+3Fbj+EG6NLxSotT25q690T
Kc003iGNlWsd0uEgo4svZudfXqp67dluY2Vv9BSMJc1Q2kqH1s3MqNbEsuv8pt5OTv/aA4hBsE9K
TF5+kmD/XwmKzHsnk3DzEEsu/JNq60NNCenlHLPOOo++QVBRaI0dFHTEXkhqa3vOIs/1mpabFCPn
yBsEUJaWJdQ8Sz1Man25TGnSXjp+msd1gHyUZvPnFY907HxHw8nXxp1eq4XA6/W4BSZ4BGVndqcs
OxTxFsoGnMAmHvZUfa2waL1s19PMCJfYuq/WtI9ynLzDagF9pK0ZH7vKyI6DoNCol0xQ0Ho9p7FD
7whKyMdoOmVI1nTZZe2UkcfESqU6GW+6rGw2c2xJ/AAUxGCIJUUtfsz7UUgjGEqj2jE8IL6tkfhY
KAuJsh6Q0tC/HK92vNdejLXb/8Rtbwv7OW5JwA9h1pZo/X/L/fyPivLvVBSuNf/yFnfb/WK45B8U
lL/9kT8VFJ3EDTc4sr2+SyvhOlPyp4JiWH+AqPSo+ONlorJgA/79Emc5f0B9IXOGSMJQxF9XVCz9
D8oCFrIKmwmQ8IX/n1ziTINL5F8vcQKj0XZc27C5LWJgGv8koRT9uBbz6Gd3OVAUgncmRhSuWlJA
9oulZd1bTtv1u6YUdbeNY58rbDDTZAqLeGpmdWkRHqiCFW1x7VUWg/mQejDo1SvUVa0QoVN0FZBO
Hq/JWov5bihb8VUJOQvMjr7OPMojqQd5btSbBGsgNQpv2jW+lWwAweaESmr920xqbCS/h0qqQWCC
++clR5fLJMsgyYrs63LAI36I/daskemX4paCBySD2nRG6KtUC3gNlLIjZmha2jOntx8wJNOosrUc
VdN3Lw6vq0OGeHNWBR6mO9njx5yPxsYSkqYix5z0oXO9Io36Ri130wjfKpLGXHUbk5ugxusC/XrT
t6WMfJGmp5YnbTKBjhiS2fkB/XN47icnzS8UKLWo55F3m3XCAsSZsUESls4CU86lBBXEvqI92osh
Wx5de6CTwk9ieYsXQhIaFTWCRSpOHjGqYyiDsGeLcOHLP2SguU8rUuublZHb2DmWEoekNqeNj3hV
h2DrKn3rsqmC/ExS5XXpFK36pKUTSmiyOmp9LZpAsz05hiBGvFuvmF3S5aXFr0S+Zga3XJX2a5Tb
fd9FTuku70jKrXPH34SWGR2USkVk18mNiNHEwuqoVWp5+k0g0tqkGBf7Hirjdk7oUfLeHqOxSd37
drWo5daYIhGYpeYeo6Y7Lg09QlG1+j0dynlDo8U5xpa7kLjsbOdrBjQZKQx6EMg6ZcR0aaoUxQxs
KgTxWpNnK2HK40ZwaHDl0Sis2ZMofxQKvQ3fCEsSl0yJg1gF6ZPDWhP94U2AGVIHKfh/kkRVb53n
GI82gwsMBod2p26ZcMVWvnv3Y59c47H65D5Wss7myNWUL1/KjqRqgNohoiX1HaqQImVcwlTqmq01
aE4cgUN3/tmRSfpVte4iQ9puhRtAfq+082RnSQ+5QFFBxK48T/WQnpy4nj+58DqSgPg8bhYJMu+g
MHntsKcYQhsO7yDdL3lpNHtE01IHNLcMXLeux+296CoXoGSW3WVq0dcwbSdqYk3HqsmuiT0XyLlc
MnLNeUP1WcacKM/0JMbrbcAyw4a8kUmcuJr0UMDdWYMcbTW5c2qcXYSJsXJvFGijS9nbV/idO0Zp
YiYLv3GWNmE/cHUk6ZNdtKYppy0XH+oNti6cLqpKb34zmImG/6ra5HhNrK9qyNd7f9R+aqtf85nS
nEaFHm63fWFBqF+3AzMe9LqY0HlTnHiswFvG9Alcg9Hs4JB0IA+ElRMR0IhF73kSLY80jVRzIL07
gIAlAOfsSpEa88HNY/NgktX6njXr2R4d72zSJVgfp8KY5H4uSJEfOnLukSc1nWxhT6oIBNc9uWs+
j8SVcxSGhKeZPdJnLJY2p1Jqesdc8xa6k7Om1Fnpc3PiyloTj5JdsfM8kgWlnnA0zvhZNdtErjmh
Ksu81whHTVsTbmXk+LlxaohQbEwv1zg0ZLCxgewq/YlefBbBEDH4ORdWkv/oWhcqA1HyZ3i80/tV
2Og2GK4WnzXi1ShaXGgq3SFY3qFghCUc/n7jpH3SnfgHLLpYGmWogKynXJDfvBUFzOo1GwV5QYSU
IsgXhqMiNdK1NFh1SgLbwYoOWAShatl2ZrOJh2oGqdBQNrdu4DOMXsAARfmkc4d5mWYUHX6FBziF
ijC/zwl/73ize+/YmR4lQ7xEg5FC4fFr2nX1it9davCfQ/AVHLoJYl7KyhgRJVjJ0W/mrmlu1mF1
8p3XNuZbO6g3tCeos4z4rHqkZ3GJZTyJAT9sytV4U9HwuKyL3j9UpDJhsfL+Su51NcWdEWAlLOuy
r0x3cDEIudQk8ZFS2Ey2wiv07f+I4v9forjl6qSZ/kVq6+sz/QdDisDl9U/813FK/0PwjMVCtH47
UhzO/jxO6e4fhkmY1OLghNPyfw5TGFXE9gWYpCs6kYjWf9lRvw9TMNquZx9sfI5a/8lhiqjXPx+m
+DcIjLLrGdzSEbX+0Y8q9BjcrRs7Fzu1NDCttWpP3A4XY6MBn7YJMSqjKsz6SE2BABHTa7b/Qzfc
X2mz2o8W7G87BLv15ODfvhaulp0IGynKYiggcUDqhRSBDxqaOTpzJUqslUyHAM2Y5/ZZ1G2s8Wlk
oas6FX7W76aJGzKvx5RO3tyW3jajlHVgzsoMXe7LYbVc00dVaUVX12CbZroBJcof7wvpDzhLYo7P
pSnluR+NYbc4U3uEzDR/UYv+sKrB+7JoSL2Xc+PuhMzkB4csEVp25RzAl3yaVBn5+3rpwqnB6DiZ
LKnaCzAwdEM87VLnWqzQgKZtCnqxi8POx/CmwiVHvZq2dk99NTCyOb/V0tR4nRZ1tkZT8rkmKNUD
oHpYelpUw9jWlGTEawko/VnBvbpVtTJ30vBflYKLMAmoZ+ZU3Vu51u7pJxiXDpbKYaTmQ+QrQ0Xi
IHsAc5HdAI/69AdyLnyvkYOkU5wIvvi7stGmH33hxgfA1+aWI0H5C/Wn26y5p//i/O7R5Oo7Xr1G
9mscjW7jz5l6s3UP4SEhbhfg3yVhy9vuwzBGsg0uswfKa16rrHol3pzd4PCRLk3n6T2mFbehv0yh
s8iAhcurkAkYdkIoqSYQNWbmI4CuynKCWKTycP2NfG6n3tkyhYjeRM0RPp4xtpxbXBd5oYEdxLrH
BLVmMrnaypKQG201PXmwCr24o7i03sZzSvRstdpzaqIBBplQNv8VHussSls71hYAhFWamT3OTl+e
mUhczuw7mDdEO/KtQ4qBLiVEo7rvacYj0pLoFSZzVYUmv32ASWTLZ0vfQYCfz90aZ3vFYew8xN7a
oCXOCVMDpRaWUtoMyAxU1JEx3JMufY7+FI3FZa4XETidjyLY1YaoQ0D0IP+9fnwx1TLO4NSoSjI0
2C70gFyqlnDqAFYYNllmjqFElwz/NFVYIfQmrZFaett0W39WZ1Cp8xmzQB7RpvrnpANjFnACSL+b
cSX77pX+HlvHOXc2Q4ErPEmTon0e8JZwArPTcDrIUHLMk6bcurnwX7MJqXjq3JOM6+wOQk26LRNb
/JiQCK4Ba+cnrIr1CHN9SkNnSp3d3Gk2FbdhfvMby7zTitjFp0FNo+7nJ2FdzMup4ZAyhBwfiMOw
PCUjQBTpZhmN9Y6wUkMXkzaw4yiw3so0Dj2S7UMpaCN75Ty+2IwP3WdZDUUrjwuN9n6SnTRpLtC3
fK8KPZ+/kkMshutY6fdh5c5tsHbTQmRuynfsWC0E7731mWK9CvBS9G1qCw9CGUTjbrDiG/YeujuA
yhG05+4pKzTnAXjYvqvN9XYeBdQIBUFm5GMN4sFQhyyu5r3HFsZdXhngwWa9p/4qvYXFwVLeEGEy
ngyjzT8yobdscBZxMOLok7rL0vhQ059+VHnLuEkD1kYR+K5cbSPqZr5PaPSdl1zmIQ9Pcekp8IeN
XdN0rjKThwJJvsScxWFt9S99tp2LtNr6gJprHKARODQBeiJjNYt21x8y7fQYxl0mnzQXWHQArml4
XP10+cVVVoar5i4cvivrHkW+yvgpplPEKE1KT9Uudu6oZJTFPMiFsQ5sAI3quS6FtW1lnYSONzk3
QtUal1keRD4M+CgufO/dbK5HejkzE6dKf9NZiNlRTtvtnZfgumdrV/ulo0QRWU1NroDW+M2IRHOx
7Kx56PEhQokDNIBN/UzWigog4lRkNBPVmanXCBzGbfpurMlw7qryoceRPXJjqYkCdth0ZTLcMYHY
bGflrXdCz/zbnuZ9GwxjvG4sSsu4ZE1GjVN5EbSUKRqpf/1CRpw2s6t+IuBNYcEzE7u0mNOwc2zt
nGrXO7u051ep/Cy0dLk+cAb0adI3DmZYymeD4Gi0woA4EFlQNyRKNR5YCIeznVkfRTnVgee22UWP
6xq7qdE/Z1BzEX7Hcwx4IjTmxdjbk0MLRmjQYLgKqwiPxDtAqXqgkXfg9AA6mBAUNWbBKkJQU6+O
3Gy6n2WRvGrKrkKijT3RqDoFgt4v3LvJar2IxGmPbFq5x8RL5e++r7/nuamF/SDOvauZD+s63hFx
oopZivLEyhzwDH73nig+VMcY2BkfCfwJX6/PzpqkB9/THorF51eN86wXmCbnXQv0/z7DHN5Sxik3
PaErMh/xmSJFsQN8MB5ikVO5WAXBTFnhv49Guh2rhmLmAKvCUCWQMKyTc2J3PL7neP5MMyF32iSc
0zr17k9GocofjLCQ0+u7e5AQ9uPqWc8gJfpL4cftGTvZPXQDYCYPSM6mJQj83FfpCF+y+oSzNhzS
3E2QkrNmN40L5Pi1dB2mcpIeuHZMUzhLrIeevZm7tbW5B/HmmoI8v9cp8r9rcz2ffd7KaWDq8fSq
Z5m2L9fJPlcyy4/wCraNmbf4zQg5jvWiNHxL4VXlhrGKGOb1VD6xlCd34+C1t9Ljoqt6aW5FG//y
CuacGFJId17vy2Amarbvm3I9p5Y1n/DukrfJ7zPEp6mJ5FoSUnbs9dsmPJfSAULEyN3HIuZLGPRi
QA+LST/n5s3EU3WDUfvBRUQLqsZKb3PZnMtZW24UlLsl1q3nsi3qY5tjylhaN+2yLiVUq4r4A5S6
2lmwaz/YLiB77rOc1kzGdICFM25Lp/+YdZ4rvkChSci0cqmrNiVJdG0EitItpghcL1+PPjlPt0hK
uvQnt6HLgFlRAXormyRERmvCVLjlc6459SOHquJUtx6veluP3SCbC4J8TTPoO3aI5KVMrG3lmHLn
KdHdQDWAc65sbQcPptpyN07OLkNKm46Y7z6J8wwPa86du9aW6gC3S9/S1u6iJQfcSqbgo8eUChu3
s+VupgF/K4FJhYXd6ceGwvYWeU59jh5p7qBvmZKFHuMg6RMTAQK0tFZkN6v6WYPi+nCWKRQccz+r
xI8jvpBvFIZ2m8Nba0Iokt1h6YUHVKvQEBXpRIfo31VOKLuobyRQUDw0y9nMU8XCo2YlX/HQMU5D
YJNXmtMNxGOFeiiK/JZzbzhkAofccNatiCVvUFhox5XnAIAjTpup54l9bGrimxFbOxgW9vpG5k2j
xoFEpWdVF3D06DZ9Wdzb7gpNoAd8cYpjSFNtbeQHwY/64+oz7g0Vxxu3HuE+JEtfHLt+7MOEOFbU
zoCagpb0/Vubis7f6iNNsWwVYD95IQXzkuQXfR70nxha5e2qaFuIyShDMy6MbVyvZa0/eioe8ziK
J6CXP7OxmhwLpBnbNE9odkUBCMr2roA35fnN07xMfNea4YvNooWrOCflIO8cnTojOEZIY/Wc25Ht
gxtAxkrqSIN+TvY6WdQv6cj0a/b5Cjkj2G/8meZDS2a8cwSTQ7zE5G70yVORYJPpOE5ee9NK/umG
1VYYCBm7hEu35b+o3RS+30ZjAgAtQ2LAn5aq/upiQaw9U97B+a3szb9FvtF5WtNUBu1V/LMARsUB
2Q95iq/ioM1Wy0NXtWaQX6VDjZv+vZjTNHJMvFhE5XncW+XgXZ8GODttY0SNxRHGmPsKRxtZElIe
IBrowidR99axuyqXGaP3G++qZtrOUkFLYKD6JNiKfVbZZL32kIpUgJAL8K/XNbIuArodFKb8YQbi
j8o0LHQE4tsk9/i2ihLsnZr9JJog+8XhMK4EhIAwhThCQBbgYbGQALNvpFoh0V55C+dXhNF4yHud
M3KP6HdUlCyfEq8c3geOntyZsLyXek0eCaT3W+/6zQbnku80f+D2hXqTXrQYkzDAWJs2zijFAZu8
fYzjSgxR1vCPjqtvA4jo6ochgdKXtHr70qWd/qZLr32rm+QlZnXlbBnUEwM0fG1vGlKSVfJxncdJ
nFzWIh4nbEBoxUCA3ZtRpdZ9nbaf7tqVqKYrGPJAS8UaEhLgtZ+tCbq3KKFlFOVSvuZC5s9gRuId
qRs9CZdRN3ZchYbnohtJoGswJqVhJae+SiRlo6Te5nQj4fF2cB46B8JIwNWDs841kxbFqT3/gGAp
OPFrBEK7q2Df/tbua7/MHrrE5yTWrtC3pqvC33sa4Rd39Q/zVfpPryaAfbUDqqsxwMzwVfbGLADz
/KP0mvWZeeYrfoFC03XllYeGsIuFBAT2Cr/5DKStubveagteRDnKeDdceRr19ZxkrvxedSs1BmLv
yTG+mhnAV5EBM7/Z13nMIB3XMkba6utBVre7M7MfJS0BeA48wZKND6mPDk6fQZ54a4bZq271Iu/N
Tbk4XMba32bK1PTg05h+76+6pOWsX9pyNV90klJ7Bz2af+GkLa9DraR6WmeWx6xAG7jwDnej6Bkr
34yja7ig7sxOzSe+JaBFt03Spk5o9npDcOZ/VdbUp9agqcuaqF2sue0TE7Tq5S/yz3/TCb+23P/B
oPIEUwBkHF1OZag715zxXyvhslVzXpr6fGHwzo6Y3aKYDXjSJaKkeV4UJx9GZe6m3Diahb1lAWNr
p+RZXYCD47qBe4J1oO3Y2I6KNtv96y/uHwEMXG2uX5tjIGOTA2a1/ppP/ktdvdJZ0xWxMV+k7C6u
5KwY77Pp3+xg/Hf/EVZTLReP0BfuP38D7HxQXHqnmd4Bmy38zwFxXbvN/0iSfwvj/huLF8nQ4lv+
/5Ykn36pz/6vDu/f/8TfJUn/2gv12dnWfefPtPufkqSgTmoahouABT3hGrj90+ElpgtThP/LcCxL
IFkiJfIeuzIVDPsPDzmShinFafd37vc/iOmii/5fOV0DTdSjzmphqTAGe62b/uW3FFNA45XXiAMh
oO510izeV+Xy8zcqB55vu0k1vQ9U1RQP7uzdkOOb3pwpbx9lwwCP6PrjiL/Ibpe73vyG6CysPcW7
qcnTOxaptM/RdXFnnUagr3kxTyfbxui6q10mku4tKyuMKtBqzhUHSNCecfEt7m3PcDINbiu06Bvk
umKQ8saTneDUKPAKSJESWBkqi4HxIre265oIF4r03HXtMzOnA+9eRJpS586qHF6+RuwPGzelP7RN
S15Wx8FKMqCvOVuA4rrbsCxU2IHx6Ee3WYwXa6HOhyvc6A3GqxUrj7ePu9iHMaMnH+PkZG7+FC+a
Nk4BvNkJmH9jN595HXtfiZMnLqGxXvXt5hrf5zjl9W4mHtXaUdgZ+BL6HYM14KyIl/Th6PjpKc7R
UcIZg6HfTiLPJ7Zj8sWLvCbfV0kj31WdDRVoMHPY53DfNrPw7PcFNhD9rCTdZ332SHuWA6Qacwb7
6mafG/MLdHlzlw8zJ2BG4fe0bNI1gH2dvpIXoXKz8CpzPXXDQM6Jk9D42idVTcCGHlGl8ILriXvS
lDg/BxWTzxnnd/am+tBofbbJTaBexYuaBvq4vk7W2rN+JFmD6x0XI5fGkUDbqlWEjowXDdEysF05
7yDBuFvPqHdMXjxMa/YCfve7ofh0Ip1INbdILpQEAeOOw3tT9Uck2HpfDFd0PqkhvEQj6BfpnKRk
LLlr1zvA0KTUjOJFAr2Nxk5rgNxOv5ysdm4qZ43vZr9xOHsrLfDHkSliM44Yrit21mTpaHPTrZHj
OU8T4KkEiH8IsyM9o5R2N94wGxvUM0EbkK3RWq12AGmItOc1b5CNxrTj8pr98NJWgYxflo1sbQ2E
CKTAOk9+xWbc3Nra8GgPmXrEmC2RwxGBCAZn+5pQHftEApWwWaAF1fa4HQiEHHgupNuuM/wt64hW
aKeav5uc+VdjFxVLsmAXY54dZJ6YpyS2nv2gp9yEk11XmyQBRsZNsY+axqwCKBxLaK8aDGtB8Von
vxl4hnrSydAREC9etDI+rGvNzmAvsaYH7dVeYhRMBi6OaWuzUyat7Nsc7e5jXF3gFgPMhtki0DG1
XCIY2AEyBjb15DgDn/gRLl1kWqv23QwOyO/JYzkpaHh9JRjI07pcydzanhTbSDt0mt3H0irkHSYM
OnYLI/ciCexvzQZeQ8ydp4dCMeZP/TX5OQh9TXYZcP1jPSYd3qPJDR+3g/5hEM8DqlJrhiKepjvG
xHXsPX4tEp9MbOAptXzBfRdik7jWchyHrN4bw7zM/m7gV0uFgLCuHF++2oLLyDx8623LkZarC/xB
NY7pN0djn8/a7LdQIUjhzxfDs/v3HjgX1zB2wdatPlXilNZ+xawsgYK01YydAEZP0h0zeckBerLM
9Zmr2QgbkWgb2ySwQQWQG4BszU2MfL0DCpuRal3fFJiDFzcDRVfm2icfqVdjzURQl0WzqVpK01pr
XUD8F1FXGvmp1gAM9x64ZENmLxVMOCaNpZ3dGOBM9KAaVxrneqXftVX83MLuZWLZN/2zRB846v6w
NV0S6pQy5YN1Dc0VVu+SK7Az6Dl+GwL460CdJikfYxZBjE18jeMt5SIA/xIvhjMLfnAYBox+KOX8
e+pto10TftdPbcEuPem4ydzGra02WlumO7ec7srUymCH9PtZR1WgTMntv/VWL1hip75nTOqdsoK9
t1jM+9kZ/T2DGekcAOYD3+kNbw66KmYE4BbDnA7oDh7DM7ppEnCQw3eMxb3JtUE7LaOdcgEa9ahm
Tm4jG7JyVLISxoN1ngfeckG6Lm5XTUw3VAOI/SwjBa9aId2z5gDHzxg3g2UkOyAGKhCz4YXo4VhB
erejHdnxDB5u/JGnFuxzLs0G462CFe4DDjy3gZlwUUKxZWSMIyi8hhiwReqIv5u/b5XasdPrHyC5
xmGjK9Qcx69+cneYNkK7uiS6hszZF1TIqwavj25d/+RnuR+ZXrFEUIf8qB/ag6/5cPBwVFTrPkP7
Q7Dw53ErepmF80IIWrOwAdJaIQiOlTpqRfs1FetNOcQjE/WUFtYZ5CLbxvWtwcnkzKYnuXGx5Ns5
G5DDOYDvNdtlc1jWGBg1e6EezfyANAMN4yInjV0VPO9aB4Q4zYHac3VwusOHwX7kyZZxHOgL/e3Y
nJdAgnM58zvQ74j9pOFcFN+jU/pbJdePBFYdNE6aEiQLKIDEjR4bXMh49Bd+8gMG4xwyMNPdoXHE
IeWB/jJbjJClpSED4gfvjW5/S7/9ZQ1ZuS1tDgyTsl4rePghrYf2pfT4V62d1QVyVMM3Kwlctfu8
gEuIueP2c3rHaF5+7xsNHppnrGc2Sfk2uMXHWMWCgjifLp5S06u3NLwwBhMtGXl8SiDH5FiL1Gyz
8odRQ1asjKU5jFbF6vHkkkMmeLLt87U6G7oxb9jjtegzLD966IfBBE6LTDhfw4wusxF+6730GAN3
hUmYi7cpwycYdyMI/LmQfPnTUOTvfOyL4WaYa++ppakQzCZjFt0IzAIzL9RKPyGRVM53NkLNu5s7
j7bjYLeUyeU6bLk3Ry8xQ5Xm15R7zDc6zVLr2bcLGoc2YSfWgjbWGlORaknp8pOe5oVxJCA/GSYb
odrG+LJrVdvRws85MKTe3E76SrRoVe7eVbb3MRe4waNQP5mJG25XYWr5ZprSaZ/LwbzFFp6wkQD7
82SVkLfsdAl9YwKaFV8H5qSoHlpIdw8zFFsBcXqizENAHRy+1VMd70wPMG+fJ/xMXUFMbXE7Zyel
bvORqZ2BnkzvU5Mf8Q/I3ZqPoAWBSqPLcy3PiUz74kedtMdyTmMCbE2KHZuYXyivAOOdzPipJ7lW
hSsxTRyfbFQHOTcoBFmR5mNEelf9FKVXRrIZ+8cVp/MQ8/C8mVKt3Pm1c7c61MkawiPRxOtA7dk0
yPl1dib3C1JGFaZG7976g5292tAmb3T2KCMGr8uNTRKP4WOUaLCSbrVpsEIeOtOiCb3wrbjQWPNY
YIgJQLuDHKkqwDWtokn1y23tZeWO9eN8G7vzsNVZ99uwj9jvBohgu9zO44pZkzJ75WlWvPKKG98g
LojHIh8owududhD2zIk3bp1jyzU5DzINrve1E16+JAYQiBMywTVzkHZHXzP4QKRiLjaSAsjRoNsC
LUPpv2EZMnKmhC1vgZ8wkOB6Fd7K8LyEw+71jX9q8ny4tZK0e25Muyv4/DU5I7StExWVja7H6Wp9
gXkCy5/rQz8/JRDifNZ8LCaQVl+aToDqt0yQKfg8nODUMcHpgXx8nnGQnbek0LI1Qnbkzcquns8H
scNwWzoHGoeFHkyNrUjfJ3cmAN644yM59kWPSERoN2DWsve4sustlQ9mOqpVlQcMQxHlXp4AobYK
zQvgClSvIlbxPe1cwGb4yAS//ce54mwMw2L8UVc1yYzUxQ4f1uQE9trhMD9dGWTVVD3p6YzfIVxj
h2pTnCFjtltS7zB2aSyEUlvLPrA7aW9n+FX3pcUwQmSvYEMoPxabKdfHc1WvY2BBWd+PLiAVQ4Iq
ffDcvGtu0digVPmJotdfkOd0DA4LlcSb7b2ATIJBU5njZnYtLhduO1uPzd9LzcToPLfr97mfVpTe
flegqWRoIUA1fVOukjkPE+8vkMoDaYGOa+6H1LFfDS+rxogGtnT3XcFn8QfJnDgSWh4n52y6EiX4
Fe7yDRH+mfAjkB+ceBezPGWt6zwNmtyPva8/qHbgLqC32m4lh0GcY9GOYJXlgXXJPBoHMzvL3M5Y
rxvd74pY28+/wcDhDQz40pV86nGtsnddZ2Oosvz5hlwYPmG/rnbkkPj8BeMs2Tsjed9AHzDsKEm6
LytQzg2km9XasGoNj8Xo10/Bwfo0MzdA6qa8NK4U9K6s8bgaQMYlOZe3VFnVAx4H3QKZzaFBljRC
czIhfKcVKx5FTwbuyhwXbdHvVEFqsiNZebGstoooo1nPPafIzaCUH661nm8S3nUczttlo4yOXl7p
HuDxwLXh4o4om/nbjhG4T5uc3r4qOhBPBU+mkgYqOd4m3WWJydpEY1+ji5VzhQin84/S16ZdaVis
y6Q+8PTuduIrwaaHai4NY9ljB7ccpZhhKrjSKgBo1oxuxram9OlytEvB/YZfSoas8yylqFClG7/k
Nc5Kd/EBDVEGje9Wey2LTRaLeZPUs1MT+SuHnja9tjBAZprbJsaErn1Xu/1NSwdwvx9VUd6oAkfe
Jp6M5Hxlp5dLmv4CLW3dxHGW8aBtmRxqND67PQ/+EXNpKZmfQlFmFAd0Iy+deblPB+FfJpUUzNtl
zr5wMhueC5VDgZ99JDVw52E9Bj2hlCYcZfLZu3WOhHxdT5B6610Koot0KkWx0cvYIpVAHTAhzg85
oAfoWmVp9Q51+r1llShIJ29H71ZnGkVOXyyt93u6iuthqQAA6Fw8s2CyiS2pOinDpTBRH9zEiZy1
/ATgnW4mflqBUas36XGJSChUru1XnZdvvxnwpTGKZjMOdUEgxjQ3rMsYDFf78THPevsTNHQcVIlw
Qs7Mugg1Cool9hzvvMRS7bmBv8NvS+/udFG4odFRkCvZRbhDf2Baa7TU6G0mKejIDZy3cxykqL3K
P8rr/zd757UdN5JF2S9CLwR8zGP6THojUtILFkWJ8C7g8fWzQam6yCSHXFXz2k9d1d0SEibcvefs
U+5lVaU0v7ppR7tC/9XnHNHiJu52YAaIqdYq4ypuABcmpXpswqE5uFlEsqiXuAfqWquQgA6YeQ7B
OoaWHAw3A7c00+qDqPrBeY2tGDivcWVNcbanB9Yly6Crx/uu8UnZ6/ozk1iCO7ZSt5FWVUtXNe5J
6Jj9zCZj41jgROsnqCqoARSpEO13KaozWqbmIoyNO5K+Ca7oULuWDvljvW1698hkswVuPdTzutct
jda3b4nqtRf2lBgwrMPTSMu/4dusdzDFbmh+PUHZZf9HrtECM25OwrLxzQxFuje73PqJ+VytdNgp
q1LL7gbXM5/KkuyGTYDdtFlQ9WDzDSkfTbiTXXvY8Wg8BbFYNaXnf+/0NiE+ousUBYqxv67E3NJJ
PfBWWwoQPXo3a4T4mWWCM85g43M35XXOhNUsStMG+xV3vkukogob/HSMAUdP1IH4g0UPonngqOOv
eFWle5bEdnlB94+NtUi0YmFMSSQWhPul+bojybxet6jGzg0oHXv+gf8pyb0nIzCurbhg8vCi8CBL
PTmMNosrqTCPflK21RYmT7BGlUCWuxvP8RLDgaRx8px0cUeTOF+moqEhZMy1wFnXMsrWXbjCwQBv
w/YmVdHeGjY74d/RAiRddT0Y7HbndtX3wJsOuDr0ZRrRokoC7Qz8Onud1K7WMYIL+qDN5u8EAgIW
hkUl8crmbPVxkQ54+5GuqaC7knH9Ey49Xzyo8bWcQUMWzCIKM+4+tyDeuNpf+QTulGkXUF/vEf/X
J40PgqZXTrQMUjPfhnoZrKMiE7sh5nCm7LbewwHRqVyQuKMn9s+/Mwxiv4+WYTF+TwKIz0YzmhtA
odEibswfvt2Jm95DBOEMY6+QlhBtYNdud8PcZywcByKJq8PTooV15mHSWApfs87A62nUWaLIWCs9
SXYoc86sJsUbMJlETyChku3aDcQcN6aHyaFifRRyKjZJNJYP9GiKbzbww2yVaNP0iJTNH5ZiTLSH
ghbphaun2i5mwVML8q6HnUeGNWxTjkiQI+JwNUTBQdE7X5sEfPxgn8XQCsrsIYqFd/EcrzA1Yfuo
Rc5T8ByxIGlkHyrK0FcIE/2lHaFYXP4ds2CQNDCdKySPSDL+jlmQDT32aZIOzLY5a8FJSIAojSiH
IjcRLBKVtHss3dfOBQCB7nfqQuR3t2Ngf/k7eCGoxmbHOBjXjqohxkvvrkcftyjD3LgJIDctSZq6
8ETtP2QIrZZx5nsEo81xDJjkE+2kR9Funj5nMlRNR96aJZthg8aJ+AzwAe3Bwmw/LZyGTuX2TUZD
kjligSsUTafZo26CM1yoO4Wi7KSqPK9bgM2TmF11anxjGUNnY174hqmBDNmeLvMt3haBsZ3Q6vs2
adL/R6qDy9eDJqbsm21f5RGgN9pOKxYsJO+qDdgx4W+nOdZkDcv8vBNilvn2Iu4haeNmV6IPAET6
d+ZDoKXdEi70cGO3ZUPxiRa3g+YAYV9paPIuNergpx1Ca1/lgQ8TlpraeD2SfYDQgoH2JwDCrTl4
DwZLNFvQlykQtAiuRkAg+HAd3MMJvki7bPstTfDqiigv4x5UQU6T3WLCnpQtLuuqwHMDDf6vnAjm
suIyhbB1/zsrAmNYu8hALZ6pUWvuk1LTz3WwX1uj9MCttV1tXtFKd6/fTZFoaq+7MQyTYuhgYHml
N860ushsLzfYMyIbwAByFCZhKokGgwr/7MY6DpNQZUZuWqMCfNxJfTnBLUFHSQId1rBiuNUnNziA
TEuWYHHHp+egCWj6bNQmp/FWVDrUeSgJrYGIH0G5d2bRncaqGyDFZLGn0c1hh/BV0h+3pdYjz6Q0
eqL8wd13PSCHsnaS05Jw05qdvdBPCzBBXxpwbMPCGchkDpFPLR1lPSf8QCxIqvLcHntvl4UC0n83
IdkBdIB6NcFrq6m+OfPm6Aqqt0RvFX15q7O/O1VF1SNGZfdPOdOlSqOF12MYkyk2h1gM9DKWQVln
Z20jH7VOiDWTk0+72W7IIJjEmewYGmZshOuoMvdFKLzLHOXUvh/t7uBo7tQvHD9dWQ2njpYdI0LW
Rh3qULZnz0EXniN/5N4g1p0/6pvYGx+CkegaA5k0hqmYsqLwM2plarzTIpNQZ2SY63IOwtA8y9uG
Hfba7u80jCLJRzJcPYJaCLteOYDvYUUX7GWBPn6LUmtcclSYdrjkQG+6om4vPRfNFhs9dJQvQjJG
xHVY4pIioZ7VJad0wle9TfuGGuuftAyReNNCFhNYvIn/XvfR3KFU75ucOnCX3Mna+GrOXEdby9eR
ZU4rKiUPMkctQPQFMr8+DFbPoRroAoqNIRJr1xOGgfXnevJKjgogspay1acZ0HABNM9cpHF1X9ZV
fOkELeGdxo6NVbPtJqv7/t/8DVMX+kaf2CG/DuHIZFxd9W111RZGSi50AbJzIeaDYJhqF55J4Aqp
WeGe9rdxanXaT0tz27NnJ5pi/l/8DumAY/m16VHTk+p52pXoxlRa3T/3Yv/nTP6kbW3Mzt2P2tZn
D3X98Bi29a+medW+/vMn/7SvHfkfHPSOEK5tm0wOM0rqT/vanTvbDq1omhwOOSAmZpu/DMrGfzwP
spvHH9OJq58723/a13hqDMArKBVgjklhga36B+3rI/EDf7VwUXGbNpJmj18397Zf9K6lOToa03vJ
OSt9CotAbjUC1BeRh7DlxdN5R2jy3pUMHXORTpiB8QzPe3mlFIypNQ2CKxlMRMi6oaEVQPX9sF3+
8yvNgQmmTs6CRX7C63sKGs2f4FCUu6ZPSEBv9Yu6Q77oUAD7xxfyTM+wQHQ5c13pSJ7SQUOQBVh5
DjjJU5ImTyAun2L+899chs2kwOEu37yjBspLHdpDySTTy7X0gL/WIcyDZIj+xaPjWyWKBdq26xET
cfToqBJbBXlhu87PSGXkULXwC8M7VXn8yU3Nf9Pv9JEZxMbHRmgE+oxZ2IEQHDHG6yu5XeZpjezL
Xdj3BC227HiC4U5o4x3mWG/18RM80jj9vpjpOI5L51NS3399MY1IIsZmUe4k4Y7ghzK1i73Kn0ka
D7qHrySyFIHcI/jAjy/8zkcPRsCE74iHB9/a0fBif9saKS7oHRmKxKsqFJS21GgZx/zTx5eaH9ib
B2q7BrMC9XlG9et7hB/Tjpymyp3Wwp/K2pKwPkP3bz6+yrs39OIqTFkvRzFsJVajFvwV8Fz7xFDD
XZf1+eGZvPj/d6WjR9cnWVh0OVcK03bkaBc/TIWW4uX+dHjpb2+KcrbH9ka60kIzdPR5QI62Cagv
s13ZGWjWdcAK5Bs3w+VkZeNa+jrYNamwvUvbxus9FHCoTVzDlZUfuopGEAUUd1h7QwBrssj7RzeM
MjyAOJ8BUAgyaJOnkbPiPsDOfkZFBNd6yW59YUjiWouS/8sY+tlaT2hqt6wY1N6q7GpU0sClaBR7
248pcWTduOqzwd75CKEXxZjLbQ9CeJWgngyW9Uj+5iLJUUF2UMr2TUNCXJtQlGhoRt40WmwdUH33
j0Tpya1AWnDAK8VVYqs46b26i5ehy9kFNHOq/4gTirhRze/RDGk9ZD43nXRNucEqVV4ExlSsmplZ
SNvN9xHGtKhv8Yc1cuv4qtxU1PGpK4DAIuJaW2Y6dzdlTFxZ7DZ0jeDtUW2h4BdE+RpkdbskZ1Js
Gpg6zZJ+mHmwMvjLsZqKE6Ej1vAyxIWezDSg/LpxH4SdfTIEIqawUaR3Tp9E26o2y2+VkxnA5viL
sPSJ8hv2DRhPRGJikwldfJdL0xwZ64NjadECNWN6V1M7OPG0OrvStKj57vNoTsK4Ki+cNn7SBe+0
jR3jPvOip6Hu/ZvGmYp9P0+NYV0XJyNIgGSjUh3PtS2BM1xyoB2u4yGy9szozZLiXLTtKHks2AZg
H6QMmR8oKUNisrCynAdmKS9iJ8ifHE2Kc1HEPMQ2tXPgAL3noaDis0/hbh3Ix/ROQzQ5a+hG3GYb
xjTU6PNlVRnc0hfnlgJsdDC7BpbYioONb4fUktKmK6YlPgEn3UZY+0r6Y10pV7gKO0LmSszvBjhG
jxSfJOIYTjX7VANXeO9puX07EC3yZCC7OHCP4xoUH+AIncxJKxbyriDu4RZhEt+PrXSKJMqy4bvL
MOyKTTtk8lQB6kcnYfAKGgCRNqfCEgku0eUaBlFH3tWVYthZ+qQtO4sljgBUb0vlAmGHnfakmzTE
o3fb1svjB9kb2kbmjCPHLZBgR4hTtnXnD9c9Is6vk5qSLcffBs+BpqApxlT3ptlHmkBdqYMeXyYs
vh90vOqfxsTYwolOnyrt7fpLRwPwWxBb9ok7psyhw1zOVK1mHsD0zsXVPtKWxCJbB47ryfcqMHAa
+0G+VgPZbYmKn2glylNfOOaBHyI2IuC8pEHO7Fch+dLnqEDgMhLWvkV+1i9ak6WvNXm9oac8ehzS
v6Gt1iarsBzCX3kp7VngRAq8EzrTqSXar2U9dlszK/BFSOQhVJS9/NAjL6p9ukGV1pDiCwiTrv+v
plXuKqyRTFXGrim6H204RuQYO4iPoTWesBS6V2HLoBQ5P0sXaXfWNUrSYGGcW4Q70oZ2k3sPE9mJ
LocNXI6ZCD+UzTKjGc1pjKzthdmkfNTMihCzaSCu8jaWFyabyk2lMeqTNsURQPrEwqzjcT0pZres
h2Iq5nWX9ru3MrL4IQLGceFhinhIh9q7MrtGnBdBL25jyzcPQ8sXlTChfm8l2jI9hefZ5dw+IAmG
UeZV8qLJ2/4R2x3R1QHGq2VoJd6VcGjkELj3QMvTWynF/OGEmntFRilNdqVGVGBV7i9s+vdXfpGo
UwGsZ1g877RaCR8z1WnBxWPMJGYQtOf0XBoygkIsSOyDAWr1MbTzPfEOOJHxa/MFAw8GPXVhlg14
O6wKvISsvKDowr66MIqTVNA7B/kf0s7IBPwrl6cTEQm6IoBbrJ9n3T6MvjUJ5me9Z7bq5m/E1idx
nvhNdB7bQ7DpKA0wx7GTWGhIy8/jwN5QF5mWXaFo6pMqsK0auB7d5BRfooEnNJGGtMK4q5aWVvfL
ljcMmFBXahewGgBVC/ylR9LhwZ/a7KpumXu0gNmjlwx60DM8c/iAcPhA5wUY4c/RD+g/pGgbutg2
+9GihWgz28EcvdvGEOK26CW1s0ZFF2ZkAmOM4/piHMLmzI+n+0g3+3vEN+gziYAgbkkAtJXRtMbZ
kF2UmvIv0wTCqMpWkYlRmNoYIpHoC+P5TnU6hh+P9hXCxQpZm1mSD1kbKcsiqDvH+kH0AvZ2l0UP
tYu116IwvatyZl5IQ/JOzzxxS/eqLABZ0oz8Pck6Vl1uiDkG4uOZPYFOhCewbiNJISyx3WXogNU2
D+XCEGEJ9ayWMarNNGUyiznk4fg3YqyGgkDsfd5XusRq6yJUBNGEkavDEUEKKi1E8mQrCoG231ew
mzID5x/uxb4yswMKB71cFl5bHcy0ht8jstFIV341FK5zMvbGkJFOo0PBOXOwD/vXldHDxtGhZ2pb
K+qgivSxBB6PjAir0sHq2pmi4rQo07CSSoX1Fk2Q+1SPcUgvEf7nr9KmVCaiwN0PnlvCtBmlqtnd
2IQx1APz+ui5qHWXjWqaS9DdCKRiVAPtsvaCeN2UobIAC7b0XJl76u9eouPrK4b0po9NciRL4QTs
EGC7RYvSHbtDDjR0RRvih+W1uxLI4EIb0VlathaCLmB8MXF0V7Yda2fCzGlQkxg8sFYb45ZxapiL
Iq5R0KReszOqtiGU3X9ICHNe0/lO1gbFlFXhVuIreQrDecsajUA1UPoqt4xWA0BsTucM1+AxSF3R
kqNea4vUpVccp5q2jwZsCRs3yJjfLIfpG01FOxPNcdT0lkyJ/eSGd0nbwy32qKx9YnkQ87721T5e
snbixdAB4kGLt4522LTUA6ut9XRXsYDS1O+7syaAsURrin0CBKvofDRBNtB3Yl+RSFWcMODtk8bM
goja2WcHNYTyb38PFQLhUqHgsHt8UAuMgDHA71GZuGv18UTNzfHejR7ytL32KTxuPt74vzkZSopi
HA0tC4Y9dY75MPeiJFFbnZ0FfQnguGITlvuojUXOcpzDKDvRCOLZf3w98Wb7P1/QBdvt6dI031BF
csUGx3KSlAml6rUFs0QBahjuzipW2UOjFXJNx5/9IB7Ly+dlpy8m4WzBG2HQF0AV/CS1H4qp6rZD
zbr+8e8z3/t9tjBmjpyrU0k6Op6UQ1RQYG2TXZhlFoa/OnsqzIox1TeUlTHYIa5fpykwEpq1ojkn
7ITDLE7PC2rWxjLiJtjK5AfPgKE8Gpw8MdXRe0+RdJ5YRiRPc0V3KnEAJzZdFZWzBd3Gk8qsbA4c
XNcW6Tw3Jj6LB9Oxpm6BwQCTuybcK1y5LMDgm9I7PYrgCMyrYg44gMI6feDwk2ch5lPs0egQMJLI
vKNvRyLY0ccRtL0fs3oBE8UhsIB+XCyaISbHzrS+VpGr7TS2jQs6bMbGVtJeBqo5fPw63pyz6fc4
noGHlVfCZ3r0Cxq0W04J7n8nOW9vbS0o4GH3n00DbyoWXIVCBSm+rmW4dHFfD4I2ajvUu0W0cyw2
z1SYtWWOe2xZGWj76SgXJlmCHB5CTBxfP75B4+0zZotizvUfKYRJ3trra48UvzuFjm9n1X3g71Kr
kKcaaMLvYKfsE/wF9nghgcbd5dZ4B/SzetJKe1ZhdoTnQIomNp35Fh9wlQKBWQc4TzZIvBQKwkAi
y8rrn5Uv/Gav+TRpfldc/lev/qRebdrA4V+86DcBtne/VFbkzSuj1e8/86dS7Yr/kKrNx01TgirZ
czn670o1SChYmY71O4WWK/1Vqbb/g02SYQBgnyreyzwEwmuhcpISRm+E2rINzukfVKqPxp1BbUVQ
oOEXcpHZ0/X6q/TIOpqiwrN3nof+KwvZvcTBp1W0N+PO4YunHglhSlKbP158/LarDJOt5q6N81ws
OiYynA9+8T1vuuEyc1xzn04VZN9i4qz44n1c/p7FXsXz8hRfT25c3HZwPaK8JNnFObpFarrpYCae
3AWWpKaAZrBHhyq4rq0n17EwiocALzBQyhw/ACSd6NegkepJV578hFSJCaZPHG0bZChLs9LItkvA
XtdePPfkUx8f1qjAYtPCOmtr178mZa9f/YubYM6SghmSVcs5mh91xYSVNROi/Gkw1oNVTJtMA6KB
YGH8Upk6DGWRELCgZWAIgKGW3xBacPgtghnQGckB7KExXBaoChEucYqREltI5yXpHmxnsvE6ToVZ
1DYbfNkNe8cs/4e2U4sSOFIkmisebiuEnEel1Noy23Z0e0msTdmvFPx3lEVq3LrFZ5urN3ud+Uqe
blIPn2NGjpczlCscDQVX6sxA3434q7eN41UH1ZjVlW5zQv747RwNouc7mztHFvan2UAxf4Ev9laG
qImsR8y+64JIXTGjQKpvmZQ/vsqbDYtDWwqjJEsIO0b2Ba+vIhXTBdwOcuE4nJAjHT+Vpox2Se3d
fnyh58X21XbAYe5hM+Ay8MhBOp4U4gBfKGwJb2cATdtPbk1WrOSbGUdeHEyBWTYYOjXknya5Zn3y
TsvUwaEQC/86hNR/ktl2daVogkULp8PLXopIR1AlTHR6aekfijSHK823+aUL3JyEjUmHThLEPWc5
K+AiQ2mRFeQZEbFkILh7Z4p2H9/k7w3oq7vEQMlKTNndnYvU9rxFf/HWfCpn4MHVsONAhQspgGLk
Bn69R1qZbIqkRuREwOOQKm1lJ9Q/+HjjXZoBPunw8GyQFKrzMonwYjW5SYBCrt8LnPHnthyt7y4H
mXu7ctZkeho3QmaERqgezrdCLHBr6JD3wykCeAWBAGd+bqBSicZtAtif9N3vTGfQHRrbvghaw96h
wCxOWF3CXVb66DMCJ9rBMiWkxo6ydYiFdlubhXerfDvex+TArHJRkQCNY+sxFNSTOXeRX1JiKCxT
AR6rm1zrlAJPumVDZK+p0CO1sADoOq2DawQKAzmcqkjuGgi8aYUzBiGadmHLcvw5jmONXDZs5pKW
ubV9K64hWITGckKCs0IRYV3ZoanfEkuY3btBmDyVRHDijNXliHtChZSG+kLnxJmHw1eSOAhVyAy1
m+u8e4pCw+lUSecCToG3arxozsPKov4CiSkU/pgzgV7Va7C1lNb95JeGyv0Mn67GmTIiRdpVB9JL
+dWOqNaJIfdDp+XnhU81yBhypEZsojSCKXP8jjHkHh+qRhoT+wzUCC5xX+NHNb/ZodMvrCEERZxk
2Sl41vGLliYNOopMn84Js6DuOnakKOusL0izenNrFNLbt+BQH5TvEOrKc8JmpbdEgbu1eZtYmzws
+SI6AAxtZZoPRJogfAsNbWUiUs8WsxLhSz7W7bJIhp5XA/INBXCw68d2E4bmleFn7Zq5rds3Kaab
kbwMb6FC4yfYwmyFGLSkvZGeRdSnl1rfJSsK5FQ7EF4vQM/SRtGRMhls8fXAQjUsh+AGL+gZTI7v
4TDqu7Bp9GtfTDS5lHOP2hibXZ6jLqzjpTbXlBvb98jrUfijhrY/5OD5F0U3DfQigIW0M9ar6bAh
u6hsmKLA8oosh0saF8OJ5tEhQQ6cL0fN85EnhyM/ZvA3wLMJME3MogA7XAEMZDEC/Tc1ySYKKJ2t
4j7CPUsS0lbVc8rCVBSnHCD1pcLh8hBzXLtqo9oFLjXangGuLC6J/tN5Q6IWBNSPwtpjLkt3woz0
nVswXBw4F+RMygqdabs2es5UoRvCjWtCHwxfnD+qzgq+grZofzpuPX41O9UfMmRx+4RkRozHpXWq
dK2kHJggHPT1bt/ik4afgcKc6ixmngVelVoQxiTdCbYcTZR1pgcZuKlp+GJ1er4xZzUK5f9yjdXR
WsYjp3LIc9FWOBVplii10bWhi7ML/jXO2wQgmzNA80LounKKdtxqjlcvqlpPNn7cjU9UmvvinFA3
ilt03JZTN+KmLXBilkZG1E/AyiEm31sYeluuUTAba+5YHVwHbm2vQP8aIcWIqdHreyx61oXBQD0n
FKpqVxRJ8dPrmP/gt6l+Ba8cmVEcq8cQV8eG0Af3LkRpdprbrrjVdPYXiP1DmOY9u5OOLR+gODgQ
xCLx6+DGEJEhqOoOupNcg3WqvsaxmawSfepXkca+ULPLcUtkrLnvrSpBySnbu6IhR6hC6fZzAs2y
S2OLuUdxk/RqpjMnLfzDxDl6N45meW6Gk39wa8XK1dOpXtIDTDBRAcmUquPOkyi8wJHcr+zWNNZV
M8FNty2yaCgdI0qzJv6MIdP6PuDYvCRxiV+StFLfdl3DLWkOnZKGeHvOZ8iX16YksEgwMeCPqKNt
2RgTdiUkBdJt/QN7FRt4nSOxHqeKLiHfqzBR1rEH7u6iTjGvF0Z1AFhMNgt7GwNFfFZt/VyjDKUK
7XrkAuEKZjbbCwrs/GxI2t9730Yz7Tthc627BEz7mK+vlW5UK+WG4ite/JM6EfEWvXKxreNZJsJ+
0TyxB33bVEwKQrXmeUfbdVPiFd9niUH/MY1DYGZ+uC7y9hZlr7HsmyZa4Lyz126kXyo/h/aOVL7b
qpKi+ZbH7yaPyvKq8FTVWQVAm0Ruygh5O2IkolCoTEP58NMyu2RmJX4MF6Zhhed4jufy6/Py/r8D
6ycHVgGd9MMDK2NORT8fXh5Y//yZPwdWT/8PfwWHDB2NhTHXK/4rrfLcGQxChUgKtofE8bFF/SvA
D8KxjsQF2YnOrIXI6r/SqjkwgprOXAiENzOfgf/JgfX4KMlBGgmZBVLnz5n69a4twAiIdBD9vWG0
5IaQAEXF2IIWPHN2Zb1wbZVTdKOLt5IYXz45hx3twTnZE6HmIbPSYTW/LVNVVTBJljukzAAW1u6Y
OdDU6CQQsZZ9skF991LSs9mGo7bSj098yowRo2Kk2FqCCQxmek+vj7gn04Mp+vFe+L1LUZ6QaFyQ
D1nmUWlqEkMCFsKCuTsMEZFGrFY0JZJlM7jtJ2Vhyet5sel+foAUVXSL0xnVsOOjGUQOxBM2D1DS
mlt0o3FFbJ/zNHTOKsj9GLqbSa0YeMqy1CFHfHyffIPvXHyuvfEVE/lxdJ8N2W4+/cNmqxVQiEU8
hOtc4L/4+Cpvn6YNW4lDhWc5aAqPC3114Jl1V/ntVknLoSto5FRWbJzv3TouMyrEH1/uqJPAE+Ws
xtiiqwEcDMXj6wFhV52B3adpt8GIoYdEnl+uaTx5AbgskWaEMMTl4uMrvn2MVKbQmM3aRoumwtFB
1A/JiPLMop3Dz+xl7ktsoLos1h9f5egQ/3xfBhUPSdeGqLHn+v2L45nV+iInn6XdmkCJF6amnQYa
fU5o3+zPMvuTe3rvKb682tGn4Vh6UAV22gKZ7QXqPCQfHRuvEnopfkE2fCpJfnx8g8bcc3o9Fmhf
cvakAYSGzXnuWb24wzFMgMj2DDsO09aFVVi4l/XZG19MhCkVQbJqq2u3G71lBZfnJzYO71Da5g7E
yIwvld26HQzQN71bPg6Dqe2B6dJF9ZvqZoJ6nbq4xUVSTZ9MTOKd9z+LQHVBawaay/EX59XsxAt4
Gtuob+GtWKjsydUb7G6taRA/I/bcy9IrenLIkxJf42B9x0wwXLbCK88J+TUR3AfyghbHnzL14/B/
gl/F5e9n97LWdxytPH80VBeFOY9wUoqOtaOxpA4x2WkD9TlcAz+2V5EKZ3qK0xByE9QwEE1ITb0j
U059E0KTnB5N7QOKWWUD/n525Wz86nhRgZ4D81rCpsyxLuT06044i6tzmJvanvQhGqrdHEzq2uWy
QuBx16JjuaNI6C+lGVUIdjR3A00Zc6WpvHVbDIcmUfUC12i7bABAEnFqn6Cn+NKiEztPLFyBozkh
euIAgHWxucCnOu1ov1B/tOg9DX7qn+rhqN9rip4YhChaZPb4lIzmdePhDIWPOndwwuaCvznffPy1
vh0g7E/ZGDDqQYC5LpuMl9WSoQ7s1mYPuAXHf07gfLhEzQzseLglU6hcg+0Q/3hIckXK20SUUaNh
vnl9RamGzpNT0myV7+9Fbc3RI48y59hl5sg7pPP14zt8O2+D62O2oT8jJVufo2mNLkqX826aLTvw
En+D1e+pCcHSNBC0fHyptyOIwqRBCZS6E5njxyXpoLW7uO8KVkEPxV2hVWJf9PgO/8VVSI6gLkgD
lmf4+gEiD9QyxNosd47S1aLiUL5rq8C7/Pgy4u08xt0ga6Z952I/s4+uk0QafdtSYhofBIhZUUMS
GLIACztEHsvH2juYfPi6awYH5d0rYDUF7pfPpiXzzXRKrZfcLroidFmolb6+3aoqrCnq3HprkX27
7iuZbvw+bjZW35DXBfrJ2pOeBxpYL36lRe9ew03Bz2VD1smmyTxghfE/eQPGu7+J7oo3dz7Ysx4t
K4GlaZofmvU2D9p8ryucnTrI/wm137lPkivi0Lb8ltoM5bTSxosWDdPSQYa4kh5UBjdPf6VEvZwn
gGmnqf/expzEqqgpb8YcnVPZRPbOBr1+yMf0nHTczzYX79/A3LBEyWIx/ud3/2KN8oWS2ej1PNRw
vA6UW27a3gq+hMxiy5L0npVfY+rOqB+wYqnsMIbTgxe5t7Vy5B6KKMUUT3XrUC/kVTG5xa1nTb8m
288PJqK+TV8GaLaSmApYjLhQRVX5yfbouLfNksBn8eIOjr7Ovkn5wcVYQ0OKYZeSzXRobKIGYk1f
NSSALczWIVkg1slTondSlxj/Px4g5rtfAWF5us1gFG86UN7IXDJixEWfGM5m49Szf7CtunStOgdH
rP8kX2q4d9E/PdZq2bRdsIQlFq4SM8ypNNUbAy4A5T0L23QkejBARgvEiwtuBzuey2uB+DXmQjBV
ujeuSVKHHqNy0eR96cVqJzpbP9Vske6onD24nX7jjFwoQPq4LHtwyJ8887dbN8/hNIjUxKHx9saU
Mu96Ej9mQqji9D73KT1Q8dEm+AYExpif7BPfmbYdln1OnvhS2Ct6r79QCBhOrph0qEDkT4BCkEQK
gs2tAZzWx+9x/pte79e4LbzASLMhp9IdeX0lFN5Ee/g2X5IKbilLBfdxOlFkzEZOE/aYgKnSHc07
+I74TKHxzuqLGBbEEv2Y2Ql1dJPQNCBFxnq9bQmv8xvvcnCra93yn1K3+cGR1/lkgTrWS82jxtFt
8J/0GumeHs/pstPqIYr4ZDmG59etyb4HfuZqzIlHMLvpF9Lz2yJKh1UwlmxuLC9adqRyEf0xfTJ6
3v2YcHKxstCh1o+XZVqSHVhjxm/vFc1KL12QOqEPmZn+EQDCz3qH7yzNDi1qXjPpQW+5taSXJUHW
DrxkHJRbGCf+ciLh4ZMz4rvPl94TgNz58b4x6sDGDuCzlPWWM7Jaet0APyYnyNLxCZPva5PR2eGX
B7+WwjChY0k1IF3TyjiZJuezOfLtoZzeLKdCDuUWPPjj/iXdBZt4WKgvCIR1tJ9EJNRqOhu7MVgG
mdCW+GMhC7h0P4qk1T8ZVsdKsedvjd0QD5t9O7KGoxm6CTrfMHMdXp2wwh+lq0iU6VXQXNTAF2CG
OQVekKLlL0DSKOkpdk6FYlCPyStGj++GyZI4gx6qlRnQ5GmaVoBooUT88fB/Z6LxJG4n5hikQ2/E
QyG5hqOdO9XWGXy1aRFrra26Qtzl29Enj+SdSyGEsrDX423EQnM03MEV1GWl3GrbAFJ6sswRbXUe
ok7XHP1f3BZ7UEChzlxSezOrERmF5sKzqq1t0LyWtnA2xej6J7FqHj5+gO9MYlyJsghbRIxbx+dG
YyKcuWi5UmQC3fSbvLzJgspAW1oTIjUAzcUlN34yfbz7KDlfW7AIQCbLo0k7CPS8oS5fbUe8GMvM
RkgIhNxAf0CX/uP7Q8zzdoVgp6HPjiea9MxYr1cILwE0jBuJT8Sik7VxyEsHCRFa/bSyMz9PsbPX
Bmp3aAnLyux6bcPJsR3W0+Ca2VXm2QyuyKTGuPfrMb0zSkK/VwoUcEuYTOrQaSb85gGpGCEEwPrr
TRCmKBZrwj7DRc4tkZHmFPDFZWejooS2Z44nCIDlNhqVO61h6SJvD0iHvHVIX8KgYQ22sYlFNjhr
U5ah8VX2xEP8cmKKJcGi5AQTngyhgkurokSF4I8LMe5JbpD2lui1zFpreikOsMcGbVtDi6nP7Sxv
PaAf7ehfOdgm8g3/rvWbjDZiMiygnCVwTRLaa2eeS69o1dpmEW9askxuOo3wUcTkWrEjB4Q+8Rgo
A1NGCDcU1sWMVLKKmD499K6l1xboeUbIIaTuliPumrjjOBktHUn80Laue5mshg4I3qroYMeeZGDi
dOoOWWmsSvhtbK4iXMIPWMeol7h+Myz/L3vnsSQ7cm3Zf+k5yqDFoCeB0Km1mMAyb+aFcCh3SMfX
98Jlka9Yr8kyzjkpKxYzMxAQjuPn7L02eTKNegBOagQHZk2Fvp2SAOYJVsZ+pw0ZBfdmU4XpbtBj
OpwoYue9DEkF2pN/Q9CpyxxkickNiw614hW1K5O1/Wfi9xLM6bzwqcjAps1l1Thx5wKI3BQt2WFV
ONzR590Po9e+JK1dvpZGaN73tT9tkqqYjwYpqajHoxtmi/tadvs5C+r7BOTl6GbpThAFe4ApMG1F
JKp9OoxnZ9RgvtruoyCMZkPaTrIditnZV47z5TrGtBsZNXMMKjj4HUixyM39gwuLZUPFTFgqWakX
ndvOn0HPrMkdSMSrg/FjkT6CBGdeAFcSwZUjUTX9nW/48taLyBW2TJLDhANXiNx764L4m+zKmbge
7BZyNLLJ87w4HhJPi1AvDGUZscCnJHJFPBdioKjogrjkLbHtumC5E+V8kj3JA4BV1nARcSPoLs2T
q85inu3tYgpQUD2KlALXFaYPUV1MDiwMruxtErr3lZHNO2siyGzBPMToGUJFYpPdAbONWTdylPc6
7MzLOguQ8faQ/WazV5jGZB0bPWrlkIY1GqXGAwMQQVSok/nkmDkxZToI8SiNZ9ua97nXWnvh6dfK
HIifyJMjbOaHfNCv3pzUOwIkVkZ18lr5K5MVTUF4GoeAgHlDJuRGGY9EZyXnLnHyrZ824c5Ej8t1
WIm+RQTrgX3Dfa6M8VamCr4IDjBYmuTQaSJyynkBGmvU3ziiMII7fY6NpqqOdRWOP90OspfOJxAP
WA3zHtDxwDSZ+JMNlaZKk12TR/2jaELw2zY3z0tlmw4Rh5J9BC9TFokCffBby7m/lhN3WaETIHXC
OplkoOwMsEJ7IljCC/6l2ZGcOO8Sz/Z0dxnqKZ26N52poIOpZyfuJLZLZ6s3ojH2JoxCsB02x3wI
DLv5MeO/bI+OwMm3rUIFNl03VhBeGoaPIE0EIWPOErWRsSZSmR1NWpkfleJMkSZbl9sFZNpjRlf/
1i4L+zGpapGfpsJXOxJhJEk0NlkQOZD2zSxpxmV5Z376ZkI9SX+33QUL0VctL9kfkFZSf1fqtIkL
4rucy3nu/Ad3FMnPiOb+ALjJr9h8J6O5XXSIfmcMq5+qVcD7dNVZ7/UcqC1bNO8mqu32LY/qCWRj
pw89FctjqN3iDdbLwM1YzpAzGfr+ciPmcw1h23W6F7pwjEGKjhF6Pw7cCZkTyVfQa/KHbF2xF7Mh
XwOJPKpQSQ/qa161EnA3X1AKQL4MmglyYeJV/XZYOh6O0jaIEzRdsf01yi4ouE7DmnAV0ELesSuN
FBGEeE0QGDX8fJ+n47NMpnTZheTcAmSGN52DhiaQGK1H5GDNysr1HjSmMwP97MGsMmxCgRrsfcfp
NJ7rCMFfHLQChDzOVg7VF+PzaKMbuUqTJL3JQ4TzjdkuV00fhpduhpW3dVo8S2buP4w91C18R4E8
k9xDatXUte+07pApjA2yKMWjuqubatkvgPn2UwPe8EDSQXoDan4M4pbYwBseIslDxdWlCS/Poorc
G8LK2081purOXZT12OWc77wQ+rBoRGlhxkk1lKsvDG7Nuxay5ae37jDj2l8glgiJEpQzmx89AI4s
e8N8aylXnluriC6XsWs/e92qV2RdCAyCQP7ATomzYyFUrcQEUSXnlG7EYYj67iuaOu/GXaQxbUYc
wDdz7mETmPyq0l9LAcdi5g2MBh85wESg16XFaxnWV4Qy38hWYAEB80XNCjUgV5CNaT225LXe5F6T
PLXkpV/73tC8+ynavB6pG+YWY0mQ34YUkb8kD2mPKlIrM9mm5AVcqIov70bB/BQaBesivG+gOfx2
axrpzRBJiDJZ6FGB12bIxMKR5UmJpEo2MAdEsc3FlJwRGvEDv/QeaTqV/bZYWkxjC885bay6e9Ga
pnUYjN1XkLpenCSa0DzIT9zlQ0ZCT1vY5N9V2fjsNv0Q4ALnIMtVqxv2qv1wisx/MKIFQV1bT9mN
9iskxZ1bq9cScext6JOsabazuM/Xy43mILz0VmWidEc+SBh6jx4aRiFFRnbjdpw1jA36Fuq5/mku
uDOMGdbyhqZ9co+J0j1JMyP3Dlfpfd4s4p6SfX4irRwJyjS6Bp5UWuIIb5FyBC1tPtgYWbIG0ltg
ymqf1LjYN5oAgjBoZezfhp/cuxlbLgjP0DNP1Tiiq8kG7qQF7SFLL0q8ccuald2UomgsGKNLc2s4
BU1cPHMrerALs/GEPDGs46jrfzahwZ5pNKuCtNYJ50BTWM+/hJTj1FnfxGIMQ8yjJ+9YLZafDQIp
Fft2rQWgMG/4tsOB+IBkDLj325bTAuZbdQeguZbaoOi1HhdSTu+j3mQ1C/zxe25DedcnKGkGabfX
/aiJgSggY1l9mN4k/qq4XfXHGFccgqCySO2wOzknHMf9iyTM07xTBtETIxvKyjs1uuHkhU5wxZ44
2bdDQiwSWoKAvmnvDAyEnfB9wQRznVRtehjLcjxiI+PS8Nq8dJQr8DQHaX77y2vY1m73hCoFHsCS
/eyJqNi3Xdu2pIy1zqcXYel023LBJosrjiBIgJ4EzB7I+CPeiYnEVuCtxK4DRO7eqtR8SxEybWq3
SJ7JlySF3Gge+si9GgOWxNkkzxCKltpOQ1RcS/o/5pCN56JqFR8r/BtzIsA7Azx58Ff76GzmBtF7
BiYsAOIPfoJbOoI5gpQor5bVNYxu0/LMk5f351HrEjHUMF6Z6aQua9SyZ0D3sI1shxIwYvxHC/Uj
8kggF0FNPlwzOl9j6Z5lblosaSH/cEj7qNEGxnPvXsxz4b5Qb5sbDQn0M5rWOVPT7zM6yycJC5pp
WUZBOhaNfgnnKb0362zaB4BSUIbKbTQZIL9y2RCAunzQ/6veRBUsMBMbTpINfI+Fnh1OHGgNdbUQ
ojsJA7HnmBjEIkKd3XcDDqkqGeatW9rVHf8S0JRPjMdBEgfhEDZ2P3R8yOAlwe1gRvWGxjRqxyBx
P6I88p/9ri+POXKzuTDJ8BjTjDqQUm5T5brZNPmUXeWECseNZZ8SZ7E+MzOZELsbKJ4IZ9uG+eBs
p5GHsWtRyU7w3Hep1v4FxYX7glP9UHtzs+dxYgHGFgmeypfRISqj6CeJEvYL8mTrOqqiBdVC5T62
2VzEMzXs3mPt4qt15bPlBfi4Rq6SN3az3AfUhRsFbW1H3Hv7vTBqgmib4juWBbdBjnUScgLRrSxr
rQYfWBVdPLcA3RgggLIG1z4EsNEJFCs+Cj2LczrVx17IEvK0a1w26GbvFvgFfW5Uex7Ffe4sGGmZ
sVGQBcN15XrJEwkNcT67416wBBYbMijz+9BUy1ZUTnjR6TW1w8x2mYdEVTjKu6laryGecYoshhYl
zFjd4JElXKymRjMEDxzEizadi5uycFZEX7GQA6BUzba0NAoeI2Zo41WU9MVrZbv+ATtKzStnlTbK
paWlMeTGfBsljrzUNLPZ1QVwozeDKsSZOGrzHo/oWRXAHpMRiEXYiauSq3zR1ROBQG6DCpcBz6ae
uv6Svi+pl11xtGYjesWSumGf8wE7BKhg5i2xbH1kaUGNyQUFn/U6a1edGjv4tBb/OwEU907FWr6X
XdWwaHXGE9F6xp4kjHTXB5i3tU/FUmoFOxzS4gIyMMlayqH5ONqANc6G00zudgzMDri8sCzeMa7f
3BhTirus1kFzQ/umIaYYPnfDGKBkESIPoHivqqK+w0dY3fk5feRNrllAi2zqv8oOM3jdFRnmLnNp
Y9vgD0pUAGcPOPODJkJpelVUPFy3nE1Ohd2Ft4Th46hpQ94oEVYQ3pb0zpbSgrqb0pA8NUluP1If
szMFCOOeUzF3XwQk9F/d0NFEgHpS/RRuTVehW/rk3QSp/SkyxZu+cfUM6nBO3klpZhPuJrkRxe2S
dF/oNWGl2MsYBWgrvfqhBIPLRcrmqcH7Cy1j70YTHY2B/B5clfZAgdPUZfOQ+QNMiChtknfP8vid
qEV3vw2KSKwBcia3Ue0gR97i0iRjpAAAFm5rVFoBm5iZDy1yt+4u8sXr2Tea9WhB322nPN1TvPKX
FyOcYVJMtB+3mRtpg1yLtQSAncpX+oXTKMhgqre+qihaifjjKhlwYv0YizqQGDViDSbUZoUYpB7c
jmHgUxFxA7mYXAcT36+T6UEeJDaF8WQeL5hIwdVYy9xs2E80ByfCyOdIvxMxvSBOPTbl+sFDP1Yf
yryg3YOygITXWszi2Fp0gW5s6a38Fm/xLrTqmwdvQlHBJWTeGk+J5PuJwKMfotADF+QMwso+VBrh
B9TCfvw5+vRGNxgI2uzKN6zsUejRPmDXr18qXMJ3IohkErdgnR+nDAbGcaYNn9y4w+rLt0eTY6Qq
56jzOuHi+XquDeZ/5E/EXBOeXXr/GRQhx+UsjkbPzy+13X3l7F7QimKZv9Td2H3nBFhAzwDUxAAj
gsB8MEVuz3Fp8vyAbofBcKzp/50ngBXmhvuQis7L3JYgUl/RRFHMVgoWl9zD/4jh3OJ3Dd5fJDGZ
gP/rcEBWZS/zUt5ko0OG6VpClkFt9xtCtbInizCanSwb88xMWh2nanDuqjScL9Ey5c/Lkk1Pk+2O
fxuD/VeD+hcaVNvy1nnHv86mu8rBA4Ao/aMI9fdf+rsINfoNp37ERI8Kwqan+7tlMvJ+CwIGcDTh
+Y9/N0uav/kWBm5kpyHPPDq4f2hPCaxDa8g6wA+YjOABov0HZkmEWf/c4IXpxxTWpQgMKUYdmAX/
3OBV7MAkEorsvHgmwadAKvyRh4T9tN60vju+oe8Prg3Pa+5zOpLXyxQhZwwr0yJdZSh2Ftrph6IX
OCyUPYubLOwLOG1GXaDeUQf6iM4Z5Ap2pDFv5dYLZ3zgDZUFJGoxBXsE39nFWE7NJQm94N7hXF4C
ThC36CbDAxvz7LCGUx1cUbo9sxsj2dKU9Q9LnqmTQPmJQ1HTcAJ9Z8TOQHt6U02hveKW/BdCwxp2
7OA24jkAC+JkAzIjw+6PY90k9410oTXkxjSfBvNTEID3EYgyvCI+OHE2ag77HT+Qsj/3571IZv9m
Ip6OuGHEViZWHaL8VlwFviLb+DE1SrJdIp7dKeqQF1KlvtPZTiTZHK11S2NwgFXkqHu3c6dzIUjZ
3GhR6GpFsX4XJuaPwivYQoH+ANWiU/+aTj8Ny3YxftQ+7QHAn419bSyyPulckp49y/tisv2DyMLx
KUMG+kDfhz5aaSzq002C9FUZQkTx4LlUEdA12LTWdPwAJJ3gUIEcsc1cnTIvWjn1tqU+pJ6ngYps
ekH2bHOm6/KTtLj+iFmOXBM3z38s5lBe5qa6MZbUOwvVt2eVLMtFm4AvpvndUVmHzATgd1P0mRqF
GRc1Fa8UupJ5uZIDf43G9d7unPJCW0ECDK3y+aIYoDadlQyXVu5BxfbM7ACzo3xsajd7ITpsHYvV
rQPCfqYxV/lsgrdEy5u0XG1HdIRyzuIklTtc0ZJfw/6wZEFos0YcOeuLqExpKMXkCWTbcnHWXN5o
nn7mhT2ouJ0dGLB12S2Htsjq29yHbO5KHVyiTWTYsWgwMSqsrloIaZe24Vg6FtXEHp/6IaBt3LQE
9AaLTfONHIBP4lLddiNgphC+hT0Lelt1XIgfI5gmcNMtG13reqm86C5NNO/20CDUvCLIRY+8s71r
kl3GHzUdSzQ2kNUn0OcMVDsMMi4eM2amvd/ti6ivn6KmSF4N8iZoI0pbFruoDqwvOZndsMnMaSD3
b2qS3aiF9dZHdO/jlJCUOwse9Ds+EztmtmB9COUQIzPqXt93U1CGR9cROMcUKdXH3MYfF1UOQNmk
z7Dto2R1np3RzC7oJLifgy8RGVouNy2JAUt5RLgQvhdMHa+EhwsLQ66IHunXNiDzi4AkFTfDErJt
067Zh1ldfaD4iZ5UDo7HnEiwaZUDeczX316rNBRLy2rqXRIm9Sud286KS0UGAherVm994CqalEFB
7EHCOL0yxoEAYs+LLjN77rdtr+6sDhwh71qeZ2WSuqVD5RIo3S6AeGiWLuPQbWe3zbduBst9mXoa
azRqzx5lLyFjWYElLXSLQ0MWTbFRDC9jA8MSu3Y3v7dhGh1o34qZUNw+IXE+UOabLTL4ZC4r6mib
LR7Bei0Sgr4tT6l2JOJIMg8hETv9vQpzrGtJUBUvgLKkZq/cOxMrWjKcwHzXYcysqX0fA7pwR5ce
wxFiEGNhz9Qd3R5l/Gi8gNKlw2d5qyWRLYD70mhTODYx0ig/xr1Bqs87/KLpmzC46U27tXVFAjjY
rX4ikY36TitEnmxZbjIdJWIb2m0F9W1KTnj5gPtZZvuQio7ZgYimC0UJE1elkFu/Ds5uq3tG/XV5
F2VdiUEvT07kFqY75ACS5kD1mJK2eOjUBL0KHwQpIOTFMPkWml5PP/o7ac7L1wKMqNqN+MS2jTMA
OWwyGM+lGRY388ocGy7cEktqH7tqavOXxUjL+qgDtxbma6iFz+ScqZ7V96+YsrvihoAgY2NHhX9j
kWi9x/er7v2qNO8RDqS3LIvzIQjFchrT6dlz6/pe4ve4H2DT47fL6YxMdL9fHUOFRGwH9XTOdCqe
Q7BoLFITj1UIHOXWpNS+Bd4o94R5rr504V5HQIFiPIQ2ZT1D/43FK49oE51fD3Y0MFwLZEGQT1Vd
F5HJ4frC2FtdmXFiSqPlUSfgeGOpzr+UFoePOcO+8rw6IWKbrcuDGyr/VNCZfIT2EUrCUJLs21nQ
2tGLGqoDWYXNpTZ1ch01bftAhmdwSvniP9pcwoTSykNLLIf9nMjlXbgFgSw0bPExW8zhChcW94z4
HvNYMuxE77EeDbm1XDA4CU6klTVA3YpbkB1q48FAuEmakmAYbYnkflqSE+kn9hWbYUYN9eKuXKyh
ucVJlR/W8/lIBrh1GRULEi7UxIdCKgM73Tg6O9uevDvmUdlX0rvMe2YDxo6Sc8vnmL0+6yXQd+zQ
pkOko+g0WkP3rJKmuh0tbzyuoYdktqHY2zgtQehconQkJp3coy0E9gyMGQOHO+bHFSO7wolignoJ
zPOwTxaI0W8GUSVXSxDNp44XI7MQ0qTrKPxhMkz6YXWOTaJq58nXfCizd3NKxKlr8ErWDiqKTU4n
EqcCae2UTqUDXd00g30+FuI2iZrpvQ0Cxpi95b/ZpG3e2Jr00D5bF80pKu38sEwT8EGFH755qHX0
ygaKMdaYhVkLfk+i/jBxlmUxDNXoLTcSwSYr6uQtw/ecTDk2PcZm8X3hxVVhScIE/T7nPRZZtcmY
qs/yFgNfxJlv7IW0OpluiTwI9d7J/GDfIo6Os7r2k7hIp7sFfESBPY+ewXHojezVax0v/7B9HvFY
28L0dmpaVEomKsbNxb+yrBkTzAF1f24OZ25ZW4lzMNIn7j5ksrxR+84vQhj1j2Kc7eeIDvijJdP2
LGX+KOtA7ypHVqdAdm0cDMDB6Lvd++XyxgL4082zj6L334JhGj4dkrroIykv3XTe8Ib6lxT1ICxv
JUoiMOzGJReH6ACgzqda9PKns3hjvelbSVQe2LQw3+RDDqGK2KE7x5sEk8PBzeSmVVEKGNMf1K5a
7OUuW6h3Nj2yhMr4m6Tiv1uov9hC8cJFpPWvd1DxR5n/bFSdI8H5W174L/7zr9/6fQuFAvo3MBiI
dvGpsWHx+IO/76IsLHlsYpjLu5j8Ikw8/7OXsgHP4EkJTThh0Wos+p+9lP2bB8cLhRiSJIeIb+s/
2Uv9WTVuIsXBReiHaBqRndnuKtz5g7IYG0jTSoYe1/UE9XeEWI7TxinImxDBNN75hqfPxTzWZE1C
vnvrG3d8wplBjdBF9e88/n9pHLH+pE1aj8YFEMOAENwFYrQ/6ZzdWq+DymG8tiWVZoqcgr5Q0PiE
g4x9g8hicnmExpa6WFVhL2kxKJp6ydIF7ro41l9R39PfxqFLyk1ZWk8M9Wm+a99Lvi1tIBH4w/X+
/1hdfllZ/qBG/XXE+ClXOaqH6vXPukg3DzKure6vndlLEdvT/HgaVwLPvg80sYujni1GcgFm7yXw
NQoBYTqHCuKKtVV4D76yuaM4zKFMbbs+b8ZNX2VQOgLlkZiUrjHpeJ3PVUedsl3Bes9dJi8ESNcZ
mKbhX+GsGavDv/9W//syBCvKngvhc284f/bvBCTWTkZbdtd1nwDBTZGnblxhc2u0NfOxaVbRQ5tY
5eu//9g/icRQ2aHoIxkgsrkX+cd6WH+4F9nLp2gx0/q6DqGBAnkbrmsE0oiJs+d//0l/biCsnxSZ
NCRWaAwisT/dZ4ym9CKJXr8O8Td+wBJW5QE9L2WEaLOdKQdawmSkhkgPWHKrv7ppVg/EH28avqWN
WBoRgeuvkJw/fTxOhRzYSJVfB1J4H7BMCGjDMFwevKXqAB6BYNAml/4wlZLAQyma4Lsvo+4ErdS9
nH1HmbEzFQ25ZcTYPzmqtZ1tRsjud2uglTGNpQpiL0JndvQcn9THf3/2/iwV5ULhp2TZwE5suzyr
q5L1DxfK9Aev9rwEhOWQEOukelzkliH62t2QblynZwiv4jMNo/ZyXmQGlMCdc3iyY/CzD5aliTXq
1hgJ2fidKyf4Qm2VBX+FsvP+10UGpsVNhLmHtZWnc5UJ/uEoCXNjx5/1zlXhyjaJoJgAW6KMnJ1o
j54DDscszbuxwhOwybIsiJVVH9DFtIfSJTpWlLK6b0sPPGdQTunLRLjySXc9dkRPtk80kEPQpXXC
jr1AUpX3ToFIrOjq66nFIkl1Ch6OIFIoTkuyNkbHrDp6fl/eg/64TXXtzJtyCOQ1asLH3q4MhxRU
1H5WjkZyS0NgQY45hcVlmXnhW2IO7jnzQ+tySecxiif2sBURvTo/GaFCbDJpwmisyTPW9JcfbSf7
BzKjgmwzVX2wTyjITm5i248ysyZBe8ogJWnJRPJJ1IQaN3ktDaKLg2rbtp19EuAZThbmna98bBHU
gb0SD6QJzsFmlC4GokQhnOE8HCzMozdyquadOym5p7Cyxl2JRSmNxwmpDAPvLNlVaKm3A4zPLDFS
c8veuD/yqrHJfYTNsAn7oHydK/bmtoraB8/pPVrUNL32nV9hZSESa9eZcwEri5ShvTHP5odNYvHP
LkW2Fy92b7LhSe0x3c89edwo3aadTsch3KsmoXPCFPlY86MbXkDwuH1480SfdQXo4yBhhBU0HlI6
ItKS2OmNujooX+xglWqT8ttymaArE3EbdxI56D1mDcxUwXyJzZFB290wyb6q0HeVyB+/kMXb9vLW
TcYcVAwNFUt588PWVdE7DNr6YWjN6170lZjPyAuWwxgNfXKqVM6ApSAn98EMDOb12mEIMnAN0F+y
e565XJBPtnUCZSLuSzHJnc+WFf5K2TMvoDSHGn4UwL2yLczKqL9kQutwR03EY69MZN6Fe9/IiuRm
5NGBTijDFvGXRRuq2tdlrqI1N8uNEhTuuc/EE4ueR9K6idGvwZ1JEHEEo3I/lQEZgl1CVbD36rRa
4hC35xLXEGTWGZ8yys3Y6bS77ZiCkkqc5uFPpud0XbdmY2NeBI4bXntGkibn2gn6wCvieu7koo8d
rgBF8lLKqH6XEC8l9wB763yvS7/SR7ODuxN7ti7zOAA7Ux4wKwEu57LaL0ZboZNzHF/QBxCVaTAN
NY2OU86opaiqqDoRxdWXO5H1/v0y0NncF0ZjWxeE65LtuQkyO+sPiRoJcORl7JyLdLHFfmg5AhRi
5arDsnC0xGGh2+mqCkk2QHpXk6SWWNZwVuThlNs0cdIB0xi9400egHwilrtwlu9SwFLYhhwASa6E
T8mTZebuMSUH0Y9tIaSzzZuctjCkIG9jTCBxb8kGLNwYIytN1qotFuMCno67xxCbEumcRUG7szB7
NWxyLboXghb1hHRnIamW1mXN7ZM6q1ATcyAQkNx4VzUiD4PNnwjtawu5KnuGEP2M86jLyR6ucRAi
x6gj2V95Q80rKe3gI5M7iV7V2Sd5ZtVvtCXq7IzCrZz3HZvA/MLq0/7RZdzzgc6SKVRIuKazH1Dg
ObsOahgHP1grq98h1TYOp2QHZFS+ldNEZVGkxfjQef702arMOY4BYM5dKDAsMFJK+Dte2RTzvlYj
zUdw++5d13vWo9Ub/MTEji2Me0uTUcH4t0CLOLMrP9VB2tk36IcheZpyvTmLgrlXUKIAvGXi3Ick
7E5cm2yqObCmY9G94A0WPYMw4+6uWCXVFoooE0tY2Il9W8CuF/d2iKLuNLvFNFz16P0oPpHO3mId
9BERThUf3TQLGNnZBhTIhC1Yv/x66BPrE8fVIkNB2MS3QPnHqcqI/lriSIw8Om3JfhQUQ7AO75Fn
fKT8f6ypdl9nN9JyNV1Dp8XFd8omNQ9XqGpbOshoGub9bNKc3wHiZrrM/6b9yjdiAZkja62T+7p6
Rm4YncMxz8E+gpTmvqBh/zHVDocxq0LfO/1sdhcpZW5x0bS1KB5C3haHrjataxml8g1jkE/zxs1y
+9wAkhouEnKVxq3GJYGfMtDOoUVKKmIzkPoHqUHe7Tx0ZnOUph7FC5q6tDtWjHt/6iVa15Cc3t6W
fQAoVRq2Wbdv/Sp6MfA1IVRvU7kBTS13Wk0Zqq++u4gqED9bz8a9yrKHbXkzZnb0rApjTHelXfOY
LEbiRCe3biz5XbEg6zMxUetAZF2x6W4xi9jPI7YRXjKTvIC7A2kHekI/8qalP0zpLYt38haiR0NT
pkMy6pX1BYKNhnJFFtZ4yiebPzVXVrbEzFr8dFVM0q4xsEPvlwZVw9Wsg/KhGDu5CQmJdSsE8Mdl
8rk4wrTWfj0akOaq9mf3klwDt9llqBLHi1QTCRHjKaiyRyoRwkijmmWEpbNbOT8d3e1oGkPJW0DL
hzKVVv5qNYtDTuRCBaaf2t4h8CKTaOl3WUDq6tlI2ukzS01jjMuAsL9Tjunlbu4IkjqoQXb5Ll8G
btLc7gvnlnTlxbuufIwOwJxG079yrcydY0110+2YT3PViGVAF6QWxFREHnblzpqdWW3H0g7VYQkl
d79wZ4YGmqw9Mkfbzpcvk6etx+KXeIE3XfTMvV51tzVpFyywdhsV+xDVxIS14C2l3WfA/Sut8t6z
a2Tvk5f27pWblOF4L5Nu1bGl3NFkyUNJ2bNx0PNl7vSiuQxUmzm39myW/olcFwZHOZ6I9EooA6Bh
hfPA3lCNDf1VWSYcvwI5vO+yUGRbmDbmSUtgvlvt+wya3CQLrn6Vzv/tpPxFJ8WBRsR271+3Uh6/
a5Tx3ff3Hzspv//W36fR1m8+cq1/kHj/Pow2f3Os1bMGEQiLN//8RxuFuTMVMSoUZs8gUqzV+M3I
u8/+7/9x3N/YhP9KRcI2/5+OpGEJ//OWjmYFtALIS/hsfZxHfybqBFrBrZ8IyzBG0VntAVUir7Ud
WRts4PoKWsbG8gN7uuxt6IsVitOt1c3OAdZlcJQV8QGJl3TVzqZyvu6k6z/ORA3sMKHX2zT1MQdP
ytlVqT+/VvMs5Vajb/mI0to62a1ZxkPkkXedpe6OwfPXULf9CdVbevDymq4EATEEA4ssZgQ3HPRo
ssrh5G2IS5iRxpFJEZc1FNpNoZtXt5XhRw097DTM6bJHBr4HqBtszX4kAaTI0xsLNe+xptx9tFkx
cQJ2bp9uoP00r5lF2jPjpeXcjWWUbVPb9z+TMGizDUrtkpAklaZXjdL9kyj68JKa3rwfJgV5swzu
xsGKrszCkduwStP3Muuonx0xHhearFuRE86ToL89KNI+jlMOf4LB1l3TNsFJ1XZNdSs0Iu/RuqmD
6JyCtPSaWdwCOjQwFtmCpIYp3JWM8DaDkN6DMh1cIdI1Y3NxXXr8c3causUgjW6xzi45UeeyQ14r
bLnEmVEs246h95X0oRTuJHJfOPUTZLa8dXdIK5i7wlU7uK1V7W1JS91cuuWuHe3uKqADvkG0+AiT
Yf6hxeDvuonM3yQQHWHnhJVM2i/3PoCSrdHO+t7Ni+BzIHe5rfU7A4DuYLVOcURmaR8YkiXPY5g3
+6JI/K8w94W+GrRdXKGKEiSDk7ATz3Nf7fD9jNs8C0NyS5TaS5/UYg02CT+BZ2/SkLxgpVX0Gap6
+plOOtovJilbscS3seO5ce9cPXXlpS7ap4wS7gkFl/4AuYcQoEZ9cWU0YiRgilW1IfYwI7IIOFab
gkP07QSZ1yJwYpt+fYOtobkqJ+spm4223xiOK4+MWcTd3EjjHNbOeGNXKrpwJWxFBAUumsvcMqrg
OBhDrve41lY4P6gbgRV4ns5+vuyL2h6jzTIrZ49OKaTFgCoEDb5dHfUQsqlY/h97Z7Yct7Fl0V/p
H4ADSAAJ4BU1kVUci5RE6gVBDcY8ZWL++l6g7G6Jsq12P9+4EQ5F6FJgoYDMk+fsvTZqr1A4vQmJ
VPTU3ThwxDZr2Zy0xfI/ETRxh2r7InBbMq8YL18rKV6Q2HrRVWsXU3JqrOKDZPZ3Lmv3ENFNNC51
2nOWPnCqRBIRDsFYBZ8XB7Xgjrn4crsME0efXvgloBQ7Ityo4nTqd/07l4n9HcO5RPW7IvcewXIw
+lYE4zAYDI4krYkyDBCuztsmkc25QVWXjZsUl9tF45AK/k7gCmNqiw6/6pItgSW1d6wwtGljWyJ7
NW9ZKLnv5dAs+0hmFb4biN/m85K0Y7cxGyO+QR9Qeh9M0Cgtp2q25Xt4HH30BbWqJnt7CUJWuDBh
1uXszL5+4Ml185B8MpAZgXIsLGIDSeuh2QXZJ4+EKePCrwaKUrcGjByS70LI09C/NmanpHeux7gM
3pdzQ5fL8ij4a3O24ksr6ehzsrtPdxUD8S+zwwZ+ENE0NBfe3HrVdjBS7HqcbaNgB+OUSy5FrGRY
Mlt9xJ9ZlxsSedAwMn9PD6x9VONgQGEBiIACaktmSIbimXNQfevR3KvlZu7bxO5e+6fmtq4HcMfe
5MU7vAXyFvzZtHdX8YxpFsALlMs93kg8H4/FKs9RnDUUujjVmpulDMZDxin6mvMAqu8UJyYuzmiF
FKP5Eb3tHXpLJAfMev6hXsVBFSqh5VUvpMhsvJpWEVHUNN6+HjuURQXBlbxUr4qjfhUfdZkURx89
Erm+2EVfNUoWzOEdgda2sTdXEZNXNNlOCr1Y9DxcY9UwVTde0tdnf/DkTSfb4dl91UVR+5/mNZet
aJW1zScnPpB5swCxXPrCDEuI65/buf3EHqVu0BLK/ehF+CSG1Fw5pa35gKU24piR+e+gc+p7h3Ax
NoequCxiT9/iHjL2qxzwOFRm9BlNiXtHgMZWe5THLJ3RBWIq8yn3rHSry8B/Hixyf9B+igbVTDud
UK8v144r/DBuJ8wu45x9RCJjHd22Hm6ceNrTmMF62plLtumArdEsoY+xwwi33AEMyHbkRRw0Oezv
IJx0YLiG/mCpajm4Q+m2YWaNI3JQyuCxwFtBV9PNthwW/VNqryxSYRN/A9QoHLn+wwQMLRSroTcG
YHXXzPFI2lSS7zACxgcOKf5qKwARao1OwtK4OE+23ZIHPrhB8zL4oru2vMX6OqDm2ruMWXa5FVkX
Urf2h1VfviMeMd42lo73yLObnaq64iY3x/Z9z3t43aNRv1tDA64gJVWbJamyqzwBC9jaCRyaGhm1
Kwp5USzDx9Z30itU/smHqO7NmyiyoGBlWlIJlNDdex+VVl3a5o2ecAVtUt78Oxcp9wEamnrB/Ltp
ORZs8ZJ290pjqEL17svLMtDBfU4+68nK8vrTqDmNNfTodjnM3svEjD9ExE1trKo0KR48tBEkHXGK
yxVse8t4mqrI5MBQt9cTjOyTbegUa4CK2+1Ejsl2PVZk69T+nSF6ksx7HWsdOpyrAmOsQz1MEmIz
bIgNUe3MTTg9kxBSEtUgQzOH+cq/RnuUow8vtRq6LWpq90VMeNgmJ+EciLKelUAp0JS8VXJOvAf4
zH7MlheXaZw8ajk36f1/6vuqS7v5F/U97+E6zPv7+v7m6/hfx69Kf52/L/D/+LE/CnwyoxnKSHJK
HUBZ38CmfxT5nvsbw1gwjsxsVmkpZ4k/ZafWbzbqF29NrWFwCCj/f2t8n3hqyVCMv3mt//9VmjSs
pTc1PpkPpgfXiupeeI7lv0FbsV1W6NJddQGXJbU3lbIxo8e1yk+Ynt3TZAKEe4B4AVnfTJP+ckir
7j5hJFMe8sxaXV5Ax0s6PgHNy6gnWgh/BTmEE3yPmASx+2DQ5sHLK5u0vZb4S+QkDEGtxN4i2Ywe
J1G5T7IaXgp0fDH/1OPQRu4Dx97lXqvgETVfxqvY5E5Yy9Wg5loeajg7IxFjXM10fuZbZy3J1+ma
znwKABJLXttUnKtqzI+a12iHrR7rfsMPjtIzIDF70w0JS3prGZZ1jhZh0Mw3gt8ZlKDOb2obv9FQ
LuoyHjIEXQ4Q0xd7sDokaTogwROI3+uNopFFSKGXfOL7TzcG4UZmOFqDunRztfgHRowB07ayB+pH
x9Oze35QuyOiTFE1mN5ZcukMDdnSxpuq8M0nj/7atWyYhbgiWC7wfyyEYmt1SYYvV7eAOoZVhs9Q
px3zkhSBVrg6bN0QRShHgVGTg8CCQFVIZKfx3Pe2+8AmSyOfRDnrSvkaxvQIr+k9ZhBs6ZAGrCfG
zgyf88nkXyvKZLr1m8L4Hel6sJnsNjqySCdfjEJPNw3q5cPr70fXRl3yZEM3oEJTl6Lo+DKqchk2
nkSltTdVXx1QgA2E41G3pTU3GYlbt6uQ+SWh16XiiiFsj0Gx7wB5X1FbJ8lFVFj5wpbSreWv6xET
azPOJ68vov+LrzI/Lk59OSgHYkyXDf0eP7F4agzUCHSQZ9888KgsCGZKngW/yY9ZrzU9aJFiZ9Tg
VBzPdR8w9xbvlWEXDwnCxqe2SfCUV3bwmC2Dv09sAfaoLVsbDH0fn6IW2SvdceqMYHZPRsOX7UvY
ByGyLOhEK9wrYxCxcxehq4MLdDTM3bYbMTh2MpyyBg1NNWIBdnRwKAph/z5i+mw2eBHLmlnFAqMn
FkjJ9kFmdskNg1P+rYDYZsaMUqD7c+yBbzgcVO2R4IcC8ByVwXydLvQlbTJgt3DVo+sS8zgBkvHo
H6wusAi5Tez3ZDrlh9KfjBqhUAKdcsIN6B9yy9QPSB+e3K7orwis+VD500x24NCOSZj1i7Hshry4
LuNo6cgJlHKf+ku0QVjfbHpK9WMMBEEg5PHVLROj+o6mOCmUhk2VNc/lnZs61rGPyViwRAtGA+8p
R15omUCwlmMCd70IczzIlC6u/W5ChB+6AOGwwSgw5CP659Bh0MAEpkp5qFB67ddMnx2AUGzLJomU
m37UxqFtbH3d2wHyRN/OT5UxunedGwtkWwP7oulp5mjo7jiO+kbgXBVBm/ZrY8x7GhAjXzPliD/P
KstQw9SXnBzldmnAe1TSpnWXWTVckzmzyX0w+RkgFQEvvZERQncBCbd9aAPSHpCmW8kOd6aN1S6v
lnfMcUxSbNsE/nmjjovZ1O8N6c4H0WIP2tkzdIMQl5Np7Coi+WiHFp0DIr8iyLGvXItXGc4KTq7R
3A5Szqcxaur7ZFr0h4DPbzP4XKbssilrT2/lEqtjH2VEM8yyX8J89HMilyoQGiGD/55ai+zdjcdQ
hw6zSB6lF5sLqBCVb4Qqs9OAV2DeDIrS0MwENBhbNnpDv3g6UBRVJEyWxOWZLTmps0BS33o3NfHV
jznuGcxKAppAME4ZjJiq6NC4+YviSJgjP6sAZdfE792jW2NV0rKPOLexsrR5B/RgKvNjUfOGYp6E
9vf6FjVwrR4mBjLv1UiygDSQ5KPerQdWjZkdRtWyOtDFUZACCuHwOozijPaQCxE4MG3xCfGbFEO+
XI/mOCBKH42gumG3n2+0yuuZQ9ICtJU4mWsF8fH0n3Lp/1IuEcK1Vg9/Xy6deIH6z/kPxdIfP/S/
3VD4RlRCgfejOccPfqNHCB5WrPgjjHo0Pf/Ewwe/reN4yzRNWyLtMRFu/NkPlb+hSiKYz0WHJl9b
pf/CovMWTkw7FC7xiny0mWkCg35TKtnSThQrYHwcyMJLNrZtefcjZrq9PVbMf1u6cwNB7KuLpXk1
tGS1H5yHeugulFcOB7sF32R2qWl+c4P9rcSMvf9NFQf7EZIeQWRCkshjvs04nOh4uDncvUsP2Ul9
GwS5eesvkuZG9trosNaWx2vzI1UgFWI7CI1m0JvytUnik5x2r6Gf0jtpXhspy9pTmV/bK06irWfS
2zq6LsXagVkGaeBVfW3MlN+6NI7sCI8a82jZOt+aONa3lk792t/BShFf1N/aPoFbtGf/tRvkeJoU
WVZLBnhru6gWc7ZDhvXYfmsmBaNv3+FH7HFW4F1GiVHSLCswyof9mLWfyrk0z6RN11k4OKrJwGHR
hQmZsk7WHvBbUhw7uy7Al4A2oA3c0/kDb7RFXzAyeYUWFMUGs/ZFHQnntChWbP05NRN1GwDz2spM
n0DpHZta6kevSqFxBBOZYpr45CjChz8Zg4EKDtEVdUEmb1rHnvHRJ3sD6AerTm/VZ8MJnk0706GR
6rreLnmRPIkoarzQ7N3xmjBK437p0cBvvGRmFpUO01XsLQ8AcIpbNQNiZTRf4XQdOR3u/dxwPtHE
xtJFxRJOEAXYBEEGyTOpTs2Z4tzGAeqz+RLDtPIUMRRf25hp7HdZrGhXW0bKZt3unDkSe2QY4+Ns
mlNYJXZ1OcnGpTopq33jdVh8LCWJDLZBMC0YWS4mGxizt+A6s9edYGJHu3SWjhyeNpb33PX25Mtc
7TOvMI+xxVg2QKN5TCyzAMlWmcVT01n6sV5D2drR8qDG9EbzwLBuubFJkLtiTul9ib1E7h1A47uy
5dMrgTUbNI/aCWalksH04OwX+muc25G1veQ89jTp1bTp6CSGC4HxZ9MbxhtEXsPJHTU9SScNDk6b
FLvOWKqQhDObD9TZ54TskH1vLvSM2fh4pFXpIQRh1jEjxHfkE0cwZ2NMhRFGPn4UN8CeI2J22ZIA
pq8UNdF1i8d5608ThpDGGcZNl2XyWYt5UZuIjJRLMciM7MHRxlq0dASSHYZaYFzwXK1pQbWlR/R3
gH80RD04b4sYPUYoNcQCd9KrB9koOhgOyjoF2OXd3cR9vBy8Ra1j2yK5igHIQFEbuXtg7ZncDtku
00OyL2bhckrxI+cz5qhRhmkxqsdlbKqrFTbA7SMVETdDFu3tOog2wk/Xtwv2ixPGhRMNhzWVttgK
+Cv3Hp5cl0NcLS8BWLwLknH55BFWsYtG7VwGEgNtKucAnZVl1DeshOPzkGDugQIgCdAp46WiPZfS
ttiAFhjnsNbK+1iBGOu3LlySLKxhQA83dtmgQ7CwSYU0ozxCqIcuKa9mQrZFGMzDcFljd0ZUyiIC
tzLyi1sYAhJXOoeAW104471ElkD/D5joFM6VLm4dXowDgCaquLEeaoOmuwUDpVGLvJEsB6eSmnh1
UhWICcgBO0Nw6KBNUaVfR+3YXhltx0nRs1sTrlBWP3qcZIqt1acOwh/+XvKMBoSxzclxWFx1TeBT
cpeKMX+HLKJ69N3O2sS43rdlM4LP5XQZ4GDI889ZTPMvTJ20yhkdKImyaC6Mp4Yu8LhhHBachT36
6c4zy5gvBQiU2jtmGXxVC8ShGTXHc+wnBV4xazhb3dBeTHWzXQxpgAHr6+SCtCpG/12bOKckGLI9
4meFDq1esjCyZHJPVJ/4UA9levZmBv8XmrzXO8dxGqpRLPHFRniJ/ljPZkX7zKpYHdSKiiOcPH9J
KINxUlvTcN1Bx6rDGJ1eAmZ+nbjlWB1uSRAzmFUNmssVWPRhw8zBmfSucd96Un+EIcwl4sBklsDa
vEcbht08F9OuHd12x9owXaLZjp6wnlv8h4eOdZ6XPLdXM6GJvT/sF8ym5CyJCs9m611ZMQwWqkSB
Od0kLOCIrxAX1IDN5tT5Ur5+bRe4sE6lqQxOnjYfcrC8nU7k58w2mcr7TrPJ28l+n1pdc5nhGLkL
aMxy1fKzaHXAg+jm9i0Dnyuamiw5bnFF4Hb0edLQVmA5hDAspk1slcbWN2mKNo2T3cxujXUWowo/
sEzituJFd0Au++MN+DwT02cvtnB+BHgK/pP6pvExG/P2XkGROTlu6xQrUaR6dlzsiANR86ccLvuW
CNnpsNYlnwoDQR5PqWtv8EGmLB0ZXfodaq7kSiPfQDTp2+pk++hoQtdOiJdHs+E5u342Zmc7Mqey
97MCLLidlt58L7Ouq3atbPNPTgf+fzcz95nIrqZ3vM20MSO+KjqEpH7ijS+V9gsEIHk6GJt+MNUz
4KL8PSUcX1fyYjjZcGvACDvPpnzIp8g9ZFkZlzsbRCAyJp3Y1zodCRmBtCluoxxaGSVW/XGuo27f
AUSgtDf5viKTYS4vS1Z9tN225N9Mhy+CNA+y8iIUHR5ajGu/1daVZjnjLdIzLA3GY0jQU1M0jBG7
iAfEE/kLGupnbViSrCvLdla3V3PMGKp6cGJ8Y1X9TlGy6YtorNDDoZsdE7O7QRc730METR+mYjCR
t2pozSGHKvAFWp/jAOElRZF7nbh1sp1qXrGrFDGQu2UqrTG9OnTmOeg68S7AabaNstn7PGZT+8kP
2mZAgWIER+jd41pgognalRlx5rO1dE6oRrVc+hnzMQyLvbyix7E4YZMWPVYxY/FQFmXZgFltIQdr
ZB3JNgpMiLuhPFEfRIYG/p7pQukcejb9e95aErvIz3CiXVAX8jhkip2APkPVXuQt93M74Z2I2FqB
GoV1YfsP04RwtG49FIhOBtbGVzkLbRLYDZl8ssiuVTLnE8ktHqY6GgrvlQjas2WP3sc28nFuvvqn
8zQ3PsODYEZae211aLWayo0RE/XHjG5ZM9eY9xzS1a8taGuXR3/1c8e91/weVKaTwneIzUsI5Ni/
q3XipW0gvtvp2yRMfpuL/edY93851gnLCjht/f2x7jr9nKTxS/VDD/zbD/15rBO/ObQ6vzvZ/Y9f
KDCxC9F9dplMSejjkpPNn01w/zfLp3ceSKIXTBs68P8c7BxUMwFkJnJxLe8bseHfHOze9MDJsLCA
nzNE5gDrOBwjfxTVtxNbVVto61RRwyEsHJilTBfKHdJDlJgQGUPgwWV9leWWMb57ZSlOgJRYyzVV
2YuXDhXq9hmNB++Cm8llhs7mMO2HTtiiGw6iiilui+9DH767039h1Vl/s+9MF8J3+IWR6awuHcQN
b39zX/djEamFZT02p7OVEBv9jY0yeOYN5GqGRf98QbRHP10SPZDlOZwtMAFxz368WUZa2I1BhNBJ
yuCq7jyD9vwAQoPBsRO3IFZao72wlNk8ByM1wrTpHXz2F4Hscf9jL7fqywjhCEL9weOu4Hbsl4Po
5HSHAg9pLUil6S7BnvxIMBlqUyeq6hNQc7R/cUrvOMTgyry85TTIvHDq0WtTU3KvDTlMZ7K+/bWX
5L7AgAYElSFoSSlrI6SUCGxQxY5uxLj+m8RW8o20m7LTfY+bwJivZ5mKR2XZPASjTRysIh72MDsG
4ryla6wb5dNr3YCDgws8pgFTdWv9zfEtwBRCqSQeLU5Y6PNeJdJaZe2zsUppYwnbDGFG6k87VvXm
WQygwTayFpD4mGDyG9FZti/pBCbTO9W6JPiGrSGsR5Ellj4JDtLihmggD7W7N8vmSdAlTI4ds80X
VMFogQ3hucN5QTL0SF9bTOQzwKr6aIuOO5fqiXs9dzXKX9X4qN4HwDfLJoLdg7e7GfjbpicKZEfJ
iK9jWlpzCA0zw6oVUVBLcBEV6gNntPn8WV65ZKPG0ft+Jrn1myyCw5Eqtwhd7hO5Wo1M5GDxLp0d
vgXpdJ1+SsYKGYSzAC/acR/R8UJA5bakBo6g7eR27fIwI4BYNgM+I+sEpqgAh7J+Jd56c+jbIoJn
X6tP+GzxmqVFZzBKHYbxOonH5R6scTKF2cTLa8fMurYYWxnaaAUNlSO6xYdU0hs9mM2i2K1cDtoY
+GQ5E07zo+xEB18lmDzOdxHhnwuIy5c469xrIlfle2NAxUY7sbij/oxfBDv5RW2gcNjgEvZeqjgf
PjS2iaobCXqN/N6c7oZxQJSdZCN3nA50Ph/FBM9iRzUY0A5udXcvUip2yuRVUz0oBh6MdUqpbs1u
cu29dmMCiIERtfYaFu+A0rW3GU+k+Iw9he8utRtn/H3O5r555o8l0d3TOAGoRE5CQCiWgjrmGdGi
Qqab1IH1iHWYr6fIjZY5GQc4phjjggIWgUHzzJ3h5fIIhF0OeVNjjNAk0eonHbnTGTMiLwKFBjc4
Fc0KPCnM+uSKBRddNGl1wbwMbjbajOnOoUC7AA2KitUmXpaiq+65ipxy5tgWb1uwAxjIfUG0h1ab
EWR9qpJcqEf8J4bx3ujprKAsVIa6m6eA36SYQcK+W0oUXe9SDkL5OaJiuZhKQ7WkwNr25TKAzsdr
XnIvFTGDK0NxRGITBDE3AvCHYr7ko/B3WFWSY9MSDAGIlwcZ7C1fXG0EvMdyWF+KTjn8K9Nos4ZW
Ti0e0x628Ma3/EQ+TYXfi9ssClgo/Nh6rbxHUIwS/BoB1iXXRKYMWxvFpEJ4bSmo4oCy4+6LHfld
/kGxQkASmyJOjLc1ScjSD6cYd8rOK2KDbgdjTLKUeZyOuvX4zrtCWTcZmovpg99Hbf7VhUEl2hCF
Fs6C0hyEuC3Zf5Y2FH0WIxSu0GqhS6olCmA0Jwv2fdQbHDXT2PyYMkgI0zT2byrbDJ7coYdpuFgP
3hBPa7Jy3b9bPRVwB3Sy5cHQG7uPk0u7CKKtHUVg9Ep4x4yuoMJusbW4FwYtqvGqdrLWSD/EidNr
UJiuROVTNyvWuaBdtPLA3msXI5pdmh8NdEFhV608wLkCw00Xw7+wchF/KnTkfZ1iOworxC63XSGv
kFO2846w9Ole1l780bWHaleySW3rSttnv42qj2Q8oFGszDjaeBBdEHN56i6IGVJ7DU4U+HHMs9Im
Lt6JTEOCM3W3X4xuCokEpmZVWGEw9je3Q7GUV64z9LseAss9y3rzMQv65GFwirvRw7N1UK129kiL
JuYldXUgRT19iLUs3o2lg/xF4c6hz0JVAJxjORYcdfcIDxngtWOlyc9DiZ0Odv3IptM8VW7ZJMBs
dbXH3ld/SKBccmvLNAiJ+AP7KmEp3zRyYoaeDiVmHE//jnpPbYvecS7EksX4l4S4cWM8w9vEdMF4
TjPlwFbTnDi1UAcPftHOpIkXdn3pQRDex651n0V1czDRs20Vn/EpyxWc0ome1WWFzGnYzSV0Rxjp
0QP9RnkwNBlyLhx9EruNxd/DtZQ3EJ7bEws2Pqaqmi9Hwwouly7HqqYViUPoFDctgPcLJlvycUiH
5QtCtOxE3345qUoxj/znCuWnYg7zps3/OL4FtP7fipZbVEEcC5roOHVgWgD9F4TyASyglab8bWYO
9QljhLr456uuVc+PhZjH3Bh5oaTSRWa1Vk3f+TIZxqGeHd3gSCsPkK2TsjA0ncDG88/XeWMnpuDz
GJ9zlYBqTwAg+/E6Q1LLXgOdQce7mrA8U7FmV4AY8SixYPz7i6E0IfOQAhkyz2pG/e5DWbzDBinp
tOeLMdjVdeJc0icpNkba/yoA6edC1jdBqAXU4iZG3HW+8/2l2hjXlzGZ8mjL2bqpekpvFyTHBjAv
QE6v9n/xlPzF9ZiYCKSZAagCdx1cfX89y695bYvSPTJ6j95/24KqBHYgBHZY91tacdzef76db7y7
fHd8OAgHbCoOX97bYn2mi4dUo4M5KiuqK88wKX5YUNmBq0mwB8LPZD8yyoE/m0bG9vHPv8DPD6m/
TokC36TBIVzzzYeG3gXgh1CrY9+noApHDJmTNdbf5p9/O436y6t4FtgDuhqCk8mPt7aIxFhFqZbH
mGnsBdzX9IBQdfzFzfyrq3CgRNKN34EX781VJCbQ1jX4LEGrmRGnHo28qfl/PCagAnHu+5x2OG6+
uWM5GpC0SWv3KCKSksES8FAM84igb44666ZrMF394kj38/rFmr6+5QEX5k9vPhhah2geC+kcjTqS
T1bvx4gHBkqRvqARVPkzsnSpFx6Rf344fl5ZVt4DQ3A+bSB+eiPgPadQYF1xzHve7ohW+amTzNSX
TPq/iKj6i4/Iw+EhuOVV58gvfnxCcJ4rLlWK46SSckMjuz4tuiOs0OGBedVUTetT8+8/H6YZf2Us
Spj8by46oOq1E+a6x0K2igALkOEwrZIDB51fvulra+LNdkAcETEcDkFLzKt/etMSX9H7TUwI7jrw
EZGU7hjC2ijOzbAomogFCTHRTJk8jdR1I7WWvhnaYYr2jqEdDhe1+1LEAE+tRNtUnRCSkzs/x8L2
i9vyV78prQ8yUG0Br+UtFqNK3TGdmREfxWqG3aRR2jxnaIV0OGQOjxpZe7/aK98O0lkIA9PjrWJ7
xq8EduHH7z8u6JdE7HFHA7eJItjD5vzQ4e344isQcZukidbnPUtxaPZF+zwM7uqBBpF7brVoyXuJ
eyxyVEmw4GfGYP96cwhMVkqeFQsQJ0iNH38/syUdY/B568vFp+g2wShbsWEfdbGiCceWsLx/+WxK
FAW8DbRyeEQxdv14wTZF8W+oeTkODiByTX4JkqMWnCw7+y9TvX960bkYfSPmtjJgqXn7bPqLCEik
DubjFE/THVm/wRXQf045rtlwSvrnT/bTMr1ejFwuvDPrjue+eevK3LAa/InzkWALDpZxyiwN4HLC
KfGfLyRWvsgPFZhkuVyLB5cPB3Fn/U2+K1YKO0kZYHsjFYTCDm1yhus3QPq6/F1k1Is+NdlAJ8SJ
Hf8KazyDi6LxbLJri3UbrNvpDN+DPoExclhC77Y0z4un1IVpSFpZdL3IlSnW7sfY5hyOR1Kb77oK
wP2vMj1//n6QqyBZwXxH4vRPpVBazX7jlVofQYT52xGU2qmEPXKIzflfV10Stb0vHQ+u8eozfPPc
dbEpUNQl6qggFFzikObztzXBc4aY6pNTkQv9i11m3b2++5YctjVUzbz6HsIq86dvqVpK22qV6xxl
Ozlf0fMMR+XA43ltiEhP09Vpl8J9V5PA9IuXTLx9RMBLCTR7EmelifGBPeDHR8Qpoi51xjQ7Whad
pIWYPwQLxDFCk7HFZpwi/5O08hzOeq0tDT6w5g20VZxeiG6G2sTgfj6bfUkXcXn1wBOktx4s4BFj
0V75FqqEEY9HxkrvvI7cJP6lMcWIZcQ5w+ycaPt7F+j/e7U+XjAGqR4A5VrNcVAzrnch9XTnYupG
dxHl9P1yGkfAGtsBb5ePzI2JvWng5TWtvLwf6TbcKKQ3h4l8rbt6tozlQBoICPmhqwCteK0wARBm
GMW05/b4n5DJXHW546EFhLo5buu5XThAL+mRQbOFeqBwoWH2FtPdKuyBYnf0vs1hrF9W4n/NO2MR
TLrp8Y9ZX0YUfjTFjYz3BRb82gyFzJjcgYfiz57RgnCQNS3KQ8BcKbmQQ86pqGoX/nZpvT+KT7KP
6LwExVrXtGBZnpOqIMWFbnk6bvI14QY8rwJcehn7xnRupqVM7uyyLuqrPG6H7l7bmi9EkJ+KLcwq
m/yMUpH9QvWdBWfAlERXmMK/Ip6ozs9eY+kvSCv4FKOductXhJ3YuVRrra2oseBrJkaDH+SjQ34Y
+XUfGjyyAX7JzLkauJskizQEy+3TvMunvUTIjQfPmulcdUtCI9wvZ2nvBnuFiyBvjqxPy4i8pp2y
3niYiDYlLiBf2LUCICS0cJLCButQjYPbna3UgImV87gkd5xXa7WBAoFSGEG7czkMCnDFlthSY7OQ
rjhupWAJd5eYJ6iqBg4SwhtT78oZImu8xJQIc6GDXZPeAGKip+UTCwMtqOAMGwriLhQjNXNSj1bl
QsXwU5cHjAgDCdw4VewNr3UAPXueviWWtBoSWdM3w/RL+F9EIwTq5TLX0+9EFkR3Ph7Bu28tOLfo
+WXsZLK+ETRSpN0RiktNiti31wq196rN5Z0ZPTvDm4tWlaATZrGP0HaS9IJuL7150Tks40q6PEWt
LzmZJdCLAA/ptWeOsKr/NKfEQOynlD78t9GM5TsvkWuvhcSrfY4Zo/NSWtnaiVW052GJcPyZLJMO
/Ov258meJmNC78q7cjExIKA10ynb134OOqIMYl7TsjGYNBSzw41FHeOgVwhEnN7rquUXsUx6J/um
EPpcLXjAPhI8YhsDjR4XvoZfB1N/7U6F9SizDPBMr6J0/krIBY9s5rfCuZ+thi5wAmBhtHn/Rq9k
P2YMQO5FQruCZ8VhmoOb0+ls7wOFeY45GWR93SBKB2eEaTeKlpLevIEy71io1Ss4FzZRjXTQFp+W
ROZEx5K5L602OuSINggv6AecmK8b8X9oAL9wC1nfujF/Pyc9fK3ZKl6+H5P+8TN/jknN3yhdWEsQ
gFMKOisi/g+rkO/+hj91pc1zapKgyvirP/Wv1A9/6l2hBpBZwmjUxUFHM+rfUBTpv7zZq2mgSf4H
5RHlrWC//HG7DESNfKz2iwvbj59HTCBhp4nIwJz0VBnyQQ3GRQWm5ckvracZ6s2+9zCmkFrYzZ6/
I3BKXNpjOV/qNdywQh50GayBh6Cumy27Q7XphkD9PkeD3NYJXpTaJywRmnDzkROceTZeoxTXUEW7
IPKx8dN0HxnVtOtj75ytIYzjkm5zvytP1che0Q1sXfbYtjttCLGdR4IcTUJS26G8nbVww2YNe8xI
fWQVXe6xNLnbmmkQKyx2d5bDHJkWgZGgdQnbJENyXMMkdRd/kE4JoX0kaJLXMrnu2B9OGa7rjWkS
SGkxRdy5a0glHYSdkxbve9Ir+zXGcl4DLUuSLWts5uFgD+NWOcRepmsAZr5GYdprKCYIAdJr1qBM
hR7mMK7hmaNDgB9F55cuI1jTWSM20zVsk7ydF0ELYk2QPBJiAlMmZVXM1pDOpatQlZDbOa4BnmWr
9x0k4aU2bqNVt9Ub7XTR2MRFTrgBzsEaBdqhF/7gog3D+gtxtivPOb2Wq7RAkRtmhK3nZI4V1wox
ybgTPrCEtmrzp54ws/vcpiFoa6Pb2HaFY6qJkZe1thE9oFF2T04OKTg0SrxlMZ5dAjGa9EZhp36K
Ag626AGC91Np5xUzip6trPYozIcAgM6YE79FlP29N45EcFB1E88ogM10tt88e2lGeAripuJ9xSDy
5BaE0JqiAEFUvYbRWAWni9hs1BUFkL+Fp2Jx8wLRW2hyibbToqmOSkcYQpbarI5Q7QhQav0KAU0K
ggzOVA3H0CR08jSjHdiL0cs+egAgSPCMYhgCgqjRV6iZzya/m8q0fmAGZN3Yci2bURJdcbTKPjZN
xG5DmAJpKmm+WPsyM6ZdZ9rT3Yy44AbfU0yZFTsT0CC90ocZUEFiW89iaJa3ChfsS2vamLVIYPyk
emomw7b7bBPjj7qAh8//B6HjHTfQ2JCZShka0M99JMawov/NP+mJfu63xBfM/83emSzHjWRZ+1V+
6z3KMDngWPSiYw4yGGRwkqgNjCIpzPOMp/8/B1VlKVV2ptW+Lc0ylZmUIgIBuF+/9zvn3LFbpc+i
86fkIJqeD898droH1uU9ZgX4QIJRw3VTCAdJETDntpQpf6DRjmG1Tesox4gpm1APZdRoPH/7yOGY
vxpHwtj8kYYf3l1t+lwaeXTGcYasFkxz9kZnlR9ipJrwu4LRinpnsR+XcocvBn88Ywv3EiiMjwQW
4awtP5QXWyleba3NfiBHsxFh5d1jE9vDunAYOawj9cFxv5vuiRdvn9wx4wfR95hH0bOIbCizp63u
NURMDHb8bbnTYoET8wqpet+tqNXEdTTS06ZTUdwOJdaqK3KDGEiT/fdse4P5ZchVxG6b2e4Fm2P7
WBA7cW+MQ7GpawKzTFgk+0D9zqrX2fmVls18a6Y/lLsUc8L31g2jc64Xzq00EO9UMAf3wGvyfqi0
bBtyRyb4lAj/m2cS4Yi9MWb+xL/yB/WSV3QnVWwEofZQzFW/nyFsHyoO7fsibb3t8m1lQwbTH0yU
OU3iY8cOASrXRcyVw4xdnAwmVP7KkQoycwKVFTCoVIAU2BYCMQYxlC+ytqe1WRXRuonnM3EM9KCm
u05rEGESI9WL4luOsVaQORjnyxuz7W71IbgLex1DjjY8ZHH9gzb9tQdmv2oJa8pN935sLIKtwn3r
zM9B3TDbpk48kXrBQueLbdLgBl9OxVqaeXHfso+R52AVyNojw7knmOcJ/3zjjG2kuUkMidGLW4Iq
upRNUTado9FDuxVvGr+4snLXv8Mybbw1RhOvpSJAUzlIJ9xT6aP28np7i/kueX8lLb++T8t1i2tM
uNHwvsoDlHKV+VHldDornLmv47lrtrmZGUfLFG+10R5yKS6EVqbrpO+sWwV8v2ioDRtNvk0dB/85
x2SQAAW0VlPeb7XMmkAjZyaamHn165ITxwOqA3vdI95+z3pBkhCNPzErU7B2fMjjrrzy3GRvxQhK
BJI/AgwcYzdWnb+Khyk5IQp/AqE2sbbBkGGcsqPO8frAsSTZ6LIrAcIThgVeR1LaXO60onipcNVc
jXnB0S/R3auaG59gXeg40fsvupFVTBgqaszphzXhxhFJ9yMyiWfElEz/5pInueEM/AiqH79Ok2Zt
edYZFVsV5nIds0ucqtor/BRtEhXmmfXA6tNDEM8WNDB41Xom+NDzH6qseQ+n1t9imD6d6TEM5dbC
Cb5d562JSiOfsQsBzMxPheGcU9b8C7dVrThO486aJ3uLc1+Ox32Ht3iSJ4jrGwrqxjDLj4ZzyhY7
/SNQVoJ5XPlKb9zcVIhbN7HRf9V9VKh6wW7vMSTYa073RiviBZeMvT5V/tOAUHQFxNHDwaKfLGxC
z2tbPPlTrq8dHkNCv/LgK4aIDWwqs3dDl6dBktVGkSDfUZD2966IjKdkqlQNwfho3djOdDW0/oA9
MiYxAMB9/BS7HYfxxs4+GGjHH21dp1ceKgOE/40PhaKRlufYww7FwRWGIljdza1+BlMqLvBq4yYI
KyoriwDOoazluezL4VuuT+m3wTSss9PaBbhXNkG1RPMGYL1gJW8jgk3DnHQNnyhofE/GODj1uPoZ
V43pG8CaDeQ7VGa3k0GFzwGxms9ATNqtY9RynVhkefIl4q/g14GGBDTuTq6obe6YHHS2qBjfr+wZ
KBb4qjgXGFhd2Zj+bX2s/3C3rPxnjm7tPXxTFG/npsoxfvdy7dwGUhypFJK9oRfVNhrxJcXyubC3
iPZ+5BkAg5EF7dNQR8MB79zqiwN5zxFqwi1q9ohmcYdmo9llhBPffEwyqjACTrUrvWABKxGZHgpf
NOuybmO0AZNPJLMheVtpBcKVfnebVJJ44Q+3CZLCm9rP6x3T8HpfmShlOtRLWMnUNyOB8bam7QMz
IKJNzi9xXYPVx3lPtvpQ1evZSAxghSbdZbberpHK2/u5mG/GKJz2NUQQAIavDB6b/m5Gi7xKaCex
c/XydhoIoq/iZjigVNVerNY7g9U3H4MbUYA4U7vzSifYwRzDj1gVuBL+qZuunnnE6a+uiNdFTyYK
nKBG0my9blo1+iCerXLcQ/0EG+TfDzQf3PMYmZitSIjbKTf2NMqbdWrQH+mL4KNCxWQRHwOMUKTb
Poo7xDzjeBUBeq0x2fCPQ+WfoqBCXCXEBpvvGDDNGa/9WIYeqbtamBhbEkfvvYTV1bh2O82J+m1c
hikuYQmxFMHFIs5qwyPcDMGKD2z3wcrTtIAtIahw6kroQZO4RMNlGo8j9e98EpQqmD8HWSJgB+J+
M8oSpYzokjGGoey7rthkToTepwlQl7yFiSQkd+VYfmEe2A2/EPN20XSv32UEYhFl1w0P5ADNdKXm
5hzEAmepXtg3ZN59rWYr2s6lcx95hYbqtG3vQwK1Nyn+KbeVW4rvDZ5Q69jM5+9GY7Q3QwZ5Fxn9
Rx1M5EQLs7+RhGVsXAZcV/bI6YdUueaODELzNLhOdR9QqmxNDBE2k+Z+Azz1V1XWxa9DG0w4o9c2
tjg+B3ItoiseIwlMqiZf9z36bZ/oO7ZKRj0jARx7XXqPnqJURGJfw/8MZIPF71ja9Cu7yvC1wbwo
Ley3kO4DcbGRdzUFs5NvY0MV/fgOtt91m7xHNxHxaQA/oY5v7IPlROTOx96D3ncewDW1jEaMe5sc
CbzB6mrG/OlkEwx/wR5x/pLiFXzThNkbB1DAfcDFDsa8ncU1ndFiE+XhW5Vl7Ppalb27SARZs/y2
xS816ne1gSKA8sXZmsgZ7jFgx3nMMu6tKBakdM1Bg0Y8ta5026s27jTzpHX58Ix+sbtG3p2f5rSX
5bqa2vQ2ySukYzMzo+951eh4lcbRuMO2kq1A92ocbzkaIgkcUk++y4DcMnheYSDrCeSXtnZp61tZ
/n1GK4jMxbdsjSXfVbay+pA/IgFHeq8y58kwKnYNC+NWGvMxUghTqTLqC5VWHwXd8AKdamwcGpnJ
SuRhtEZCjnDJ5MVvq4CiBPknwfd55LWPoBw1mFZbVDluBnj8RO08rccI5y5Mapq2W9VV0/8IyaI5
uFaL4SuZ1odRyz+SERKUYDUsuazmlNToS8qglvcOyNddELblvRV7hKwOFdVtTAqWCAq5rX0r2sSe
xIo4jJ44+Pkb1wuLnRZn8pg6WlB/9vX/r+vzN10fi2kTk6j/vevz5bUJKRba4hc+/udv+9n4gY7+
h8eokbE0amWYNfdfjR+Vp+Ey18IB0qT/8k80ngxD3UQODRZP25XQz3/1gGxMZWyButJSHBIjxf8o
SuPXWZSN1hmvSY+RuUOfXDWlfm0Bsa1VnAY6B60Ii8AaEWx3qVOeCsDIqvn2hwtz9zkF+n95l90V
eMQ0//1fv86GlhfD1R6WnU4XMp/fZ4WBGG3yRVv7EgLFvSzM5USL6DmJWkaHDvFdLwFz5VekbH83
kv7Tl7aQkEtCQ7AX+G0iHWmJMbbEZF3wjuSlvRo69ZPzcDvHeLSkQm0bHTEWgxmVYPfXn/zXIbz6
5K7JCI6VXMKsASb9eplNK8ImAzTvkmYaE0apKRWC3nZzeUUuPC83YpL+NxDGb9Owny/KrYKEAlWV
+zsQkZe53wWlZ16wozUfc2zUjmbmMFcHFvCey1ZwBF/47M7o6L6Hbde+4woR7VPN4TpUDnn2pasg
10ZTi9vMjvHqSJOuvS963bjuS19B2vSf0lVTGjSkxzSHMfjra8ez8YeJ4ufHoKKBAzIFU2b7txmm
RNVGsz00L0anca90KQrSlJphJxumD0ug85iI5v2vX/XX3ujPVyVGlFQjHgz++es3RgHpxqOoQSiN
3njMCfTdV6Q//wD/rmjmz+O9sNELCFZd2oBh95/RLMvrWxhIw07oHvfN789K73l5UiWjQZgN861I
PTCTh3Ai6Cvj/Ncf1fh1sv7ztRSxIeGg8Ir6bRHwJ7fNdb0zLrYiMDRUiMmujwz6HRiZM0xLbPsV
U2X1dKpcYmbwPCxa7DJAwmz0b77uf1+RXMvC+Ao9kCsAE38DCkxbK7xK9/VL11Y8JLbrMwg0UcKp
uAdQhr/+7H/2kLgsezyX/OWSbvLr92yUsR5pVm9e6gY/t3wKGd5h21dcdy7ke1bHdED7hgYChv0U
qelsnDPyQAPiFdEKrYx4Lj6FKUElRrzs1SCyTdALL7qRMOzp3eZTzCMuJD3UKy8k1XP31x/iNxpp
+QKVxxizBbYKJu+/PSJxGvidnDzjQsuTgLwFa1jum6WXV9ek1adyYN2buICZpC8WRDMoSDN51aGc
MtqvxOnB3cwIBeqN4esNpA4dw79+n3+yCiqrM2YgNm/238AUbTS7HhWncSGmmwuyXGajrMsXQ/eN
x0oB8H/9gmoH/WXtQHHGXc2eizcIKrTfUZisxXRJT6bmsohKlomv743i1fcsYNpONWpry6Gz6Uc+
ozq9J5B0NaA/eIg6Zd1p5RNAf0EHNtZZARZUJLIATGx1TyyXqGHXcMg/Cb1T07s0lCFtT8s013T5
QDN9pL/hL/kEv38sPgnfMwy0bUJckEz8Cwozkw3pVkiULgWbMqmiuBFsYoRat5i/TnS1MEYaVAM9
bjem0FIaqhCn4c4L8RYl6FEn5noaS29txma/1VXUSj8HWsv0tyEBLzeCyUI5InD70K0ZvbWOwc4T
Ae1Bu9HdguS/ISBNeE3njFk2eBVPBkfAbssWQOxKEuN2YMsyv3RYkV5L7CxOZiaLcx/7LibJRY1f
E7MJ7Suj7+TWKKb0TU8aUHrqgHCFtwJh9dPYh++IqieHaROce9Syf18R/JxZq8qKy7tKD7FSHSH+
4GqLhu6XGzKt7l1XK59J040HdAyuS1BvFXL6iTFSUGYTVb/KRFDTRycAq147rSm/I+GjMZJnoEQH
gsCxIqjo+WJ5Vk2RdvQhDk+0gxkalb1/pcN1Pky4QRF3zKG3vmgqa2VF+zkXeFISR0qYSFCWdy6W
VPUaS87Q38h48J6DsGPbTbhHcDnikXMKeB/8JaAlKA0QhnDe4N0VAjWPZ1MmLIlSlIAsxD3igPtP
ZnmizxFufAspoGzI1cDzI07dk0zcpGNnNkKDk9Scd7pbXqEajKcbxypwORg9aeyCqciQzpfRKI92
ENEPTrz2TeaJg8DfDPU9gZz1BsFOcK5Nu97VXkRHCOJ90PX5K+xedGX2ctxI6oDvyM3oT0UqocIz
/Z3JyecbBpzia6E6WpVThu/cKONHgHMV8e6kR230jq+HQOc23+ONJTaZ4fa0K5UwmINePo5yNWHJ
uZKEjAEzO+tRREH5qAkZJdd9LpuEaUGeetmj25MKjX9dmOIesSEDiGn7qp1ghBxacoLwC/5pYK0m
kPvbERH2KzjIyck2MjG88qsW9o7F203iHOt8ckHkTtNV8TMjhCqShC8o1+gc6wH9WFZ7jUmNBGXY
NulAdxHXtPRpRDDRkzUDKZxNE1BP73qsK17BWvEpjAsl2vWdnZPfuWZOBGiGJTRWhYaaJkQxvQld
R7UweIQUqKYhX33Sly8E9AaXzpUYs82To2gHfAGDSIdLblPJapQN4hVtkfc8mIzamplBndPB8Wo2
65BrZ8wQ6rBqlMya+UGWKQCTXuYiORLFNWUd2j5F/ya0WK9pv5qPlS7UDxWpd2oBUDiUYgfv4/Dr
ZcHGoAsfrYIZT0WO3xQ+DMv5DzOWIQhfBBenNtmpcQxQSow6NOIzttQsMcxmIHOqzDt5LmmTTKHZ
1CP0OBhYQ7xQw8mTL9hE3ZgWPtPo5h10kUupTJsfm6bjl8u7zboOaNKqbKZhlJ34KIhousOJhF8m
4NT1bZ4lzMwCUku6mW+ktydWY3NgWmbMHo0J2K4u4rhhpbH5uEjYwhaqaTOp6nEyufZGNvGheCR5
pSTsmXAV3Ayx+tUnvxXEVJ960ovXRTGBkVTzXqZAhEvQSJyA2HLob6b7pVCYk4ogD5pbzuti8Ro3
KV9txZvBwDd+t63U5VpQDh1xE9fP2DnTqih8PG9rgjZO3EZ8d6Z6t3lRITppwNUWnR6MEkV4oUA+
YSTlCxNcdvMpMYFtfdz3Xj/58Z4WVXFEew959pNrKgbkepWG1nO9FDidKlWSOW7fPw8/lip9ptiD
eALSwpPC1pIKN5vSgaEC3mGCmwn7NQSsTPdsO7zB0sQOH+e9fIi3GKL4GFWEMG358ggZvgD+6kfa
HXjl63q7qYeLtIfmnWQ4vqPSlxR3/KsXKAFwbjPs3RTqqJKEWbQ3JoPCQLGLtGGIiW0s98jHKa6t
XqO3N3XTtNLClHfbfyoe2HFbdXuKnHGxHijekXgnReH0lKs2Hf/uBpBNY7RFqBdVGtMAeLiQdtMW
zJU34wtu4NZOuGYt8vVnUqXcxziRFfZClY5bpelxj6RQSq9hNlCVjmXG518WgSSl+YUggquSYq59
cpSqtfJ4wkpHvXw2gCjF6qkn/AoM22AAvdBSlPvVofItvtUITdEmZSPnOgyUoESp+M+LxngJvqmV
XiYh7IfUhUVYGgie+LpueCfLnWiPMVwhElN1b1Cjbw28K7AMCaqA9uWIeOMoC/UFxRWJzjsTr79D
VuO+TMdq9IhinbVmOzstRZEpO2ogk8HFA5CheLXiGL2yptTFXswxhCmu8ThYKjnLMvGowWMn9lIS
xbzyxQlKHvTKGEYEety3i34dAR0rUF0gtVgOvPOg0a1DY/jYBxxRI5Zu/FU50j4qOSxOUtDln+P0
mfil9LNiXLbNaSYIaVMqtNeSIZ8dRwzvhCJSwwbMzGADO04ySpldlz0TxXgw0nlTq7cTOnyKJILD
LruW5zUPA++UJvl4r8+TRR/NmkmBalJD4uITsBxFCQ+XiTIXy6+mFjhYcMvjja8GxmHkgwIOvVsh
hBHIXwWmnuJ+rIe8XueDDYGm1bp4tUe1svDTJDspI/gUYd8xqQqt2ILQD+lVhhtTtk270Kwe8H8b
uEUY72TrWW0udPDV2scMVCP912CRpxTBfZfc85bzCgbZCCzUBfhci9TBvY9N1gW1sNaB0hwv9y4h
52xro9LNjW40fYdS9S/L/QmE5+9jGgH7Pq/s5MbtJLeI1Dt8r0TSX4W0mbGzWm4IWvHyR+ni2rMm
I6o+aHHubdMJo4QAxdDjcld8qoAT5lFnx6apaqho1FgoNTjz4aigJZsbzI1Ezko0zQmJdpVJE6IW
MVP8SH0gbVAq26gW6bompQ+Ml0IIgtAwidm0+QjccsajgFgcNgb+QxJ7YiBvE3WWtQObG+86nFWe
LSsyboVrzoSmz9zUn9x4O7BoLyugDeSJ+4zvcrFbX1PbN16ZBIO4A4+N2oAIvQ8sgJyyb1kUiqDG
56DSJErpHAnDzA3X8phZ1cTrBuU03meTzZGg5Kj2jKEchR8ab8bzE9Od1WDarbaJ7Xo0VjW10PzQ
GxK5ddv1xGUxk9WL4xK3VS+yFSEV1RBEBXe7bvgzCKqAEtkGpDY96ypBICedgc/resMdEJH70Mkx
u4WOfgs1X1snXtwcMNNSAVGs7GSHxT8CiyQR1ySWhBFBnmBva/EAj2yPmLqzI010rdeQRq1HhTI5
z0kMsykiAtpWhRjmca91Maw8Y98e13tcTiFUsiN+8PGNZTcGubCFIGWaOeMhNwgCWadlmd/4hVVg
B6rQnQVqtRdVeN2YrUQn3rT6VaUWf9gRlc0HsEFN1dkFJ5gUt34VePeY02VDbIphj/YQxEwa1nVW
8vfKU6CJJWaMGnR9WElrYMGpF9i9p8bJVElXhRICJmBWno4VHkbkp14vB+VF4j5Yngo0I8+KSVwN
c+vPCPgTs6A+sP2BZ2FcNhMfB/+XWURF8lFQY7K7eKW3jdUebhAX8OxLpdJcDoYBvqrlFaOckiWv
ZU0rnNH1r+mn1QcXof4p8sBOYFPIDB6F92xobfNuzkgCHAs+ijMY32vumOyfteJZuyxgtVrcEnpe
mTElS6QXJyC5eJAzWlZ6EigpFnUVHHrKiBLNNn5J+2oY7fIlSZksFS3rXl3xCLUpN0/kawk6NLFz
ArUyk3LKDsTZLjyYIow+7N6BjxVlxxO3BNeRv+adtM8Ko6JHorEzZ0ku7aPrgmYdObCN7aHhfLMi
UKPeFzhv7FLbNCVnlVa8QuQaj1KiB+MTsyrR5+GSuDGyfPBWk5NE5rCxOP3kPOIriFEv05djKUac
OeZALQdLySz07IcTmCO6f4z8d0GSwSMyXTV3vHL4GNbd+DSGjBxDe4qeyi5INg1PCKszp50Z12Sz
c1cuExZzPdmldldrTsFYDiNGubVqazyYgdDeutIS78jCCUGkqvxRpGNDuT3gTkldZV6je9FPBkUZ
lopy+IpCxiEtlCAPslyqPK62VTFWV8Iao3PkIlwMYif6kpVt8EAKa49tCjlvm6QR+n6SYjp7Vuk/
hZqbvBXVxJ8ksORrqJQhCe/mXOPEiiXSANff6viv49zrvCzNkv+b8PzNhEf1Uv7QVtq8tq8/c9HP
r9nHf//X/6Sv31+zX7He5bf8HO5I+x+0DhnEOFgYYner0/b6J9Ur/4HUwqRPgzCFLvwvVC8THpf2
MD1X8pRREf5rwmPp/zBNG+kc8yLkW5b3H014VC/oj4IcdcCy1LtAEmPS3/2tuRsbpWk3lq2hUcGl
Ta3omKd7dvP4h2vyJ7OdXztti7uTBINRZk1ooHmgf2tJGZiw9DPEcDNzbksKQEKr0+VtNvTa3wmo
fu0jLq/lodxTImvlT/S7zIfvIm485BeHySi8Wx67/gYdlHWF88x4RxYjJtd//eGY0PzbVXSVJ7Cg
wyqRy+uqhf4H8dnIc1oZbu0foqkGkvHZ9k5F3YG8FRodm7X0aPBgUW+ZO5xd4QYEC/8EpjaYuJ+J
APKw7+1h1Y0UQ4s8wStGioLJq/Xv+RjVp8rDOr7yA28/zNTHEHkmLmsAg1NtZJc0STGW1+r2ib5y
fuX1NSyYD8TqT21Ezkws8o0V5OGe0F324qCZtlXbZBdTs+cPjyrlOUzs+tktgxu9m6ItthcMxMtU
P8ymldyAhzuIJ2Kru5hNl/2Yrbm4nUnrfjJpCK3Ixkl3ogrztYHrHtnR+XDQC6iAaq7MvSRGifH2
NGzxNsKBr7Waa3pZxRkjooGOQGK94hCrHVJnqDZzrQ0HjCrcYGWPnu8wCzOLt4YzxQl3+fHCoTfs
8DQfyPitpb3TGxOvwUTzhmQDZOaSTelO+Ps2LxgoiKk5hXmJ8eUy4B+WYT99QQb/umIAOkUDUDvL
L4DU5r23wAKD3njvsWxKBFsLTpCZE2iBpiiDmhKNdqdiD5IwlWIdYfN1qy9wgmMHJDUqYmFS7IJU
FEPiR/XGVGSDvUAO5J+J28gy7km9ga9SNRVKK2fbKD4ic4t+V4x6u5MLPjEWTvZOQEC4D4ErMKgv
NwE69evAg/tbYXEVgkpzcUKOqDeVYjRsy9QuSFTnk74gHAzAkiPZGjpgRxT7+kortAdbcR8+PfhD
r1gQa4qSE4LT7p3TV/s9WaCReQFItBaWhEvQbELfeavadD0Y5ChxTudU66bvtMdJOABK8RWdQkfs
yaN25yaFXNEUwzJr2bhuxiFfFyZxdJ4P6+KW7XW84C+jImEcXcavcIM+P+x+sxQvg8XFtB0VQ+Mr
msYBqxELYCMVa+Mp6mZU/A1VkAnk0n+Mis0RtdbeJIrXaRW5wzcrvpdjktxGiutJFOFTiVaDPpT3
WKtG207MX7Wuts4gmeaWrnJz1hQtNHjO8JAvBJEBSzQBFeXARe6CGUWfzFG7AEj5AiP5C5iEJaqi
lJBugizNil5KFpDJWaCmaQGcOMcBO6Wf5FO4YFD+gkQln3wU8w9FS82YTW44DTTxo/0z28eIR9kP
jy62qlvPaPCtEhPpW6RZJ5FAJ6Q7nEpw8d4P/ey4X0fNDiS1TmKKI+Mcmt8RIVZy18Rk0+Ikm7UO
RdEwB/d9IvhJq4z64OxUNbkcRUZqHn5lGH9YqxKHqvDa82l00u+DbXwxy1Dlu+i5r4XboR498znu
Bk3sqtET7ruLFTGUfRu22lUylUFXPyQZ0aTV3vCa5EUTZfLgYTi7r1FOqBdzxaHXocZdEtewTLZM
f1oNnWNdibFXYSpzP3QroUH4Cw7jV4PpVydjHMXBzBjBrsYEMp4CHlsrk9Be0lXolFG7+Y7/ME3d
8OaYuS8Rn+Tlzk5UJy0F01tBbFNbqVExRVp+taDgbdbN+TqrfMhsTVL9Y+FOtev2LhIqpymwhwaB
5xQNwdroxFRoE+YFGjlu3xYbgwoz34e5IZcCGkjryg22ZNlltOzyw0ZqfuKNIANITJtuD3T9vOmc
IA239TQUR9KZvdtURM5riuFEuLJw1MOQzs2YHtC3Xycy470hROb/CYXFm7JOny29He/SBL/BjZyB
wQMg8nLVIBYyVmMBzc9z+9Nd5/+qwL+pAvHX1xk1/++cz03UoNFoOMZGf1R4/fx9/6wFsbTUFZPD
AZsBNsjCv2pBD0vLheQxqS3+VNqF0yVuNZ6JSY7DFP4/0nb9e7mC1QfgBzUnfjQub+OP5UqntzJs
+zBAk0oGBrZoAKGxcii0CbgxNnoQ1m9j11dvJamoV3+4LH9SCTry3+szAecDveBYlocbx2+vHgG7
CvqnyRFr2/kGa+F5p5kNR/c54xwk2lA/tJUwyLg0Wh5po5oIf+oLhYrbxfQ0+x0iHlztTE5aiVMz
djcmhLKJcp1jMpJAEKq+YUkGE9BOHHXztR9x8tvmTUnyCmO0G4/8kwPvEn3sFBLvdO7DvP9wY1iS
dRURwlmHlod7pG0591gNurB9/riXA/1BZhrzrrRgfV3cGq6YAHDdnHzMwe1tIpCwCyYsysvnHYo7
UmQ6epA0omNj5YS2lpcHWmFqXaRb0+F/uyyYE/FF7nsfWAHZOZ6rmc967wfRNusCMsyZNWjiJdQJ
sUdNNHgMTYvWQky+GrKqHO4q01WBSoEcgjP2/KHcFQlhlPdDoDt4FiQZa37ECE3uzKZv9Y0WgpUd
SYPgJwMj9Ngw6qTM947aR+gcsaWQLMf24i9bjfEZSGcgRVD5dJnDoRz/zTz4ns1TcNu7U7EtdHiB
FQf7isokqORX0kxbkm1oqG7RKhAbySLV8m9KTV6/ibjqz65kTEFyeGBR+lnGZY7MYjP4fv+1Ti/g
GOk+qzP9hqEi0mRvV1J8xese95brOsNC3K4Y8uIXyA1Turicd3QNtcnzL70zjU9JKZKvOl7EKypZ
rJSxcly3USI+EBDG9zQbxlXljUSOe5q3C3MjOrZgAi8xxuyo50KAVrfOSRXP0Tr46QH7hPSeQUJy
gaQHaHe1wKV/W+01Y3CumoLwBG8iJIJ+50rzvOa7KAz/PktCF32EFR2TwMm2+oBUEQ+YZtuUdrbG
4jN9KnonX1VMH/dMVrw3J0gq8v38Or5jglG9Mq0SxhqzWf3sTXIOibwyNJhOh9816bkOllJOezSP
87Nlpo+xVpovDr31gIZ08qZ8p58dyUNlD5a981OfvlGCzb9T0ZGrreHD9xv5Oo/g3F6psjNYE9rX
em628UxLyQgHgqzK4bq3Q3GbkkuKsGcms8MJ/OJQI64+Yijp0LtzjReqF3lGpjPgkzCQWRAn6TG3
Jw//16J5bHCMvbWg/Q/4qFvXA633M06MRJwx5r2UJe28ri/jr1Uexi98o7DPY2ddd8WcHro8L8/J
bKdvJUJCX+kS3KuotuY7Krr+lLVYvtILZsAAOe3eT3GbYeOhWSwrdFdu5FRbF2/WHZhgHolDOtYk
Jys56VXuBNZtJ7vm1NdW9AVbgLFf0cvVb8qkj24Iwageu6QbHqLIYVqOWm+rjZH3UthT/Fz3Tnvd
isLTtmPnxlcYac/mDsaB9A3d84/lPA77dtYDfCZI1qyrXvwQfV3tQTamL2NsJpvA045IW7JjK/wb
rDTzjd9BIwweFqFGHhxNr7yehD6tAVLIu7A7QrCJ3kYzmR50JIarnDgBhq8o3ShO3B0T+nEzj071
HaVVd80xKaK9NjFQzu3hEheiOkPNTweOptYFm6npawfO/IYjbn/hgvi3BAh0X2Z3MtacRhmFNy0Z
lNkYHwbcjPcY2TuEXRNw/FRGDPj42nlatKHaoWEq3y3NafezzPCXH33d2o7OaDMtrds718DxZ416
EN2miRO9RMHzYzZDskTQ+3TcylOx8WjhUrH3N6Gf3dFM985mYQZfTcnzP5ORsRsJzepX+hTpN1Te
+o3XJt5ZKzLzAg3SsVHAK52Kwkj3XjrepgDqJJnyoGJ3FtibmUF1tvaHdjxG2EoQ6xKjK5EO3DY9
/JuuQi3kWiw1eZqDbCGiNyvbeHCmTJhrvdX8dYNC4y2MhxHARZPEonZNHB+aqam+J467JUU2QQqQ
YJ5VFea3GA+7Y0pSxb7CUf3RqOPmPnBb94yXCMVjh80JPf+kemryzjuPgqDYvim117LodHY0Y7hP
aetzDC4a95QDHb0TGRZPa0wvxCHPxXCFX3q/9xujP/dtbV2ZKWHhMqqq50GI5o4AMn8z2VgXWNEY
XtjZmLp5XfFdtrn7g1Mf2WiM8ZhneMH7wOkF6TIxyX5b7gbijq+nsUH7YaBw0QolzPC0RjtKI4mx
jG/S/rXMpEH2hIlP8tqZNTwHiHR79mF6toVbUtOKLPLXgpi8H7mNnwYtmeqLDHLH2dpFkH23gkDu
82r0bzrDl9e9zLVVOhLqFXry4HWJyWnKZH+DMCBFtrV17zaWWXPDCbXddrIprhiPtTd+iyo3thNx
HlIXy+I+775IWzCdLEmeRJalwYw01tBdyqCRJ9z1pw/d6tKO2O2I7drjGl+nQ6s9hqFwXqqoYOlJ
tIK4yYbJlVq0S4fOtw+9r0syl0myPEc6Ue1djkQ3kelkEE4o5N5tGVxyT5Avs2YIjK80moT1iKz5
NcHujFhh6xVHxYLQn5xQxkCJHvTROg2tZ7MMTuYdZiz6OvBzJumiwUnSMpB0Q41MebRhomredEQ5
HgOTrMs6zIu7IjCtJ1e2PcdlLd1VFWHeGvnYGN4ydWRaiqAlidBMFVaJgkdvLi5S1rc2rFEsGm3J
GWTovQdDxOUOLQW9qbBmlEOOnL3OtNK+S/zKh7hiQnpJgxxlesgmO/x/9s5ru05lTdtXxB6Eogr+
w5mUg2U5njDksMhQFJmr76dk725b7l8e+7xPlpes6QkUFb7wBje4jhIz89ohQN10rnczCLlcxmCl
juiXdN+zMfdxQ1/n+BwjH3UO9Ezv+wpbnSZZ+3u9Vfqe7LA7LzLfP1+CEDPgMHf287zF21niGfWB
WMB/XIK4WAFyBOqfqHbGT3Ubhaek1B/DrlJHp4jf4PzTFzyfOxB3zFF/7rPlQTgaiuxy1sah+uH3
CHYLie2VVaT5mmsD+7HPk/nSH/Ecp4NztZZRytQUPQTtMrxPiE1PXs5hPVLdKE5zZFRxCLqN+AOw
63gbpGN36DvzvnFNfTfBQsLKcXPFGeddc5oEVuEoU6/4QHnq3G+r6E55Cp0W3K0/EaDJHv1UEshu
Tc5HXST7NCuxFVEeZk0XYZV6e2Y2QrOtnjJ6m0sRovPZEr5OlO1Kp5wfpAEIhzzBfCHdFX3cErbI
rkL4iskRq28EvtlRiNI/gwC63SBISTCNFcVCR9V357cT9bZ3btlW74RPDIjx9Sb2YdJ1d7oc4qut
lEQraZhcgBGDbwJILICxhUX4tIum5CIfJ7MdkOctLosBZAJKtl4+EmLG7Xnd+Wn/PagL1WNzXqLO
FgGT7ADxTCEVuiEyl3TxOmDLfUBZ0dDY6LDuptmT7gc8qi+zZt6OKYH/x01GV4WQj6nM58PoQ6fO
Q4+nFJd1qbzPOaJWO4Ox175LJGpFqkYtEULpBXwrOEAzBrOWu3DUwfaEKcWXXDlvIg0dLwbZdQCo
m1EsoArXDs185gaO2Je0khdShKu88ui1F+k7Xgu9/jUSeIdiVRRUBDdOld/hxYlhSSg+eZZjvUzw
d1KsEA9lGZm9risGpp7jXYU/PN3GQO9QoMEvM+vo2I34i6bgfqJ8ustW4b8PDBLI+2gBruhKOIke
2p37zVlQZy8ph23tOuxaUSOiSbkNTmXwaXX85Yyird7jknQWJ6G6WySGXVo26Pcw/Z6cXh19FSaP
NUCNc42f/WXo9+5NVlf5YUpnaLqR4ZiDu0JnViHl2w9IbIAeouOFa5xuh/S2QZf9BABuvQtdHq6I
qmO+DTV5AhTLH3a6r6eGv+NWnwv3fkjdHukTUKvkh7+npVki1go70fyiqIE47Rz6oZdmi9ilIQHK
t8JtyEiJpRqObLc8vH7xP0v40pcurn7UUDFffono3/LGyHXT+YW3tObrVpjmGmeV7A4wbfnw+qX+
l54L4H1yGpv9gip/8Zx5lxcS0X8upf0OWQUvWtEYX9P2++vX8Wwm/aK5Q29HxBQcgDdL+aLrgtUl
UINSpRcjVIxTBt0fGODiH6smH+47UwL3nkCcgw0T9RMwOjJqqoJYNyWZTa4T+t3H51v6v/rRX+pH
9IWsEO7/v350AQSvafP+1+LRz3/07+KRws1S+UGEtO6z6wnf97ORSPEoRBMHPgh5sR+irfffNSTh
8yuEOOh6ScvgsNyyf8sFwTqTSkF5iqWP0wrVqP/ARYVO5ovZFsE4w2vT0rcsNcO2LH+tKuUSjanK
67PLhV4YOpm6pTYNQuRKP/sFrQvWQWKEcYoYO1nukIQEiO4U4bWInknbndPJSpJ9ZK2ItmdXourZ
oWhw3eXN+OxbBGINDyNQK+ZD9+xsND27HOFzArB8orxxjfoGMO+K9AcI6LM/UmKtkvBnVC0uihgo
bc9eSo21VdoqFZjjRHmdEsHcJpd9DyBiJyKn+0Loob4+q2dQGUiP6eaC9Ml0NfR7GvJ+ePDYRv3r
2B+yQx/X8maG1bCrp/Ght2ZQqre+UOuzR1QosYvS1jhqybCQQmu9frBSMM1RLa2T7QkG0pBcDizx
Thb6oQo1winp3B09dv/zdJbxpa9NfuVl0RnMbuPssjZvT2GDYIqP0RaDiTagR18k6U5iUP6HioYW
og2meuvhOHGMM/E5nVZ9B2I+PsBBDe5Hv8BWvMX6K/N8UG9bD6aANMZZ6dIsmgAkIKjEmXF+CN25
39OxZE/WUK2+ysTXZLEtABvVlFdeXVcH5Ne6B7JoxbBjF3TTj724nbMG7BA8tvHanY+d37a3CfHX
P8Uk49NUCuSiwjzap/SYHlCnJRGlaeglXrKXTtbtZM9/snD7gPiZhUPVzV5X4SVyhDDHqc28LUwf
PARLvFwFWs33ee92b3SZfSn8IHsKWzkjW7dcVW64HkLbtkB0DhctqbHBapf6LfbH9b4pq/6WJmeG
Vn1BCyIu35iqwAlkKUegSnn/DgouHILeX27XvMfjkO7T0Qu5Uwedw4Ot1D1ukaKNXSHlNiIp18Z8
bVFAGNHauwqyzr1c3fFbxecR3BPVGzUh53tAbCp+UHmo30S+AKJokiKB3Lttt8IJhn2hJ4cAbmnP
NmdsHlyfGY1S3XDtQ7i6Wit/pw1VHY9pf9MuwfYJ9xD8zZ1hyGg3Zt5Bi7Lq0LmYxKHDYP1sBDt1
cnDCQ7O1v3QzeTNNmEvsIItb2U+i2wjFv3PsQqdyh0sDDHx3xd2Z9h4Z3vDeIcdAPOIhQozolKgr
McULMVSDRMVYYNlj7hw6Od5q4kNciQevcyv0qvXXXitla73v1wD6DCz1z7Uy1akkSVj3de5fhYJk
Aj2Wq2r95qRoH7QkJ4jTuR/EiDPqRFXvXAMUuJmhTx6TUafo+ItPbIb9na/r5eT0pgVSm4YXa9eL
90I6WL8Rgh7qxND1RDlBFs6lSrIQJo//CeA6/oKqNmcgrP2Lor/chhw3tQFozgBWFwGjJumphkts
co3AuRGjkuMMnO5UzsWyFyW5fJQEFUWTML2YCoYZkGJwEccSW7UFJ7xmIPnSWpuzrVzkjTATjXri
dbOKpASk2M9vZjG8H73VOXe6lexVYNfAAmt7MbsIwziU4g+dZ/zifk3moL5GEfoWzNYX6BbhUcoN
r3r0W07CR+8zo3ZzvwZRfocIwVODFelFiHQ50aL3JDW6krvMuMPn3vDIbp3pg0Gq8Cqtmvrk+iFT
2k1J5WtRgdPMqvuVbXeXLex3VWvgcKhm/byNUD2mhP2Zfudwna/L+jleF5KtOne7t51BzcalOpRG
TY2hSSbi3RRXo74nj0BQR89ZfwbURJGnQA7dYQqJHUgJSQPa3lAdWt3ED0Oh/qEMOe/BbnmnOYvI
0sPIQxuDylJEN7KpW+tPV48Q7NoxLOAJ5dI5eRv+4xEkwNOaUVAQO6Qxq2V8n1Vr74nzdaKKWzdu
NnK2ON3X0inaFSXFYnSPlN99eVeaqEXurMV/pByjYrtehJFvECFv3wYGs/NdOTP1LgxqaR97LzeX
2VavAMARiPsyMPvzvTd2abb3nETh6ii1ekBWOPIPCY39y5bg7JJkzzkNcdGk50k3XKx5kN5l1Vi9
jZwiUDszOeosKxMmbrzN2Scdif44+aI+9/C/ewJ67sa7OkJiAPzdIK5TnH3znRKaUvw2j1hc6oj1
EUwTBcxlQ7SBrf2fphTgHQHKzDfD1Pf46Pide6D8SAlroydKphwiVAfUYhs/uEnQPXXGzT9xJqNL
NtfjDXoi9R2pW/yPdQnZEN9MggcHaO8HBxOh2xpMH+Ti6jsMEvktbOIQW5Ms6EaS9gntiVjkF2E7
XWBSWWPl4PnrYYVLVe/ihFHc4S4VvR+nNbyuZF99cwq3QBFjhLKyo9U5v0k6Id9zjsRHVF+RRVlX
39kjt6OTPRostK9MvixfyzyPBZsRlJW4bKb7RXWANOo1c+6Js3sQ6kFtPhWoZ94GlU4R8E8GoSjR
1BuChF35TQxd+YC2w9sK7o6/z7cmuSgR2EUHKWOxkgt1d1sXdFQA5z5ad1QUUH1bkdG+0VU2fwrn
lUp6lHWf0faeTjkUALNLoMXEu6VbnUvjFdN9E7Lf7ILeYHzorv3dapoUhC0C1eCMV+DKypn15zhd
mgjAczJeaG8I0PXLi26lMFkXH7ooFwLmUzA8IOWJ1qGzBB0iQLq6YM3lyA7DkF8J5ZcOqeEsPgbK
uJ+wKErEscndcjl4kxOe0fXOH5JYu2ddQGOrGUcsehCaQykmyApA7d5U74PSV9frPHSXXjbIg9TC
PazT2CMyxISz2sH7hWziCCmo28vCH45h1sSCEqyGh90Phz4MQc07E+UDhZLGYVGFvuiVMM2urhrz
qTTFoCgZjL23H3FO/ViuqPIdBxGvWBMX3fZdEkDdJO6sD4Evv4g0i9+prKmfaPy1pyBDdevAFp/U
u3UqW2pHccmOGC6re5ErV93Em1CfJ2RtkRLSCJ8B2cT8eQ3W4IuaTXY1JF7wnlYawmhRHdhCtUHm
qmn99jyNFv63xJY7Oi9o9D1E1MGm/eJn3tMUT/5eU3b/nGJS/SaMkTbaF4vvfhpxLU6OqTuPzCW3
B+GKafa3uPO74pjUMrVel0XyETWQ5h0yT7I/BU22XI39iCd04TgZ2CfwBjVyIhewEe/dbcxph6jb
dJ3QxwRXNUXOERWqbA/rNH6Dl4h7OyLGQhehVvkhRM/xTlbEhpGXqrMOmA+OU2YSX2L6EpI6sk7f
U6BS647iBEIhnhN4697rc5d6eZre9oMP+sXfkgu/qNCcE+Fw2HRQnUbI39ceeA85mvp7Vvij2eej
VN8luGNUhNCNO5RyMO9SxHO/SNEmJ7AbqKLwNjerxyTGm8xfEHAmzEJALAkBYOUmLYCiUF/7ptHs
aSxkFYUV2DpsLcF8A+8k+1AlS/WYh24G7zB0yA+S8droJabWX1IdKk2NobRLjFjP6SUYCKfH170b
z6McVueu8dPyY49SqkFDd6btkOUhgmRa+/LYJdt2VSJOfzlL4V3zhNW1T53+a7LlA5Kaw3Be6246
pbFVbq7S4OCX2wfQ+/O4h2FgntKgU/dB1znfPTc3F/+XJTdDPqx/y5Jhfr+WJIO17csXUFv7L35m
yEjm/4sMmXw2UmgEUEL6d4ZMzexfQrieS3aM1QXk3f9OkJX3LypOfJzs+Aco478T5JBf0arjt0Gg
MLsIxH+SIFtRll+qMfZ2mBkheTigCwFI8EXZJ1LTWtejK75ntAMKpC23JHAP8+w73XAYhsJf30PV
Z/r1a1BxXvZrGH5Fgl83114btp1/0o6AalDiaQkisYkTl+p8VKHM+864tUNzyAgtN7zekyVFI3wK
pk5M+6AaVxzkYAkhMw4mRCv8wV3tzO/Q9ID7VgGBRNyAXm2OGjlhN82MoE9BaSAUXYSx2Vfz4kTJ
qZmKHvW1tc8SqIi/vMj/BRbi/V49IJTGDsT34AV7mN5Yr4jfqwdtLz3oAFv4Xfc0JcAZpCpDSNEI
hPpu4jREQm6/eHlT/9NJk6+PwsqUmL0PHo3nAWmQLu9evyX/j1tCuc9DIQC7Zklp5VlX4RdUryr8
pW57k37zSCHLGy3ytLzcxNjBA86QPEOclp0XMisIDR2NMNsX+Nu7wtVt+dQu/QpORY2h7Y25U+9m
xy1Jt/GwocGJ0uSAWjy4WyMTRGElZFB5u22lx8dq8Ndht3PTfkTM9/WH+r32iLQ0g0ylFVx5SI2T
tfD7MCdZuaB2UzXfXexh5duwyZ32AWvKdrt//UKsqF9nOxfCn1qIGGj1c13KDu4vg7eCZIs3uSTf
UDJErfCoIawJd+e7rPAlUIW4m9GaDbCMl2FFhqk5taYHwCdN8c/rd/J7Zdc+coAWttV4QICZWpcd
kl/uhDrM6sZLIb9NfWTkbYhg/zDsTO0gL3IJ6nWjW/j6Ff8YZCrIEfgukP2uYhRePLuDW4xqqS19
rcbOatV2qyZo3k3RRtP9L9ey6+J/arz26di4hAeci50PwPuLF+rndA80yv3fFi/tc/HdBzydZReJ
Hpl3KXKNDHG1yvGvlm1/PiRzCAUNiubUu2D0/z6s1JZ6A8qj/7ogPxrBc1NVND0kvsPh+ZdnfIGv
tw+JPhZpkgyBv7FVvBjQgq5+OU9+/a2v0JpU5zmWyu8qf2CPwp08TVJ9t8Rb4tbXbW4a6R7DKSu3
90WvNAL5ND2SBeJWkdTxm4JKIHbvGYiE6rpEoQE8xDgLgfTy65PgjxdDaop5GPVVuD0esu2/j48X
l5FPYNh8JVwz3AWaUmXxz0TGjwJCW8s2OCRYsA9/M/J6Ya/EYIUxb8WXkev5qEq93LYSh7ayNqHz
ZQsxwYG2Rllo7Pcq0lQB9h7mwH11zjIp1RPZPrijQ2eMiekmIcEyPeb1NhOmw4fbhi9p4xUxkar0
16sQ4iLk47+MUvRyeXKDitYnyySOkDl7+W7DlEZtPZr2C1UM+P+ojq/Ddt/LxTCp8IIn/j2Le91j
NRkkOaupb4TgMGjkurJZxqVI169MQKxvZe8yMhx/EGvn3eSJtvjnxwYsEs3ugmJpKj/2aRwnA/UO
VTJTJyq6vJ3GDMiNHprAm3gjEKDtFk1/LOOC/rogRo5++bB82lbWPfA3aoKMhV8UxIA7xF9kV5x8
0YWs7y6bc0s0EUX9Xc6oXHu7YEj6DYOMJA4/NpAqt/dmawvuEYGhuEGRuhm9j2XfahAHo6SA9H4b
AjU9AheS00Nf8DfzLmsKdpBdBqWVd+ZnSLCBxsH3qESpMtAOCx3hRusI0Vrj5pRqSCObkKp34fNJ
itAJH8ml6mvk5vH9Gd4Ms6o5zFa8SdiCeyOKdD0WacylnXyO+ThNZns1J121vIUFmXefSETD6TwR
U5ffVAKe5xn1rKW5ykBKjpfjMi7MpQWIAEOXIxS1XkVTn3FYuqhT8kcXJT6rTUdQUHzUdxtdliRa
zw8QIoTMozbKjWVxcN0EFMEudBumX7+kdhOrauUiod31ieSPXKFPVOx7XaIJ9/M7Oo2CwTHI6S9k
qExHLbDDINtCxmAM8pVLLzpjc1yDlmdKf4yqoELKyIVYpPCBeQb7ddlUZnSqPRBJe8XAUURtq4bR
Db96VR2Px0Zvp0tLUlf8E5R4lwOdS2RRPzQgw5Q6FYGVe4PsW/isqakBGwjVz0fAYd0Hi8sXIrnl
Jeo0pAOIzktHLPmKkuYyMYbtQmJY7UPb3EveRpUrGZMN7nU1XyTwOmBIphtEXGxNvQXB1cMqiRZ5
iAIZ2eWmC5IJQ4DWQQ0SfKg/sQsczYY2gtXvtNC/g0Ewg5/A+nfBdIliuuBb2rUVLAVYvBE/OekA
l3tn/Hbgllaenr+k4GvvRcQYtUvsaRVLcI0QJGsPwSYl3BKaVdxeUefgerA5RjE8v+1FxPzPR2F9
NmOqD9xWIWI7xt1UM4Ij6RXDSTXdzrmKEFCcF8OCUzd6/pRwETkntJ4eddTw386LKhawKuhx3xI6
wng9Yu/EOl/xUrObR4b8yFPRBcYuaaTe+VIDPps3EfbEjcAhtBdMjypHGgNV9lbpfj2fFrcv6psJ
lxy+sDOUbGDTEovZWR3kuRkOuow3Lzxfogple2rRj3EW5vF08LBvtTtTVqH3fZIutJQyTnVwGso1
pYTC3Kbun06u3u7DFYSVD+8VbqA4xjXkkIZAYW7lrQzDqSRphRjRIUidFEF+1+KJk+AcXIz2DSOq
uroYE7CWJ+eCvgc6dztUNAaUhpeq7535qoQ/wD0mTs+76UQE6/qp6T2a+qBwCprNb2PIDqK5bXvs
aSKYOHhjYRJhWrab4xCkxQrXV49tHCP9LKmJ7NDMQfQ9CYoxpIxGVUSU8us2I+9CFcADE7md4mJB
9zkDn7RkWXpdttnoqdthAT/B5MkLu6WoYQYnfCrXxM5Ll/IPcwjB0q5Mr1orOalPnT+NBnWsMGCr
pMXAKB3qkvfR4M7kUGy9xW2aysqpaLqRt9SghMVZ0K5UNuQ+7ly7C44MPjPXzXUyTCcgQjOfJIXp
+N1gErsvle5kSWVDYSPCTIwp25MWC/2DqyFz2B0mRpG14PlDz4SaOhMgmcLbp2R/FeEKL86jClfk
9CpbnJFLCw/6ONw7xI0561dNk4wmBBTpHq+Byh6ywzB2TMdFwhJH1iAyK/vDGmWOuKPdYqjJskWF
eAt0qO5lR+SwENRC7NyGWC50kPUrDU6ykZ95CLu+HZy57YI2Pivh1KH6koJSDJyLsdg2AwIlCtJD
By49OQp3TLq36CDw8HnL4b8ercwld6yKGUeRE5V7xcIuxo1wmjrKaEfw57Suc5SN2WREGzBxNyzE
uXPZohwFussBzAtHnVkZ2MJjbGaUuqrUZX06ac7KFRE4FQ9wNTJHtz6Cl2j4x6UZnJ3avFXiBj5X
5q1L9+Qx9v24YA6ZLu8uZaMnNAHaadRfdc0Zg2JF7YibhDsN9m2j8+4z5Da5nUrVtNU3etCbeagh
z5mnefOq+Q7IVQWo1qlQjYCzPetmF6FJgfBTJ1AkGE/zHEbTremyZGl30L5r7xp9lbw8YtU+gcbi
HQEfozvQbQWn8GQE8u4gVW1Iv5kZ8IZQ9ONiGnLOOnwCyDqKt7JCbSrdI6OCtzzKgP5Kr0Mj5OQl
zNMkHS6GjJOswqoce5vtgMXg5ppT4lNHvFpYHCPwzPIGYS1PnyYIC5BGCdC2R6QNspaDTw7qsofk
FFHgH3xvv3rscCvY7AEZfAQRVIFOuvLNPgVTdg6wYDh0NFcgQ8TIOZ55s5f5p0QvHoZQg6q2HN2t
IHTuNexc8W7sO1O0Z66mON0dY/xBlsdlWILhxumHxnkQjui39wPcfsxKjJTm3YZ3fINe+yCV0WfR
EiIHtXMntIEO8YInwlmS42WDHY2I6nYXl23gZ3sF2LyLvnh1ETXfMl+jpWdriWsHKzUMxnE/giVV
lPD7cHDPhqTpwugwlm5YybMEsVR5C1bCKcuzSWrC2ux7FjXBEHt7vLtG+AReOKybPMpgCByrWcbD
FNilPEff7lol0oMmUbdo+sxtbg9UXQe1Dt/Na6i1OOhkNgl+b64LvotGklX+x85yZsEYSs3Mf6j3
sOrOUAWY7LESs5GwuLvIho+GA5zlkAlpd7ganAZbCVqdNLhPxVrNKVLxQa/n6GpDMJqQNMy6iaMH
ZmfBKYNiXOpjEKgU33kaaaSwBSAOYDMHVXgbdwu+t4b5O3Z1Lj/iXI1p3hlOYqqMzxDso9agxy5k
mwz7nsg+KqGQ+WfCD4mCZ5fYzdnH66zZy4oot4cG/acEi5OgRncAXEQjt+A8Fn5FSNSAnGJPqQFV
8KDEJYglYVkBd4gNsa58zmikWAWhCfqIAwOkG2VPzqibF+7UpJni2qPaVLu9nUSIqt6+RW2RL3OL
NmEt9WFruP8edAc7Ci6FFR/xCy/mjhpAmVRdYxPbeDVOJnYbfxiN/DLPXdOiGVKo5jptC4RnT4PW
NpZqtLIhC5L1doxQaJaD98/o9GuJhUjlTbRQOA+pG+zoKC2MbeyiL1PfsIevNkR6LvfIvran1M8T
THgt41i2rq1YyBgoeLPzAlypnL1ORRG3Z2tek3RUaNESuEacK9zB2KOYX57/eyS2jiW0GwEmEpEi
Gss3tlAya4HfCeafwMIdOvD5PneJAx7CeknCj4hfUnv68Ro5MD3L63DH4THqkoUnDorG4x2NaLJ5
MHTTEvzj/TYXbhJ/mkoVFuV5hrNAjXcd4ej0uCnfRrG4UNrikzFg1bML7TY2qHAHoIUzSjSrTeQj
2TFZaup13rLPZ9eo4QCylCgl9RMbzU+tNiY8d4FXT9H9NmR+m1/LRMEqO183mqxwjAPj8qhTSZD5
WPXCLhHa07bghRAGH8BPzwZqXkVqnHf0TJsdVOAc8njnq4o4O/1xumbTlHJojhj+saAAVhIFysDY
eHOQdj4mVVEQWeN3RKqNRkvDD/y9/TRRidnu5ypSHJdexn35+yxTNjQsJUx9gvlA27v9sTzKAY7x
YzXOOLyemZ6Nr74O8DpJP0/wrCDHoE9b4kNVg3JgmuYrMQHGERh48cKrxo+bm3r20mk4pBWdz/GS
L6gDgtq5XXm3ozPVXAsXFB7B1fh7U6zwbGgdI8s2wRSIc/M0mTGHbtOXox7YXLA0C67F7A14ZiWh
zzxDosQmgYUOydhcD0F5lpGICS9JPHnPwxpu61WACuB6hcgEPImzxQ+68mnKvIVBSX5EPn3qTsQa
fRsZnhaLnZLA4GdGjPV0TGCwpKlL9tWkXcBPKTmLOSLF6Cxfgwkuw73rTJgYoCOYkY5MmUl75zyS
Ohgf5VYF2FM5s8f4w+S1STfwTxuFoXJkk3wVA0gfdqlumR9Jn6S8tYGWDuH6EjlbjOHTFMLgVXHY
bu8Zdbvjbl5HynjRKd2ATiJ/YDrJkMtT2sP/ha/V7MmAX1W4QJvGMYOpf45EB9YRAL6Jo34sPXw9
bGhVOTViMYggtlXfHQaQMXZiNLOtHzlJQLt2h+5DNDd3rliWBjZKutmMO8SagYGcPWWXONlyqm8k
sHEr7YoPxlmSNWimI+2z9RfRuHjVedQDWjccbI4gPgiWYWLrlCj68TWxGAx7VQG7jjfp08Fin5l/
ZI1oc5Ws0q4Ar1bfEPCPct9TufKrIw6VNgv8kVhUyWZvuoV+RN+TVbbCCh4iS9EQUwT0ATZYjm7C
HnQW1JNj7o321kfkhzF2oM2PbQM0p8bKfFm4Gx/cVmbUSgeMuTbwGsGsIXmR581OOnm/0RnI8HV5
CtrFZujrj50jXnob6NZeaWfl61Wj/6VmFFETRLg3BsbsvSywApZG8C2u5i9LAhMyx1/JqbLw4Ii1
q+JdPxqe9y+XfFnupEyFUnCIXDBo2j85s6tumsgdkEgI5Wy7Nz+mRoWDOUfX60/356WsIgwMXdsw
snopv1cOffRht4nqxJdcJHZ/aqUIkBpd2KzZu16/1nM18Nf6sUfpWCGnjVtAgNrCyzJl73qgHhDh
+LIENbKzV2NW+8zEcBAZyzAztcdZuMmWTWNEfxGBjXGquqja68En76YKYTsbMSmv3Xt+7Mw/ex+N
SW2K0Kiw50xQspv56fXb/2OoAsrCBLZW+d0D5Wx//0ttHyofIs6zCp+G3Fu4Dw4omxZyuJJCvX6p
P+YcxpuYmQOzjamrRi/r3YRRuY/vpX6KM8hU63myItv73tuUXSIySaHJ/uXhXrZQUJLxlPT9kGuG
/h+iOabrcd6kfv+kRWb3qAHt0O1+pPfOAeGjm7gekph4n2Bi5efvgDNcc8duV4c/GtJfl/+Xfocn
VJHuN79aM7wcZrqmIer6tqvKckNw/vdhnpthmeY4DT5TkyB1RAGMKhUAB5vO/2ejDAHA5WkDF5AG
HaSXxeuSwDAKMID7jPmXKm9At9jUPIeJzSGf+TZqfP2CL/wDlI94P2VnmrzAqgmaXsygoYg2NpPV
fAaQY+vJJkjsNsemiGkoXNOuQooPROuaxXssdFA6PL5+A+KPwYUH71srD7DYikf3fx9cskTrm6Sa
zyhRr1BM6WVt5ZGqRxYXZz/ClslkNjRGQcDu3z+L4k6IAU1wrOWAlsYFtvV2cGqkfviD0v/KKm6R
0SNb2Kqo4UjoS5h91h5xQOBil3vlwG6t5tAelhNC5FOLYoTLwt8F7E7EIoMaKR556HzMgP9KSnTH
iGDeHy5yWssR1uGlY2OrHrESNgvHivxSRs47e5wD4SK2UX1gj3iQkJrbUj8K9D2hPbtmWfo2aCoi
NMs4Xn3PBstJURfsJG6PiA/lsbQwVCahoE22yNKUlGVfH/6Xy5p9zxeuBDQPmefPqT2SWWQO0p6f
Wug5xKypxsQNNuo22AjgZ8n69Uva1fLrlmu32vi5RxOBBfiD/0GjbB26Ppo/xam0NcYxjyXO7vC0
SufW7V3uwCoxjCRRi5fYoNCpans3r9/GyycPAjD87JwSNilr7rn9/cve2cgO31zg65/KlvLnZQ5T
t37nl7Nvrv1++IvW/stJDh8gVAGVIhlE9Ctfij5Iz0VOXPf956lDKfJ9WCg7LYpC28jq9efyXyxp
vj1SSKq4EB44FwL3RbcwnRe3qprJf9egG4k5KeXLIT2llFHJdPNi5nTY0fCu+UNRsGFeLiFinCRr
ISqmmrIuJRhSHtu/1/BbiUO9DWjfo5unZCiZYhP4mrVFZstai2PLANGAqmp2MUXSlonRvOHTk+PB
7do5ZchZlKYYurGtTKjkk1V56AV1F6C+8rU64dWYipvXB+HFeDMGyIQELutU4B/0R8c0DNMBUgJC
h2Nd2JM5aWlVoGwzt2TOr1/K+lL/Op/tO2XzkgAuEPtgH33R6YSoSE3VE8ljJNrna40hpdNy6myo
P7LVswX96L1XgHQYBdQybJX0509mGm2FwJldBjcUytYzyQU1O51fI2E/XziYEDrbNeSMTNLB0jVo
dkTASZiOJS5qJI0bmxrQyx+NP7pFtonkII3N2tkid+N3U1vbF76FBVdxnrvj6kdpYsJuncKME2b2
TRYeUcu8UxMbf3sYTG4Lyz9baKxI5m5Bz4NzL4HbyheuXj1TAnl9SKPfX59SkLYUknwAlkLOQjg1
v58JHU8wRa5OvlZToD5CRgv9k0979FyWkBip8WfDKRVLjEFxXiVA/SEk135ZvZ+QgZ92TTQ2NE3T
ANO9FTM3mQ3du4T8tb9HphJaaRZN/nkeF29qWm1fJy3AyUqDIvKeXo68m6A3XEEM6284kbLNap5j
VOb0RYA6QKSnS/i/0FI1YlYCr4GwfO9szkByUAGo3vexuRecSijbo8B8o1YzHQa9QmeJuUOcEwW6
pz5dgkIPlPPacqaFN3jVZ1ATIcTzZzncDWLxIdBGPfqcz086az3Q+0ZmlDDSvj/zi6Z5RHB/fJ8H
AWaGkeuI5uBQt/tUjjEC4o42b6Xoe8KiZDwvlrE40SZYNRJgNJf32P/mzm4U9XRZNTj9zvFEwSYr
ig9jJGETRQk03mE27eNW4DxI+OkAKXTgibrSfSMGDJn9deg/e2oT77IxHPfZIuurUvU5TPo1/4ur
x++bNROCtjKbGfRIevoECi8mREv5RyEU2HzjfaGZ7SdNeZRVO0BqMa5895fp99uC/nExBVDOHvPE
cC8jkmQThHYmbr5JV9VghBb3EbS43+/quryZRAAGdUnb+g0tQtSpXr/2HzP/+THB6tCyYRN/mY+M
YR+3aBHW3zAOJXEFso2XUx1ADfvLMfH8Tf9zDD8/pfChrFk1Ig7kl0nkf7F3JttxG2kWfpV+gdDB
PCwbQI7M5DyI2uBQpIR5DMxP3x8o2ZZUbbu898blU3KSqUwAEXH/e787aUWmDXhl3tQRKg37D5YL
r+LAk4ASzO1bqoDD20SGAlxgbroYkQcSobshMekBh9CeAl7urKvWat1jKRr7gfWW1Ai6YvdYFGxe
tK4ssJ93qnFDdUz5tejpfimRZ28Gbdae3JRzKl3jqlL7URZd6cXaQy0IMqPeZMziVEAge6V157e0
iggENT3p4MhUXpSpA/XL9/c3e6FfTHh8JOs2gG0Qn4vOGv3rlkAVtpwM0IVvBr2N8MwTPd7pVZrv
p2V6KVU3f9aFO5HGjhh6NHBx95DUYEv+9SVgrhfzT9+MvZo1Vz+IilGNRrafn35qFhaMD2L7LeoZ
HCCntZk3OdBSA8mUpAsGo5j2dtFNpM5FTZgORX9foVudh9oaOjpjI3G1qBEtl8uMcNYCacPTSwNL
m4lzMpeY2/V5V4KiuUcDza8qwZfmWQzGZn/pJsYuaSVD365d+5Zt41BtRyP5OmN4vtRtwMgZSvE+
iar6qjC7HEZKKPvPcx73D+CushtRgoj0rEkdt7rWQbDT2yS6H3M3Tn3SYPwF4kklINNFjABotkgZ
hLAm3lFE7JyokTWeVFTtcA2Vm9PfXPbrZ/frZ2ugLsA84DRra+v998Our0cS5nu3w7cmMcxLQVnO
Y53oMyiLplQuVSou/+5I90uBGFeVvZoxOeLAPcOC92uLILz6HOhCnX5J69Q4IpuRlQv7WVwgVIJX
ULiXAp3WnbdaV/LHJJrIFyWuciMGV9/+9aVl/eelxVaTx6fmaGvt3a9mwHYsTEm6pfwSTQwYOLdX
4acKXsIQNMVMK42iZSgc5IzILZpohUEaW+Y+xg4boJO4Lg0cgia7toKzmHSkEJB+kdBLIeNzZiVy
3+j6dGn1pFOww0dgRCi/GT1JJUmMwqkUVH2qDu3nUMfrHU3c9TbNOnGGLotDHSlDnIg9zkR1Rpaz
FK76NhpZvf1KBdRZMOZlR6kX1OnmTQ6JahhTZrgMPR/NgaMpexF512lTeSDqr7draBI4Fh3Q6uJb
qH7XupsAWrFx1MHimpgrdVaeRz786/o81q6EYJ/UFr5aR6vIbTmEJXYKMO2nrq2Sj+CHuq9GoiVI
PdQ1/Z3w9Z/PH64UWvXYu6sW38+vj2RdYxKaTWP2hZpGxV5hZ+lnXB4zU0O+Ms5U9tsiSTtZpfg8
D+lIosMa6r8DCP9/F6yzWpBZ+hzXQBv4+R7BKSULudj5F4Ibcx+8fyHW0sf5Kcmtbqssg3vftGW/
na2YQIEbTs+E64ea6wSA+V9fsb8IdO93zwpEUHBbroCCXx27S9GPpFWz9EtkK9ZdY6nylnIssca4
kgvWxf6yz5vuWBtlccgnHRpLabOQ2Xk3XSd27GBILsfhlIhe/4pzvjE9h86Ku795lz+fAdZ3aeF3
BYCs4ZnmUPnLR0aB2Fy4jdF/QfVuogd2FlRxoyTCb5HKcKlZQ8ZMSQL1CJzWrL7G8OAzbyFJPO50
u5KPJiGUk2KP2YNGYIQJCasAZHuCosoSpbZP1zENTu/v+l8awf1cgyZ/eSsSqs8kh5TX7kewAFf2
emj+cxrBEz1ftNb+P6/5LWqhGB8UpCrbAhugqOQrfotaCFVV+SOb7hXWFy5cdrK/1daaH4hgsAZY
hC0orlwPkt9ZBIbywXXhWyoo0IDPEb7/SdRiXcP+WOPM9VZh+wCLAKEWC7q+bqZ/WOPCflQTovDj
ZV+ANc6JLX7+4dO4/vajftRDf1YY/vMX/LJBaScCGvXEL3BSC6csIWn3JRkuE5eylbe//lXvyshP
fxm48KbO0qkbjB/+4yg40z+em5jRzqmZ07NTe4XA7G6RCnRYq8xP2LUiBzkCswr9bOzSxeJXtDMl
5VHRlSYq3ogMO3a0Rs+BSNo7+HlrqUDZf0mAViTFqW8NKYwLxaoXiGVuGrb3sBmZGBqiCu/nptum
WmIeJfDB67SpUrjkadiUnb8OqADctASMNZjVIy6KQach3sT8H2d3jatFAyV6RknzIeYTp0DJBVxO
zq7XiEXWyQPO2v4iD5ve9hl55OO2GJJcB5PYmWlgTtZyCXLMHD+JCjZlBvGMuF6HpwV2vqFfGVgy
lwtm7LG4Qz1IjHLDhDZ06ZDrsrSbwp0NtVfu/n1q/DfpLBbEdbf450+Ny6rt4v8JXrKq+ymk9f2F
3x8drvXBtEgNmHjiCdewxf/j0bE+VQhKuaTOkcJBkvzx7Fgrr5Eq+WMaI/GL//DsMD+4Omdjm5ex
bCsEr/4Bx4QNx09PDzyoyLOUQGs2SRmGfb+efjmW1AgEtnZaFNOIll2Cg7ILA2LcpIrlmXkvgeSC
9dUbHEimHg/B5VlouaX6WqLu5VCLU8hzj8oVUVCp2JCgp6vtXEXlPm71/ogRxA4QeK2Lqi/FXQOX
FiNbJC66xFHxHxbW3eDU00Pq4Cv2+opaJ7VuKq+QKWlbcmEePw/3J6WzAOzosGdg7IY+73sClxHt
GROfLbTsI+Igh7gmvBmX5oqUbYBCq3hGUav7RqJdoeZlvg1uBfEOmRRfDFjyt95UAW6lNev30KZ+
S8vpmWdGtBmBx06D8rpmn7wml2ITUvm1nZVl2ZFPoxEx0naiNMsnl83ZBlN2wujB2EDcvGqz2diI
KAMvqnX6NrcLquFMcs96YfH7C1V6fFIGpifH3c+yT27tKK4ogFSXfZ1pro9vIoQpUw/7qEuv2tlV
qNPMlg3AbNXrkSY9Q6kxW7FqBRgOTY/8+oQ7JZfHLLHPseqGWHWKW1cpxk0X2ju36Pe1sUqjgBNp
WgAhbOiREmihshNJquLGmh8BjM7+0K1/CdhoQdfTAJbPfeSTr7A2udN/LnDb6dNUHGsoshdQWjB2
a9OmWmz4b3m9NZemxLFmCS9hAOQ1prV3Q/fYzZXiO5lGEnYJBWiMpPJ0pTcxYdQ4+vpp2moGCXJ8
IvNBq+L0ngT1cpCqMwS2DXITuL+55WFPHmJChMPPaOFej3ZTbxFmRoqAFJ9+qqfauGiEc5jLsPAZ
voGWly1MgDzaxTo1Ny5u+SDPxSZLm3tCeI/EPk6pNtpeNFjGVpAc36jKEu/sunhBPP2UNp2xw7DV
+iP7743iQtZoGD4aGAzwTbhmsNbA5XLy6HNgdWgjShvSakvLzkwKm2YiWpb8weFAYkh8mWpnHhpc
Xp9mY1H9rJUXk8g+L8TY8SI49YYE/Lw3y4ius6V0EHW5FhJsQ4Ed1cY+xga7MaDJ+krO/5ep7UfM
VUWQ2VMYWKUcONnM0OcdvsEKDWiLNx+TpZ4+tJoVnXHYFlvd+Ry5UjlOEe1WKNfintW2kH4PsDmw
8yS5LYaMAlhpKR6N1vOuTtz2XiknfEQ2cDAUUSOQcjmzEcu3TpqNGy2Mre2S9UWAed/elGSzQO8J
5Tqx2mWjLFmxgWsc+1iUtSDu9JRjYmodVK0N/SRyhr2mRYfOHLQLKZQ+EFpcP8BB5FMEOxJoBvth
K3LHwIQA7SlmRVezmSoPM70OXidUbElDs2y7uLZ9Copg5yxZeZcJfQZu2CtHtZOj6bmWFSf+KDKS
3VRxQOcrLL/PERb1GQIib7U/2aJEQ7bECXYVwFf8lsLIPieDBbWodPLD0NDU0TsDx5GFz7NepEl7
VU6RjK58ncLYCSbAJcd6AMWdWt0d+40D4Ezr6CwgoozWvMXe3jC216tNDJAZmEVuBYYxsaNo3Ne+
y29BjVyHan+dgxbFKpioeOzEl8JY5m3eLhdtZ5+Skf9e2vQfkAnySqMstyhArV+0sg7mcJBebOuO
pxrJS1NFVKU6y52sKCAj2cBBOrOFR7CedIHizPQmVlrQQib1lchqz7Nmb/tCe3GxG3kO+D2CQ9K8
C3FpENZ3N+gYHlO2dDcZzZcBjQA/8xxemm2q75RcVY8hCd1tmlOlDPNSenOX1cHoFs4+1pWrKtc+
WZY8pbgHD9KcHp1R0l+QWJ2fz7p16JWkvHfdgSh8S6FhTeg+Hkd/wEvr4x+9x2p8YWMauqwd7Zgg
Xnompc/nHEoDcMrrnKQu+nzs+NAdv+LzowrCNULPXPpqZ3DMCkJzTjfN2OUndl/tziB15Zl66O7z
tPSkHgN5cdz72QAanJfqxWKl/Rb1stl2Tg4gyOE3lsty34BEvMaaekpVFqFJhBSCjNhwIe3m27Y3
TU8pTMBfSCc0vCYXcHoOUQvddRh04UUdbCNGGkoQY+N6zrPp4xj2/d6e7beq1wYvpiph2yOl7Zgc
iW1UAiq0i8G9QoG5VkgKe7Q1rG98PNckg/zO1IizhbdkrKrNaCXbqUkIhFlGflBj8cSMDuaFmN70
pAannPf9wcHJzbMmwdUWhtae529yjIEg46PlKTc6wvT7lVzi0Ja5SwC/4IEb9a1GGsOnPk3dRXb6
NKINHxbh3DMYuJBZ0wI0iL7qoraZMeThVmCz9ohoq1vCQcBSjUI5OrWiwXdkJQeJw4nXaqGgI8Hq
5WeoKGX3YCSExzKuWdG45X4C0w9udAJ6XY2PXUiKjVuxsSTtIw1XX+FchWbrwgO1Ywxb3GRViuSl
76FvwelE0gSC9aD3Y6lbmTfPLWrYBn8OT2+SWUs9Iu2UtJzewluzrfYZQ3a5lEeG8NJ2/bSihAVU
WZonkBrg7LRL236bXP57KP+bQzk0SM6pf767/t82QeX6aWP97SW/H8nZIgOU5JjINm7tkvhjX61S
QkYDGcdyvGvvpL/fzuS6zb6aVxECed9wa7yH72dyHfwBdG2OhBjRMMf8o8oJJkc/batNBesU78t1
mDCovL1fBztFY0s5ZdZIKV5NSIaZOTz8nCyGaVXKBbBbRyu4ku1u6XeZVuSF8tQxHlIZ8daFvNcK
o1tab/XLAbBEGKrH1Aek1tTOXUJIhPYiv09L3Ix+PU5GuTX0kfJQmnzmfSrGEc8iQ1StGA5tj5uC
NWHpWFHqc5nPkMCHIWFOyha6PAFAno6ovINySDmunkF2hcC2mpopj8X2ohp2YzXYka/QHOuaaX2C
V0olFyNG1TNZ0e9jC4iQn8Q043gku1hjUAfdzYgDYKRHZqEXzMppbF8yqqI5siOkMpQczokSY6vV
4nVkwFSc1kqXHWm+K6cBKvXQ5tRjuFVysIqosS9dfLlEH2dahxshKn5mPXe7rs2Gnm0Sroa4MLJ9
zcKxTZfWxmdLxoZiWoMuCzYI4XClmWH5TBqLEIRFroU+xrQLYilRl6N61ihviuYF21BByM1sho9d
a8yP4VLhe26jpp4O+DAnNtCtyV/UCJVe+4gDuzmNJhB2qVntxlCzYUMhQaPitW+BmFVqHSACjxta
m2nMTbLRPFiErB7hLU5r17Mrd7i90Bwo01VotudSDwR+O+WmsbKNRstOsdO7HERgZU74lt45QoDY
hW8OxWBzpjF4giq9wXjaGop9A8YUWPEAd1cbx5FDTFr5RaQN5GO1TuGDjura9FcX5Fc7TBQ2uSo9
PSZ343bt79ooQHNeirWZZeu2BQClaqrv1BKGEEGV/CNZW8sLFUwEPg/7bp/TocAhorWvimKm8VFD
IW6JFjZ+jc2Li0ad1GHD4KfZzkM0bbCgu1eT2dQUZ7XkXRojOsYoyrZX6UVGjEhfOT5xT99WKqpD
F6baoaPPPsDSFH7ibmgZ9xOS+EyYHCTYLLsh20Vdo92HwHQPY1vQC5Az5/RcoHZ3jjG8KkT2goE+
iSAk2sQCns/JgQGATtduRPLUjyxHPRUWc/osNp1nULbajgivxcYBgVsN2JhGnqSCSQ9k2NybJNsu
G2wWn/OuCANQaPNjj0tjHy50P/lCcEhgJVxI39UC9FU1lZeUzae0v1UpahLJVEjxMlt9+WH1YEWw
+EfhlofSTaKnjm6zCdUnzG8zo9Z84nb1boBD3FUO16EdGlDijEy5IT3T+zMZJXdblTDPeLKQtLmo
ayclC9jVV20Rult28fmXUs1mmrclfPaY/vKBGl6vDLvXlBBkQAHE6JvQtvZpzsCnMrQXrNRPZt6a
0CIj5p9AoOw2CxqGVhEbvrqJ6966HqUII35tZlr93P4rVX/5r0QngzH2Xy2LV1n+Elc/F3Bq3170
m+BkfDBw9mFoYPnBqeQiYn0H56IasfxZAAje3TYY034XnN4XRguqBlrVj4ui/oFBh2k6aGFrDxM6
1D8QmzDR/rwqYvBBt4JUo/IOVPxxv8xNWk6W5WSpzZHe5wmXSc6pbei2etE5XNBlXB1MNxIklSUJ
9k3WWr0A22Omb2zxNWJrk2jrtbescJOQ5mWht/c9JvgLJ3KT9JoyyPbT0Cb2swnl8xizG7/owAEE
rsjagL76pDhqU0i+kqgsp/e0PKWk56vnMq6rM57QetkVM5vbcRnImhPQQ6AdW0JFyaw7e0eJ1/Li
ZrY+DuPUO9czcOLAxgmHhFB1xka3hrL0iUA7ycvQifhjDzWEUX1bZdG2lsgipw68F+48HI6K4YP1
TuLJK8bE0cdLGiUsx946Tb7UxJQlf914kq3NsHwGgbfHx6O304ahKPn8Y2kaJuGpRmPAbdLuZhfh
pQPODJx5iKSMO4lgbT82fgg/A4FrICtFth9E4+s45hLsfAYgbIR0X0qTnQaE4DDzIVMsglRlXzJ4
LR2Mkuy9OULlyP5LY/AsTIHK+5lF+LFmVay1mLkW8b9qSd/AvczSzAizRLMJd71KDHL4oAp3WjaF
7SUWBnFQ6IK/VlKH3Lsr6HQaDMiIMmaCS7RgF5m1xsnd6hNPlwrrnVqON6Ra6WR26/kFJEG2GeFI
+nM2x0FSyWY7OEV2akWi74CJFoeq6thQlQMPVZJylsfMej3uTL5N7mNbFCXmJiuOrkwySwQp8img
yjILjI4q+9SKKipbaVVqqXV/AvsEmDULc4eWwqG+ylPrgbRodKNHjbwe48G+QSYbnuPCgensquDb
63i64XqoWOyq5BFZKLzOtWp+gpgkSJb0/eCHthYGTGzWHU0WPsb1pO+pZxZXYgrXcz3glO1gt/qJ
Vj+aJVORLAgvCIqPdePQjQD8+YGxaHkn5ylTvSKMo8lHmNUJrBWtPfnVvCyHEsFnrUmUxQbkYXcY
6RrZEXyIHnVyRxfuYrMdUWtzvCdtgMTq1PB4Ee7a/KtKqJwKdHvBjIGRvtyQfwMTq2omfWOLfWhH
856NayDT3tA9Q5/sk0rJF3TNZGGDy7I+XPVRpF3QXFjtGVj19DjNfNc9CJ2bOLfKRxJm5Y4gUP15
1OIntWkHv8sd58g3DWqyBlgzy9o5L3M+3YTMo48lJ/X7SNWXjz2MzmJLFlF7TatWuRBLaXO6bXT7
CAXV3Rpp/WVwm3Cvmkqzicnn8w3a6R18mv4jVIX8aSay/6SPXWL6uO+zp4ZW6WDMuMMs0TH+51Cx
ce2x2+IMuBirFHkJ1+EOZ/Z8VbqleRwn6QLtmDOmU7xWXKkpx8jFXEhxMwlIriEOTMdJ1FPrV1Gm
cxVT7MbWYsq9pBMyMGDgbiqMuT75U/oZ83WAbeexHwkFmViOx0pxqbCdTe3RsIV+1Yn2IVnauxQ3
1dtkVpmGCANkwjNHJpK+hrHk3m5T46JQ5vCEpx17YyrDwE6iA3Qt+zyPbcOt0cs7zPF5YLZK9Wr1
CvbfcamuEUCWz1TAtzh2RU6ReDHWVLNHxkMUG6ZvNbkG57Vo8OIvbnRmyNE/d2yqCKBH1DYUig/J
C4UzndojO6HoBSUl+QJdtMcr35y0Phw35IimIB56/SNbxGQPXkRzvGkc55M2rZVdHJVAzKIacscx
uLtUG5SPtlptiODeqxsgxPAi606FiUKw7HKQCZahnC0sekkBp3jPQWK6rUZDOmiuo34HqsT5jNlS
EDFNek33MTrDUw5BXBoidE7VUJovvdlWF66F0xKpSuU51yv6dB2p+OQR+mLpaSOtL5gA1PtZFfLS
jtx+9qIeWCkpo7ylWyU+VIUzJEBSVOcEgqi6pDox4xI1KWFTpteGNe9WRas7kHqWPj808qM0lAdq
AQnqNsZ0Ep0GIsSpnVejas2vlTDekrrRTqpNMM+f8ep4uYtw1bLvTzAGnEfE4rOrZ9kpViqqvtLl
NVbA2RHPrDwSew+V0t5Na8GOo7YcBUP8hARp4m2iqiZ4ycW9adS22ghLi3WU6VHuIxFf5hCituhk
IYpgqz7Bm0L8xoK35X5/TRGkbxtNjpi68uqeUCRPkLiFKZki8LZtaOZniuAi9rblcK5KJdqLcZqp
CySzsSPPVN1w5RZBqbjjdUKH4VszofdSXaTmbHsM5zGyQuPIO8QJDbbAr0xGJuiVZnFdhJSuAhWo
DuT3KaiSNH/NUklOgnY0+gjLateB4gG4P3XPGn0xQe5U2IXs7FMn1c9pU2d0gGjLaRiLCNSAJDBs
OA2HAVlR1FLEmj/rk/yq6kO2AVPd36WEKHAaje2mihysvU7lBHorwjtkJXmJU7TbQQxqeBdJezXg
tldpkXNbGqw0Zj2ijcWBcmQKGmPfLMfPrWLknxqAL/ibnOytAIOzoaOI79VxPsVO/qWluuigC5Z7
nCJstk3+DYSE64FFtPZD0ikHJc2NAMIQ3mjyX6elFumrm9LL3OWx2HUmTicDA/lN2lHBrFEFua27
tDn0bEg2PUnBvU671tae2HlhjDeRHeLhggA3tZD5xFykU/HZKNBaqeCrho1uy/K1M8fE573fJ30E
u3aOrT1D78ZPTJAcY70vjYL0Ss1pEcPya6PUN33vsHVgZuHTAr3jES3g0IqPaoI5BphTsk2yhR0G
eJ9NplSXdt3e2IrEvt3sFoZYKKfZGChxeeuILjvSmRlBOWVI1DAP9ayk1Dwjjo9yyaNtaORnvRDi
1qV2eZcTRtiDZYkCSvtuRFZez20Sb7tCSbylEqVv5fONO/Qq9dAZB/aOMrluqcuAKmvEVNAtu3LQ
Fx7Ctg7bfdJgTgr7vjO0ZL+kYeVjwPhC+47YICIXXgIbwNOS2mQhy2LWA72/GRn/viYF3m9bcPnR
qbW3pqG8scTgsBjTaDiYveorbt0fpqJ19wCy0YPx8x+Lbr7JE/MT9J+Hfwf4/81ZCiObg0/nzyXG
Q/mWvPwiMX57zfejlGN8wJ+3ejhXGuq7t+f7ScpxPijQ9ykW+0NH/M32o36wTdfG1mMT1cXTzSHr
N4nR/mDzB+vLvjeX/JPTlLGWmfxo/DGc9QjFT3OxJmFl1n45TfWUYSQLKJ5DqC+cppo8fzHTMGRE
lSiMWmP6oQYkknkhOS2GkWVRU2kYb4vzwpN28lWV6VeoJMOb3avF1RJO5SdXSefKi8jE03DaiyKY
qhBEMKr4p8IM9YNiqdpVm4xW56UUYJwXNXc4EKQFaWrpwilJLOeO7Wp+29Kpe6UML0XVQneit+Ox
GxQk9iwB1roMeblgLK6nF4mMMnkAORDfhA5nIZjcEky7Duow29RWk32OgSRH2IoL9lEzU0OAXmg4
ZIooXwyJjp0j2iXorlLw8rO50RwG2JiAaOzQ3ZTCOofpVOPG3H9THMYnPbUHh7Gfndhs4HJL9+kZ
q15rWdfPVacslz0yo9/ruaR+Xo6vTjGUzwYbRmoDnGi+IOHd3Mx1Gr1osUbxCKc/r2iYFPVF7Vu9
pvhT4ozwnKbq2gSh5DJvmxiPwGuyd1RyZ5eODojJyCntRMRkDakOTLn7yGto4aDTr/UsA86cltjX
aiNpS0v14nWSOWi9qXCugZDWB2AG3R3ijcQSJ+E4jLOOAsVaSmwjK49mF9lBOi/9BUVaSXhYJKfu
ASAXj+uIQzbz+cY+OUqh0S8lZvq1i7q/6w1IXGmvjovXZ4P6MbGz8GPHTvZQj2azQV4Wp3Gh9J0Q
pkXofjb8cQqX0xKp/ROUt5qRslugfJIkvYgdZ/hKsAKMEJYSkWEpNmLaxMp8UzPcSYNydBuIIuxy
zrSFtCqjV9q8mjkFpi+nxtxFrE48ZNNRfkrTnPKzkcEeG8RGj65xTpQqY7o5uY3rTH/ScEtRfMou
HGeB3d6pdNNv+yY2LlQNTooX91W8p2kkYihZ1YHWDc0eLZhsMd5h30LPfhZl1B51pXC/jO1otyDN
CizNqj46yQbwhHtLr85C4KcDy/ExjXTrOmaStZJOYaJ4LlLdq8HpCoIYwyjg6EuBYN6BVCrU8p7v
MXsYVRlf21Mqz1Kd46PdagjlajU2J0aXKL/WHBVUj6XVPYw65SpqQZwFouHP1SoyzswdeybHVVFf
piXCAw60grv84wS30ki9HNQjW/9s0ghTHd0hUfifqlTXDN7kDnNq3a70MyU/gUSamC9jqOgopR1X
0WBYlPB2ZnGfj7EZp/tmtK5VxvukrezFp9aXfh9wH3dTzt2zkVOfP9MGP3tqDp4msHvDpd641iq/
XAfGPRGh2psTtfM7MAV+jLPi0qC9BAXEindGQ54KhQN7BKy4DYSbbOPoPZci98ttiMcDXP4w5A9T
uLaBWH2npNc2eXBqQowaaPOdscixoEHEtkrzUlMbsR/79tEgl8/S71BFPa0FJDpNJEgV1rlay0mK
taYkXwtL6r6Yb7DoaVDDqDOhaTE6OLPMb8ZWb29zjhNr7UmCdcLNN7juCkQDGinWmhS1iS+LlPtj
LVBRaFIZ0iNzRH6SLhqIP5StQJZ+ttb6FdJ3xzSlIwgUFbMcVfJj1rKWtbYlJuN9CNcqF3UtdcFh
Kq8Sel7ctfCFtkOXE+IgzumihvtofVrPvfJUqigS4Voak81vrRwuuoXPMOyUC+L69MsQOVO2iowf
pvfyGVpoHKbKh4JeGmig+YY6pVuwa24Q0l1Dq8aVNaboZk350Qg57sNNsde6m0Kp7oaVxVJMNpN3
BdVcGbMh0N7LcnoObNge1Myf1y6dfpBrrU5snfEmSWan8qJbu3dm1xl2pEmMAIGBmAFBL9o43Cw+
smc3Ev569fKMwiXPLu7/rTWqnsZldGHxbZ+UqOWM+94ENDXVTrC53Rnr1hQn0XIJoIzyIFlRggyd
s75p5tm91Zc2AzdITOEmW7uHLLd9s6tYwRAVMcrHr70RcnQKTtgTYzNmaQQzHC6/ezgCUUAiDdfm
RNvRsvYeRVY0X9LQSmX6oIL7yqLeF6YhLzU3uTFbCk8hdVNYCTqFohqalVpmeHdDHoY35tq7ZPQ0
MJm0TAc6XxPw8jHINOAG+RS+xJLmJq22x2ttbXNKWqnfWmvDE/ydwu90OrbX9icyfDz5hfIEvrHx
zLUjKk4nnG8W71TL7NdxGiTbZBc3aT/NW31e3G0/2vlXS4bl5TJu5NpFNXYGtVRtL41LnjHilHYJ
tVUN3oNbyinzoIEbdIEpXacUU6t3gEziV+O9/spFhYQC0N9yEeaXUNHy69QM6Utfm7MSiw4totbX
tiExsmlpeygWXb/OwTYHol/bt0b1kzm01A+oIrsrXFQLs7O1p64yMHS9V3jxOFzrvAbF8lVgkts5
0ah0gDeNBZAGMDFYLhiocd6XTjIdrI4lEkXHOoictEvw7z75v9knY/7EePrn22Ts01X78lb9aI//
9prfR/Eao3iyI+xDLQykax/f7xMHpvSmZbAjwWm6dvX9PnEw8M1j84ZHQYACJMGPUweq+lzqDYi9
kAfGJu/+o33yzyEo7OtAqe3Vb+/w66iH/GWbvFZAQdZdxAVTtQa+M8NNZ+4/MqM2yvaYKlDtGy9j
lB+nO1t2VImceOzjm4xA05t2x208G3V0NNzQyfRz+d2QLjpGn0iAzrvpuv/mwM54HiXJCczzQCcH
pSopadywIUJjEJYbxmZh2NwX/RSfCMeb9GixN7RpuHNYF7jc6bY5ch7Re59akBVz2oTQZJ+1sgU1
UVE7Us939MWsHAXHID9148RTH7tXSdIx631X6ot32d58l/Dzb3o+NYKI+xGuVfpp/71r/pu7hueL
xnX+57fNBXzZF/njTfP9JX/M6UzM1zbX51ocgDLww13DDWXCcLWAR3z3tvx2uuTi/u00ud4lsJBJ
98HfJ9v3j4zgHE1/Pk0ymgMwZYObsUwdCu97lvCHGEkT4nFLo8mCBVE7mLstG2O0pVL31KxMv5qR
kv1twJSBdgsvq3JWiZiaimA/sXRExu/yb7Mp+W1SJZapRVUnWo5Fs9cHU3r2+3Ar+zbpKtqhMMbL
7tsUDOchRb1EM1Z6RSfzwjoNRiNf0XJvOiOxacHSBMGo2LJBKbjuvJVNFNTaMt8JZ1nQw7o4AXLq
qiUdOQTLUJ80tZXKCT9qbvqpVFhabMAycg/RqW+uU26Ku7YBGijzRWctl9B1/bYd0vqCSSJOBuoj
PwrMxRW/YraWzQTYNNnVHPIBuMwllOwqca6IklrPDQe4QLjV+Ckhn3i9sNJtq342obnF5J7TQWO4
U+mxcLABiHqXLUV+AG8cf7Kk2XzUpM4hUq0S97Vyndd8mi8dpcUtAIdmPvCP8Dz0ln7F00XZr9Gi
TZfqrj9xWuG/0d2GdHoJjECBEk+OP0KPpi3NLbyqB6ibGyEJmlEFZF6Kpbju1V4+0slL+VE7jzvq
R1HGpDYfhZuu59REA+IahiLZx3mavHE9mDcpBFgsDcBTruKidHaTabV7WU0qh72uvI8x3+0Wp4e/
RBeVP0z42aHgdtrZwD/xJHCmG57VaPpVZUR94NY5vhRydgcEzeUi70x6n2Bl9xtVK/uNiAcNU0Q4
bfVRX/a5kU4VNO5m+STmot4yjxE7cLnLwYi15ZVDrH2IpVrfoaiG/8femWzHrWRX9IvghUAXwDSR
DTLZppikKE2wRDXo+x5f7w3q2aaSLNIqTz1web0qPUUCCAQi7j1nn+tOqYrLQmGZ3SHTnm7GbrZ6
IbZjDzkWGeB//X9OA0YfXimoJ0vCL39/B6p/vgolRJ78wI5/SDES/P5wsDdhuyVsuqb97x4qCiYa
qv+/ov5vVlTiZ/gy/+sFFVNI/vN7GyGDfrmq/v7X/llUiTdadH1kLLAmLjsRCoD/bEWk/h/Qryi/
UbEzUKq/CEUynpdb2PgWRb5Fssfv+GeRXZx6NhtqOC+/1YR/tcgaZ/QreHpgvhygA6zrrPx4e1iE
XyyypjYR2YI01cMBI0g1iNJNCHLSNdv2cbKSJxt0Annkc7vJu9GhrmYhehin5IAxrHTV1j7ZvZ0c
oDsnVxzoLnvbYFVVrGsNWPcqValDyBhN09QZqIi6fEYYmKnrKsD/EtqVsy0dhVYTpXIXocaxZHNB
sd0HcWvYyUZUkp6vYEwFRqYbg8FwVZUQRYJPHvvUOXVgvFdVWYCAM+MnSynVNQs18XFk0buoBOt9
2dePwg5LmFw9HXXIXJvMlw/gbj7RI3nq6dTz75aPaRH9AvOgr8ZCRi7qjiNxv7Tbcq7HKsd2o9bV
oyViB3g5CfeDwuXlAZiJkWzLNfmR+7q290EOvRG9cOn2DnF0bQbyJk5+QZbCkGFxK2F8Nmu14i9N
e26BkQT3XAK3QbX3GYWztc9yv+pVfgNYGGUT+vj1KN8UXmzU5ZYGZ7q2SJdz+8Q4Lqr5zfJvIsew
V5HTxatZs3KqW9yCMtXJBWzFfAyK9OiQhbxJF9dRChXwwjQqfv6gazRi+EF6aSVrjL73SUOorE/G
wdop8l9TXhU46muNk9hEbiopgQEs7eC7n5II3NbOCfJRuyGyFgQ5oRdIHoHQG61tw2wmqa+Onebk
235yWdHSdEGQUV+c1dkbbO6e3jDoYMq9LRTsNUySqJrs9cRHdl1K5oGY9GPW29CLVec02KJ3SVnu
3Uw1j33EjwrixFhaVOygY8IRiyAbD9JpNXRuyyxq+bOoa6+jRtC/KhptI3sIEJZvjdwmJhZCVGTq
pnnNfP4FdVVfUdK2V+kQPSFM4tnP/FO81CF6oeTrobU5fQLcXeQ+RO8K2sQatZgrlVIaH+v68fl5
Z2SwEmvCtGoHrhcYvLMgVnn0FTvwzrLTgyqCX7zkzGr211BvmJ22ZKoUy7uA/G66T0P+Eabuky74
Ibx59qrHz3XdcbvQb56oo7K/rnhP+Mz7B6oI81UoeTsc2TxK1B2kQvCE7Y7JZPM2Pt+MvOSlGBT+
KE6Ap6wYNIrtsjqQSGNuCMaFnJs0/mHKHfEJs1tJH3+IV0M9EWIG1HkLBl/b1OCX11ltcEvVnt8Q
hM2F3SjjLrAo5hPTGbmk+GqbRPJSToOOOwQrQ95RN9Rz/sdxyJMrW+NFZaugrm0kLzgzgnSj8p6o
aR8d+5A83uX10gHoe6rotM1ooL3tULuyfYgLWnI8bgOW7SEI1Xw3kna44LJ5DRPYDs/PFrTDQo7N
L60eM0QgmAI5RV5yxrk3z7N8lsm8hZ7s7JrASDYTlOototh0Daq+dJ8nwDLDecWPkTHnO31ihjo9
77cxOxQpl8fcdsMSZsA0GhNSOPtY+N9Ig1I8E02BC6gV3FEnFM93dFYvM3pCt8UjEMmvgJox8mLe
HhU7n5tBTcfPi2RHrbv8UkbqeG2O5s4e4icA/tNKkUN+6SeUcVPJG0FAgOIFJu9pgWD2cpKhs8Uv
EK/yTM8vlcZhdGIbWHszjgUsDoL4zWg0dpBCG+pYI3+ZGHq2t7rlylbV11CkmxXd9Ho/WBDAZN5j
Hooy1VOJCdsoJOO5MhAsbgOP7hlx7nfaMaSxBAs4x5XVspiURt8jYuGy/Z6fMHT4CnlFCo8zIP8h
U/332qQ5IyHey0vbR1bvKoGCmKYNb82aKVGbxlGb4mlHNBt90LZYPjskwxKTU24biz11UqR4VSo1
vxwtYySGM/nFwZhbM/EGPN9rWlTJOqEiytaS52rkiJdxNVG7xuzN9tPk7JAq/q0mKKVCV013tl/9
qiT/ddbFhMjQ6KfYPx4MJY22oq6/2+DRNjnZYm5RyYesMIpNooS3ytBdy4UDRVE+OEzRSEdIIclW
rFGhqhsN5qMKcA0FGV7M+Wtiplm/stgRkApP/VVZzXMdP2mEH68FYURsz1XtZAZJuoZQWMZXU9B0
B8DfPEJdpdBKsVWwKY1VdLNhEbW3YWBAPyVeKA3kFh0TmvQpaYlWnpy62cxGWAoEM5VyKP3um9IW
xY/G6b8bkUrkcqCPyS+70hVCCyE9kxbK8j94bV4XWydLSJYgNqvS3TKueedjA59ZwKdorQnbv4IL
PyvblIT65prOvS3RCxuoCyH+t8ojgSu9G3ZBn176oaNDha4pkbkVhdfo2uwJtNoEWu4rn/KO7QOp
F6cXW7E3EAFLDeWFbX/Z1xgWuBvEpZxaQWn9ua9JHUWb0a5gYoqmaQdh5hc5TSgmcvtExgohPZRV
yLL+EOh7dmj9Pa6xnIGBmUpdPdtPOZOhwd8vO08Mz4sd76AeJT9yfH4r4gl/vX+VC0nh1VWC/kAN
K0hwPMeSzUOgGHgdOi+dmCDLTgAJn7IJlEb9/2Lk/0oAjWPG4Bn+61PA1bco//ly///Pv/HPAcCi
KKJbJnNRMy027S/Uz5wNQGWAGgTpKxcQ6f+UIuV/IJZFcPbfnvr/2f+jmMaojANf5YkjtJZ/U4p8
PX/gy6n8PeBCqHue45gmYg31dlJmj+zkyUFHcmXHNy/uxhsv4ushKAUh2KaIyU+m7Prni+gPXaoE
Gh9MjPKkOmMhBglmW9zS/77n/8Yoy694cYyBMDaOZsgocHwb5Wsx/mxN9/82xPLmvxhCRkSlFT1D
dDMCoeMUrav56f0hXi0eNpQugLSUhPF7QXf5cwiS57S8V2wC0NCCrXrFCdyoLI5ZVu3M0Mh+gzT+
JVX61ZN5Hs0R+hLsaAEv/nM0OULmxwhJTkQRYBBt+I8ok+MmDcr09+rxV0NRW+csu5CsjXNhiNpw
gtJGwYWFdnAaMRitgrgXVypumd/133851CsNClcFBQl9DDU3Rjy7h+BKCJbRGSqv8+4y4VzqsS8i
mwKG3qoKxmxXQOr627nBoBriF4BVBkLt80HNyKcWSPvbmxLuIuQAelK1bazYwBgfXN+Zj2/RA0GI
Q3gP1k2lkXHWPEiws85lqdReNoX6IjhVYk8h8GafaOq4ok1W3SL8xP+bzuFVl44fAeyWWfHHJ2cZ
fwlkhja74D7OZg3f9TJUk6DxbOKQNhYJRFTRhvv3X4RXX28GgQBGJVpdlsgFb/TyXRvJIiZkXau9
tq3ETg4hAOxA6v51qnF6nCeNI1nngHmowQm8P/Rb8wf1EmAA9l9LI+jPoWEAQQvQdOIMOe5uSh3d
Cj3PCdeDotKZ1wPa6FNIkPn7wwr1DIi5RBsIAM1cLEwCA5r+2Z1tQKbGARlnnqnk9XdcfuqwiVQO
aXJg1TF9JEwcmTghpJ1/0Bu1246NziOIRzz5AOJ3UVnXD1o468KN5iZe480/ambWm+icx+HSqRE7
Qo7g5AVPfit6H/GoqnVEwrHnPZHKMXJekPFFY/XStYvyK216xB92g3hJ9F4X14hpoKSvFFDu60SR
4VValhPylw73Y4RwGWZBvA/VVF6o9mx9UTKZQ283p5AzsmJdULwA8KgqzSZUTLQCAX0n1CFtuqYx
1V12Tjbfk3oDMapEABvL6rulZfLgRxndJaXq142cqaFqzSUZOO39mE/UQKjm47yRKYCJOt7j6U5W
aSeMLYY2dvNjKa5sFT0w2GCc8drYf9Il7jUjsdtLOUPvK9DhTgDYG3FFIh6fwphlNyi68OjH/fDd
aVFm9DO4YyoHI9OAQx6AkvnnkFv+I86zOl5nTjrfWwN9DIQS4mddj9g/zcZofymoqaG1xjBJHS2y
w+1otcaxp74DlIYbbAKWKpDVt6usXbRapNGtMwLzLlPLZ9McGajYfDOXpPdRxUDx2UoYEbFyjRj+
Zws2ajVMbfcjnsd7Y9Z+OnBIvowETLlGp0SPbTLGe3WquCV1yIuUD8bPuS1qZxXS+PPiihUjTkse
gunP7UMHwxeFBb8jHmVyyByzeSAvS7r4heVFZnfhVZkN/kY3a7HrkCwfh1SLqXnp/dqpy3o7oPPZ
FZpGE5EPTuA6/uSDrAeb5SLzDw4mu2NvFhYDaDOHgSpGtJzZxI+acX+XFHN315Y+f7hGQLtaWpdH
MvI47xNefSDmGhWDAtinR1V0YzvcTkgrwqcaUWprqEXyGv9qHO/hTmfbMqUeTxRYJHzQAb74ZHR+
cJzgM9/FOfhvnAaReaOloCNCwnV2wqj9J19CImeWKP61NjiF7yahlN3KICCWQpBv3Exhra0n6mvu
OAfGYSrr6rJSpPgksrnf4wmybn0Am7umDPVbKbLgcjDMBz+r5mMrQ6Tqo9mrXhdWlrav6haxSjem
o4vtyn+Cp5qunHIo2pWOlWxXTKH9y4gT+5cSLFx/xCIXtcRqGlJw3gRYVRGoYSBHRdI6EMad5X74
amKBSx9/pIAYsCf3IwXdoFQ90YiJY7ijXaZBYJxUZAsbMjRQrOiKKXa2zOudORjDo635/VcID+FR
JV0JpTdopUXHTiKWjCihZpx+voukaQ8ViuPrTh+Hb7Wu51d5Fzg3o5j1U+q0E4jKxlY2YyXMi0EL
pluU7FTDytq+jQmJJvvYHI41KZy3Yxy212NTWZdilNNVUznmRVLq+U5UZu+iR7TuSuxuaKOnGRWY
YlNiUDUGqMSyeMGXbo81PEMQDqqfyFVuWeYaB1ux7f1BhZdptdkqTIvwDl9P/AMrXuOJnkUoUbJm
x9Qw1yP1ApSPZYOrlRiedVNGzZoNpbHpVKO6SAdriR4sqvA0QyWmY05sMawPMDPr2KETqMl8PvBr
g5MmivmAGay6IHN2clPTjyo3tnIV8U0WO3tOrOYW262FDTtw9gtuGQboWFDGDZRdHSYRHgAL6L1r
U/5ChbVUiKa63ivYsbmMyp62fsgZT/rdYlZXUwccSct9GIkcolxtj7cE51ZPQ9W2LGN9ckyJ/NuF
sUqqE6vA1yhy5g2lcemhkel/0jqct1pgmxeUn0C4AJqxKQbE5bcmKcRTK3PcWCn2xl+N06UPE8r2
GwCUyeH5j2u5Zd5loVHv4YZnGqYjOdwMczzeNORIb2gNFNOGOfysK8VVI4KsXj0PGc1lwtahoUzQ
TZrDMTlt1ackaZvPcinU9MTw1SBqdGUTLRiAvAxiV2sC7ZORj/6X2AiLhz7K8CE7wNZNc/Y30Qxe
C31S5g6V6rjq2CUHq+i+UR5o92QW2GA8uthcU5BWl887Uoep7q8dbOiwxUM6A7VwoisrGfsrobTg
nyZRjF5BmJyGIU3o+xr5WLBS7T47xI3Aey+RQODyWAqVLZyEeqUCzfOcKLHuxNioj2AFZsqHdI9X
Ja4t+EZ2zn6G3KbVXHYMiwPfP4wzZQKBT83FqK6cysga4OePPHpbp5FcSL3ed6ke/nCoKhwSfH93
WW2ZF74gdDQASbbWqgB+bcV+c8dBtN7rpZI8gFh3dnleWXdOtbgEUEu6dtvmuyChOEcs8ew1mO1W
SizH28GSyob4bRzXTkNvhir5rV5PxjeRVekmL5ngaLSTw8yMdqVqtJvMUPOfMd/wvdaozQn8DKGA
gR3cWqES3LRx59zlcda7YLmdXVSX+Y6qv/XYchYllyDS/Mt0IPTFbbLc2Wkk4d22bTIfZ0Xtf/aU
hu4zggHhQcM9XC817N/PKYEr+GtS+bGjoQ9bFfjLtUn79RT4CYuMnkwHaD90bM0x+kIgtA3/qh+3
cJzMz3AMjM90fIzPsVlO13yprG1Yhcp6iiJlrZDz40nfL65m6EWfCrrKG2Kjsw1i7/H6+a63JgSd
orHtG23RNWLz4cPXxBeYtsSqKugw5x2CXPBw6hZbnHohqzDf5MRS7rOp1ZEZZ8Id8d7wEpMHd+gI
ab3xbRHsRRZOOFWXuTwD5zo6ikHmLsWJixml2TXWF3+TAdZGloZQGM5FntxQA8z21jRajw6iHOI5
VagLNkwdWjkGj3+u5itSzeerRbPtBtiDMvrxScgSKMSnUImecHGO1ywKMM5KP78hDnTGxGqiasPv
OD2oY2GCmyHJcDN3E1YdkTiXqTNh6E9kfIPeUNl2upYcjC4jxHKYx1shB7h0dTneVLLh0y3DvN0R
1o3dcpyJfKd2WPtQJEn13vBt6vdYlGbUvkYDALmFceTm5MieoDzk244Fhz0QPN0LkOntTRXQv6iJ
X3KJ7JnxEIrygP9loXwLTMJVkiunRlUhySGQZ8ds6EuXjWVDDRpezdYEOzQ3EWhLu6f6XpV9vmtF
nj6oHdMpK2e21U4knogDma6MjDaUMQzqE7pRrVuNEVVDUlf9A2rJltg2UzuQ8TYf60TKgzUY08Zu
pxrVrtbDzZ/6knR4x+pH1IQQ9TF26fNRtRBHYSogVNH1+YcTzsugXTl+2F92rRK7Pn/0lr4kIu5i
xjTaoKPeRao+73EoW7uhinbLFd3IcCQD2DHDazFHGrC0KLvTxgRzGNm6m5lMHfxXRVuvdHPSvk7k
WsZ8G6o7HTl1ukoi5SLw+9uOHHXgR1UITE75aVdIRISRP+odwv40xrnJZSTrVCXNdWUGTb217XrY
0IPUdr4fAb5gX3KBUBdwBlHZcsMOMTyUs4lmFIa2VkYFrRYr+04q9/dmNm9GVCVbbRyyZd9W7e0Q
3aeco9NQhLNb20rgsVrtuBE9LDD424HP8Q6j7CMYtNpFYAJlJWoqf00GZLBKdFJaVRsPd26WGCxk
yfXmJTgMgIRQ+IDJXI2lf1XmsMIwEuYbK6LLi+il75CYxOHXoOtNL0GNg524G/sNKaTFXWlYGoGE
AV29VaaFF2Fslbd5npSP8BPpS2tT9gX1Ufe97KV1J0VtjJj7ymTf9dN80CIn2aH67jxCR82RpmRl
4OwjezEOrPquDMg17rNOTu441rQeZsvajBLunF+H4S7Fm7AluIVqHJnihyDG+bcSbfXk1HN2ITCo
e3NCGEJN4nSgDwhPyG5JLpr8ie29+DJyHL8SDuJ0t9bM4thXMRIjreiGW3/Gq9iSorWLlbABH0a8
hpZlKsJtR1kwAjVPcU3W6ZMRGhWIs3CebgzRxsecDsy2i6b6C1EXoHJGgouvJ9iYX5I0lIcEx8Fn
f5IqoaJ5pz+oyxfSEhmpDaEdeiMhhxdhZBtXYda0n/NWNz3oWcMhNYP+YlCm5HsLESdchYKHW5A/
f0tmcfYja6Tq9pYwvjVNXGi8IqU8CAQyl0BQqa4oHLBRQucGZ92GhsgEF/Rez2W2SXxTJItYP7wu
lOln0kv7USvkwkqcbRdiyLw1mzR2Y9COK/Z4JC/XYRZ2qw6R9tqaalayOI29uOxTGDYSZycBvNZh
4lSxLkJ9RrdE2GNTzsQhZCf6Q9gd0KIFrPIrarY2MEgweIkoP9d6rJOnTEN5pRqy6iDzOu2ucKzs
hPG0uGznVEM24LOVQttJKjXW16S0O8XTG/q0HsclS/k5tSnWhaE294Lu8UOr4FHh3GnvOMUQ861E
/n2qK+0lH8UUi2EdfxuFXtzHVVI9ll05yl2pmJNYRT7g8V1fLIppXA74FpU2P8LuGHKXhMDxK3gL
/Fkd2TKHXut+YgwdILfAoqH9nF/o7Gy/5yXK6MmXzdpSkuu56LH3NrqS7lryUdyBR3WZ9CUecsCW
7TWFwOAaLzqxPkYak8Fum9VVjavWbepY+8T7/2NJWV91fNMwqUgtIXi2nQ/ovLvbBFUNVsg0fBjr
RufDhcZM5Jl/bEqyGSmDfTXiZvhqTOPdjPPMoP9JjACMJQGPlX5tWyoLLLBL71A9Di1ps1X9yVQB
YLhY+LdW2KnbuQfWZDLjPcUujB12UHmpJZheVkndIeFCI+7hlwiezInuaM5KiBZcCbZ2MMoTRx2+
J4GTffWh/K/LwPlsjMZwoZZC2/G3aKj3q/bOiIwfMrUx5VLUegpmnzCkZLBxs+lTfOU487Dr64UP
BNxtVwV41qmvcFN0X35GsGCcor6ot3EX8cLWTrgCq9W7+F6dramYu1YPtVvOIA8syMnNWM7WoapQ
FrRDa23KNPe/FU4yu2k92JQJ9fjawh5FJgesnJVGQrY3ovZzg37IP+VzE7DDVag3Z8Sj21N29CPF
upWVGqyt2NKuRdjrvwTxDW4RD+Wm7qLg4Odhd5Ob6IdTMzHvDJqYeeBOUFW7LzEOYD9Mml3GcrtB
71KiyxzVo+93lpcOiNyKNiG0udfTu5YVF6FDXm7gLaq7Ou1OxI8Q5k1/76ATtrhrh/pr6OTSi4OQ
LxYbwQMLqeJlutNfspUDuGBkwXUTVAn7X+QrXRv30Tptyye9issvjd12FUcA2NhPYKNi9UKUnX9B
lCmgCSUamGyNduo0hRQSBe24cx2ldaAhA6sq3H91UZrbKqeMjGW+dq7zqU5PObG1K2TTzi6EU7wu
KWGdLK35OY4tzmFkfm6NfuagzsN3CSDrYKZQ1thUcUiq+mk1iyRG9uPg1W6Ep2hafOD9Nx9lZj1k
AXtjg+Awj11hSkC9/b3Rom6NhcN3MUXeaoCSvG60vkmOIGM8X0JROLKHsqicUSZSOlt8N5x0uDCW
Dr5V6RRSkry+CXzh9Y7i/wohRN8il9WOzej8qkZDeQh49e418ErhGiphFa2cGpJrg3gMY6JJIL0z
diA6YeqiisXsklMBeL8Q+lYPRMffilGVUijy/T/rr3qDHE1G1F9lFacHkfX3lsO5P7A43TqSQv77
w73VBNFptqgAKhf/6lmlGQimKtDSMlzTmqdKq3acAMZN5Uv1g3aLWCrH55VzoPjEHdLcs6hs/3ll
zjz/U9Qmy2L43jwX6Se/+zG2FOkVJAO4Ri11Z9mz+i30lxPlQD3u/ct9q3qPJMOSKAvR/L3qHki9
pWmswn0mHOVoYkG8KgPqpO+P8tZN5REuNWyVxuc5a9AYgYIZGT2Y53YISSXUI51phACLqOj9od66
IAPrM5RvSnPO0kR92SlIRnC2E+hUbxiqFExD8dWyi6//tzHOWkqRiUqXt7X2hNbiVAbTamfH94d4
c3Iw/wQPh+mBKvTP63Cc2B5qra098rSZCJ2qHTQE7fiSh+gRFBFTMu8XAya11hIq4R4S8Uetndev
HnoFlKU27x9ErPMGhGGWWAYLp/ICgZGxLdolWDupLlMFagNskHz9/kW/fnaMhzwWdp+pCXn+7lXs
reyp1CsvI/z6wrCmIyY++cF68nouQqS0MctR3yH7YhHgvpwgDroifHhp5UUtjrmmLCIX2OWljClo
vn85b4zERYDZNECUoQ87myYOidzzNNmFx9KGAlBpLnB0n8o6fnh/nDcek5CYMQTPipXr2YX/ohFt
kb+oO7UsvBk4eJ1+U0iDjhOAl5X/QSDZOTSUlhT6whdDnTUbOahaZPAwVNc7VO9yIwAOJn+7d7tN
1efz/WTSmIY/4AM0Q/m5Ribrf7HYt25QAbabmBbQTms4S2c1qR1Uj+fkYNpxeWh1QAHBEM5XQCup
6lWgrjswuxs2V+0m1bCTH2SfjtdD0VHGmjorJT9MIkgE7/nBhWJNOV+baWVS3Fd5AeDknHf90pRY
LAeRojc3YfvZQdJ7LXr702RZ0bds7uShS1OaKKn/pSYIfitxltO4svaWlW0ik/aMWIguWnef+eyO
WvjceZF9KgeYUT6ny6xIqg35vxQdIl2CpIp1jbSpol/VsAwPQLU6MMaF4dHgGtZta6OdJXNozTle
XiawwHjARAyMrNdrJxjcWQYjvuMidbhb2oIkmhv1SfpD/sFH6425RkqBQMHBN4vv/tItfTHXgFqS
IlJP3JdYaS57AH97nvroBXGNDhPGweC9P7lfd351oh/A5+JAImL+vPNbFSgIhzIrPMdujT1Fl2xT
4Tq/tPSy3fl20F6G1F9ORuQEfxXxuLRfddraqoVMFYPeK/FFHUy9EnZW7nHWnR577L9fcaeJkyms
+OdfXyRdXlYjDjz833kPneYIm86pIzO0R34KwIdKPuVg1IlxXu+tJolst6HLhkVGo3L3/uBvLFPs
qwgTwdHFTdbOvjQS4zBnzzz3Gr8AXTvkpwD0vmvH/wXN/JdSjNcjESPI+yRRGMEtMc8WRA6CTVAI
4gtRVX+epnxYazaZgXWq6389TdluIJhCGIUMgwTQP6dp2YASC0h+pLnYDevZovqixzfDYFrQfawf
f3sDDVXnwjRhCFpJ55+tgFiJ3CD+zaO3rntKOeUFjQQKu02qJ80HW6nXLyCDsbVha2DS1Tr/fAG8
EqHVZVyZYpxCXflczfaPeNRPwWB9sAdZ3uU/96cMhT7H4tJY85+TkF686xmMtClX6MbqZbrRKZg4
hQnPIO3n1Zz3B2oVH+1G3x7RYSuKQWxxxf752BSjlHaxjFiJ/pA45bdiEie9xpvfhSD/wk67/PtH
x8Z7sRVi6KXl8+eAZsO5g/CRxFO67oAjAhpgchNZ6gfDvN7YgPTG14MHGQkoIVh/DtPb6hhF/NVe
r2jKSZG5sS9HvojvX8zrpZJRBHwbVmaV6LizST8q5AwS9pF4tc6xluOem8bdL5lbR0JC6KqBwYH1
8sEquXhKX82SZeHACQ2o85Ur08/m1kH/kngOZuHVEqrJt65M5qvRoVX3LDpvJmyJK6Uw4BHIGRFx
3qhy145VsCeZKt0ObIvmyaw+OR1kMfjPbA6WbUFVaOYF2hjr3tEGywvaxvzg17/5YHBWMOMAFf12
Q72Y4vQlQ6imvLqUqPJNPDnxQRkpdrz/YN5a98zFu0oUnyZfbTkzo+IzgunGy1uZroqi99REnGzZ
frRreetR4AVDVWlZRNmfTQATOT2ehpyFaCR6J1H8cD9a6rh9/2reWoHw8qJHxISL6utsMs+xqo1B
pyQoCBqcSZLP1GjiPmma9KmPjb/fRXNmRCbKJ4McSrTbf747doshANVFwtnR/7Hcuzqyjlntf37/
qt56eRaR9pI/zMHg/IsxNkku5oKXB8aZfZtMgjq7b/6g4lps68C0vw9pGe9RsfwTX/YvP4pvrXnP
5mgUdG8ceqifqKFu9AmR9NpNmyvf5hgWb/xAtPkdL+Lu/ct8a8Jz7CF1gDw+TAVndzPlGqVVNnDo
gzLZZUDLYcLFyvr9Uc5CMpe9E2dwbqbG5wjv9/mB3+m0sTOpu3l2N6gPEQzIrYLieOXH+hLR2sjh
Pl5iV7ui7W+qKU+uzVTqO6L79M08lUQnBXG5FpXfbdLBpinbdfFHp1vx5p2XnLB5M3Wo0mevS+03
KoE9GV+b0aBW2FbfROvg4tXtZh9J+3M3Up2QZUglM9ejh2Tom73vFF9D2rqzVbZQdTJjTxXJWVmT
Uq6ckOt4/0a+8a7R2GILKiWuTPaHf07+VPIbopHt9pDPP8pZEHZaoqiCoegU07f3x3rjdhDFy4tt
LopVdt1/jqWJiWQKu2Vr74sfKgWHdUa2dTOluSeBYW3QDLcf7DDeeOkAsAiLHQ1frFdbbBIUprEO
Ci4vNh/DKFBcjdY9xcx6Xumk2txX9bBgH/Pe+/trFQI5JxUpNojnK6WBjTyq7abwOKtdV9YAz6xO
j8iSg1UIgngCt/T3+zYGXMoAxNg5LGVnd9ei5dAY2CcVNahcsF60JnO9PQ6Vk3kZiOcPxnvjm8N4
7KEWAh+bxbOdTebXRhgV3NpxSTVIDeKK1KqoMNmZ8t8ZCrfJEiSqIro7+yCUsJLaLOeIJvCI3ppp
Na9q2VoXUSfEB8vXW3NU54VafAiL5PlsjvboYvKZyoDXZN2pC4ufplkRbsbzi4LqiJ24/evDEQuY
oxKPKzR05OcvoBgpuGvNnHuzBhhFlcOnuqvXJXWADwZ6Y2FGW0xcjE7lGRvH8jxf7ETKeUAG4nME
TAPzczCOO3Dmp/cn/ZI4c75V+2OMsznhkCkUG0TJe6h6xcqIovLQmI35SeuIkvDToeEuqsPKHOpy
3VhxcF8MtUQxQMOms+uE4l+HJAp0qlsYIzIYKP9EMU2pF+ltfZgNIzxqDrDvfOr9L36JE5PYZnpT
iT25aOH8fWjaqLXVcbw1RY1gL6aH92l2MhQXuQBJXGQNfOse4gUHqDG4iVOV3WERRas8gWIbjjLc
QcyY9qmJTqvXw+yqV+resxPnFBVJ43KHYahTKwLoiFrIQ6EEYWKYy43fhSaKwWS4LAwdJ2JEcNb7
t/etuYlvXwrmyTNm6M8naFUNRl2LuYlW8Fs1tt8wmd8YurLVs2LjA7T9N1479txs9ijfo4w/exeI
Q8zBDE6511bhUnO6Bli1H9r8g83ra3+BsYQh6BT+qBGQVPznZRljEkL1J+oKJemxLKMa4ZANM/qe
TtQVXWm3M7WvQZ1/cGTS3x6XKi13lMP1+YbMKbMqg+lITQRe/GM4QjSxa0M5onZX0w2Nc844lZn5
mzbpiUzMUQpBY2Mhr7R+byL1NeNB2etqp2xFa+SujzqMCVfuMH7QxnLiJ1P0HNQxaLqJnIO10wrg
oL2c14Hw77TEAIU9m4CX2thIVoB4g03M71m3afkT4TfZu/YC6hsJf8TRxX9PhLwbNm28kbDDH0gj
+ehRvLWmW2BqAB9QZtAXIM/LNYK8eDPLkz731PbbhC9kNQ3qLhFt/8HMemstejHO+cYIt3yWFs6Q
e7aZqm5OvcHNwnDz/uvy1tbG0peYco1+m7VQaF9ejFppZVEZde7RdLLdySTeTtU+F0mIsLaZPjCd
vTnYAqBl44u77Xzba9UsRsTq5IhwrIyT6LzrjXKLDAxBZRt9cPveWggsyv58LbDsvdr8ptOkWzFS
Co9UrKPWSNBx/vS5SOufbYR5K7Q+uJPirXkhOSVxgMVLRWLFn7dybsqU+8s+LR5h9EezJshzrIe9
Ri1+XehK6BlltUCzHf1TpPqhNwUom4m/yK/shR3uFMZ0L/EFoNH2A2P+4H68+fNo3FJGon77ynoL
f7Uh1JJtzlCVP3UneAi1/i7VaSa/P6PeHAen9IJXIdL8fHPQ9MoU/id7Z9IUR5JF679S1vuQxeAx
mb1+i5whIUkShECbMIQg5snDY/z17wuqVCVRatG1fGbdizapBCQZGeF+/d5zvlMhytlxEq3o5qjH
YtT6VdnKdzbSn5Wtr8g28rixsL0mFn+3V1u9j4wbAdZOIRyPGnRufXEtydVMPOMKxNQt6IB3GhU/
u4G/e8m3BWsyiQyhjp7PxPpt2JbPPsjzMHDOZdm9c+awfnb/ciJlSEb5yFn4zblI9R4E08HNWWbM
8TOppS997DvLLjO8Je3bcKlVYClyVuR1XM+CY82Y5VkS5Y/fNZ9AIUWfgtprdq2JbBlrC2aDSMmb
cPLLlVdAyYVa5G0Gt/fuPJtVE15jg2pCa4YVUay0NkvzRe9NNO0w7YdK/5yU7QFPYrVWlHyx1/Uk
P1vxGkaqeVOhvGSzN+137qafXQV/durS4uC+fTuAzbKqaeC6U/mR8zupCb6JLj5B/N/TM/2k4rF/
5wV/9hHP9gwcgy7N1reXvUoMEpcphnZx7WuIY1rwLhOn35VFSi8w0VmY+usH5idvkX19dhv7GHH+
drr0ndHLlWllu9QPxTqSo3NZEKOzG5Oy+ZRIop7RIX359Wu+6jXedJXR3phcVB5RjrZv7q4QlDOT
2SzfOfnkL6O+dW5EBJmlIE1kH5VZdlcRULBKZsTGq07Zi0DB5i3EIYWWaKv1PZLZd36pnzQxUSXQ
9ZlXbQhI5o8raDjYE6QhnuhmCtCzWaHYoEqzNk0gIf8Dm1xwpyCfsrO1H5JXMTKTQX5N3tCvfxHr
J2vY7AtHjjHzKMXb9r6ONMLJVZzjW04sRiOzuDm2sukagWVh7/m43DOVIEnEZ0FEd0YT2dAAuy6g
uHXH3ur1zTgG+n0kKLxNNen3lMXFNuq5pbBNpBuUPVBE2ugZTNmCJbtbCyeJ1ggGxUpqhdpFTu0S
9dy6Ky/cm2Vq3aRWMVzx2OJEAeUwfYq81j/PdPdBb8f0nYP5z94/EzA86O48oX/bOKLdlhA2Y/H+
SZ29ifDn7gZniD/F5Kxsfn2tf/ZSqC/RGuBGZ9t4s2sydKrrfN6WfKh3q6r2ZksPSIZzkCjhp1+/
1uvn9vaun7u/FqdXtsG3x/9Cc7K2z2MOB50NmUExMMbxMQljGxBlsSrczNgbpR4c1WD2B9PUwmuy
FX0i0LNqW5Ed/HtV/49SXS/jJ1k25Yv6P/O3PZUVcRNhpF7z0/76222J+DT/5Zdsn8vDY/7cvP2i
H35s839f/zl8LleP6vGHv6xf6WvX7bMcT88NGv5vEW7zV/63//jb83/DcOPW4tn/kyQwv8Af3zi/
g3//a/WcPWJPe/4e4PD793wDuNmgZGmesky7UNz8mdL2DeBmf3B5ctFyzTZhZ+bF/gHFtPwPlIHA
3ehbsLhb8+3xDZLpfRBzz43JiW3O/mnrn/AbmK+zUn1/o/k68zpEIPrc9mEe82Z5TROQVsaEZmd0
xugezURRrZzK6jEsTDn5iq7M1aaqx2NWmjhTsggmFoMLEnj0aoM8skDCisfoPojbHBNUkTrL2Nf7
50E52gxnSpYIjXDUhgrAvaaxQmWfhSbZpQhW2hTEEWxHSw/XHBkhOnIR410AUusmUfCKUEFOhyyx
FWGQLcZtF0+iWAZkwJ8zhEwhOsFmIpU5WqiIrCcQFXJPLkGycHII0dpgJ1toiwYZ0dKpznAKBGel
JtWpYP86B5z5GYuwdh9nOe4fmJcLURPj1fpmuKbdbS0qr6mupgHGSz401yQlfLUpTEma5J0iYr8G
1UIxDAB8NaLqXSTA27Z6mL5U0iKuWvdVSTYQ+5BdEUZq1qra1BOvDgry2rEGfRG76lKVOElaE0aU
4d0GXXtpBChCo6G4wWGLchqGD4lBRbcwvX7+v/yiHPML4VX3AYv7khbvcA7+6jN8tDOnRhDCOnWd
juln3IQJ9rLyZki0Cak9dKvKiqJV6lUtwRIwuWIaM9yCt4MVrEkUc8gVc+ZfoV44KNaWfj1YW3dy
dXw6mraBtFDehCRi3JWw+O6MAYPlK7itDtn4mC4NhOAiY4/0/KWZqiPsgWkXCO18xuU/lsKQtxWJ
t4soDoiumkfEPRSvI1F4u8CbsAzaqr4au0jeY62+dZq43JaDjLdGM4YXDr7M9cS8bIcTzUO05H0k
VFCDwW71H0MRhOciLxs80Rh16CkF7ZOm17JYIj22rpWZWYc8riNjRTrbAFsuqqd1FhU3lmYMa4to
qGhlltaJ4A4CRj0y1y0rckgrcojaiJEARxmOki4fan+LHBerRlgZBnwn/EkJ09WF8jqnBNo/tPsw
1FS76aVmf3RFH+9F7uifBW981YyKKphsjXhlcy3LjeHJAIMN9uZ9P9a2OisTHcS+najxBbHspOF3
K0vMasjPLzNTWtEiLCCNZbO8lZiCcFnliXHzunz9o4X+v1jC/7u94P+jhR6JxDyZ/M8r/V0sw7iI
GZL8vnGcff33v/74pr+WehMw+LxwM9D6gdXpETtK9crIjrG3x2yXI+Jfa70AaWKgHLNm7RBs8D/X
eucDP41pA00tmhEgjP/JWs+k6s1az1HXtZgM0UZBC8KO9GPVOt+kZTmGxs7zxoLg245GCmhEG9Tb
WMPZs9ZDEWD2oo2zaL0w+qgT3UCP1Cr3cRS2B6t0ZkF3Z23ILjbIRXYZfUY0B/aS3IRb5KYk2FGn
noFeZiEJBvo0bf2o88TIeCW5wB8basY7E8PycSYBkA9tavIrMdblvoxC/wIzhv0I7jiblni97Eer
IjNyMY+V75RTas/p4A4fU6vMh2cfQrqbnGPe6Q/kM69lTv8tHJI9HMDK24LtK257S4Sg1UKtFYdW
oTcGUFoiqECpqgh4KLo14cLhwq0lnQxWCLGisTkcDDlA8atb7YuDTbvbN6rzuCzYPXfG0IdkrBK3
QPgpOEZQ1jRrPZRCG6PWAbY06ReRT8U+7GNyn73X+B6R3sukKda2ERCJQkWwzBC+3aHWH095SV71
mWjaeFtWeXUkuRCtwxBE4kwfOu0BcHS8ahsS8CK9YfWOyUxbgF+HIVc1cacgjQ6av54glFWLIQn0
ehP4YYbFdgIOfIVccKo3GivZraw98djiUZ0IK+urBxEK74LSxLgdemu+yilndUzqvnHrA8GhW2j2
xi3xEyUuyMrmxysrI5xQlso4NJyJWsB/TYXxuiqyfO3ZHRutF/lzZLSsi3TTo4fcowRmuX/9I6gE
PtegcsgmrNuCrxujnO8hISV1L6piqB7gPOU57Ng8uJv5rfidcSxdqE7gd86icDJWHL38O49jRrss
VODfMWIAsCK9jq3Pl8K4ZZzG28jbLt72btlO20EhOrQI3X2sBqAGW0SmMl7IoZn2PsRv3mdulHsz
NLC5cIrkDbHP8HNqKZI9huIsOkfgzy/QG/UQrt0w4eqSv149EO5JDCFGSEIA7RGz1sobXCLtPFzd
5oEUmT7YNLhqwzNVdaTBh2WiviZJSeYhkZ3TQgzzjwULILNtliSqXpLq1jXw/TSdf0AFzI+HUMif
vUkR0TKZUHmWsh/4L1PtWmfCYaI8DBEfy9So6sFBaLEUGoqYBXRF/ejFnXPx+oqOi9tr02mOddZn
Bvdm3Zlc36QPg7tepsqDWGmTsCR6s5u2UmKcA71N9KQIB7gsuqweamCHHT30Qe7COLHFdYhFe51a
NSnHsRVDCwyc1rKWtcmkCDZgxtsac88jCihzPok5M/Xu9bekD96GIOdw/i0tw+aXtSuHu4wcAuPg
ywzzKiBRAnsbp5+DAxCRTjeqT0smPtn8kZr6fH1QHOrNQY3+HHjZlPtRlvzdH2MQip4fNs7cuI23
aalxQ/g51le3x9AEowZGDpwXY9zEdZW9TJPNHZk4xNQvC8PEkRbamgfnqe36cg+EY2iXJDINFMOp
Ql3rm/jeJ6c/6aRgHTtmBA+kjbRYzMrWAP8aFTlgDeFXF7gkEYvb3riwTfAzZK43Pl2oAp/eKBt3
Tl0M9ok/+nd8mE5E2cF8K4lGhX9UNtWDEm0TbNzEHAj/9K1tAqd1A56HwMgutK/bWDVPCWM1iJRs
OneZnw03nkPGsWtKbmxT9jTZQi7AhaMLJMJFnmJCnkq7aIDLoqNc2X5BCimXDL8zJ3131xu++1RX
iWthlis9C64rPFOClUDlhmECL7eYr+9I7tiddF1WELKAOl4wx5Jk2GJNPDL1s6aYnph1YBAyJEV1
Zg0xecYZqFrMkmN4XRhVcaJFCWy4wxmPzzuNzI9+ObkbDWDsswBnex5IFe+SzjO+ZrY73XlhO7gb
4PrJRQ2K6NkifhKAsz2eVYyT16RsBcsy1j7KRJP0jEWzKupUlcAnvHhL2CkOZrg6QEKKnv+GP1z3
8nFdEGv1HI9hyhMAA33v2T0a8S5xR1g2U2A9EIvbkLod4E9ErWWctdgBLnN0kCu778nHJOTY5NAT
TO4FEpaDdGT+jPQN9sfkSSygw1iP54UavEPWaycjR3a3RpeHITn1usa4yFJW8+tJWNFZp/tb1TkD
vkJsGk2d4mlvUYemWhsci06ymmC4LmLcwyejwGgd9vBEFUFd4bZrY+uiSgvd/BhgcLzro0zeZL04
RnZXn0YzDRd92BingPbeTeGS9ZS1g/KuahoQu9jNqrUODPc+NPsBS7Z3O4Wm84ncOJMy3C5ntksB
SJXPLat2Hac1Hvx+x4ggX7aVeWxQ6nLqqiJ7nemRfgHbk0zroFb6dROV5XowXX2d0SNcNAnjwUXU
0SdGq6NzLCHBrv8cVAOpZaBJ7WQDnrfFvEr8HxFFhsjWnVWXS2/Q1a1ZpN5DDAWvYSu09Ks2Ee0i
17XqrHMs7ureSj4PbO97QrXbgzL1z7306suqmUbMtf1QQastwCM1AFlWHQqrmxFSwn4cEuM6NRz1
0olBfh79sKwfBwVO+Dp2ZBDulZyo+jmILata3pvYE6+jCHRQ6qQBpzJjuOiUYS0Bt6Jwc0gNxtR6
JSUeysZk6LoY3fw5U/1wUU9xApFpNK+TWHUPXuwEq5AZz9GvfAzubU/8a1qQZbSg91gdXCIdLvWg
NotVBF7pWqSlDfml7ddcLnfRCWc4rwBgfI5bJZZ2WX0M2oqEKF3egQ3o1lHCfdok+oNhhmdJnzQX
GkOe+74PCcOiqSSZNTUG4+Yo2oMxDq8sr2wvW6B+KLHUInUhS0W60bJqltUgLvpICd7hHKcR0WtC
fGm2is1POxDwZxLEG13kPRYWuEifgkS4c8sxX0izFMuiV+kKRGEGqLbjPjDx3EcDKWSh5QcMUUXt
LAqHLXwzt1NA0ZiVde2Fwjl6vlQ3pRRgJWTRlbyfSC3TCSiHqwjmlam9qNrwo6PXxr6Ax74yrKFa
hsVob6Bv5TdxQjQyJ7Uk2+CUjleDOZuJK51MiFY5jGzHJoqO+SCtTWrp460uZbcfG0v/hFiABYoU
9UtWoG4XD4RtMLj1ry2ld/TZ2oi/mqLaW/lUnyI7z5AvFE2/bssixpPel8Z5K5L2ml4qYOLAOfNU
QlJzGo4f9SYLEK7l7V3URvcJicZLpvfkyIdIcD52lQ99rBk4MdeNdY5ph86mHmK69iNv47RgwBZK
Jr2zwITvT/C/W0dugHPYPAnkwi2rwa43Im7ZHbOIeMTazbNt1ZNKXPm88Y4w75sgKV06vHWQrNkO
+52XNFApMx+lBdqqoSnyExyXolnIJBKrCZbwntGfsLDmj+2eMJQSZJc5WBu+Z7h0c0Kcly7rzdcE
BeuLR3bdGvm8Pe0iX2VPlevWO+ITg3U2l1YV4g3wGmO9oK1JqynLE2cda3W1ToouXnqt1172WKFX
AaO55diBb4OUYe6J5uwOU+NV1kf2t/RSFZBtoLr7Q34kCsxaNqldntp8CJ0TGF8CcG3Nl4tOJZQF
EMy+pIaphxufkGUeIJ1aMHWM9CpkkwXLNFwUKemTY5v6AxErXnDdUAZcmoDqWHnp9OOt7cC2TFZC
jSX8h7A1ytMU9AQn5WG0IfByvEAkYx/qAsM4PvZao09lt+dWman9YNTj1itiQCe2am6jPj+v+3pf
eeSd4pSpr3JCBJ+QvunbTtXy3KD9u5Whd0eh1m/cRq46V4rrBM9itqCNkKabZMjD7LyJpt7YgGYi
i7iH9J+QglWUCQQKZzq1ll59GRiVkebsm1m3qIo8W1hAybzCIu0ybaWWP43d0BxhFU1XWjTJeB1C
Im+/eKq6rVokl+5Cxq0IzC2DN4uI1sHZ1pHlnkoj+1QBnIr2RVa7MD8K/RGOWnU5wJhZxB73wllK
YiefczKSipgmkXvyTWHrn8CFnnzZL2RaBMeyauoNcj6Q0cDvqv7TFAkSVyzphe4xNKv6yO53pnJ2
0PdMQ/PB98cmqEumF4d2D+cW5/Q3YruUYilwGr3c2YDkOXTECWUi4G8q9+9aBsfff+RveJaPzMJV
8+9/vZ0EI0qGzurALeAYbJlvdQWepJivoQDsyKmzHzmn5vlaFTW1Gh8DqAqQdFTO9L2cxcSC+/BP
X32e2kEXpd1LONJbP02ljVhtxqFEaFCZtzCivFVcxyOlRCZ35aDxqo5yqQc1Rg9/5Gr9R92y8XZm
xuwE3vA8QEEZhCLlzUVGsqkF0CNLmDQVP73rw1Zcumlt3hZJwwkKswxvvhNjCdixolzRAbByBihC
N9uFUDVvf3013s5Pfd3Cq4r2ak6aEn/TeIR+345myGHGlVKc9RbtBzuOTJwFbvPVl0a8/fXr2W8H
SAhJEFdii8UlBuX1rQCL1vmIqxsRaZFL/0JFnNfICOY20BRUKCgrT1GG2O8Qdl4LKkw6VgDcikFW
fgnfMGO7YzVfoxgT8oqoKeOQa85UnUvT8O+6SMFDArjGBjEVAbU6KSZf9VC3fLo4Qk03OCpxidUw
fnZx23K2qBL7sbS7Xt00hm83m0kZRt8sod9Z4vPEITJdBt7AKT0MbIsDXsgBNGWbuM1dq3ros7H5
yjpRvHhTRyfVRyKyUDVbxhLldPWg52IYLkIOxNq8Yeqcqg0tAM7VtM1mVtM2Wy8scXjzhfJKlBVi
KhkZzrBuEHo/vDZAcqc2fhcr/K+9eTtWjKMevzITJB9ZyfhJfd+p5DZnsvOfu5vfvue38uU3doY2
//Jjp/P37//W6IRJrjPJQqqOOx9/Cnf6t5mW+4HzA0AUJNq/j7X+anR6xLvBVIaWh9IJezMP5F9D
LY8VCRk5XAP3nzY6/zY8JTTGnp81HrW5fzq/8++lYiP0KyMaBx00E5lc4UsWalfDGJyBoiWiGYVg
rJ83ekBKb3tvpAxurGb13cX7yTr/Cmz+cUdBmounxoIpgDrXeLPYlRg/Ks8L9V0pR/3QejcxZMDF
1DYVp2KiU6EMZguRAZcCS7hFolWse/NBkHkzRQSNaOGlPmmLuPQ2imqsco1DHSG6FXa3IOZhpXUh
vcfqCVktXwQAp4AKln5OyKiZ/zgKSKfx+LGZym2cN4tGW4+2vxMl0k/6Ac4F0SsF9BBdEeKgSZp5
K52g7tEqkLJjU+ZuYIzuLXJCyoVp7cO2J744ma4FDT/yIckK8rRLJhWESiirwZl8QXvhms5HSwsZ
MIzmq2vHfzBwdDWh+zg1/AbMKsjDhlDkuMu89qkhI8rkbNUNZM226WnQgtuk7uU6bfJ1p6rPDOL0
bZy1x7Bx90Q3fZkw4KskXSLAz7YORNhFD+yXOqZ4ygeBtDGh0zLq/RM+c/Ju2+aCUtwmRKpaVk7D
i024Oa2rMEeT9Pp5/29ZeWdZwYLx66nJKSq/Pv921mSPxdfv16M/vvHbgmJ8oOY2DfQb6HzmMfRf
C4rxYTbawZNgdv5DxgEZZ3TsZwYJG/jv4/NvGWf8OMpHdi1aYfY/mZng339TGlIToi7B/ER5SMXw
ViRYy7CVue/jwwChiB44Km/I/VVUx56Pdd+07/u8m+Peq5iceWLA6B2e6b17YD/P0mU+RQSONyK/
9ru8OKJFvrNpCMeka9XJphSUYFOrsdsbbrYUo+ZukhEol0dzsMpg2wO9PyZDLx9hL15y219aWr8N
gByvlLT9JRoR7u+uJd1Jxi+t3saHnOu4rN2qYFEo6SKQJQmlzOwXsT7tS18/OgZ4Tqrux3LoATfD
/BsF2np6bS9gzdIVD/04K+kOrjVs+xg2QRUWL35aXPZGdwognrG2tBthppftOB1FMu71kK+i7bYY
ovhxrJh7l/X0ZKv0POuMmUR+X0N/LLMAAkMeWaj9xA4/jbPodRqiZRNMC4zDB0NZ92mXPbr6ZCC2
pcHK8W6+AionqEik2UtSFdqyYaazsbKxXFl5n8J8AH7V9d0tQLuTVwzOEqcZIKrMf+qD1N8a0LlA
Ie3T1izPJmRJlLcNF0bXl8KOz01cwqQvDbdONJ76StxHFrFQQ/Yo6+SRcKSDi56dwlg0a8Eb6gUx
b2o8iozParTUpvYBNWoCsCmA6MWgIvi7Jh1Ss+RCmZHEKWGTl8lahuo+9dWy1Toq3ComwEabr2WU
P7YG6kB9zs5VPWTH+bUq1u+1Vk/HvtGPyuy3bTTtDS9kuNLp+8pliIDN8cUiUpe5UnyZpsPe5MPZ
eeDhmFrzDjmq302BgvGvnGwVY69dpQ0v1HEmW0W+mC6knZyjlr+Tog7ArA+3uQ7LGKM9Im7YiPj7
H4uu94FpDE9eOe07kxSnJJLxIa3d+3jQv3i1deX3MRFBnD5HU+0mu5UY5LrbqbZ3zAEUN6q1C3M+
I00HNJKqDnhrO+0d8NTrvufzpF6wzskd89cDsNZFbRJdVjX6HYGCT75FF4rODFFZHHINt7utZXsr
huwlB2G11J1SrTjq31qBEYGlRGKRmSXjMEeLloYRkww4X3ejgP7qi/uyLpKNI+wDkEd3o+bv432i
tnC5FUHLxq4cdzPgbIEw4FCZMOKSAFWVS08etVvQXVsOt102hAFpUsJeEtXT7Wp37PAe291Zkzve
GVM77SqNxmxdT1V+VWDw3+hR1p3nUd0sTS2znpTRfB47CbDaSysymYZynj2S9s7WzqDCWhEt1j8G
bgl9kQ5b5mwTTEx3nJLv8t+joEDixpztiUOLgoMo0s8S1OYyBdY9RA7UHyteVdBE1zM+3lhJ7L8J
8V0yPPfmrCmy3Q4Z4VNFSQoVkKi7cs6lauilr7vWfoSLL5+KAmhpoc1aP6deeC7Q1mrynU0e5+3K
HMvgaChboUjg9p8S86k0ymrR4MGgt6svncE0NkxF+NzItl+gxgTvSLQovTfhXXEIb7cD44EFk7/7
Oe2xNev+LOjkC91/SD7pO07nt2c9j1MnymtHzCZTNJvzv3+nwI4TR7QAm8sdEVQwAlvU7ZxtDrFd
w1cxnHfkoW8PevOr+WxoMwcGmPlbTZUvaNo7o1vsQh71VWGk5yhQooUDwfydV3rbT+CVEOR6eIiI
3vy76Lh33cFKUATuTJU++gGr4bwcJ2QcLy3KvvKMP+mbd2rbv+2IvObMN4EpAbn2LQMhtAo6kE1Q
7EZlR2u76W7LgQdbs8Su1+yMEQHLfjbtZcPq9uuXtv6mYJjfL451mjT4mP7WqKErABt89GY/n7RW
SZl7xzFwonm52Cdlku7gyz31hJhtcN9250nX8Nz6gIEYOj3NBXRYTHtIH+y6cER9P9eWSQsF3ev3
vcPy7Tkm6XCCe7VMLmlGb3K7O9Ffu9OhidO8RkbgZXRGS2TsNt32hxBqCanALA+/fqc/uYUw7ujY
CBGy/V3cbWaxn5ecCnaR2WxEqR/p8R7zCZHbO6/zsysqZs81Wg0QaG8Ni36PcIt/5F71M3GGzuA4
GrFYw4on39Pxk1Xj0WINjfyaVu2RpL/8Opp7ZGIKX+qOdXkuVRIEZwvDHPYEhwULGiu3mu8cLNnh
0Ga5R/9GFyGMaBgO5nAf2ua4zenorYd4jPetLptTkQ5gOtn2WzMW5yr28nXvqHIvivgliG0mAynZ
f3Lwyu2gJS9B+ToOpGcxB6hW1i4a7V0UFaRfMrNDkTDsU5c2otlOR3dEYUemBHMFT/ss7XRcusg4
3rmQP1lh8Opy8DXweJj2W8PF5Gq4kzQL+X8PoZtyYmBls7GXLLTe2v36QxM/eQIRgEJUwtI6AwF/
XM2kOTKvE7iT7LQ7iSY+Bw/1zoL52vL8/gDLyuKSCC84p2NQNN9qheKI0Wmm68Wu9DtSE2Nw0SKY
nuaVPp4sYJoSkLwpduTkHfrAj9ZukcHCCD41SfLFcxibmMCJOCsm1q5L2MQjn9WpGvNLg/BSpucW
CQQx+ATLmRaJzbQYgWdzkcXOuvOqj57iP5MjiTRmjOcYBOoW4HdqWQOG3ZjShG/q1+a2HVDy6Gb8
YhfcgvBpL7shPU9t0Jeek1CgGj3Vr0GMZhGReaurU1mY0VpY0zuGG/GTJ5bPAqU2UnS6dG+7e4VZ
qQFpZrEzMg4KXZSTd6FaKngt5T1HXIGYcmuVjd4ht0kwCRqpw+/MAd1zLwdpsdacAuVgAM1cOUa5
apnGMlWwVujD6Lx1ziFo8Ya1gX2ICINf2ZKVqCp70rwTUOtm/zQ1s6Y0vhksqkOCdgATk6uaRvrd
SCG2qIKo2lpZvyUj5BTaDpEkkvtTADFFaYFJhkkoWTRBBk3fnu78SnaXv75xf/KQzDlu/O/VJP3a
uPluG+7D2mUIiiGx94oVJQ55QT2/jtDbRVC9x+PCvv735wQ3EtZvLCuzO+lNH6gW1gjEEv+yNFFf
GWhEiG5IzgN2Kt/g85lKbslp5IDUmSxThGrcx2FGfgMFINJiZ1EWfrWMkZ+sfWei04LVgBmQ96VJ
jQut864yH9EZw7VkMRSlRQpy80SA8WnIxn3uzpsxt1lopY9BP1epRJAmk36J9GlF+rtJaAsBF4wD
N4qP9PV4OYnBWsU2X+hLoic0VLhJ1XcbojfVIpsUfBYUJ6+HoKAYyhUT1fK8aPvbGBPWyoPMtZxq
jnr21N9KBQ93FD4hsd0t2q5jrcXnlkW1ZrjtKi7ScTX/Qcv5L0E335BVS6iTQMYzP0bNYB9Kt791
wvkAYacaz1OlLbOaakkPksuhTgl5rfhqpK73NXkIsx6rvvDt4UkqtepbLjBKqUsax/nSh2e0FJm4
T6LuhCrPWVqlveuK/FzrkvMpr+sF/DSOPyo751C8BUdA3GzYcWPydDi9uswM+zP5N8V5atgHNFIr
C6zccj4YDcyqtn0tyz1OqUOmxL0p4/f2Y+cnjze1zowssul/I+f/cc3NRiupaTfi+HHHp6LpTiCJ
DtQXXDz6YKu5/no9apfKN+jZUem9PvNFpDZj3/SLOuHb6hyct4KN4ac+4nhpudCFwTtgRIWWNbTj
LjOIdO3ilPl/KGKYnYRl11rmX1agm1dTyL6opsi/KFjLofhZB1NjjUExfNdZlFu6tAiB0mNogKFC
ReVRWYccDNkPIwtyZRJSZrtJe6s6VlB4oScJiH0JH/iya9uTsGcZYkYTPpaptar7aZ9H/S2zaSTw
hjYt7HJ8clB3b2SlTlD5k10aO4eOTYRDZntroeucq3nlfttf/9dhe6fDRmk2z+n+c+d+h/8kjr/v
rf3xLX/01tBcfWCHoHWFWhn3v2P+2VsDpPIBxTLTLwwgrz6TP5v1pvkBsR3uW0ptZmP05P5s1hv0
8REFY0uCg8O66hv/pMNm/3iEEYS1MHRlFomZjqmA8OYH77s9AZdyNiV2aN40TVW1nDFz8oII4yaF
Y8py/6ISobyOIGmjH0jN2yhKtZPpM0UvhDaSOB57yGkbkgtYlrJ+pTkGgiitWttDx3ztNc3DIUA0
XHAWi4+JxLG10ComWmU0pJtWEEleGYl/YWr6cES92q9iyllSyMb0NCVE3PghCeqRobXPxaRNgCJE
L660IY6uhiJjXI2Fv39k/DU+ulZEqicqKtdYRmGHRFGmkgymTK+JLtOqL60ZJY8q7MejBjEKmmEy
Poxykku/ClN3aWGXe+5kaCzMimI8BOF6TdV8bSgNpEWZNebH1hqm9J2zxqtb8a9a7/UjcKjx+VT1
ObTQm/fR7z6CfBIi0YLGuZmkRaSU1WJdNOcZtM9QmOMy1hXa/2buH0u3Mi8KrLY0MOEkkzadooOZ
ImLwQCuWZ/7UdpyoiRUxW1F+NeJU+1TUdnOKRgjEzNUpyWxFq+bVpJllgbcNI3yryKXKK8JBPqqM
cxnD/ws37M1bMzK3JJMjJ3HqL989JD+b0PxoZuVN02SYb2ActHO59nbmX9FXDvEwFTeizIMHY/70
IQsZ99TEw1FzcdC1KNXOcmrXtYgKsqlyTU2bxkpA1bW0vqrU4DL4dj9czbaM87607Jtg5E+1ZZrP
4AoMzkNmfwUUlGD7sIZi4gV3TLLNrR/HGe0cAtSdNEN+x1RqG2lS26ad5azGUqr1pOfc07POaK9P
1tfCaS96Rr07RQG4Gz1JKSICqoUBTcVAybDWKz9CP/GQVVDphCj7pzhC7ZmhxHyqCGs6c0fG/FKR
2BZECGaqrt2ouB9OPJTpwe00HibIobvU+qpjU4GMEUgHmV0y2eysbOIxLRMqh9fWoouzVp+kuYQo
P4e9F8NpICiqXqgiTi7p8dYXo5eZn0b8ZM9eVhOfU/QSSS47bL0bJtfYFFHT7PyhiveZUvplwMTu
6BVGd2mnNW/OJEUGdms0JbtRRom/nERonrRYEQ3GpPrCMuNwE0/Yj3t7fja1dLrOu775JKKGvJMw
DS+EILBKB47zjuP9zZo1WyfwIxuMOClj+SxfTXXfPTAmhUkQdq52ipROMN8cuqQZDeFmA2WYdFt8
mP5870gSL8g0nJYNc7NxKfox+ppUJa1FxwzOEUfWn9xaVCvUIPoWWOz94It0hXYq/5jX/JS0k1gx
kg6rVcZnf1EGBJ3oKpzWjQ2laaRFcBpokouFO/JW/x97Z7bduJFt21+5PwCPQA+8kiApkqK6lFJS
vmBIzkz0bSDQxNffCdl1rq2qsq/fz0u1FkmQgUDsvdeaa1EGuUMp+VpsV8t+pEhZN1SKwx7Dg7lz
B8MiEVR1vOY8EtxEYuL9x7Jt8y7ED0ZMWt+55rXZYjtCrSteAiLunsPclM+1obubTGa465B5Ilgg
si97r0Vx6GhTogKdQ0VRppR3cOhk+7siSIPbAIjUsvvrW9f6NJPh62euE8Cw8bDa0P1ab+0/fP1T
xyEp0X38YPUtLsPB9M3N0nfGl1yHXIGZWzQgO2k85ktGqpmLShU1Ul+nUJJExuPF5h5UG6sEeB1A
mX2juIKVG3YTdpeWfKnX3lm4GIGK8dhlEGH++QUwNuVjIYVgpPQBXvrDBdS6kL2ZJv5D6WEPRHs6
33Rtkuw73C49ihf2mbib2C8QbcAySkmW84K6fROxcM/m5MU/uffwmNOGfbNn37z2Jqre1KKSQ4oX
xI+l32EdSOuEGelff/aP5/H/e1isa58+B15W+FZgABiwf/ryK3w82pnch4Z2cb2ZpIx/sprj4KqX
ffmVOCl9yWc535b+Go9VBVyBVdcoH9tsPNGxA6YEEhok09QfP+LqBq8KD+HkYI/rKY5ugXZl1z46
5LuJYFRrM8hJ/sQYSFJsmDnvkkjwo9CaGMeiIzFMOVNBJh66uC2SFoZdFl2yQan42UpNso0DIzjJ
rLOw6fjevpQ2uMQynV/xLGF0mMb4mJHKCXnUrwMKCmv+YX7EfVmVg+tPtpa503Yb7u2meDer/kqm
do3XtGjbY+kArqp9bnXOBPPdx60Xh0byvUdQO+68gv9R1UV80nNvPZSWXFRUgTRkKtGl3wWq5H0u
0viVlTf+cEq4Vguf/ljmfnxSWa0vDioAjCA0yx4gKVHPWVXxKNqVLYZcNkOLmP+KG6o5dkk6o7Ij
yavvrXFrOKV1nc6TjIB8zjc4fHmW/PVC4JDIL/2nlYA7mTMDkib34zj46djAXl0pCUzpIS1N8kIW
wQ22+diby2nuDqi/wbcSNYnFRafJnqNY++bBGLjXUCULAovkMTU6H3clQR0dxfWEFUdkxXY0ctgB
SVLvh46JFdgBnxS1SZRPbP/DuzU54w+V+Y4R0Squ/EimASTqmuPYZawHd0eaDmjZ2akxAZc2U8d9
acaNAHJeqasgMeZo0a1/nJ3qaUaha/MpwRZuDSs7rEGH93iblimSjFO/dy6PFdZXGvUNMD4iezAQ
cdfCG8jWI+f6uxIEOzzLubjCHTwuTDgyvQvt5dlsW5ykeCg2fB7GgjLnhsB5zGLNLelsycf2fwUC
XEX9OBYnUCniSoflYjAp0N2BSj5tGH8iMt22qki/8hzIvkojR/mp28nGx5pV+bPE9YddpOi85Ara
u5i3lc1usJFkIH836Fc+GOO0HnD6uTkJBF0HgzFV1OsRiZ2dAmId5rQSXG7BllcCABAbAHn8Z1JB
eWwvqaVjin/pOFGpTWjfyQDXUjg8dbSZ2++kiNOhS0yvLc4GCYwcf8LlPoFdBM436cQ7cCj21aGj
iFzY2cXWqHE2J+5UnBYWQrCC7Juz4TBb3+KLsF8IigJgvgil7/MakQ4di3x+6DlbXg0G3u2NlFr/
tLwiOAZKGzvkTEREBV5srqJBPeFBIYYykF6WblHv+xvsuKzCDCE1zPmkx8JDQ4O2dCwi/HHlT9+f
HoamW6WfHFvjzVT49baciurG96v0jgzpacvDIOSbQR57/3Ej/W9l+zeVLT7ZtYvy3yvb5x9y+D//
0Xb721/+Szzi/wKP3vMYE69sMJjZ/1PgBtYvUBJWbi3ozj8jFhzxi7dC2CEwIDqCiEdZ/C81Gho2
ZoVgDDwkm5z0wn9S4ELy+vM+idDXo8ygwOahybnv8/AxWRxsZ2ROMR721bkJapfRitWu8R4V95Sz
GiwLZZsPaD3ZAZNyI7KZ3CmBIr9IewO/CJ3ffT+E/RfKN4OOXhl+zYKhPKQ8bDb2h8gfl0635+SI
9B8En3tEVOH3e5WreBXAOxgFQny97sYpiAgfw6WI3NVT0MXOqQ4Kha9zSfpNUgXJk1nLMN6MLqmC
oZe/hNP0ldMt/VAnlsuTHkbNUbbEPTcaIhpWewN3sHkaPjwP82p/GGIDJ4Q24u7BXboMB6c226gX
PqaJxrjP4jaXUTrn08oeJy91WuoNYfTiWa/Wi3w1YcTtYu9xyXH7hZLCItTrleMNlDur8rIoW+0c
DHtHaAnQ878kqevuce+SDc6NH/kCM0hoZk8NjplNEmAUCUhNDQhe3hqdaKIEeww7SeYMXwrsbncx
D4J7oH84T5oPFwqYA664DAwdhQrCZOCPzs5arSse1qSIz1xEtsR14zRhRZvfJ5djtp9BkrdXJj4Y
fzXEmCq9TVDIDozMhVNGBLIxSHEn8jzLRDvXAw4Tmpy1N7B/6WED1OEKkt7w5MgFvwLgCHNnjFa/
Za6LY6eXtcvv4aprHVhXA74eeAJupFarTxEPX+N6Eadw6p9IkHa2IY/kb6TxLSczxb1QLQGpXAW6
Eyb3UZknyYPkGVljKWjKS5BXiAI+nEdhWaU+ecONd5so6d0VthFHRuqPrzFZg/cLw9Gdm3jzNY/R
H8OHv6letLcjHzC5I+xVnuYQGX+O2I8Z8kwWPSap0sTppGo0wIxxXhLZAJ8Aa3NMP/xV04fXav7w
XfVJIr8J/Nc/s3w073GVkaiYdICFPOYThlsrDBay87bDCEx+MxGbfMHs+m2aHXVjoNrYWZP44dTV
N6YLjdxWbt0dIY2rTblaxpbSN9c0mSV4xeOuHrWhGsIc4xJpdYzjjEMC7jPx4USLvaYut2U9Td9w
HzciIk8za3fS6NZ8+dXOpvmVd64/oAWjKyzux9X4VqwWuLbDjb+dzSW+H3HITa75qmX4KnowTciy
cc+Lqr0KvaylXPTxihyYVmOhWn13MH+gtbU/hKXiZZOv7rx+9em55cjYIS0dmPi4GtHieBaTW/YO
XgEjuy3TG9ll58ALp+NM2qFkMTvpvFWJnKyL/HAKBjFCEDLt29fqw0nYr6bCXsg9KTKkZ66Gw361
HhKrhwlxtSMqfInYftJj8eFVtDQckisVmxVPWbXkZ1xTebHLJEbwzSwa9yJdmCK+3aREIMbmrmsh
uHi+YUQmbaNnp68WF0LmuSaGecX0p4ciwJsSe5axd+MFJ7dYpn3t5BlmqLJ4mbGIc3DupnOQ+Xun
Jju9jVfkeiBBbRZ97t6nTVXsWq/APD2l1TYYC2ebd1V3ygtbw/RT7WFkVLodzSq5TKM78Q2Quv2I
G8M9uljCL9gLja9Tgs+uZCZdJFFVAkpkCtEEu9mwq33englLfkFl5UVNL63jrGMNWVS259IVzcUs
V0ah6xgkMIJOtkTkKtf2j4U34tjy++6e2CX7kUEVxxLkwVHqMiPYLq1eDjHeCH8blkXxqvNQbRxo
d2eoETny3PFbWRC/m46K8zXAln6/ZnDA5xlvSp0sP1GGgVUZfX+fugnhtX7Woq6J5a9O7HWRRwOt
2KRebUaNJdQxrjjqghXpr5HWfltHinsy/8arWncTd2nc0OYf2mnytlWVDb9aNU+bHQWhvHaqONyP
ifkl8b3gyjYqcc7EKvyrg/xQ+gbp8pryqA0Eo9ow2NU+WjazNsYrUrDFUSy0RWNoOUePYmkH8kKc
vWESG1q9wV62wrpWvhme59rP8IuWD7GnGdWjHz5MbSgDUo+QOGaLanBTBphzW/ZeJIlEG9KhPHaM
9JgkJ0UXidm+681mazSzBUmYW/SSEpx7kwmIFEXJGIsGRRi5VmaelqGL95PqznNVdTsB7ec7btcZ
HUE77ThqY+K2UUFr5aTHXofvjEuqY+L237swUTtVTO9VRXysMBdzpxSPG7NPj3Tnkis14a+u4uCG
eJ6HQdb2jV1Z6CXIDL5HRVjte0PeJEv+oIQ07qc0v0OGFpzQ8FncjeVN4ld6P3sFOKA5S1yx8Ubp
7V2NB8wBwEcG56iGbQ9E4MkpCIyFjDc5Dx2Zmt5JMxFSl0WKpNlZPDn7jZXNNgQHYS8oxx1UhmJH
2K8WuzQOW/0FSXxovEzSmpcow9ZNjLeLtEKMRc3weS7MsnR2Pn23hayV5EtRNH4e6VFzlJFF6dyM
BaCHLSwLpBY5wIGNMLFBL405uxvO8d2t1RAzFbWQ2p/tVs3PVSPmk080+1l1tTx0kDcHEDs+8k1z
KcaT8IqJrb+s+Q4wt1xRGeqdWbFjBoXhvS05GkbOcyTNilDZ+Ov96iHQCi2EqCS9KZeGdDghSYTa
1FnKONCld+/kEnT7KejQpvVDDkOyZnstOpsvCAnLvE9Fknx1lrhlpl4Nm74tGMeFFQPjtekxkovu
qs2EzR80MEXahMaytc99C/tqN9CNMuXGWlSIPj4fxd6VPNs2wZIG+Vb6Cv0/icenBTJjEtHkGGlj
rD7KkpHG0SB1lYNfLBjnMdIOb03X8AbyTXWX7Qu3QyYbhLqPUlt5UUFZ9SrdHGnfnIv8njzR7iEP
80misF8IqEMafZBZPO/7QHiEGqUzNtJiHgUq097Hi9Mvw3PJnD6KZWheV3mw6oj58V9QDjp7T7oH
e4hVt8n0oMBy1WvyWJGRu0v4NfQHAxaVQWDpjgy26sZZgH+vJ6AOVCezpCORteKZXmW+TVr4sdtE
2WBj28WBYyUL0qUzRsQvbN56Z/MlIUs23x2/KLixXVFt+EVxC5YFXjWEygUy0UHly6aHHL0dEIa0
eAhSlJWdxIfsFanaoUS7tC551uFUDdeT8t2jlwa0XGumT/eyxF9Ay7QuDw6irl3Ij3YKlMRRWtbO
8n2Og/RbyJn7yVo8/xzT7sfQv4z+tRQczaI4MZPwgjbW3lqL/zJUtnxeYspnL3GdfWnoZGvNriD7
dmGWgwDGe7VbZ5y2mFRxWzGZ41lihRci0ZcfFsm5FMOZ+cZ+mp2yyTB3aEm9F3oActkWfeXHe6PL
0iCiuUzK20CG+ULu9QNGU3vnelO9aRa/2BGcTdtsrtQ66hrP2h+nm0WimpZ+0W/yesK/6hbWpina
9G2hndihSW6cvZkRzLhpzRZ1KLKHbdXM2Rqb3CFASb29BYD1u1Vb8zV8GX0TIGL90k6m727Zz3O0
z6Z8DGtRviSmKBOs33mIhjiJT2iSxEm0cUe6ndudRZd497Yepu0k2uZoacEbaNegmHfa3VL7Jmd/
4e1cNwaSAY+gYGuu6v3kte4hL436OAvO4m1YTo8NqIq9IXqInl1+m0HURKyBCzj3fevMJjFG3IDc
LP5ocWBh57MBDm1pLrW7YnUVLx8GY5oz3WZFxnNiWP3HGWeUshLEVa7u5PTDqAxLDs/y6l4eh2b6
7n1YmtvV3TzSGbT30+p5/t/6//8HrQjdMqB5/N/r/+tGMU94q9/+NNz+7a9+r/2D4JeVPIx2mxwJ
wEl/GG6HDuBFzhAuTGJieYNVbMRJYkjBdtlYR1AGYSjBSY1WlwHC77W/xQv+puFirAOR658Nt+1P
Sj0kSTaN/hWITyKR/29KPULvJ9VkZn9069gHUpsb5oOAPncJRuiHTZcHqzqS7qY0/PiRk1p/REIW
n4w+i09y7eT6VCvXjfDqQ/GBaB1N4K0Bz8DHAAN95Ketm+0aMYRbM83nW45b6geyLsiByDS/Ooxu
d+3ac084iF8aQS0Q1ZY/Rmus9NZMRD/Rozf0VdNV3hdVq7+blX2SfPENrPIB5qvWGsZof/YcI9bt
KU7plc+9Od95PG4OCU9IWLPDel187j8skf8w1/3UbPl4v9DmCUm7B130Z52OZZhiTijBj5PBhGRO
ShLTGbMyu/y7oKk/D5CRlPGLEgMG6yJwUXt/Rs9qprqEfXrlcYpJJ+XUw3hicYH20Q/9Mlqlc1jS
PH74x5e3QuQglrOYmFx/UkuQpSWnqpblUWFXWUPbGMfBwffpAcxr3uM/fzeKDPzi9K84kH8SPSVh
MGV1lZdHU0xucan7jxNpb063qgwf//q9zE9TvfX7hI63Qsuh+aJJ+fRmxKKWaVWI7Nilc0nnII1l
GXVdhWivN/UmXdL5VvXKvJ4YOlzp0h9aSk6i6v/6c/z7AlpnXEAAoJiuyL51Qf9hNocAy18qZefH
jpjLNJrlIiMviePH0Gtpjf/1m/37GsKmRtdyVScifvmYdP7hzfouLO2h9/Jja2p931A3RIPBHdzC
m0qPi8yQlvl1SI/8r9/3P10kwl66ovRNfeBPf77IIsknygQCyuqpGzHd82tC2oK+Xmcq/2fvtWp7
IOCGAA75eU20Fn9+L4fDojmmYXbMzC6Jupmzy6YV/XJOlsl++uvr+rTffrwXyTurjmj12H9utXJm
91BRsIb0gg47amK/OtH0Gf+Ou4366Y+jr9/eB9F8uOpmWK7Wn6+JKGHZe5ybmIOAWY3mKeeiUGRb
SClRgaRZRvUw90PDmR8WR7wTsEH+Rkz7ae2sn4Eqmo3OpHntic9rZ1zMIuvcgc8wyiRqzbHjsKhx
Dsf0lU9NEgD+8ezlb7QPH1/hH6Z+69uSr8uF2yi36OB/+jnHxKPFFfvZMQXs+0yTrzohmFxu2rxO
D8gPocUMFN5Mhknk8bcMa5fxOHn1/N30yg4V1xhWpyKu46tEGNUpzmL+hXTg36Yq/x038enBs35O
lx8GCCSng/8ANqYDNaHKN66YwHvvC8zafjvCqeEnKj3SIREv0hNdcvq2OwMh8EWM1rKaieP4qIrG
OYdDGB/nLLBvQsOT/t4b0yaPmjSkif1PV+3K5UBTijoPTcNnv5AIa0YA5ZQd4SQsHIOhJhTbWsph
99fv8+mu5yv5jcDBqZjYAPQTf161mYESITZkdkQ0ru/DbJ0t17THz6V03C9//V6ft/OPN6NRYH2M
h2FLfxJfLwFRUQ5pdEfkIYR0BjHVc9kqMkb9Yh9bq9JinpazCdPt1QCJd5gbd/ibL3a1yvzbnUos
M/LH0OVQwMf5dM1l3xoWd0Z85aupX45+abGZDiHNkGOiWn1v2J54d1fNTAbBmnFnm+IOz7KiD+CZ
IbeQiH1OoVLL3TCGqEZkl7f9tkPumm2totKXMpXxKUVg8KBLO/45zqr8GiylvuiyRwYbdr33xYe7
cSKmwD2PvWDDlYjBH1wQol9gnoirAU3edUopqiLRZmvi6wTBH64yLes6HaF9kOBTxot41wbHOIml
UG8g2MU/kVe47akm+wgL7djG5I+bDp1cH6bUxqbM54zQFA5NNtTLb2kYm7+Cr7Gfpg8l+ByPOKAk
I+af5Tg4U1QNs53uZJCnl8TmznZcthazH7N3BVs/amTi/kwaI7BACXJsXCngQUI4Fr0wPI6ec5gc
wWGo9mmjQaSydnXe+a8Brv4ATlDOeuPuT4p90ayu2bbtjfvAol7dCKn8V+3E2E/pbV389W+l2/Ax
FjLyUKSvGmo/K41H6PvLhedM+bXrlun24+uNPUR6Vp2K+xYaJaN0TR13ZBzs2SdLVOmlSELq5A6h
Yktbet2tsNye+0GvwdXmbHyrqZKTLT0pxtMlqZeEeLd8d4sbZEgqhEjxnGbOs6IxR+hgIuo7u7B8
hPwOrzOlWXrxhjYB2edn771ggkO3koHaIWSgD+gTZe6XPLHtpwCKH9G2Ft9thYLtvUwqa2/2jfOW
u+i8N9w0KIDirNL37mTMw3Yo+vlOjN18my3OmEYEMmbfSkKI6T6byG3WqdLOXtdhNTXImbA5JnBV
iUGN9GxygAGtpff1WLKW/GrQl2RaSAeJKb0WlDUjojnXwAqtK8454MzomeRcgNwgfGTuL1lgO8Cz
7Vs6rTSLOWD1uquupY9TSEIqpWLwXKC6XrqawERCszUxyvxER38XaqOIwITNt41Rdvshp+jHwdfs
4LhjnjWaHp1Amh1F0NdnAFcOZgtwt54lxcW0a31SHe0raMbxYzL4u8ZRxVvn1cVl4d22cez6t5X2
D0VGS6ir4xn+XG6/BgG3XetUB9EA/TMYrUbCmPXWgjyyNb2634dzU23JksKgz7dqfQ2zka5CvZxy
M9ynaUedT1jgCS8iblZDtXBvpnDTVVwWrfh+mxZFGS3jgIZMYhYcXOeVrpp9SarstgequBlHe47G
JXC2PHDAJXfZkxd7MCqREzEsILJSFe62HerpUISVAGaHJjbVwovCljylLEwfZLq8h6311ipD7nID
58DiObiq9GgdcVK/dB4ezM1ot3AWZ7K9YtVa3+hUnjQzNwwt2U3qZVNUON7jOMbnpvaTlwHl0C4F
snxKy4oN2FnPSJW13HiZbV8GLbt7Ex0Opgy3iLT2rgu/W4IWAVKOPbtYN5FE/ugEE87FbHL8wVCe
wecldn4y8RKbm9hI/GvllnygpmSYuhkXSz/Rgrf381QSz4rxIDzTR+5uOSg5aTQh1IPrhrYHfVfy
xBxv+rI0LueHhklCsmlHvVzIW7N3ceUx+4FU+z2vsv44Y1M4pqRh8qacoi99Ih4Cd5oe/GlZdrZW
arc+f1zM1e1IylXbVQDEfI2Z2+3Ko2NAQttYRRNv+4WzSBHAry9qT2Kf8DO2IiChgOV5IvhJ6F+1
OaWPYv2RNL3UeyDNzkFNhIJt+9aqbqUYvvql7iJzysYbh4x1Wp9lQ496QASW793cqs4GObr7Oi/c
O6FmyURIJc9DnkxnW83RkMXTKZ+UQPkaTOE3Gw1dvHFra51ZsU8e67BPT3bHuX1jTYQl6bFiYeac
HSgRSuO+pLG7q5b+BWqrC0ITuKRy6uDnQCLfQmKSiZy6cv3nedKhPgg3YwqicGDFjeI8Vs/dVat1
eDMbnXffl3Qi7aZpt8bQ+VdU0CFKXRMWZGuq/kdrBcGuXefK3WCD/XPEJYz7CYAFvWQHpCxHmNo/
KL8M78u4Q7Ma27FN8Q9FkDZFbz4amUH3YSjDEz9q+GV2lY54CJfYq4zR+XXWQt77A1TPmeFAFDBM
i0ARwRfO63azxIl7mLB37j3G+sQIZM5TscjmjkmivWHemB/jvLNWFWIGImLcdmNsHkbXZWGH9QUh
idjGVWjdJV2J2Lzz7euQkTPdfo2A2+3MqAqm5lAKfC6llsGbGrgkNppuO8oJwCChtys1MHaDQzrW
Vom0mcZ/Qhba15rZ040SQXMrdMyxP4SZjjvZyOvdUpBovg4GgD0zVXl1C48mTtMl59lwgyaKY6c8
LvD3fgyU44ydJnU/MEyEsdOSk7U1CnCT8Pumfls3o3tDxd4eisr3KQDM5lSaC1IuuDmXKa/Ku5YM
h9sAP++V3ckUcW8YXFVYpY5Y73AYmXFwbro5vuSqDg5OMlbvRd353q6AO/nsJGhJQAYUP0O3ouvf
+nRwSUukl5SX/Vdftt8qXnrXd41TbkNXW+UWvcn4Jlonn9gEpHFMWtJ+eLgKPJtp7UZOrtWZYLsM
THKOYl1l9GatXycjbKNMtXGxAZsvwfEmy8UPVfPuE+OLcJKwafif8x2sQX1Y3CWOkKsPd6YY5Xve
F+zZ6LagGcZMChJGSI7fFe7TIFTtA1J0qBU3wqnn9GdqLN12yCRpIYkz1JRJg/Gz89IaUGFr3WSo
Kp4MYN7vTp8Fr4kKsaDVdWiU0Sx04PLYW0CuIoOvMXkanrOcALiHya7yRmTuZnYjcG1FBgoTUiM6
RmDZVJhbTlHJzcLYgBzIjq4G0IOj25QzDE1nmK+cOhcXciLKqCwmnhnYTpZqC7uWwFg2pxTtW97N
VyYOwhMTtVaht7EatrNFJ18CO2e+ybxQHV0GAWJr0h1iXZYhu4/UxmOGZG0fFg2/Gw+FAxRIQqh1
pn5tqY2oMNIyqo2Kb6EPsm8xTX9CUzjiXFJsHvXGt/r5yhN2/HVBd/VmWK2B6E5N13GwJI9urfOt
2fCyszOHaIYy4kmU20PyBZFSMpbbdjJ74mBM5GbsCYKSuwfP/pokut4smu2VlDIWVYW3vmYuFRgP
Pt5dxA613iLb2jva8OC9DujmC4ZC88pa9f2U6JUa6nJAjb2pbQiR4Zy9F6WV1ltiNL2NSsHPLIgh
gT1bCKKmH4O2wwO1vLPteivcF2bgwxT3Tpas3K2ZIeipXLUPkjDZuoFlRH7Mchb5bJ4Xtzoobb7p
1cedNio4EDJdQFxdmCQN2fyl86wUk3mQXGCW/jRawZhMVzWj2tE6ZTR2d5Ju1inrCb0NBe0Bax7R
s7a9OrR4B96LwURYZBMdis8yPTmqcXaQPbp9NQ3yWgxzfl2YWHg9hrY2B64tRbUXwRG+nTxhYkWa
vSu3R2crqjGgNMFKoAKwMxwF72YTO/BQ5u0+GOSPoTeaXbsmWZpe1myqLvzWLwZDaNLTodHQO9CJ
gBAs75VtvGWes29wZHBOCW9QkZwqo3udKn2rEDMPjfeEoYTxckPDqMyGs9frn3mXfMX7++BbNRqv
AjtoXr6FIpsOGoHGxh/Cd1KN5FZDVIpCw3SfmjLrd6Kx3ufQ5GCFSSsKUutYeqBnwLbsc9We59TH
GZ54v1ZjCDqNcUyycUFN7JJJqWdt61/nMTt6ubL2eIsz1BThkjyjrE4Ile6D4uT07bhZGI9nDQRy
U+/GLnvB/EDa4JBeu92TCEb12AUMWFOZffHtJL3yp7BAij6qF8PqEX9M43A1UsNcK9UbV/2cr7c5
QivXzvwXhLE1kDViadAhI2nPoJPdKozblBN+iOWgmUyO0BgqV72sp9HCuUa/T6v5AXl/+F14/mKc
DGhPi7kp0DmIgzVak30egkrKfNOl43xH+sv6elZX5G/Aij2U0rkZD1AeB1Y0VuO2B2gUODlm+Lw0
96ZMUrDhnIeufFv5xs2gBj+LpNHkwIpCmqaenCg5ixDNvbJilFBF/FPGHjcg78qIAQUShQgujBI0
ZdBQFiUsexU1bC/0mdaZxtKo+FUlFAgxoKI9+RjotDKNl4Fn3Negi5cLSRtUyZlv7Ial88RNbrjZ
uBtWEW2lfLalCRw4xJC1OjGzefyRawxTubeY14I8hr2Z4INOC/TLSWXQ5E4wJjyY0h12nttTiSR6
FO9NM3nuZVj1MUABBkQnKZkCzx1RChG0Dk8cWhOJPmd7XhqTvbFLGwp0RpcJ5jzTp76avOGbV1ZW
lPUc/2AytXdur7eFOdbHGkLfVvPIP1qF5EEq7fhkpy5NAUmRHzBrPn9Maj7eb2wdWHsICI8xPPID
dcJ4wGFZvXz8I2FQWQ8oG7wvyCfCA3ZjfWXhJHiT1UANhpicLkFgQ9LXHHsMik1mPbr2QI7xZRLZ
h5giHbr9R6O4LWfGKDORl6qgb1yCbMX+n6VEHoZ8RIy7WMj1UB+8ypXPTTZwAaSHVLi/Zn0vabzc
Qds1Xyol+NVrkOHHmFDxY+/W810xc97VRooivVAY3tplIRBWcF1MrePH1qXs68a0RbG95N2Boxq1
vVKlD6C4WDk0maYrQvOSzUCZVCeiD6PGGd3uWMSiqlj/WBuuwyZp32j+ZQdR5HQUAzI5eqRVpBuF
2EF4dsCpr1He7YdimpzrEs/UjWtO7rnJNRMy7dK8inVx+lh3BpaJPUI/g+M/GZDkT+j7dJDo9Md5
FYCrtI1JVqK7hgPU0felWr+TUjFlM/mv/FYznnek+B5Nyq1jtvoCL7w+NGsrTir8GP4ST7cfIZtN
Q6aX57ACBmcNowjH9QXL3PuSWGQnhimMmRY1fTT4KL3QNIkXvA16X0BvPfr1+v82A98WxNNVJWX7
y2XkhXYoCEIX57VBJiPW3hy/OAyzTLLuU4PjNVJ4zAgfjSfTsOKfGhLeecxZTbbmRfPZaN5oJdZ2
xON8fBrAp12H5hSfxjRu3uIUm+MSp9w6Rsot7NiK2eQ0xKe4NZu3wpfDMexQu4FEHz/CXsrYfKA4
4Apry6P9FSdJwQk4xrAY1pl1Td3SP2O45R+oRFmcAJ/ryygxpk0EYXPS4oNbski/V7pq3zoCSYip
UXI8lQNEzoGWa7VRgSHfoItvE0FHbuj4u7DPijOb77ty5YidLaP0GNpfa/DC25Bh3kGOAEjEwK8z
DDE3+8ysNFZLSMeiJkShH4dd0uBns2mBX1riWl77yV2IOvK0eS4Ty7ytbS8+uQRZZkgRNV96zXZ4
ELZL84OxaIA+mlUwtbTm3NalpeA6DpajAD3GZgoVq8TX4j0ROb4sLzAaXCQt93TTu3HUUJ2immR/
BAZVHxIvMR41BcFPP2654HBY12C/hrD5uBBOWWJh1wrw/4IZXP2UgU/ZF3jp+AOUio30YjLnF9lk
87d5DFaDBgfynlYqGeMpxwqejDj4rk051jeQRtRjRjTJ93Z04p9ZM4en0U3LBZsFTyYnI398cf2F
SJSaFTCGXfyae6uVS/Z2H0d+Q4M7KtvsX769/zU6/I3RwWL2Tff7vwsdbtOs+aPG4fc/+JfGQfyC
eAAxgiWYn9HHxmf1O203wNqPixB5AR6DD4fD/2gcHPMXxm0cIDBHefzb6tP7XeNgB78wiyfw0YFA
zp8z1v1XgObvA3ayN//7oOXzVIH5ihngw/RNagiG0p8GQv+XvfNYkhTZ1vUTsQ0NPoXQGakidU6w
LIUWjnR4+vMRW1h39b277czPqK2sM6siwMVa//oF8TDxSINH7oCC/cMgfMlRhLGqr/vFmrl8BKLp
XdNy/Bmke5/8Autr0enqxal8gqjcrHvTSe94i5Vu/s3MY8X3/ziu4tOZeAg4fEBG9HgZ/XnmIQZC
9oxJ2MdstOsvh4r5QepJda6cNUQJ1dmMHY6+6vyAyf9m8mmZPOQ//evMHhys3iGm0LG4V2nKH4fJ
UUJugDuk8hjF0XspIwvHziEVt7loa3cD08k7M2KDbWatxDNli/TFyNr0Uy3V8sO7MtRgB1unuCB6
PneHYt9fuWw03u6jd2W4qZXsFq20N6Oxmp1NC87MEUsfcgGEEdpjV94niA8aLrnRCHUf2DyAz+Vt
cGEs4fYN8KTQmbuK0BvX/Ih9XPtrIjYCoA/ij1aSXotj9CUhdHtXXzl8pPvA54ulEEkoVpofpME1
LKPVtn7uPQ/gDIBBi4Qi57lNdQcCTCRQsrIG25VASOMRhbm2WEF25Rcu3jRieIKTW9gkVRKWKxOx
upIStZWf6ExZtEGi27/55PB0WJmSHAPFdKU18gLcg2/l847EG3evBKaImm1ChdRdU17EoGWPepem
xgYNgf5RwKXZAIbqLc0GKTbTYLXpDrgW6+CUrXSBDBiDil3pmIud9M/GUCeEznqoTvG2hvJWmVV/
UejesZi0JlC6FK34rjRygnrJlskBjTF4oui348W6qVSrAyXGqUlrnkDthgILk7TJNPvgQCrTgsJ2
uVEc592DLbNNHLd6yKtW7bpYmm0wOAS22Ve2asx4YqdnWYsWaHIe5sLU9lDxIbgmJo53ekrcyTgi
+TTEkSFueVlMOPwBJs947KyEWTI2va8E4sRhWem0omgg1qao1He9iaqcZCwIkMBlNoOHcaXlklZi
3ESar04Ij6JX8AYElFMyNUHhOclPe9LHe+NK8k0rEm4YHOc1EDWGa9IBJwmEEUOJn688YRjwbrZh
7z0lsZaBkuXpAKqCuYw7PYFtpIpQMg9oKwQtlHGYqagyAr/p8x9VxoCOsV2b7U0dWl6ej8C++J+W
yLubqhn1205SMnyNKYztg6hG27zvOiqEZVisY6Fb2fhOLDQW/0AZ9deiWf0AF31QLbtCav33Khqy
YtMKDLJDfOew3umHlk6hBuu4pTOrcOLX4T9vh1Fb0qfZquf5QCYJIXhatMa01ZBj4g2yybj5XDG6
gtCmiksVSlDVhvGUU0kj0uUq6Ktzm5AOuJEEK351NTFuBviAE2hIJ45z3uUX2JbrYZjw/QmKq+6B
zjAUHmpE+pop+NeQWkenOYmcpzZajGmLxUaESQkKh7c+dTObqI6RT88AfjnIWi2HtJ5wQ4mc+mMC
gIcm7IzNuKFWsPxtBxxNEo6uhm961g76Le78jn4nIighYYOPxVfbFdRHjVYsu+tRLvjmCZIkhnT4
V3GOEmEw3qnUXF7RV2tpHQJmIXJHhWBGBdAuJIb5y6F91psT1Ded/zCSg4cbFLMR21lQG7C03ivU
Hik5cGh8voa5L1k67ULmTLu4d7Iz+MRwyWqN6UyfZgExwg2uCWZxPzMkVYFbpyaml0amSEaLTUIF
6MMCisXiHhsFWYZV7JKe5M/jeFQwTs1AJ4WqPJdaS+LXxCdg7ZaNfawITF5RfDp9wo3hp26qrvU+
tbGaEOPQyYsQ8dYqqPDdWaetgOQWJNKbPmpDq5m7zKIErwYCjBjIH0mWMbf51NXfOqN/sdTkUnWJ
zNkbvZge4ZKQo6RhOjnucUyQdmD4WI7B1RURSrEs2hmoUW4Ta520aNpcnZNianH0GpQbMOZ1viOB
w911tIxkB49hm5lIOEL8stTZJlnthmo/QVmxtGs+g18AqfuNs/Xh491YWkG9jzeiF7CAtGcoWJwC
wGXzxhaSIDxDlp4ZusitfBzRwDuDufcqvHcma+b0G92s3XCOA5ytTGi1cqK7lR19rYb+r3D8u8JR
h8b03wrH2y8Oht+d1f/5S/8Wx67x455HWrhu69BZdWgy/45qEP+gqnTIgcHjicqNuu7f/FiBopYZ
DpAocbbXjPH/1I7eP1aCHheh49kevIr/Vfz4Xzg6Op0RuBTGQ5Rp7u/UsEofMvzAc9T0sYFzQzTa
1TlWZGOVhhpxDHWcv2GH/oUfhqgXFgg0ET45A5Lf2CAMnJJeW9z5oFTWPuraiAGPO/1d0stf2GF8
pZXsiq0Q5lrm78ys3ukY2DuJwiGX0MnJVPIxr1tIqB7Md12bisDo2mljy0y7dBOJtn9YA/+q0P8Y
MgT79LeyU8AP1dE9W/gd847/Qk8bZvrs2esPeLmRG6OmZNkVHmAOljD+WeFKflKZIoJlhiBnoKWz
uD1amCcptxxUBSaISOmvd18HuQGcjRQ+kKgpR1CT87MFTpdlaCF9GAPVZCAsDtJgJ+z9ef4le6yz
rMxnhKyw50lshyvdcyWzPkcSFI9318o7wUIqNuYyqKWF/R/1ynLQJSk/rmU2dy2zk2fAcvXQW0N0
mtyu+fIRpOkoUMb5V0Lc1W6sivG1GDiOukxV58jA8LWlTjDCqTY5JiO9/kxS0jmhOfOLk0rFuQMo
wAnSjS5ihA6xGdGdcel6Pbk1CBr43QhyobVfLX6oID0CNYiNN5/neqYtV3Vy78ilOtc2MaWE2jMw
aby0fayLEZHY6KFhynoPJN5N4P8QenkA7Jo2MILbUz6Y8hGgby1KPLV3pVEcZb/wcax+fM1A8F9l
trhPvB1zi5Un5BkTpsDgKvl9ruEwxxTwYTpV80vSR/UHfqm8GdlU+sGdBHtooiaw+kqcXYypDlIm
869paAiaa/mVWW+7N7cmjTVSsY1fSG88D0w337J+qs6rofG5LH2eiMgk97FdTuj53GHRg5ySats1
ePdP1WhumcXml8ZNRDDArwm5bVqEhvwxzmHDh3GGOcmBqWUXVPYgv6uO7exr/bx306E41j4vd/aa
aaMouJINKa9ttdVdGM1N51PiLTAPcPZQe82I8ks8GTlT3kTeQdfF503E409kQdCZMJrYlRjUcmgY
9Weq5PgaER96K+TIX4UR275BexcYim8sJq25i/J1s2vSuddi+j1b8F3QEwvIYOhFSVJjKdLHjj+h
Vc77OTXt+9jmTUQjci67ahCgMncoQUYGnmsObsl42wnVFGVM+WkmK7iBUXRxSWv8jo3kcltNyfxi
EqW1ZySfb4pW5juGuP0PPXON5xQkZgNHn55Y49l2Me8xG9ZHvS7RogIMn1u+/ZKTUsVUiTdhu/W8
tw3Wf5tjblfE2MRg2fUxEaoEA60tkZr/YmKjj0GqlW4SdFFpHpPO+dSZWyFcjYbX2GRtBpjSpmsp
TaqCXXzakTcydPYaSJwOi3LF0lTCi0Ky2+NEZDf3DcySe0HXcT/MkfFcofX9GBy3/tSYR24X/Op3
rRnVn1bp4D9uac4TDRXMES0DsEM+Vn/FYFpVmFrYm4hW5Jvrl/MTNkFXd9pFzU3VbxQhM7eTP3dv
zMzzy4zaCDJNzPMxeiM6qSIjXmrS00Nfm6hJVaTSvaNSWKUF9oKs2nzAiIYq6h3rOXHO0JxaW9e0
5F3vmrFvvvm5MHL3Y6xJo/yetoP9kaKSzuPDaC0VKr9+0aotKSET6kn0sM5piq3BvtBezgFe+vOL
4QOE1+6QVAEVVgtBfcFUCKI+szbTRKtZK9ybEFHfDTUEE9wRxMnW8odeR+RZ68VFc4Y7u2zKnZ94
zuMC2o6mF9JA68SQDyJCvfD/x/E3PsTmkhxLM3/pHJvGY2XPDPb8LfWhstnj8IPE3PKoVfF3uK0I
rRc3DipjaM41NmjbwhkVM/m4x4Svk9s47W7UKnWldjROeAgKpOytF9LGEZWzimPtVSbLMH6cwxZo
3c38k5Y3cpMWslqQYUXyCH+92JiaYpCqx05QpvnIJLEofsXNAunJclbSR2fPobCrCwqvFKcGTdxk
9ES3nZtNOzdhw8qsNG7SOVJbhJIxTG1epGmMCIRXqXC5ioabtS2pJ80MmVuzLSsj2yc6UmNzFR1P
TioOQ2w8Wasg2V2lycZVpWzy7L93V+0ygkl0zIRyommOC0IazAbluGtMMP2QPg8dI95qlUPHkzAY
zQsX/sEql57RTVv1NOzjq5aaC9zfjVeBtal6kildeUHkYgRGn3e7mJETWbY50cLCV58+XPBgskji
qFQ84n2Nmltchd2ucsGZ0pEBJYCIv4GpizfSaFtUiJZ8pDpj3n0VizdX4fjMIZKguGxoaBr21a29
qswh5C1bRNzm0VQNItckYVd1WxB5iYiaFQgNwTk1bqteFoJwSWSB/OJ32C0XG2vUahgE7vLVrIp3
cy6X5wYvujg0OoEhnyOOJV4DDwQkLZsR6ecppxUiy60oWe7I6ospRkNpW/YjkBAI0VV/H7cTcs3G
30ltLLfaynWcVq0+NijZu+eSc+OvSn571fQPYtR2MqGrGGLc5HFcDDtw6mOaWrAhbICLWIvFa+HH
xr5IWfHu6h/gj4qgrimyb2tBWx7kk3aBpUpYjFzm06ouIkfrmrYsXRTHNgnMCc4nZ3FNZbanNaG5
AB2Et5Xkaw6wccS9DipPivHETbEGPA+ZR9az50x0geYaAZ3Maxo0ebH6z6Ysy2Jje5WrNnqmj8dF
0oQ3tIx78iEdYvCGFKblmklt9zH2z1bmwl3s7BGLLp2sS+fDTLicpyTv0kCvKya6mqry3RqT+q3O
UKn3xbTWBY18VKovNq4kXnTrj2V6oxGWmwfR7GVewF5HgG6N7VnIjjRd8uvJGp5qJz2oyo+6MEtr
5342o/SwJFXzzWwYqkBOm/P13TAxWEukLLO4h1Z6a+Z01VmYsDDxlet/+Gk0kZg7mUSs63nHhdNw
Cv+qioI51axFlwYKHiYD8HbPXrTCvLGzzikSjP0lErT7JU21i1Y34LpjaiU7wB38oWMdc9aSIi/Z
2K4igrQZlgaEi5dkLNzOOKzI0z+LL5maxnNmECqIGUvmb0wn4fsZuJETjzLjsUEZ6j6pXFKWrQVj
tTVHvBIzENYjBP/qXLTLcrD1DhJzDTgIVoQtd9nAt8FnoeNyJ1BBu1SxGF5TLEtIAaPSqADq7uLl
+imEfLe01W8P7G89lAFHf4FuoOUWHuUJQa7GA8dg9cNq3HrcaAghuLUhh7sxB9Eac86lBn92v3rF
viZglHhAS82vIGe0855ARoKSRgjIyTBOmzjmLq8ptj7gKpRhN6/lr3DrD69XxREejx5YsW08+6Wa
f/lzk+JzHdXwqVPBpHyCvDsTJAXLkujVY44h7t/oJ9Cz/aWJQN7m0zTSzOBg9LtawCGWqinmqT0o
yVky4yqRbWUpZjBgxarAs3QjEsv7hWxiPCCTiHeaYX75WfM2EXC/TUk23mr4bGwGnGRux9a0P0Yc
0W6JD8hvdL20Pk07T9RtEzfVeNMmic/M3Mg3us2cADCQjAheIeLc1LkH6sUBRZXUCasnMBc3fANl
zTd2QhXVymHa1Oubxe1du4wxjHuNERfs+Fh3cB+0bS2wOta2a6PX66Ya/dzAwmEkSq1Ek0I9GOf8
0IKIs8KKvGQHXGskhS3GI7m267sUa7mUU0gJBuqBrafuk83wfotFW3OXE3p4zgZ4ECN8+ZCRyPi6
qnESoDaz+GytIXdPfYFK+yyjKeYhpTA5NdX1Ci8dPPrDobGiQjtYVgYkHTpmr3X2ZrWvN1/ryCYw
W1pNfvTIvYuPOVfJJsKWMD9GFFLRRu/QyYYRSLQ/Bg6Vzg3WVt0Pr1gNkeyJWqrVk6yCZJjwjeNK
EMnO4sfwTVFCedDeA22muKKN0Q90PSxtHzBRzyjxmYE7YefA1iZkmZm4aleDlcRuvs3ZkO/atE/3
w8itpufTcoigHPQbFPTDa58Wn15L3Q4Tvfnw8cNINy2WnBTzPDuRw9w8LQsPn82uXdrMBAllwz7m
1pjuozzBhA3Eujj20CO/FHTxL3s2CuqswjQD/O/znYVxywMdgH+eJYGKw0Sz5RZMkiro7G9KGdZR
V3392a81dZWIIkwgxk7MJgpGB3MxDTtjictj2+EAneHkiKQ/9R5Lqx1edQN4kyE6U6MOh3nkZvNN
Y1xh4mph5/U1rqhmRiMvZdHcwa/xILraqv7qo8rfWH5PRRrZNtaItbOwR8BZAXRx5bkq++X3ulI8
lXKB9U9VHjipvRyqhLNINhI0xERWESixHl0JqQI7Z2byAUdFvk/4n5yNifa2a/CCj5Hyn1Lyhs5u
zINrObj2FdEyIVZj46uPFXLQT3O699fOW/iU+WVOX+6ltCf+VC2/oAlhKZv6S/ORu+XDqLzmG4Qh
2hzdiZEU26gBpgRjDpu/tNLWgmX91Mpeydd+WrMw6mJ9B9aEVHTdqopOlosknzbQDZtPR6php1qk
+EGmY1U8jIRTogNc97lO45QoWz7qVcubqTOugOsZ2FQxKcz02ES3YeAGa7Od6KctyEsAWny7wptv
lpgZvxpBNa7L0FS0vixvqR/U1Qw3ptO0ulk+XjvtymL5lBNRe65BxypLuo+CRPhDgR9LiFu+fx4i
18G8m7ZMi3Hs7m1JRwHQw6NfARSMCeddjtgunJLkV+tDTl/YblWo5phLYFJgEH4MaqA3Kr/IxlYl
bKJcUB9yFQ41ZCM5jIAi+FQuTOR18NiFb8QI06R5XtiCNZk8z+RRJ8AuuY5KYIC5J5gK7mEigfVX
JTsmVqVzb2JZgNZQ1/GMxRwGMjmeppxhucTGwwagcPpJfo8zOl0I6vNLhTg6iMy2OGprUwv/nmON
Tgoq09ohr5y2Nc6HeUW1rO6WpUmTLReOOAxS0v21b/bg8d4q8rxpahMbJYL2U9eXtUzx8JkkxJ1L
SnZ6jqHPujThwO6wwiiOVY0Ljm4U1bmpTTyOMeQ+w0uU73iVLAf4amAZw1qjTKWV3DO/4dyK9Z7D
XTO7H3Uh6k+cG3FX1qU4Tx7nbD0lPMLEQVOoV3iqTnk+GFuSpGmhXcqiHlLMeV3Psl2P4S6qO4Ru
BUiQSD1qjbzl1xn4zDcpCv7nZEUbJwl7CHfNrPlcUXjOiaH7MUiYM4kRxfceijHUOuv6wX3jQIkJ
COTydaIVdbiWFb4AmYrzKr+U00j3jo4ACybI99e7weiB3qCLJvceRz79PuDVqDn2vXfNAhST8M9S
8ITljNc9gjWsYktYJy76wKNNGxImbmY8N67FEHTgRUIKgDRe6NV5sYbq7JgUD+X6DhLqpY8OI0+y
Gsg52ZSTwWkG0ft1nihPmhxcRK8L8xntHYct59h7jV3JB4J2eFURx/4Vihl7wCLfZJofVwmxtQog
AycdjPcpLxkBw2PZXQdMQ0+RWbKx9/glgT7hHl1h4TnWn0wpAQYnsDorjSjRegoWy5XTxgTU23LZ
s3iux6xaJwt07Aizajt+o5uaIfub5VrHoVE7qdZCdkSz/NJ4VEsa85oZRv7Iw9Q53pKRfZTDIX/T
3bGhtrZYa5oeXRi41J9mocr0WNmOPE1NAXizHpUYRJpbki5yPIdN4jLc1AFtQG9jScH9kNCqsidb
UEHmvyst3TCeLekNP71VbNTz0ZHE5GzcdPXthu7VfCOYjJJDdktxxLuU4rEhKACl2Oc4Ojw1FKnW
0fQTtsqY8wzIWKIKHSf5TlXC3G4gp5hLWa8FdcvgpHcQwThkJ1igr5h2WXj6YTE7DrxwknqX29wE
yrz+8box5zLjitEQaXx3Ju7UhkvlWC29elAmjuBlkpHvMdVs6NSWp5gZLuJvh5VtN97iBIuDeXPj
LlTCkzfvVJf/GuyldqHG0jhcAbqV+2/jYXOZ1ipgVpJSGFXRsKeB4xuTLlLg6jj49gdEXxJLVgQc
F99mOzjwo4IcEvWpj/r6b6gW10DlP/I8VsjbMz0LMRhkOTw9/8zzGGpskOFA9Qc7BRwO3WVw7j23
N7dxD/mNhFMI6ILim1Qc9eDFdbnNMKk7wOv8jKOK3qWy5Kmzxvmmmhr5Pgy2fT+mpnrhSFh2/x2g
N36nhawf1seUBAW5g73o7x/W92BJjJrVHTQMCYMRj6GnuaEX040sudcGGhPQCgpRY6QpyvuO0goo
Y1Xp1F9ZA7R6fdn//UNdpxJ/foKW48HfWT+Uh2nHb7OReGAlizTuDmVpoVQQkEg3nT/I8zJp475l
tL2he1+2s2WBTUQDIFvW8HaxeKaTs8f8kk0sKmt1RyajoP7RpIX36Ltxs+WUpTDUsFAOZO9om//+
yf8fnYrh/vPtexChAEv+/O5bE4lDHGv9gbgFeYoEswqQe6pHmcn2ERkWkwhL+puRM/Gzm7lFyFug
Lxx651+zl/8bVf7dqBJ7cB77/5/jdptW1c+u7r/+RHT752/9m+jGQBLClOc4V5dcDFz+M6sUHnE0
ay60j97kXyE2/xpW2uIfTPJYuqQZWMKECvcfopttMeEUEDYNeljUQ97/KgvawNPlzy3xGkLtY6ZC
wB+0Ot28at7/YNdhUciVvV3pGFdqdSIHKmLyB6joI5BjQ+E2ZVscbbM1Nu0OFq0B+AyW+VOpgtq9
hMoRMD3objnkbVGDY2TLm1oK20Y5UXDCTp3xjd4tfilhdYU4dDhvIw3ELXBrj7EqWOIurQnLCWqc
vlHy8j9D/DlFsyenNSfbI6tusMpeDqVyHou2t75pE9jbjc5MAXTcNfvzmAHOvlg5xo/nbpELfWfh
EtYFdm4NP7JlJqjD7FSI8ymG6YhHlhlIBS7HvLFa3QoTzxo+pozbRQUDU7zb3EqpoyS2Zc0u590+
gdaXENpMJNXbpohgtCX4bsUJnUbYptnoHpk6U+NzGjwRy2oeO69P9qbKfhRSzFsC7NYppITggYjG
3Gdm+jxzRT+4uOJnB37EugURi0qGLhQafYWBStCisN72hvalkCaDOWblRE/naeECMLyV2ESocOTW
3SyJJ53tYmvdxdAL53YUjtoa/eAZx0EISTDzIqLXpfS9p2aVHbf9jJ9dG/WEJ2dd4xSrV0InQ6+N
sveRO3CrWSZyIhf3X7lKTeSgqpMr6gJRjcezJPaN/AO0ugzS5nm6oa+K/VCLGxITU3e5yCq2U30f
xSQL5AYodN8SdWj202FGgF1BBZ5Rr9oRaeH+HEUHG73ue7Ng8QE/T1ueRUEUZECmkJcebHTBBYba
/lC9MG6BFrAdKippbYvDp+i6vYmNno7rfuzAzcLXx8GFDqFYG/PmUK05TiG2Jc70Jo3L3eJE01bp
UbV1RWUc03G5+EnkQm1H84cB5JSFqQO6amMdRVkqsEscuKrIqdOsNOgckyHEEo0glcyBKs17zhUo
rGPiu9DeOjOOpssE5SytV72sDLn19nRL0cnLq13l5t2LpiWPCipC0PLP7OJFkQQ9zh94ESHb8NJo
F43zk15k3VGCHm1B8bKzLDX92Dh2TqieNE9Cq/og74wOy96EMhIRPyKrot5NJAbcaMW8HHXJ1jTd
wnwRs/lZ9Wi2cbj0gizptdDus3EHW7DvEfvgCdSl07cWN7pTm9rxjUTCi0y61LfgrPtag3xOmCLC
NTJkc43RSalVYSw1oaGbzbBBTJKfDsUVcAsDg4i8ZFfq9CB2C9wMrQNAbZjjlZoKGZvB9Z7S46lP
tS4wMBELRtOBEdRmxgOfPrvJiJTCKkD1zRHTfDyDCmaUPirJncdmO0jYUrnXYDUeLxABpMTrx3mS
VnHJ/fS8GNFewPVifrs8p26/r/VOnAhduiA/o2JECgNyv41BntsYWqY/2i+dlHt/VrcZIyBQrUGR
AlcQYRgtiF8j+xVDzDSYUIvhOVD8LGzaUrOa3A1z3uEp1apbfDeNUPSU6VQBHIKpf2s3sOmzUinA
ckHuFXyGR53h2rYkryX0xDixthocM3kf7h7FHjpYSJQHvy2+L94Mg9fUxcnluDwNrQVUHFkZ8Zh9
RglqoS730jVCSz6OWbfFtmLjL3V1pxBKfRXraZYPkdcEftZpN01j2pfUlO6pbnp4qPBwd41qxIcn
k3dd65iAmOpX0pdYGHjdwOyCGB3gNgxmtUichjm1th3H+iPC3VWY5IpjnnmY2LaP09jrO44JJLeZ
Nnlhl7v9G+cKOdqjF41BY/XZHdRKlMp93u91XtROr+VwB6squVhKidtW6Zel1XpktOUHcBHBkGK4
n1W5qxj0ByrDywbN0AWxC6cLIslo0LMdcL/Fx8NdIrHJbLcSbgcZ4Q9vICnJ+mfc1DF8JDH3acqn
20aTLX7VffbiadmLA/AaFNr41S3i3Y2ZOTHvXfXfDXP3gqmXOe1oL4+1m+2JI0W+AHHgzoTwuZ98
4sMRW2zRUHUHvTefm8jLV8ImCGqZFOONIyf9LjGsyyCac9Elr25ugnhRXeq1DceOxtDVxEqk7EKL
nPV8PUsbzX/wO2vfpaRBKF4dLtAj6Ykco/5njknnewEXeEOqIltNw5cBnzsUO+N2lPkJa5h+50DY
vIGF6ge4XqUSBihS2nwu/H2hhuWY1P2hb7CUTaMcorWOa57QmiBlbsVlVoRLJLzAn4C9Aqwo7O+2
xvsCQNH8uxlDgMeExJhg8Vp5y1QIef00IrnMnORbo1ysis3hrFK5BmEVL4aN4zJzPYG9wcbKhNia
bf80zt2dTL3y+6iqg/Dnd7xyiu3I90GYV+fQAb30ZpxXwmhp7IibwYgF2GK5U0A54L4RAtBhSYwb
J3Xi3axZc9ANsfWBxr+50OzmVaC1fdXA0uZkGkureiCivGOa1wLvgcaEDfySA/4L2cYwjGZXDc1w
NsHhwtQ0IdYOOuMRS3uByr1ez4D7tSsCzXfuJt0zX7WqqO71uBnVxp4Lm/HfvGTDpco0/yi6fDmp
0XqxkQl8w9Vaiw9RWQEgO94EnGEVxtQG5JaBlHLPmtuxF99LbXwwEi8NMafpLzi4PkyVpoUy1x7L
ORnuc5W+rbKVHWTI+sQo/g1T2eJZpejoNKPfGnw9hFCF/OR4JZ8cM/avDDvk7eRE7RHzWnOb1WOy
d2n9cVVs8rCEiInGb/xYLQG26I2023ic8tcG8gMir87/5Q6MzAck44GTWMVX7XvzkzehVc4H/8PK
CUKFR+O9AlGkGw3hM74jSfYMmKkHatK7vfBQAFkW8a3KXjcRLywLGIECpPiAU5ng48VtV27L7EfT
5t9mXfMuAk7zm9WNOAoMyR2ggYP/CFe2lzUGYHza2km4NK0d4KxW3BCPUgMuDSgBuiq+Nczi0OdR
HjIUoREfRH1BiCgZcfjJ8AjfwD8snivftEUc6n5WzxiK4RMrUtShgtnmGbbND5n73zmdi52ko90M
bTS8pJDD3QpxdSPaeYNfTbqNGpcLIhWIlE0wucQxdXTZdWbeVcBCKFgdeSZNjMCavpvPpY2xBNER
ikmi/I4XjhEOMICZsxGz8MQB2amtNViEWLk97H7ce2PS0Es75/LqtOpDesK6AQF2dgjq01d9aq0Z
1LvwVaDZs/VEDp3xrSoc95udVszTlz4WyB/h0RoFBcPAMzcFh+WCOx8F8HjyiJMBWNM3lWXeRzQq
Fvu2Qk1xYnawKak8wgRqXYxEITLAxG/aYfJ2eTnGTwJOeWvcUmiFJbB7KxY4+NMPYoTdfWeQSAej
Nij7BtoD6NoxQi4bLMoR0P8RqLb2ycnsPoAjgIa7rkkUtodPPJn60FyIxazg6G2cgmyaFrdJvCBq
eHVXL4w12Nk3ioPVm3aQtNl4qvRpG7XWXZZk1kuKuGCPCMW/SZOyvskgPIc5lhvzkuyKUbaXFtb4
Xje+DdhQ7/oM6DAroxeEt2VQYLsRaba1AYtuNp1DnPeYRafWnastXs8HKNBlWDKJDnxhGmGtVaQl
o23wC7yGscggbAT5GoMruBBLnnxOoj/jASd2us9jZpb0ompm3Zh3oZhIy5vJTedNZvjlhnYlY4kQ
YxXEXsO9WNRHvIsv2Dvbe+at34tqeKmbGTKXi2IQM3FKZgfEaqoYjTf9piFNKLAap70l92gEAtXM
V6gvUKCLktSnvitD2Mxcd7NmB5nRMh+sC+IUiHAKzKyuzzgqkcHXqB3kJES/dZT+yFtjYyiP/CqI
kltVuAHmS5DklB+9eEZxlslgI3URfYil+S8KYODIpNsa2VLjRYwTs7LHewU6tVtILHrBg5iQF3sg
9s2uxNbGj4jC23eCmYgnHKs4YGYiiHZweOWd60ff9K6NNyJX7h5pr3qUs6ftiEYxwrnwqHyMRtzr
TXZXqXm4g9uFsbOcwqVrcf+39fkOs4qTZvhYPbk1kVfjOAae8Kazb3k/anoOGBkfpr98xY2794xu
ONPqzjyMfDcVyzEiKG+7aNq+SH5pvkSu7XY6isOsOci8fZDpqnRJOCIT6YfAwPquaWhxR7O1sBIf
9ybe8IGVZTfgYlyimX7Sc/8FTJAYu3T5Ut7wPRpitNw566e2Hof+1qujl3pcekDRKv7U8HELB9Bu
YNcljC3vvAj/3W9qVBui3udckAEUL4h+gNmBVulY0djNYwaPIdS6TA/7YYGCkTMSvssjnAuYzj7A
P8A3IccYhWshwwve5DaQga41yW72/e7YsoI/yZ/8aUE8wYIBAUBimR16HRtWEdOHEkVRVtZbBEbl
HdcW7k2qtgqKvLr1NnA5q8cJcc1h1JTEVMLN91mqxUTVmQxkwzpHCWdORgqPcHRodBr5Mg2Q9Efm
x0cq6/wovKTa26Kyd5i+xTeTPri7thqeUUZAC6zFvcDz66FKNeOXk3bDzZKk7ul/2DuT5biRdEu/
yrXeIw2OGWZ9exFzBINBMkiRkjYwasI8uGNy4On7g6SskpRVmVXWd9NmZVabLEkMBgLh+IdzvoNs
Sh2sYlr8uNG0I29GPTnVtKBUrVf6+OwWHzJNfmzezXM8MEWv4zNJgvjTEIrfCtODuTZrvbchfm2w
89e7AVUmwdZQjBWL68iuqv0Af2MTa9RPpWRIn7YdHMoegV9FzErs9MHaazJ7ayVFdOeJziM0bfqA
ei1ks+QzgS+4YhS2t1VfkNGeTUc8/WAbxuECtGyhzSU+z+PwPd7IdCMDMOpZmQCeb9yKUkjNmzHn
x7fhSJgJjZanKfno/HeOxaa709a6Rua9S1DdHakdj35ZZcDdymHHceVuOdEnPnq32haIIbOkuaOh
Cq49xqw97TBTF1tn74YckxtrXCwYPK55EmFAQ8HahjfY4YJVk2cs6SPfXfV5uTYGWpBaWPLGJ3uB
XXKRHtrcEWsFBHTFINe86XLZnaDof5EzEsMQxsLSX1hzehGc7lvNNpqQYj7GOmdZGubIg4tiXBuj
Qe4QJv5NLgPjZnSy+9Qikzavy9vY858JB2j31NhyrRtuf+A8u0qY+3hk5lF0Lv2Mm0yLKocfFfQW
nIDu81w3D17d3U7NlK0UYJ0Z2QaTBnotywZ4xGZoNXaYzSN2T2yc1maiOZVdMzokdUFiYt64FC7T
aeSbuu4XpY7Zd5yRrlBoCocPg599YI59DBx5zxZeH2HOAWiX8oYj+rmJhgrRm97SbnEni8lfdwP8
Gr4N5mUWvbWH48YoZebBy9LoqBpxnTLjGGT9dh68fI0gp8IQlczVi3QMRifjOAY7qxBPnJ1Xa4on
3hE+8Nwb6b6CcR0rWsLOMFfzzLKRqcBGROl4SpgoY+6uPoDhDB+ymDBTKtq9ZOmy8bQ9v8Hhee/P
IfLURlisk81d17pQIhT00zXFsoHmwJ+Q0fvZUxklnwMhL+1s3eSB90qSKXGTr52AJNMFX9Sy0zKD
dNpWAn5OW4YbmVVrkTXEacjhS9OpfF0Y+ftEGslWOvjLWvJKcsj9DFYC5iXEw2BBrJgHJGKmdMmi
91md3auEA3rd9srT6wZLyB27OAuOeOLht49BdowDjfkgJwIKep7kzZAjiTIbua1aXZErQcTzKL2b
BnEmG6y1h32UYiwv+h2TnPjEI8vFjCZ8yRN6kv0ZlIzaO+goQzyeMA1S0lTvA061DveoUC4IkUQm
wUpTlXdPhuOV7a4MWrZQyshhWGFXYtwGRolvYSmtPt1lTigkwg6ukRs1zB3Y4Js4lwIyP3Pt5x0S
/7BlavFtd/Q/PbPff64vr+Xn9n8vP/gjxQXnXNL9n5//E+f099fdvHavP/0HHtG0mx76z2q6fm77
gn/6zWS9/M1/9Q//6/O/gtZfqOSYUv5kGl9X3S9g/e//5vssHk4zjHxWQSFOGXNxnf9tFi+Eh6eI
MxcyqoBdYjH3//ss3jQx85gWOySXFdIPs3jnN9tDiImmzHRdD1/Mv2M6dxbTe/PDtsrEUQ3Wn//h
74Xh9avrfEk1Rs8+sfulzhB8ZUoeQ2OCQMWVXj4d/Dq3Kw68mJXnKrWbW7waBmnxcfKpjZgCgfUr
LbbY0PjBCM6Ss65ufe/jzDZpy0ocbBgq7elcU90UL+nsyHPdzuanzI41Crw+1/3KdIW/2AKGwd6n
hle/YU7oM8+W4TCcaEjUeKsar9omXc5Eb+J5zAzYQ4UqYFGJPoL9Pxlns0fdh/sGkKrIqtna8B19
P/SW2lo8OY8OtvppTd6N+AzwmC/hhC5wFwZ4y7dQODjaHS9Jb4uhHo990fsHQ8H0GOoy4yuUVvph
kMbewqq5qa0QaZ629wm2Pwr3eKE0T3ToL9ptmzWNFtODSZ8TYvPUYWmTheARC2do09cFND3yxZTb
wd9a1HE8AYA5GRFnwopPnqtszr3gqZS6JzQi7T1C7My7wWnufuSKIOJpwyxST7PXzMdOOa3h3Pgq
1hgWiVFrCCjUzV4FTVIgqLPGW7bhqICLpWYQwqx2DHlK/OujkySdfchSncCvY5TWDL1/M1Mi0nGh
ZWaro7eobfuMSiGMFV6GoygZeA03xRhmjDqplL0wyI9xYPh+w/IaeudgW+LatiSQ054Y+lNY+U32
JaRT/TKhshzti1W1bikeffq+ndelfo0w24/8tw0KYAclUTicEUgDBWFksuTr5MTeTEWfHVNqN3ur
ivxBiBreVcrAMwJpdNdOjGzMNM24LSleN1OTx9h7hTgFWV6j6jYh8AAi3oOBuxNpo6+d1zvI/owC
ThE0SCJKZRefgqDzCSG0udprKwuig1nha90WkBeOpTbVDt5j+1pbTfHR6qSwAcKhj1kpaLirLogC
WiyEQ8yJcdqzAWfM4dhxccrIgBcHp+rfJ5lDTMxcO+69wRV0GX418ftYOeZNnDnljmWTsR9sh2UF
L3dbeHazF7PQDxX2jaVXCbI7RxDDWspg7Fe5ZYJ2YU7Io95qqfZzrzoOSM0uaRdldEld4Zy9IJtP
VTTzrMbEsSGa9pXfkR2IyeCrL+KLlxBYu+kd72z6fvs20Xn0PlFJuKuRR+0pO51tLvPq1Au/eZO1
8wVzgvuw3Nl3EWC0jQ9wYosH63ZG/b1iMdytA/rFXZBSmXMFGvNLDVz3rnbz+G1MDuONks54roe8
OLQFD9Up9eJ9lg35PkphADB6az9ZI55n9PfhY+wYLjG+gXVm1f88Wya4mYy1EQOhMxl67pnxo3HI
snZ8cSVKplWW65HxoG29w0HDOLwnGjdejVjXr8Rr9FtRtfYXww9o3zuuxi4n4uvYk1tDeEPIXi1C
JGD0kwxX+eA5jw0ZwJDp/KH+6ART/MRwITaJAlLuB7plxFusg/gZjXEsgsJaA7o1VgjTCLMwGaTl
mpVOQI4X7qdM7+wqDg7a9dC3IdXFCexRVnduDPTSx4l9I8Kkf0LZROXC9Xlq8TtyWzNksia8V4mx
dvMoPBjoPwIgN9I/BcpA28iePvikvSq5D4sgPQxRXX3yUzPcFCYuw1VT4h6FpeXgazAF2uDs2pUq
OLJd1Zucu/sRs3VTrsQ4WUwm7Wg9dtRqZiY2k3bZ4Pi+TC9ZMXCy96b9vi7icVUmPQvbUQBW0qbn
vnNhrW5sSE9XODkpOYxqfKFpR/5tZ/Ut9I68XQ2+/ohmnzmyZXdfYhrBNQFHODEgfwM/tOy3FguT
u1mk4d2AmPh+qtx6Jwp2thaFP/yE0Xz0hZrzdStVDr4Ljva2raX5GjQ9aW66r6/ozuqOkXHCijXr
jZUjuvgL3YB5qAZgobaFM2kzc2ttyX5GxtpNA5HHMZqsCv7ZMRgZYfjB4N1aEjs230h758TCegOk
o7kJRjc51aFq7qWgIeikOXBlw2T6TEJN9+gyRc/W0orw45lTIaksmY9EWnorgQTlOCvw+WuyZD7j
wLS3Qtch4kGrvmXtkK3Rg6rzXNXjAxmAW6Cf4a1kVZWuWM8kEVIvA/e6KWDjWjJ7X7QDWri2aG79
JmB9NwqSNAmeCq8Olo3DEHT6WOsodXCYOIikkDfeQXrLX8qwli9xUKl72sUIAVuU3vRasogYg/mN
UM4ECqnO9hPl4zbCeYumEsLlxuHd1mukemZ3rIoZ/FTs928c3NIAP5y22hgp7aTnOugWie28l61P
G+QHUX2qRoP5W5mP042bTSWwaIVeLKgdm+vYjW8JaXRX7sBiikUMW1p2K/NJpML7aPHzjXUdVSlQ
WjIevcwMX6bZZRvizDzoA6zPi+y3TXdemntnxPXNEy481qmGq2hlYvJqnE0w6nMva7VrG3Tg37zQ
/9Nl7236URH6/aX7udD9Wrz+vQr+/6k4tkg//bPi+PL5g3pt85+VKt/+0ffqOHR/s8k1chCqUIdS
6PLzvrvqvxbOLjWzFyA8WSQnfyuOSZ0y0XyRNc1cDQc18pbvRCbH/HeKYZagvxTDhEtTazoL1cnm
Tv3VRw890TAXqtvZLudwSG4hblrEo69sLOYAIwY/daamZIVPc8oBGMgV9pzxyQ2Ud2znLnosyiAi
QIBf/1aJzLuzVOuddRYyUu4KA98d1FyQFLZiEwY/9q3TluVFBb7MNuBEergzQXqxdMBGlV09E+kB
X3MjkhY8oGtfOsw2WMBNuTOHoLzPc/j53Tj217DymFak+K2ekT2MJ5AeQb/SyJjfmlj3nnszMayV
DOrwWiRBeVVW9+yhezxid9BMKf343kMrvwiL1VXHdrSzQ379OcJVYYx2d8obqkKNJw+djNBbJ8Et
uEpzWTz1bBFfiXeXh7StI2QMs4c2m6f4ved7yYvESgr+tM6ajR0P1i5MfKo/VyZXV3vZdjAd0qMN
s9JnFY885WX7BnR9F3NiWuwqHSrKtWk381PV9TnCPv0h1zjuVzYpfwfAA+lZprDAGey77Xu4hZQA
ks/wTZFn5SUYh2RndMl8UiW6q1VCzb8pBri1WYVwF2aOkd6DcckORhHfMQXLdsh+ULklLjMFBIcH
c6wpJxKikhF9g4IXpYcLoBynR07GfpdrCKegya27gPH9YbJkdetLczxzIE4HrCT2a+bY9YllVPfo
gVjRHINGvgU1x8ZTJWhicAf2t7OQ5k4K39hUUVE9GOSLPnaT071DqVV8mazWfLKGHqI/DdBdiYfk
YmPDjF2ze8u1ImtA6irkyA3KtzbImp0ImmpTcVZvxyqf9xSFBgIbpT/JsW3vRNfU50x3eh3iEJGg
WKYYjJ0Rhh8X1wypHEqwDIcrRWizZp+xdaguHpZc5nzlhbLbThE5GaVZMwKEIMDawnkdrCG4qRbh
MiKz5uIoQTJwZTIDQtW6TtoYfoIwQr0dKH7Pzew4hyJuggOP0OJzVsXZvdlg+03zeL7L3ayBaORG
xkdm2DhXo7gF8CtHj4V54Lv9TZV6PlK7JDmRMELaTBllm8wo3LeMj80XgDP67IU5qaxO29+mfuOS
Rt7I4QEJ+/wOm4kFJqho9A3C3vgJ0bF7txBjaJvi/TD41X1qtt3VImR8m7t2NyHRmpnzCFFBeEFR
gF6+Q4XjAcLPVy271HGVBh4P6SyLjhabxyM4T3x3KDUYZFMB0OV6KiqfOUYa6poChwoUre3Ql+42
hXd86yeCEAPsP/DF8MpuFWKvuzIu4zuVOBZuRs9+X8ChJh6JTcxLGyV+jOOqnx49L7fJIKgKYztn
IjlQX5anfh4qjAeGP0brAbP+sMN5b95lkY10BCxQXl4MRvjPvqhkw+CpjrA3SRlxkqTNvJnL+lMh
wHNQo5b61p59CGdp7qY4BafBeI6Htg23mXBh6wAc1hubGPl6PWckG+w0oyokBUGjH6zCFC+KgIWe
BFNLNXJXgA4y9a1gU6hTPri47LW1ozKJyxDj5OQFMWKpvjUfAWFA0XpDfG/TXTsbtx/qm5Jv+2lu
LCRbQDIQvDQbZ7Dy8VFlOg4+4j6L6OcSvyBo7U05ZKP0t0HDNmpn9H2XfQKZ0Ih8j0ZGKR5cTH7+
Uwf8lWTVNm2ezv98SHb5PLx++rkK+PZPfp+RCWZkQF6g6lBRCOcHvapY1NW/D8UsnvtQZ3z6NFyW
vqBY+J3E6PJHrofJMmCM9rUk+H0oeP9t2PWnJMY/6FOhOS4vgzrVDgGm/Bq2mHSOHirVkMkQtT5G
D8elWxKoxNy5MDdTUkrJDLs+eSKUgkWFRE8wI3MYvaDY91Yrz3hKe+styLkcEm6hkhuJZANBYCM5
NnqK7Gd7cIa3XV6qTReTQpQ0k8V5PAQ8DpsuY0YOUX8gG2MS1x7P5btqiIa7WYWRxjJSLf3/rHwE
owRG7FJW+QcfmzoLnHwgoKaZur0X8iuuiGEiBAuXLJ2aMWH8cKaJqPJEB2N8CB0x9yQFZeYHkBl4
Ydl05Z+kb0hiXNyhZBNQ6rsIxw+LBfSo5gbgAuk0GcIQ/1hPymG0AgC52fNd5U/tFjnH4suZiBlw
5XSMYbdlG4DX2jgF/IL1jRMRvbTii1zaDxZbx4fQyeLrnOXDnSyIm8nYGG1Inqe4j0DU7LNR+Ycy
LCq5zpwamkPKc+ue6ian43AUqj1Caq03XdOQSdJsRmA1nTxEwk37fRlZ7Df3AcddvPNVas7mRmcl
IerrHHrxxfZhzIs1LaBxdFpRExndxBIFT+Y5QVXlWPkKo+CwbQqnta9kePPMZpaK0s1No0Ffcjk4
YbSlYFHhCgaAKncce6St9LZje9C8EEtGzEkmY0dXLtpx7badzdSPEYHfkYpskETEc8Dz6wOOaxGB
6mXJt5FOOyw3Du6cmegVPHQ6gwUNbB/7z6nr+r4xL9jBs85Gs9u2w8iBm48Wuue3MQNNa37H4TpV
6hPGta5khZDPcxE9/OfA+1e2AjYCb3qOf37gvelekx/l+d//we/HnRn+BsYELBiTd7T2S5fxe9Oz
nISeaYUu7Q9Rbw7Ush9Ov+XQo7r5+7Hnc+yZpr3Mx91v6LF/49j7Our/cRXAgMvmYOb8JWw39H4N
Yq1lnSbgmabbsJoNhizBCK18xz0XPpelYx8pvPN5PcRxcwNJpf0kJtxiOqXcn2SlDkqO9Q2UQ32P
YorZfyr0NZkm974kzt20yTHSMARppli949wsS8+JxqvhT5rvNlALisg3SaRDoun7km7GQ5dPFWoW
kXG3mPfIYlSZghxvMQAOvtgNc5H+MDLM18ORWYRIo2Pks0U/0TXK4RHpk+k8GlXt00KhECPrgMNk
vuFaOvZdkHOQwvgZ8MM2prdarOqo65156q40C5ykY5FeorJM9tK3Zhv5khc9VaWVPOF1sg+8qXpT
zL3xgcMqfQoyR6H6wxj2QP7epdNKHnGBxWzNo/41SpvP0hIUb1Sr6dozgfWH8LeQN4R6JunhlGGj
c6no5nzEYT3CA5U31rfjKVuOqiTOOaQ03QhD3NyIp0djElClNmacZ/EuchrX8vcW0/x+P3w7A4UZ
R6RQrcoc3aa+eugw1W2j27riQ0A/bpXD8T8Hwr9yIIClXqKv//mBcPk8/tfhtWxa4FGffzwZvv/L
7yeDb/7mgcQUHl9Bi6/591PBt35z3QUkyJkBdO8re/D3U4EBynKKkM65DFLcZb33+yzE+g1cM38d
JxDVtPXvEQZ/Bf7hcuAHMQNfaiwOrl9MbcgCdIxyZD7ky6bMnplhW178/MNF+V6I/QTc+3n8AqSR
FwmpAV2X94lTmz//wRbU1YPRhCGW+j635Er77bxJ/MFfN7nzVxGe1Io/rj2/vpTDZeG7DnzRtX95
qbqkJyNIcD4Qe9Kt0mKh5FuITsQyCS/itDuUiNlghbgOlvOp3v75O/3D5UQKgTM7hDku+NB+LTAR
aAfu6FnygNPzySr9F+IR/8LNxxPp53e4vITL2jlklhVYv4ahwpCeejMS8uCK8Um79jNrqXrds75m
wSi5S/92O/+DT85eeJq/vpxj4Q5z4ETxIDG5EX/87OxYQqZhGXJwRgygcV6KBgc+wbS5SztaYHvg
tJfYo2KiJ9gKIPZaySKcFeeToghmdsSk24pp8xOQh0f0oCEYjRquPiOIIq5XdJwZuX1SNMv6IVwp
xmpHdEr2Bysb93Sk3ZfKCcAWqM60nlEWkbo2hX0JWLWyL4nsWVAkub3pzUk/T6xQz2yexnhlM2di
vC3D8slzi/gFAkQN5EbZD1EMCsjt8KB7LlvxwUHL2cddfOkhafHECAkowNgJRoGYr6Gf5yMt9S3C
p2Fnl+UXxy+udep8ZOP60CmSEkcnKE+Nqd/Hg4PCD4wDYBd+JrCjeZM3s9zn4J7XCiKu22bjZ9Zw
8uhjZW0m7HFpyNrTsaDB8BTwLhql85pE3ehEkfvsg/k7ZUlKSBiZBkjth88sDMInXZHdNoksu8yh
jJ86kjbWfcAgLRxiIgpi9I5jRAp4WkTbzNTJLevZdZ+gQIoCXFZuTMrKlp0I6VE053F4pOnGsJIS
yfMkfYIyErqxtRWk/rmBqI2jrxFsdoF1K++NU/nGS5IP6g5qAT8n0Np6qkXOClnx6KatZIaoVFfy
qbrJTVRKdVtD1YIWAuKvHPEH0PBn97LGoJ6NldgOEwFFwKnNZ6eGizQNrK6NJLX6d31qYjdam5M4
G7MfP6UJm6UqXaIUvdLZJNJDnj+mIjzOhorO8FvUQzOzBSlVe44ww70jbLB7ctAyH5AMiVuhbe9Q
VtwLCG/SXd9Vel+V9ruE3R/6gxS9aebbJI+1afhgenG2h/OjbufYqO/7YtpYbU+CJ6GJch2CCtup
EUZR7blM2lKvYb6pXRgjodPfwIwC+zAn3n3qt7sowoG9ijpfLNTv95BhErwh7ose4hOZMUvjOT6A
o3rDUp3J6ZAZeweh9A35LJQXycCerY/HByMaxd6yU/MgzKY4TIhQj27TypupNiN8vbFb35UTzw3u
aFQoKwMN4wO88OmVcCOyW/nSnIc4M2662LP2tg7RcBUMjpAOQt3KI+lvpCl5NWJM0FQRXGKjSteY
yZpkOmkjIAsp7yowoHG4J/Z9vNHsQdd+3bPFCY2E4BET2FNeGivLMRkbRz2zURfCh+0V42m2EnHW
oR3soswLsezXGZNTECeen7wSgvgSihlbVdeZ11RP5sEabBA50dkIivgxr03ozz5XGknsqXPqfj1E
uYLogfEnAieBCFIs3vbs1mgl2lYZEeAm508pGLhglZgEPQZRPBxJ4WRjbJgPSIF3na7jQ2aQ607o
7pLGxY8FtS/fKGH4JcfTaGwaqepdb9X2K7Ev2EGSxtu2eieb2H5y3SYkoilXRCH5Q3vfG439yrkd
HNNytJGOJwxbl4ljkqABREjXzJeoyMFr21EzvalFUJw5kOaj0CGNsuW+U/WI5S4MjNXImm1NVgSq
QDM5s93bJzwAsPmhYICZD1GlKEV1acvgWAzWm7xMEHpHArFnoIj2CliJIkHZRLkR3MZR/pkynKwm
2W79nrjj3oRRlPX2cNewsAhXLuGtG44EjyxdBq2hB/7FKy11sAMGhPU4j29rdgWoARSvbIbZNK2J
2q1YUFZ6kYMYxYsYpcmmbnYe7DnzNnaB+EgUZdauarJk9sRlkU1F8hTfE09/YoJg3OWyYtcH/DKH
M/7sJi4OmzBFbi5VsViI4SlmDqdHEUimMLNPzJFNSgvy9Zno5zYwDqi2wfJL/6MvbLYrQ8jnLiM3
QwsZ+E9Fq8W+QkC/VRbwRX+Y0oOVg+VE55IQZFzXN7XuSbrsXPfOS0V+SIw4hla4LWNQp8WUcPmH
RL8hJ6PcWDR47B6m4smGxLd2TdGQCtjl1qMjva03luVLN+UOQTRecvEACr60hA3VKEvTVdYodelF
02GJyLjz8OkenByNKxZjY8PD80uVt4RBsQXfeXHUHnk+jschszkzJEh27wadJBOZjVW0/be64j9j
zr8ccwJH+KEqWtSG31WEi5zxv//XUuS/I4P95/r+6z/6vb4Xv/E0tMBSOAKyxtdW/vcaH1Q4jT+T
Bf+b5I+C9e81vkml6rIK5bZk60mt+nuNb/6/GPPpMH4u4Vwafx//LfUKVfivFSMUejmYZlwfhwCs
LSOy2L2z1dhcvgZ1/XBp/kHB+IfqlNdiyG5yLRgyLtE5P5WLA6OvmUO4Ovr2KC4zyRAXDpjweeIK
nGHBhn9RcC8/74fZhhO4NFXMhv1FaMljg7Hyj+WpWtzlTWDyeuSLoAcyoRozxpwFrTqjjYpkTXtL
eIl4wjxjPf35m/1DbewyhEC8C5vKY0zj/PJmpWG2um4592eFAawsytbDJTIA+hIzDsxoDp8jy/yr
t/wPLjEIF9jlHkNsWqtfWpyuRY02Bj5QtlIQRMeB+mmoyhSfdEoMbGxO//YL0oiaJi/HHp/a7dem
JiMcnMWMCjkWIwJvGIQyKu+YBAW28d6OBu/dn19W8Yfr6rtfexvaXy4u6tWfP9SpFUzdIz0c+loT
J9p7UWvhw0CVs7hLIZFPfSouQVE5R3/KxVUObvVcNY0/4rPPiU/FgOxfIRNY/UoNbo+DuEnaM89X
/RZb8V/cBa7/D35fttZ89+mUQr7sv/y+VQmnNyu7/uASj+lAjMKIftPGBfv8uIargvtDjCdRJ1NB
/kPnwqyp4ukKDhYTipl43iltA/tYTo37GtutIkvVK7iX2siqb8o5EESHJGVyGkxos1v03+JS4hsE
LZq7s9iwmMBdYqgUETtp4sGOrai4ENphqG3vm/VNY0z6Kkgwuo9SHo2rWQ21+yEYbAzxRJPqAb+r
tLIbZbv63uOU8DZpgLHjANDVeMGeHkZXomEVtxzB0TbJt+1k0LnBXxbiM3cpyTErgaRN33Zww50H
XU3juTKTgpmYm408kB3HWn09CBQ6IRacQ6vvjZGJf5hLFQCqlvCyM6t5N2M7P3pD3tEeDsPC/7OH
e7NtabNCUGsYgcxs2VAq9zVQpr4CG0AAQH5d885md3s1pCGe3A74ajqn7qsLXZK6bAr1O6wcuAUQ
XiNNJelFX3tH8U4ZQtB3Fi0vyI40esbQlatNjyTstei5jsAvuW7KEU99yIc2BzJ8HuXsvnrMTq7w
gMKttEfX3k24TwLmfgYYp3aI9PXbvZowjmBPTsXCwjrX7ScyR2hmHZc3Cxm0afftOBTz2lBTnjDi
jNLymEtDlh3Mf7xL286xkpdkYFobNJynG+SNvibJ3OE+IdnEea2/csnihi8/OttzOKnwmRS9jOK7
SrkzdI5DwqFlwbgw8fHbyyy3R1U9bgbgbCleK2jlmg0KNK86n5eel6xorGrCPvbowxt0jct7xdnN
6juuET8v158UJBdVdOBsk5y4LOpV9CyyCs3L17/TRREmmcnMODfm5GDwXh/IVho2I8k2u1623MBo
lIONR3ZlcyDLNYpuBO1Dg91q7DHy6CDElY0ykIymwDZ7tDbIFy8dPR/OmqDMLf2IftxEFRahiRt2
BVrYxX+9qHWxyZrHUXQ+yTeEo1bJiZTK1NhPhGqApIyNCWpvU7kFwcWU8Ksq6bvobM3h9I4J1vhp
mAwJNA9pbHo/ToY1vrRcfvqbivVdS5zyuJpNPHUEWqNkM/MUZdrgcp3bp4Yo4q1OcVhGFTzY0KaU
TZDRM0HBpRaQ7QSwk95lGA90qJpWrNZPXtljg2yYlnigyC6Om3vrFvXAW5IO5Ibmy1thPRYYOpPu
OiaSJrGLBvd95+So5RO7HeEjhqm+GXww4U5Qxww1TGToK7OeL4HqicFqOTa9MvVPFXTnS2NWYbTq
Z2eCDz6WfODaaGsExfGCUpy7TyHN9rhpjT5ON9zc4clBN1RtQmdokfj7PoFXVdtVG2E4b/AoGej/
5GslfGANdPvOQY42R7bw4baulDlwS005ZBuCNfm/OZf1lccc97IVVUl68AzA+eMMSHFqcf25pP88
LyZ2spHjoFyEhIO+zjqJnvFRikvjwEydML4UcBPGV3Je4+cM4v5NCT/xKTPM7IUkMb5YJEzZx4iI
s33q2/YxaEIT6Cyg4g2P0ZrZULmdUwxxLW8j3gm7DFxiL2cEiXPbiPelMoz5OCdOHxztUs32uBYN
vZ+tBNm7nmXbH3BRud5WVfmpCJvoDCsyvoeYmiChD5/8JJHPRadep1Ivp38qnum1+k3Wc51oxzjn
3Uakp7BurPe9EdFHF8lo3jbh6D/Swef+Jh3Go4uGbdjYo4QQkgiffWutgl1I1tqd7i3wobNjPZdJ
0JCt2aJNGci33TgIl3wEMSSMMIyKqguDG+dDIWz+fsMTS71xEyDXH8JgTNUKcVdU72bILwVO0bx3
1mRtGWe2oD2XrsRyNCNqfjv5QX1InSq4w5xqQv0Bb+uDWM3X0LXbdxgiqUUamLRne4TyQEYwHytR
eGqbwgbisHCKWCGOayeW71lwMfQUPquSweHGKLz2E8SakD07Ms9V7s3cNLLnTmljE162JgoCjA6s
xQ0BzuJiWyFnKSnjnOlZyM8ZLH4brwOt2Y58NNgZQ87Bsif/FvkvLt60YS8NqBsPwErbBJ55RHmW
m9jKOe/VoA5TMnAODm4MDwh1Y3BmymOss6DmlTMeJsS6+IG+b2xe3nNHWlJ/4jleK17YjmbndZ4y
DvyvRyDxU5Ha+ka83PqjWSSo+qqgWvUNWb0EdJv0wy7ccNUZ7afKznlyCBtp4RIR55KfwfOxTV3O
6ZIkYrWZoEYmi13Rp2JAuODtv/1aonJVsZdJRiURGQaPL19x2stCqQOTNX3fQep7KpFyb8VcVNPJ
Gi20v2joAf7cCuAl9tpUIdlnlmygMboDv3VaNrzXcZh5yUoxPL06simIXW08Ji8M05NY5hDWA3Pw
fXirjnfq8xYNfyrd6TEyavedR0IvRgBlZOexUTolKqXPAJYQjPI0+jPDP6yn3tmZ7aDlXPTFY1Eb
5qkhcfFLp2S4T/ox1Ct+Z6qc1PDDZ0uP3BZBoXiSy7ATT7aSPJ5itSDjFel6OJ91ulxRlp5AFFzU
fICjAyBWzAO7igQJPlEw73xMfckdV7R8jAYxXhHY5NlUJhPaBvd6EaD0eBbGhMaV60Rp+ejZqdE/
ghPD3bBOxyROgisDk9DjUYWKklTDIJZTuptyDMziDblvUR3v9di5KxY5+gq0Ek2Y6cCZgACWbkB+
YhjwJmtPCAQ1iG8l5il3VHKxYTCvUyOZyIScGAxiGzsV2dwwRE3ktQ44WfIhMd5qI0xPRsewd2gT
Hj1TUBKKQfjCpLG+F/3/Ze/MluM2sm79KucF4EAm5tuaqzgPokTdIGhRwjwm5qf/vyza3RLlltvn
ujvCssNtslBAInPvtdcwnjETd1OaeGaaXnBhzypcNzA0Ip8t3UJBuGOaKDbtIopVC7/rWGFoit4l
F/eYgodgpGwSq3Rok5XIqEg6t8i+GYmNDmSowkOwVAXpwM1QbXgDR8wNym9l23zDOOommOzxyLqm
MOgbk2yU2rxxipmIOriDLq7NOBA7zZbaOHyY3H7epRyim7SJMdXCW9I2O/tqkn15x9PmXC6n/MTJ
VwCKZjD5MZNY+4W7jYL8qs8wYLa4VTfmXEcfasPtgdCkdV0NBeQ1KzIpIKdmn8M22bjDrVWIeyo/
HPIRHnyDVuecLFg7CQnNMkjNclV6uML5ByNdviKW44Hgmh7hw+JYY7wpepOIBiqCgTkEJ7DCpX/Q
O0is8VfOK3bDDkJM30jj6FpzQ7ZHlrNIi5jdJnFbVuQyaDFwCAVT3c7ZmCawb8Hcf91G6a7jh9aY
IDIaDgdgQQBBvG/7l0GmGPlaNW4x56IfnZzEHYOV+OvP+an7gfEgBO44kBt8m8btx26NfNOuTysy
M/PSZTPuPU88Nqo1yJ2YhFaw6tblvB3++nN/av35XHjkaCXpTG06xR8/l5Y8R4My1Ycpzd2XzsAg
Dhtc4rxGHDfbbVWU873rxuzFyC2ocn/96T8NGvn0QNIV84JzEZqs/j3wMKsU9ES41QGnHBqQBeOA
R7jCOIh4it0e8i5/mnVLW6Irb2n7bO7nS/gfYve3iB3T9O+e1s+IHYdt/P/WL22VJ+XLj7jd+Uf/
xO2c32izXA+PCj2HdzWy8QduR3K0xWuDygWLStSzFqvvD9zOcn+DxAoC4/jw/fkxfupPvqL1G/+p
YGGQGvimCv4HxB3m1e9eYUiTFCkBREXpC9PytN/md4NzT+vM2hwa+9Tp5QPRJPY2i4q0OfTQwrnu
BuLZ8HP0YhxzUPRjZixxVWYEotDDyBGV+s5apiLbVk4VNdDhK4GLVA1gRD4wTcNrkVCooY2wjzVq
xGtAevvY2bhcoMdlsIUzjnUcEsHWNqaQ5jjCJ9plrEUuA9Ihnkvde9bmwguHhZzuFEuB9z6snJc3
nCLQHn8VyaKuDsj0673EJ77FhtzQP2JBxFln8NRvZUO538NiBsSoTfaRTvnTfYQB0NOZcXROPwgz
vLvpXyevvYlkmVWnymkrHxMET70q3xQ4tml4QcSlsRYl9hLr2ka0OmN/1GNmp/fBGjtBCiwZtQdT
WOLRhE7w4slpuq0qoz9YQ2yRDkSFV1o0usoyKS3R5ovrSDZ8/9qLwqfUzfnVDaUHCj9KeESNaEhf
0zbhDpR2JR8TFFzPjN3OVWbLf3beCws6zZeZyF/sFSIugBE+Vzvix3RrWhG6rzAG5+gt0vHg40/T
fWtnfKafWaSZpSbfPTjXi/1oWteujSVQGXvUCxkVlj+EYkUCAPZSYTIcrSrIjqUu2zks9f3E/UNX
wmSEuBvWNf/m7YHmMI2wo0hCqqteP+FzxcgjVeqTS6zfRO1GlhFsUmbyG1NhBnIHwsVXqOaU31JT
ieANpnJaLSfvuS9jqmMPY6z+qW9mhJ7IOj16ShiLDt5lekj1sXWVbe3yYjHwwBmXb3GIFH1lDiVQ
cT7ed4tydqTWYguHQyqGo1Kldx6kTJtAjsZY16KQjyUFyvO5F6ycgoWeYQkV7igB+E1LKPmTg4Br
i/UiQnkx3caMWWAjdAOrQbbkqq0CqyMB7dwiAu739lXueRzQdaRYfIak9g0HyavnjaQAefjtRVuz
q8V1PDa8hF4w8YArAGiJViKicM/Smvq6xJgEoD3ATGUL1MZ6E7yWl1XNKXbAm9U6GoQOWMgZLa47
WXpq1QLiGmiHznSgGWfFhAJv/YkqKtrC2+PZDXqdgGSBlOmi3rcw/SicHoxMKH5Z15gJHQvyfA/c
Zz8PQwA/jiYZb5Xw6byEzzX0nCkGXvpl1zLD59ClrR4Rt/frUULwnSJehWIBebQJRMEADIj26a3P
6gjTsdZ17muATAOLbyf++ZUgmY/GK9H19rkGgvxqHRORNM+LRxvSOHDoNm7vikd7rMInQ0OLq5om
uVqlDQE/eevxchLgh4AT2gE2Sg5p6GNS8HVMTNoTNfFAtQSI94FEBWxuLF5ylWGyh5sX8Ny59ZvN
hR0EnNY6ejFhTETZBJdLo8MiumTmN1QYV9IYGD6oY++p2LpNmyHyNkaLuh338yXYmHntHVynNXdv
rWgzGTTeMTRxIlVYP9aEpGm3qLmPtzg78oYBjXJBtDHTfSFRK9/PasJRIYUumcxYgFsolu+zQEcF
lJkBci5yfg+WH/aRqG4MhAiZeDRh9Tx2Tt1zB+nL7msWOta4cdY8Z8SdHQJ4Afuwi+XjebbiZvkY
EpIHyPGgggC4BRzAOloLX3jKMlaUEUgeFPEC4jE0l6U+RZVHI2SVRR6fENZg6kNE5r63paZ/jjyl
PAntF5VItmYRzqwpwj5Z4LOLTf2akGvnxRwD3vCJBOjHpp9JiXBmzVxssUrUuiHWi1CMBs7RLSN2
gO6qQER+nVSBeCwY0bTwDOoo3A6BrhVxBatm3BB0TSyZd75GGdrrJHZY3ecsAb328EkT6YVd9+2h
F1ojd17ztkS4ujY7vjOuYHr9954rrvtkCJ4cR4AqkVLIRwyjaDo8Hpxs2pmJYn+jD/Q3eWzp9RjM
yl/XjR88GdbCg3zb0lIlKOjp+VhKTgh0dkx91SAAh97TbmthiFvb5e0ifYxxej9yey3qzvMbVwy+
/TSW3STWU+O08e68s1ZVTLc+Erz4JBKsoZ7GKJqzjw7Cu2Sd23qXEgOZIXbcOS8BRgxb4jCKOxH3
EiShfC3jKTi2NQnjSI9MfTiHOhCEPDlxPS4OGxmqHt5gv/JrInRiktHp4+d4PrD9WIT+iAh3HSix
+MkJ0jKW4KIAuiPo0gtBpVq4LvndkiLYMpPc89dYy0VPHKXtgRyWgkdUmrw1mcbDK95J7HDYYsA+
R4mgDn2z+1qVxVMVifaEkKE3x9WMNpc6xGofKX2PVaAPIsxX80c0aTUenb1/i+jKDHl3B2vXNlgi
N0J010yGqgvcYSL8qKP4Q+I1ILRzGX5uyCowZNXAridWtCU1yPRS3oFVX4jCGA9dNx9V3NdYuAbQ
E27N2K4w6e8+luj5ahgyO8P1glvCVlZpge8sYhTz4wz6Y3BOVAUiL+jHBbsqTh1Mwlws8ZF6bGom
iiRxyAW3XUY30cpt7HRdV7I4CEFgPRrpGkdZO7N2WSmHAMNmkn16nJkcLMexlPRGsv1kCYC7m12Y
wYeAZUniPS5DE7c/Di46y15u/KnzTioNOOYIa0UNYdTYOY/igy2G6spAq32TLJl/8mTI6hV0vG7s
44LhpzW9fT0xXsm8/gIzPzRntLzWShnO9JLbVUqSUPHBTnEkvMwbZd81Gf7BRqdGn/yWNqCVt4Zv
2P4Hv8d+BxNjJJdzYZFtG+xUN347t1ilpmgmh2bYzFOH86Zf455g2+gz0bCkV34bp/MV98t9TTu/
3C092tSZKBlyNccPZLljfZ547d4Lx89MRtZOknq/R80038fODH6MkeLOyjziBTunvVMmtxVPbXfr
TMX0Je0JYcHbHCMDpa78JF7uioUs5crrC7LWcCMLgwGaWpDABG/UYxP0kPpal8poq4qmuuqWUJOr
C+qTkeyliLrh1BfEfDLUNA5OUKljFvT2ZWXh9s5NK7dEjziAEvCfpqbxtwYmn8CLrgGNtMhuEQ1D
sfNPcOnFDYfATMmHVRd+Ke4xx2HzLsI/0Cqt8iAN1e59fUJYM3bTExFsByfjgeFebTwruKobKCEB
HhvOXZ/gKd2VpXmftal/Wc159wGjF+NyLmosBwzf4+dGatffu4GY7k2IGuQEHN9gmNdVn4iqBLkp
+mKAZkIo6qNsgTBwjjWuTVy015y83ibz7V3v4QOZVlmBlYXnvRhZAY6kkTyB7+p6aFu1M7BMx6Xf
G3GWWLp+b5I1tnaYEa7Z/KPNApsSQ/a4Ow6l81rHkb2VndCwuKnDnfBCn/EieQlb3LM2aIymT1TE
W6rrlkowMcvNnJnZtoNY+hg27Cjs/G2xhdLHCCWRHooZPHiwQZ43SsIwckacby+RZcOcq60eX2c2
ElrtZtM55j3es7nYRk7eztTiePKl90kokGWKtNDuOIsaolc2fxj7KXMUhqk1DjEDTpwROZjtqkIU
ve/c2GBjahP34Gf9+GTAwiGzww2li9upiDdtjXogjZut57bVVaJ4LxKcYJ7wDc2Pi8ukB4dX0oyW
btn2sZ4vpB7WBWinPozR5LPEraKyjVMC33TAla4vkuAL0QzRJSO763jo1Edt232Bf8eVm5VgpFQD
D0UvzU/BqNx2hfIiRK3dADB+VG7dm8ciw1L+ZDRikdh9W2mAtNvqm5HZqEHlhEulhUSpC0aqWei2
K2iJlf8cktTXHohkRgPC9j2bTIAcrDdgZqVptThrmeOSv4qUYY4R3slmbz3jqcKpq73xXZx0dZAh
6lOnuGiAS5sdpDzQWdMpGH4OrQTmd3pq0LiNqbbKUVGIuIPN2ZQAH88nU1MjZiwdH8Fz83XRjJTl
8Ab/AEfeHMH+gohi6d74e/grEPTzIKOu6wN//QTQeMwR4R838aF28fng5KMU7FcBgafexCZtqfIB
LyXfPs6Vhpcnq1LZiVytgbnwEKjVeeKKCQbFO9RnjmnRUVUbCTUdahKqiUSPfvOw0iWFbj0ZfILR
GxjccVICwGNfCE7x+lYjQwVk4LzopqScawQ0oZ7MDulC2A7HyktSEsdcLsrPyNn1agqy7wCQv7gd
54yXH28HvAUBHghoxcj0PWtkCKLEsGBR4qo94LDE2LFXmi0BY7VlSN6sy7rA8GdSzQuiw/m+6ZD5
NDFNaVJN7X2BludvruivHhCqJEuTk0gLeZ9KYziNsfQcgDhbGtQ/53E6cdbBkwKrwDL3PDUZJelm
MC+sYz1QKBOUzaRDtJwta6Vq3UwwLPr1hb3HFQFdHCAhCfQiPQCYd6weSNKgtV2SHsIq4IEWVWVN
Hxd76dUne4aFgsFyQB1bMTrGgnLUUW+/voC/eFa2j+yDCyGuh6t4h2yOsSuqRXbRwZlgljBEJv1t
0wcilNfCUHFEmxLW+8RK4uiiq8Ol3NYEaFxHZScefbMX15Co6Ud+fVV/cVvgV8Eho+FDC/B+AZVW
H1YxLkmH0qBpaIgWR9CdEOpALU/+eIexWbHpi4Wy2hii+u84QRpP/XH9omJDO8JfNG+IiX+EwkrS
EPuS0OCDM+c00aloZniXqvGLlAcSzw7O8tboW4+ZFxpHoWeIpZ3b6cXA2Ere2O48ZMvKzLooPnQa
e6mbqEy/nYkgY6kDan99u+R7WJz9h7wt2xXgBrYbvCeHEXLbJDOz+L0VkxqGH9wCBcHvdatTTmwX
Z64GbKTBeCilnlNPRcw+gPZteZgCl+0psgTdibMQmZgiVGV7tSV/Tji+RWSO0FJaUqPMI9aw+OCM
jOkPVQQCtsYYYYi2EfbVh2XW1DBHYpuBy8TMuMKnIXg9f9n/IdF/h0QDzLKt/UtR8xMSffu1LLVP
3UuZ/IhDv/3gnzi0jaQLhBeKqAeXkH/6Nw5t/uYIWt2AFgP9FG6o/8Khbfkb/0qL46UlEHE5jCj+
xKFhnSJBhVcKTg2mBIPuH+DQb6Oi718+30PFj9zMlDbKJvc9IS8vLLUUtTlDcCuzedPruBXc1kds
/0LMrjQKIqx1USQIpcfOxWSN0ro9QkIR5m5pkEis49zEJ7xRXe5sYubqxooxSY839Zd66MKb0SX9
uZiFubETuswVCUP4YReGUtQzs71ZCKCpgXwgaWy9ZaY3kjFzly1F2bI3hKyewG/a08z88Jo30mTo
viwfQqmjdmwQ520b4P29BV5tHsA7iY8wmwDukZhM72VJLRf2OQQ9NADoZ0caqiBj0jeRgRaXh4So
gq+GENGXcTGSq4mf+eTMVdpv8FaxL+MiD1PKZwVDifMXexASECh4jdG5Zf/OLwZMd26SKu6uhlEZ
exGmyzo0Q8zbq26Ytv4YZmhOonRYO9yU9TThAmCAkELuL5h/wykhBC93rA9+y21GlUC13utpcemi
YyhhqB4kcQVbUq6DlZ3Y4jQuQXHbGZa769yluCOAtEK967c3RGLAxMPvpTwxEqnhNSzhOhtjbycp
HLp16xdXpScic4ubAJ47LfKldF3SKsP36S77yv6knKh7EPD1/b3fhtj+S8BJxpvIj/ZEAVhPU57J
HWQ/fw/UkxIstYThFUcSgiXLJEGiKpcrxxnUPfYkfrp1zwNYPYpVeihrM531hlttDbBRo93sMea7
tXto+liGM9TlBOyfhR70AjpNN4NKHTJAUVwpv1s75+FwzJjY0gNjzu8Q/kZa3jl6nAzn/yMkNndD
zUoWuR46l3r8POtBtGs4xWFkNm1WoiOfKE3vQz247vUIO9TD7MjFRj21/C2xDDBNe7MiYloPwAM9
C0+D0NnhqpJ9o8b8IsLA2FXnEXqsp+kscsg/esKu9KwdkA6fOLSCGPVJe+OWzl3FaltDL79AxxOv
Cr9xN/DpPi0MaFaLnufHerJPLhRXqaf9Uc/cX6CORoQHF4ATOzrWmh/g5HV9BW8hINNF0WAyGN+2
YhrAmTS3YGhYN2fCwaS5B/WMKKyHf7VJz9SEmviOra/5CrNmLgxRYsNicO1ihtPgh2i9dwgOR9gO
jlhsuA/pGxNifONFzAaUxQcJm2Z8cBR1ub1ywBvEk8ATM92aTppcuK3p3YFGhfHHyV5gFfQiza0d
mduUgQSNzHz+kFwjz5QfA8iK5iqHb0hQVmgxOYK/aTifkBCV6XGsNDafVwsc0wkw0y73LW3m8DAk
iT0+dKi5IKAQfQjlLoOLlj5nWdeSGrbg+YDJRuwouZ5rPLQ3g5ITO1ufRNFzIZJIhx2QI4/IsCrg
B4zVbG6neRFAEyKZNNmDlGlMp1Bx+1soFV0WHebOt5/7qhy7L14WiMyFxLYE0I/zvqtOSVfCr12V
YdZZ/M0Ns2MKJcQoESZBPXwss97FUauxJD6lXStDXiwsuf53Uv83Um4qRp1G+J9P6oeq/w8z4z9+
9M+z2v/N4Vd5sA5gPHwv5/at3yBbOMw1bI/WUzLM/XNi7Pwm6UAR3SG1JgP8uwhGC/MbtNeOB63+
D9OIf3BSIwN+XyZDnXdMm/6F64CU8a5M7hOZlW2aVOifPbKwA4Sx4xo3dLhUGELt3FLa/RpTLv8u
SCx6BJmUZOi6hO0MGMiRXQA5izFkYn10VTzfVq4sH0Dxw8+oPSC9UWLXgEqLc6hbXTOjF3YuEgP+
D6l01bQeJwKlsZCf0HvFFqrwS5xW4muOVnJDoCFaGFg1eUPiYBKRZEDgn2As68YTb2RKJkjRg2p7
wWzvMkPZN7FIUTjEoU1EzjQYW7MxrFMbzqTz8QhKnG+sWMbHYVLE9FazeyXRgNbrTjJh6wvL4hyE
Vx9MgE7kkTTDs1lwURvYXt1XPkXAEyNaRKzDHvfYlV83Scwvzue3geAUlm5LdGFHUGPCYX5IyGDz
tqCExbeEB36ApAhfviQdHl5dEr4urtNgHQhO+bFegKvWeMmojzYOdh/L0czuMS6DSg6X/2bsw/Kx
Vn510yn8OC+mZoqcjQ3eA2c4Zt/m6M9FiC9ew/a3xLV/h9X8vG3cmhuZipBsL5O46Gllp5NH4MpC
IHfk+7dhDs6xmmDRiw1pXHgOM02odp5fkAq/eMepLuobYhCCWwdTg/gyxcHxoLh/u6Fqgkt232a/
xLHG2wIcv85cSPw/qwfAbv/OAPW/TjM8doPZd5DSM7grwpb5UpUxoiNQ62RgSn0kbq66ydqG3mbh
5Ni6XipOtuLUBH7q7U3iSEcdMAwir63Hcdkqk+Z3vG6a5xaSwEcqTRsjjaVx3DURbziSGAXOaV3c
wf0b5+BuqtmG59kOHiQm9HdkENCMBlNLhekgGKUoVfQ5yFpBVInieiFdx4fMKoLLura8aNfPJqLb
KS2TQ+g13XKEDS/nfRL2xqUEHRwZhXoFEySgO8BayrfuGDucaatorPt7LKyc7DK2JsYJviGslWhd
90NJnXoVvwFn1hlFwyFYQ2ruGV+LkLMCthl/QG9nHG4+Y3LQ55hmnpE6dKWgdtkZwaMf1nCe7/n+
LmrPMB+cX6M7dWf8Lz9jgbJWoIAO/9NZmsCFXhgZD/OI97jMwiuvKIaLRMOLMThjqAHH/Iw9pm9A
pHyDJaPC9HCn1nClY5kJE2kQTVODmaGGNU0NcHYWMSF4545PSSdJ7gri6orxbbNVYKOpBkkT7Pdc
ErekIDKGNfREZRe5B15vg3gvYNaqbUFce/rPem1qIDbRkCzehxGCSkQsr07JNRxmMwG/HXrZb+Zu
mi4MSP9HLIqJ9ArK+2rxL7tUhcd0EGod+NV0GhMiLzyckbZ2R1oVeet7nGmNV2dhp8lDfA/DZT/5
AvPbRMKOxFLqmmnvAywDxPLRuPe71HkSbUuyXt/3q2XuqxuIrfe461MstwuPTQG5RzaZYEMOEdoH
VNyBy6ypPssLs6zV13T2rs1Fhs+IN8fDBDH4oYTUd5MOlVojCF3oQxRpbX1okQgPaDgm8by33eU6
aXxUpjbVdxyrfDcLogAng58S2aw9dduqBrlfnqvQc9ZMkG6Wur3qxixEuBEPa3Ta7b4Jy3aXuoZ5
1bbheOMqkljw7fw9YLfdE4bhb5NwDncAklTzoaPWlcClYqkqxo/DYGg3c3FB1MQAfy/6XCVSbSIR
w2HwmM/gYEq6Rle1H9G6jweziLoP2El2LIzR2EO+/da3br6fGQJtuxZodxAy/EzUG45gk6YWuald
oFDCzOTYu9WYHazCdi5KeDA7eOFUfXXE3LeGyHnysW9fT4bh3fV1HOyThaMpLSDvd45dsCrcxSNd
psEEETwnSbd+k3T3gWrCp6CByW85RYh1NBlwUJSa34klrDLK5yT7VDPe2Il+wF0+kf6uYEy9r7A7
fq7xFvsYtJEBmwrSVEUO73Xpw3+YmxFKIXqAO4v/40q5k3GjtLci0I25xiKu3xEO615TqgkMyacu
EydnSqPLICv8YBWVoKp5l5BUnEmr0jT1ZNnYI46LDgzqNdnl1rWFYQHNbjy1xPaAL5MU4++92suI
Joly5g5Rv2qM3njqalN9ZMWVxKb2Y31hWu29G6bV3bR05rWVYpvmYwXg9jnLwB535iTVehKxbg1b
TRC2DdRbXvrVUnbxlfEXcBAzcAb/XTjidg9Adio9Tux1Ojc4YBJ9+6HCm/E+DjJcyP0+2tY0zJdN
KD8bQf8tScroE5gF2u8Z3zVlOx9K2zEYtqlsLa0MgYdgxLDMTfghau39ZKWfQ7cnIq9x9njld1B0
lmFtJfOneZiDTZdXcuN57UtTILAfLPOY4VlP4yLrrxHOzzBrDFjGDDoOA6zgiti32d7iVyNukcq1
20yN2V0p3Osy6srLYmn7bdFJ5EASB6ZuPcbtWG+VKJbraO7CbV2oVyIQHol8opSivkgWRNajNTAy
giCygf2NVQ1pKgxdnEYXM8R2dTYGtSSiWdu4DJMXmWWPhnQrrcowP8eShOEq8b2vrWjv+0F8w/di
5bfEaAaG91wyoN80DiKBKTO9UzCHC84avQ1igH1EtBAkHfQnXF1D9s663g5YZWz8aCDKYZqLozXU
WI9CM0pd8SEZ54xU0AamUOKKncA8iwQLHcpqpvt2yOtT1U0P9hKrHRE45SpHl4SOa3ll0myvO6uv
HkKfhjBRC/c6LKx5g6ncsEU90zFrV8UOx3UI4Yb/JYzkJ8bc4bPZONYNVEVGNr5z14iOdeV8KWRB
8jHQ+LYmIuAC9/sz8fmrV4xr6gI4eRkhQfjm19Dx1Hjwa5ASZdf2NkGusBp8N95TsXj3MO2jTZyP
6c6keryRpRfetliMtzx0kjTghJCHOhO9zHCEJSr8CA3qJDe4MYtrq04/IHJz70Ntk1WPiQMQQ772
fR+jqUoVfHH83B0XyaLNkX5pNMrdKHd56uDA6GKToKSbyuuiNXmLF1idkRQWHRpZoA0zzJtwVDdL
TmsadwoWDNHHdfG5zTG1XdT0OKr+thbdTUeAL9Uacwl3wRahY8yNKzxcf2w7iCfhNXd8TKI3jpU4
uLMQ135Zpr5/6RYNxqaM+OTs4ZvCPHa5lW2ZXfyv8fuvGj/mf8xP/nPj9zFRXyrccsrvecLW20/9
0fP57m+0U5IOTuIs9WbU9QdPOJC/wQVGiBnYln/u+/7V9dm4+DG+sYFgwdQ8z+Iy/sBngW6p3sht
ZEKJuVLwz/DZH0cjuE1hB0ZZJhml2XCW3xPwpTCJc3Fi9yKIYKyeVeGOwLhvmWfmiF2rHLDpf92g
vxgm/tUHeqDE9HwO1q7i3Xwq41vXsi6cC8uRQKiauMTmRSuEQ8chQr59/evP+5EG/fYFmaRwvxiJ
g4+/a2pxLF8Uhljk4VSx+5IGfACGzOJRObhS//qjfpxynT+KR82zph/HQOy9lLuNQbP6TNgXWYEA
OPFSSLrdQlPqYmF13S1I+r2MLee/0FH8xbdkJTmsBqbFOIjpu/4d2XtssmE2jda+UDKFx+3XTK0x
5kE+PkTMdH79PQUjhe/maecvygpkrgDu4BNE9e4ZTlWuCkpm+2KsXD7Iq7Umc0xNBqtD58E2JY+l
hiY4TYycCHgcmH4KLT+bckR9pqaz/vqKfv76LhZ0oCp6DoKS/t3YFYfrENZXaBPGoSX+AY7QexO/
iv3/52dhusk4hSXMwnm3oKKUXgYLS/sC1SycQRv1ndcVDOi1Av3XX0vfx3+PTvR9BidiAIPTn4lg
wNGAzXdPNelqpEZVb1+QLfBNSSgDvSyMv3maf3Xv2ITE+cPYpd49TIBN2+tgblwsmtub+gOoqA9U
sBaLJqz++htp3Oynr6RH4xKki1v43uPDDy0xLLS9F6lMsmJjEY55IUIDrieRV7CRcSV4oZzkJU0C
YOQYmnI0gMj8zWX8vIJd02bb03FppraH/vHOhpImI3Qz+2LyO3myslLA0AwRJtSGYoXi+1Zss0zC
35gXqKqb88uLVRa010C1h19fzV89Ae10DQOdJ40s6ceLyXJMEIqs5uXVyn/MXUeUED0cauhd23/+
UUiemH95HC3y/Yqaar8lOrWxLhKH2xsEWuWAmzFbve/yJH79YT9u9Wzfto2lhaf9Gfi4n5ZvHXcV
QENtnEKE/FCKDQRNpQVtfNESiaHU/Nlff6L4cQvWHwnrQQd1MNzkAb+3G4H7YjPp8IKTGaIFx7CZ
Xlm18PFpNjEhUEhGaPMgzsR+CjtFs3AK0jMvPOKVx42fuPS12rf2vIOgjodKPy+SIXiIDwE6UoHf
068v2Tkfsf9+yx0OfjojjeFikGLR9bx7/Di5pvZUWPZJ5WaxM5d42VWJa+wiobJ+VZkYZUdokdOW
IFAiM2Z3K/hld3h5oRCY01zT/Qt4J+uQ4drrggD0dYK87eLBsPBeaeVJvDHbFMTyTTMiIqIZiI9E
Vuoy5TdTfqwFEsYQRZO+FQmlx1ELeLrBqy78yAY3TbmBKPDT+TZKcrxBXFj9T90SG0xng7ARB6EI
81phOtCiOA4gB8HKT0JrFfWJ5e6x6uYzfO70GRqGGGmaKxtOQrwCtRXXKq5YIWfFwUwxzVgWAxz3
NKKUviD5FtLw3Ao4EGfHmizNm2evLmV9Ytoy3zPIxhBEdgY0ejgNyWeBBZhO87RcGFEjI9InMq5Z
e13mvmSg3MvaTiViGhIvX5Wo9Qk9DM4LLubyS4364zA0XnPfuowCndEjWSyJYP6y/xIjPAYOJ4wg
N++RcCZe0ok6HF2usbYmiPdnxclsy2QfWiikznxxo5KQ88/8rYCE23ulouVJDmCTb3qis5uyIMDk
NSsiKYk2gwW/qJB5rQ+z9qmvNZHMCGfg6BDb8lWRwp5ftJTE7k0Fk12fqCUn9a5Wbm6t5oKs8kOE
xwb0Z89jZduoYYgCLefFO8W6MIEUO71ZfpipRF8AAD5tGbMj8HFoN6+bpGHVMPdC3+RqQcCcpsS4
DZU/l2tc+lCR13q/NAavwYXEHtCywzjlYizHy3BL6zgX3Yo0RFZwBOek0FY0sVFoKfqZ7xdWvlbB
zDbnTZeFSDNEabGWMS+ExoVoQQGtYcUyGYhvaqFNPEmAhDs355zLq67ERntdW9FytXg5sVzQ7p0X
gGjMVTT+vFKEFuYbZxYtZJhFHpZlRKohI9f+XA5D+egvyXwFro/bG05MYpUaufB35OO2p4SotWNE
NiK/JZ+YTJRL1SNfCt1HlEoJI34XLcbKI7jqGoNe86Kw44opNnHG68RRlo4Is9dzucyPGQnj2x7P
v/qUmXNCZeRmgDamKu86MHzigMO++IrMp/vm20t1dKTXXweuA5g0Tyl9IJ72NUnjTPO3GFShpe6M
uf7kwsRUO+XM7he8osUGeXpJhiZuJjsTn1aMRPs62RC/QZB01VfXAYAns5xFxZ8ji/Q8D83t1eyS
rtWUc3gh5s5r9r4a3WcMDTrUU/XyGSPU6mTZRTTjB2ovn8u8ybaOI5e1EgOP0Q8dAMRsLD+nOPR3
m3KI1SYzW2+vi1EItRPSik3bFsa2oQbUoCx5hr7s9MYE/MCs+r7PlHEss6Y+pi2Iw+z081ccVsct
ujDjbg6q4lOSDQi55pLgozJhfoERycrL2hevA+fHLsKAzVzEa8A5sSvqil/kG9f2FJts/1YIDTsj
mVhstOKXELisCZA9r1o8uaJKP/l6vKTS9Q/wZGZnU2KXge1kyAfZOVauJMjHR7+qFU05eWfYDhhb
WVT9hzpzG7xmSrXrnWxel7H5JfdU9QmSMwHQgZh2ygjxlc25Dti3xR2nEkTwhe390rWJZ6wjkyfq
RTK9xDe1vEWNUoNGdSxqAwpd9zKHqKwMmfJKKM0021Z1h8/SmxRPWhNcMHbb7jVqtZsTqgzx+CZg
MjtkLK3XM9bw+8kxt1kSE0bakYmHkwdKqWUtHaN6DnFHvD0r4s4mFJ0KOI/93sFFhqh1ZF5ndyTS
lWq1z5KOLYjdWAMmOAAZE30UrjuUcO6wANrWNq9+T77DwZ4YK6FOzEBHcRLi0jxQbLSfZf6MBCOi
nsOaYSWsSvvLEGMFIILcwa+/zfVg437kAbHlXqe2ZWqPX3GeaAhNyAznY+CGCFniQB1Q/jDEKaco
6RGvpPHvauhe0tqxto7NEH4NXN2oT/kC+PnAeAtrdl/G/vXAdHPt4uu8jccRn2XDXXazX9YfliAq
vBUjr/HDgPnuvRvV3/Bj/jRJW9zgttkd2FeBr2QANGj3tXwleS56JUF0fIh6jyfHG59uG2xqINFE
DDlXhOvhGNrkyjuBh6rq/7g7t+ZEsSCOf5XUvGMhoMDDTtXGXCdjnGRy2dkXiyiRExGUi6Cffn+A
ZILmVoGqSS01L6OmOTR9+vTp8+/+Q4zozmckePDjHFuGE6pOqAA80xb+qg+0Sb3skmqW9gO4sWAj
5y089Ah2zBvJW1JVkLYjt08DXW3AeZ07gEIovpwJg8oqKCRG2lJyD/1ord75Zpe2r9DAZtVHiqAP
mKGSiQdRvZ/E6wR2+IWLuwBvQmbc0L6tkuXdcC4lP5NoMr1oxzGHANB8/DtNuqCJAtp3sVZ6oOsX
K3Vybmor0Q9SjmIlMzFpNbachJYiSCnPAC/RWhcWJgDV0nBfi8JZcNzG5R1JBLPUL7QVZUjBC934
jxzXU6+AD89PYLlf/5xDZfhdXsXriwiWQRAxk+QXFM+L+FAOQ018S0WadihPkiWO8IaJMT3vpnIy
PzadODxhlyt9f6AhyDWt7BUoy8HH0xFa0uUplAFGcp6wwt+3l4uwH8/ny+OUhfDMewhn7sGcKmRa
i7bZXjg4t+OpRm/83pzIQupNlvryYqIs6VjqPQwBgtC7Nfg1TSOVk2e3A5uoghtV5ZVJd2VKoimq
ngUxxEeer/QjfbWGSxgeGOPQcHUo7/G+tq90KTE1pcX6aDKnnE/TFsqh6nbXJ2Gsi8tw1l5cx+1V
eGO4ZKeXKWwL64es8QkYLXKPjsPJDoSqB+o80UGU0xx4LM8i1qFIXi17nDwKFwAcBZjLNfsU6KT0
oNehg/ZAkfX0Wg4Sqd8RkUqrYXWhHhlQf+n7Hk2sjugO3Ul6viKguY+x3fuh66S3c2pERzQo0MdJ
N6LZsQy6hzMrt90B3uK78LANDZqOctC3EAeBw7nXiR7N7ztOOvkR0oGbVU6EEegXyIT3fZ+zBycV
i9W+Rkkn56leMJBI2R4qchcOZHNCzD5ZryBnlR1fJ98Za5FxNo1JwkuavvzHoZw47umT9cNAhhpY
3h9CbjXwqJKN9j0llS4cEOo91uywrcHDkLhpfJM6II21Ygf7v4Grbh4kQ5Pu8J4/Eh5l3/7whRdd
+R/7UYkzeV7QO4nUKcgH+PyYPHyUldO4vybDtWB7j8f0V9XkFiBVcqEUAeQXKRKXjgCbryUddCx0
kApJseIiu8ENnyjpJTW8/oS7JPO7cl57goJp/nT81xeg+lnf/HpaAAhEjpPKA3pOZBe44qdaMNVW
h0+7cJvkX2dkWn9ECyM/9qJgdWlPhF/JmStZsvQ9OtiS8NsSVJNnZG+hsf3Pr20dQLDTNigYIc2S
X5/PEswOaar3KMGis4Z3gPcMxCjiVT9OB1VrkTSktUjG/pFd5EcqhsDZgWqSHiCbmF+kov6IIWw9
we/pADsFUPR6StBbCpQTsMaZxUOi1adKABAPpQr1FcD6Ci19NiUoDLGYokXJ2oc8I6agaxkZ7uYh
t0zB6LR0FYoaEzXl15/yCS+aQpuqc9x5LVtQQFzCHNOmp07VCAxmgsGxGof+hZHgLj7XTCA3rRWD
qmEESgtDV7GDzVNuTQW93QJGTdpxswR9onVRBTpbeKePP77abtF52uAUdRMdbD2+abZUUFgmBWnF
HGCOfC4jUDtUgNWcA5wl002dpdFgsmcX4UbFHyrUCXGYDFSlUFNxw3fZwjt+9Bh09hzhjvNwU9hh
HuMVUdSbPyhDsV0BmxAri6OyCKLyw6z8qhBdrC7Z/79WnE0eBj75sgwL8/ts/nzzgLu3rtyrfKry
wxNhB1YwojgihxlshllQAvztWnfWzHqKGEDtzPTfI/nrS2WcT97/G4K3iNWzeK8BuYFY+9VWaBx9
MjdrDziYWl5ohaWkPBzOg6C6knuWK+79YKtwrogtasv2XT+wxv7TUes5cKK+ZM+zR5EYxQR1hbBM
JQDn8Et1hR/YrpVYVaY5qOOY67UlbwLRPf9+r0cd/OyuWq9oUkpQ/y5HaF1UGYM3AULd8R/bfjCp
DhmKYZn9QV3JJ2hciFJObt5q3iiwruDTseVUDJBq73YDLuSU1nOeL6ozkoWhAfs79cbC2vIiGnic
UjuZv/2Y3zv1k6o3LXbUdXV8tuubALM0MF/OGFk8mq7KJ8/tIlt+yw8+rorvfizCHTVTHtyAbfTp
I2GXQyxcNbWw5QcfH3PfImFqeeNSUiaa3qhZRFr3FfatMLRGZIHtKKrY9Ca2ri1fjBwxsaqZjGLv
Vl80a0HoRxXLVtixNjBh6DETZv/m84pvUgDkNSTdj4Nt0Y0M3PeiLR+SIUvM+pZybt8F1lb0BCqo
24jol5juX4agPu55X4v33iSQbUD+NzsI7VWp33xqFlnbuvadDb5vp2JUWcY4ZM22/E0If4l1q65S
3mwP3MgNDqzp9twHGtRASDJwRFXjGnTD9TU+mLpEJNVdDU1wzAbWnUFg01mwHGJughq40/KDjy88
P97or1HzRV46/tjeOw131jbKfxt4kT/frDmuOf7iBruGmJU0NxAPXqF9OwztSkihAslsYGN5ZafV
XeUmmVTXr1xHllPaXWaItHJUSJvWFXtjw1DiRaWgXDJLcQOO8Eaws9naBasgEBuwv1srdCjTiqpT
c5OvqquRWzuM9p4dPA2cGjC+V+s2as6b2xVtO7xJ5W3SoefNcPa5TNPjSeVu/qk8gXzuz6rJtewX
I9e2gq//AQAA//8=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hyperlink" Target="#Overview!A1"/><Relationship Id="rId13" Type="http://schemas.openxmlformats.org/officeDocument/2006/relationships/chart" Target="../charts/chart14.xml"/><Relationship Id="rId3" Type="http://schemas.openxmlformats.org/officeDocument/2006/relationships/image" Target="../media/image2.svg"/><Relationship Id="rId7" Type="http://schemas.openxmlformats.org/officeDocument/2006/relationships/image" Target="../media/image5.svg"/><Relationship Id="rId12"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chart" Target="../charts/chart11.xml"/><Relationship Id="rId6" Type="http://schemas.openxmlformats.org/officeDocument/2006/relationships/image" Target="../media/image4.png"/><Relationship Id="rId11" Type="http://schemas.openxmlformats.org/officeDocument/2006/relationships/chart" Target="../charts/chart12.xml"/><Relationship Id="rId5" Type="http://schemas.openxmlformats.org/officeDocument/2006/relationships/hyperlink" Target="#'Citizen Demography'!A1"/><Relationship Id="rId10" Type="http://schemas.openxmlformats.org/officeDocument/2006/relationships/image" Target="../media/image7.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2.svg"/><Relationship Id="rId3" Type="http://schemas.openxmlformats.org/officeDocument/2006/relationships/image" Target="../media/image4.png"/><Relationship Id="rId7" Type="http://schemas.openxmlformats.org/officeDocument/2006/relationships/image" Target="../media/image7.svg"/><Relationship Id="rId12" Type="http://schemas.openxmlformats.org/officeDocument/2006/relationships/image" Target="../media/image1.png"/><Relationship Id="rId2" Type="http://schemas.openxmlformats.org/officeDocument/2006/relationships/hyperlink" Target="#'Citizen Demography'!A1"/><Relationship Id="rId1" Type="http://schemas.openxmlformats.org/officeDocument/2006/relationships/image" Target="../media/image8.png"/><Relationship Id="rId6" Type="http://schemas.openxmlformats.org/officeDocument/2006/relationships/image" Target="../media/image6.png"/><Relationship Id="rId11" Type="http://schemas.openxmlformats.org/officeDocument/2006/relationships/chart" Target="../charts/chart19.xml"/><Relationship Id="rId5" Type="http://schemas.openxmlformats.org/officeDocument/2006/relationships/hyperlink" Target="#Overview!A1"/><Relationship Id="rId10" Type="http://schemas.openxmlformats.org/officeDocument/2006/relationships/chart" Target="../charts/chart18.xml"/><Relationship Id="rId4" Type="http://schemas.openxmlformats.org/officeDocument/2006/relationships/image" Target="../media/image5.svg"/><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285750</xdr:colOff>
      <xdr:row>0</xdr:row>
      <xdr:rowOff>0</xdr:rowOff>
    </xdr:from>
    <xdr:to>
      <xdr:col>8</xdr:col>
      <xdr:colOff>209550</xdr:colOff>
      <xdr:row>9</xdr:row>
      <xdr:rowOff>4763</xdr:rowOff>
    </xdr:to>
    <xdr:graphicFrame macro="">
      <xdr:nvGraphicFramePr>
        <xdr:cNvPr id="2" name="Chart 1">
          <a:extLst>
            <a:ext uri="{FF2B5EF4-FFF2-40B4-BE49-F238E27FC236}">
              <a16:creationId xmlns:a16="http://schemas.microsoft.com/office/drawing/2014/main" id="{4FCFFF0B-726D-6C18-FA69-9001FC59A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261937</xdr:colOff>
      <xdr:row>9</xdr:row>
      <xdr:rowOff>71437</xdr:rowOff>
    </xdr:from>
    <xdr:to>
      <xdr:col>8</xdr:col>
      <xdr:colOff>238125</xdr:colOff>
      <xdr:row>20</xdr:row>
      <xdr:rowOff>95250</xdr:rowOff>
    </xdr:to>
    <xdr:graphicFrame macro="">
      <xdr:nvGraphicFramePr>
        <xdr:cNvPr id="3" name="Chart 2">
          <a:extLst>
            <a:ext uri="{FF2B5EF4-FFF2-40B4-BE49-F238E27FC236}">
              <a16:creationId xmlns:a16="http://schemas.microsoft.com/office/drawing/2014/main" id="{7DEC7113-A0A6-527C-BED5-56D12AA71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32</xdr:row>
      <xdr:rowOff>42862</xdr:rowOff>
    </xdr:from>
    <xdr:to>
      <xdr:col>16</xdr:col>
      <xdr:colOff>428625</xdr:colOff>
      <xdr:row>43</xdr:row>
      <xdr:rowOff>47625</xdr:rowOff>
    </xdr:to>
    <xdr:graphicFrame macro="">
      <xdr:nvGraphicFramePr>
        <xdr:cNvPr id="5" name="Chart 4">
          <a:extLst>
            <a:ext uri="{FF2B5EF4-FFF2-40B4-BE49-F238E27FC236}">
              <a16:creationId xmlns:a16="http://schemas.microsoft.com/office/drawing/2014/main" id="{5F6CD53B-718E-3289-BC2E-C08818930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314324</xdr:colOff>
      <xdr:row>15</xdr:row>
      <xdr:rowOff>19049</xdr:rowOff>
    </xdr:from>
    <xdr:to>
      <xdr:col>12</xdr:col>
      <xdr:colOff>465524</xdr:colOff>
      <xdr:row>21</xdr:row>
      <xdr:rowOff>161925</xdr:rowOff>
    </xdr:to>
    <mc:AlternateContent xmlns:mc="http://schemas.openxmlformats.org/markup-compatibility/2006" xmlns:tsle="http://schemas.microsoft.com/office/drawing/2012/timeslicer">
      <mc:Choice Requires="tsle">
        <xdr:graphicFrame macro="">
          <xdr:nvGraphicFramePr>
            <xdr:cNvPr id="6" name="Feedback_Date">
              <a:extLst>
                <a:ext uri="{FF2B5EF4-FFF2-40B4-BE49-F238E27FC236}">
                  <a16:creationId xmlns:a16="http://schemas.microsoft.com/office/drawing/2014/main" id="{0BA7639D-630A-E9B1-BE4F-35FA7CA3D06B}"/>
                </a:ext>
              </a:extLst>
            </xdr:cNvPr>
            <xdr:cNvGraphicFramePr/>
          </xdr:nvGraphicFramePr>
          <xdr:xfrm>
            <a:off x="0" y="0"/>
            <a:ext cx="0" cy="0"/>
          </xdr:xfrm>
          <a:graphic>
            <a:graphicData uri="http://schemas.microsoft.com/office/drawing/2012/timeslicer">
              <tsle:timeslicer name="Feedback_Date"/>
            </a:graphicData>
          </a:graphic>
        </xdr:graphicFrame>
      </mc:Choice>
      <mc:Fallback xmlns="">
        <xdr:sp macro="" textlink="">
          <xdr:nvSpPr>
            <xdr:cNvPr id="0" name=""/>
            <xdr:cNvSpPr>
              <a:spLocks noTextEdit="1"/>
            </xdr:cNvSpPr>
          </xdr:nvSpPr>
          <xdr:spPr>
            <a:xfrm>
              <a:off x="8677274" y="2876549"/>
              <a:ext cx="1980000" cy="1285876"/>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14</xdr:col>
      <xdr:colOff>228600</xdr:colOff>
      <xdr:row>14</xdr:row>
      <xdr:rowOff>57151</xdr:rowOff>
    </xdr:from>
    <xdr:to>
      <xdr:col>17</xdr:col>
      <xdr:colOff>228600</xdr:colOff>
      <xdr:row>20</xdr:row>
      <xdr:rowOff>76201</xdr:rowOff>
    </xdr:to>
    <mc:AlternateContent xmlns:mc="http://schemas.openxmlformats.org/markup-compatibility/2006" xmlns:a14="http://schemas.microsoft.com/office/drawing/2010/main">
      <mc:Choice Requires="a14">
        <xdr:graphicFrame macro="">
          <xdr:nvGraphicFramePr>
            <xdr:cNvPr id="7" name="Budget_Classification">
              <a:extLst>
                <a:ext uri="{FF2B5EF4-FFF2-40B4-BE49-F238E27FC236}">
                  <a16:creationId xmlns:a16="http://schemas.microsoft.com/office/drawing/2014/main" id="{E572E5C2-1871-26D1-4300-2515A1862AAC}"/>
                </a:ext>
              </a:extLst>
            </xdr:cNvPr>
            <xdr:cNvGraphicFramePr/>
          </xdr:nvGraphicFramePr>
          <xdr:xfrm>
            <a:off x="0" y="0"/>
            <a:ext cx="0" cy="0"/>
          </xdr:xfrm>
          <a:graphic>
            <a:graphicData uri="http://schemas.microsoft.com/office/drawing/2010/slicer">
              <sle:slicer xmlns:sle="http://schemas.microsoft.com/office/drawing/2010/slicer" name="Budget_Classification"/>
            </a:graphicData>
          </a:graphic>
        </xdr:graphicFrame>
      </mc:Choice>
      <mc:Fallback xmlns="">
        <xdr:sp macro="" textlink="">
          <xdr:nvSpPr>
            <xdr:cNvPr id="0" name=""/>
            <xdr:cNvSpPr>
              <a:spLocks noTextEdit="1"/>
            </xdr:cNvSpPr>
          </xdr:nvSpPr>
          <xdr:spPr>
            <a:xfrm>
              <a:off x="11639550" y="2724151"/>
              <a:ext cx="1828800" cy="1162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371475</xdr:colOff>
      <xdr:row>27</xdr:row>
      <xdr:rowOff>104775</xdr:rowOff>
    </xdr:from>
    <xdr:to>
      <xdr:col>23</xdr:col>
      <xdr:colOff>371475</xdr:colOff>
      <xdr:row>34</xdr:row>
      <xdr:rowOff>19050</xdr:rowOff>
    </xdr:to>
    <mc:AlternateContent xmlns:mc="http://schemas.openxmlformats.org/markup-compatibility/2006" xmlns:a14="http://schemas.microsoft.com/office/drawing/2010/main">
      <mc:Choice Requires="a14">
        <xdr:graphicFrame macro="">
          <xdr:nvGraphicFramePr>
            <xdr:cNvPr id="8" name="Resolution_Status">
              <a:extLst>
                <a:ext uri="{FF2B5EF4-FFF2-40B4-BE49-F238E27FC236}">
                  <a16:creationId xmlns:a16="http://schemas.microsoft.com/office/drawing/2014/main" id="{122C50AD-2384-9D97-F5C2-51552C309CE7}"/>
                </a:ext>
              </a:extLst>
            </xdr:cNvPr>
            <xdr:cNvGraphicFramePr/>
          </xdr:nvGraphicFramePr>
          <xdr:xfrm>
            <a:off x="0" y="0"/>
            <a:ext cx="0" cy="0"/>
          </xdr:xfrm>
          <a:graphic>
            <a:graphicData uri="http://schemas.microsoft.com/office/drawing/2010/slicer">
              <sle:slicer xmlns:sle="http://schemas.microsoft.com/office/drawing/2010/slicer" name="Resolution_Status"/>
            </a:graphicData>
          </a:graphic>
        </xdr:graphicFrame>
      </mc:Choice>
      <mc:Fallback xmlns="">
        <xdr:sp macro="" textlink="">
          <xdr:nvSpPr>
            <xdr:cNvPr id="0" name=""/>
            <xdr:cNvSpPr>
              <a:spLocks noTextEdit="1"/>
            </xdr:cNvSpPr>
          </xdr:nvSpPr>
          <xdr:spPr>
            <a:xfrm>
              <a:off x="15440025" y="5248275"/>
              <a:ext cx="1828800" cy="1247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514350</xdr:colOff>
      <xdr:row>10</xdr:row>
      <xdr:rowOff>123825</xdr:rowOff>
    </xdr:from>
    <xdr:to>
      <xdr:col>21</xdr:col>
      <xdr:colOff>514350</xdr:colOff>
      <xdr:row>17</xdr:row>
      <xdr:rowOff>114300</xdr:rowOff>
    </xdr:to>
    <mc:AlternateContent xmlns:mc="http://schemas.openxmlformats.org/markup-compatibility/2006" xmlns:a14="http://schemas.microsoft.com/office/drawing/2010/main">
      <mc:Choice Requires="a14">
        <xdr:graphicFrame macro="">
          <xdr:nvGraphicFramePr>
            <xdr:cNvPr id="9" name="Response_Time_Classification">
              <a:extLst>
                <a:ext uri="{FF2B5EF4-FFF2-40B4-BE49-F238E27FC236}">
                  <a16:creationId xmlns:a16="http://schemas.microsoft.com/office/drawing/2014/main" id="{4C3E57E8-36E2-8792-D759-1AD36D1EEC93}"/>
                </a:ext>
              </a:extLst>
            </xdr:cNvPr>
            <xdr:cNvGraphicFramePr/>
          </xdr:nvGraphicFramePr>
          <xdr:xfrm>
            <a:off x="0" y="0"/>
            <a:ext cx="0" cy="0"/>
          </xdr:xfrm>
          <a:graphic>
            <a:graphicData uri="http://schemas.microsoft.com/office/drawing/2010/slicer">
              <sle:slicer xmlns:sle="http://schemas.microsoft.com/office/drawing/2010/slicer" name="Response_Time_Classification"/>
            </a:graphicData>
          </a:graphic>
        </xdr:graphicFrame>
      </mc:Choice>
      <mc:Fallback xmlns="">
        <xdr:sp macro="" textlink="">
          <xdr:nvSpPr>
            <xdr:cNvPr id="0" name=""/>
            <xdr:cNvSpPr>
              <a:spLocks noTextEdit="1"/>
            </xdr:cNvSpPr>
          </xdr:nvSpPr>
          <xdr:spPr>
            <a:xfrm>
              <a:off x="14363700" y="2028825"/>
              <a:ext cx="1828800" cy="1323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23</xdr:row>
      <xdr:rowOff>76201</xdr:rowOff>
    </xdr:from>
    <xdr:to>
      <xdr:col>18</xdr:col>
      <xdr:colOff>438150</xdr:colOff>
      <xdr:row>29</xdr:row>
      <xdr:rowOff>1</xdr:rowOff>
    </xdr:to>
    <mc:AlternateContent xmlns:mc="http://schemas.openxmlformats.org/markup-compatibility/2006" xmlns:a14="http://schemas.microsoft.com/office/drawing/2010/main">
      <mc:Choice Requires="a14">
        <xdr:graphicFrame macro="">
          <xdr:nvGraphicFramePr>
            <xdr:cNvPr id="10" name="Income_Level_Demography">
              <a:extLst>
                <a:ext uri="{FF2B5EF4-FFF2-40B4-BE49-F238E27FC236}">
                  <a16:creationId xmlns:a16="http://schemas.microsoft.com/office/drawing/2014/main" id="{0568E2D0-929D-63B1-5CB9-5BA76D97DF35}"/>
                </a:ext>
              </a:extLst>
            </xdr:cNvPr>
            <xdr:cNvGraphicFramePr/>
          </xdr:nvGraphicFramePr>
          <xdr:xfrm>
            <a:off x="0" y="0"/>
            <a:ext cx="0" cy="0"/>
          </xdr:xfrm>
          <a:graphic>
            <a:graphicData uri="http://schemas.microsoft.com/office/drawing/2010/slicer">
              <sle:slicer xmlns:sle="http://schemas.microsoft.com/office/drawing/2010/slicer" name="Income_Level_Demography"/>
            </a:graphicData>
          </a:graphic>
        </xdr:graphicFrame>
      </mc:Choice>
      <mc:Fallback xmlns="">
        <xdr:sp macro="" textlink="">
          <xdr:nvSpPr>
            <xdr:cNvPr id="0" name=""/>
            <xdr:cNvSpPr>
              <a:spLocks noTextEdit="1"/>
            </xdr:cNvSpPr>
          </xdr:nvSpPr>
          <xdr:spPr>
            <a:xfrm>
              <a:off x="12458700" y="4457701"/>
              <a:ext cx="1828800" cy="1066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31</xdr:row>
      <xdr:rowOff>180975</xdr:rowOff>
    </xdr:from>
    <xdr:to>
      <xdr:col>20</xdr:col>
      <xdr:colOff>257175</xdr:colOff>
      <xdr:row>45</xdr:row>
      <xdr:rowOff>38100</xdr:rowOff>
    </xdr:to>
    <mc:AlternateContent xmlns:mc="http://schemas.openxmlformats.org/markup-compatibility/2006" xmlns:a14="http://schemas.microsoft.com/office/drawing/2010/main">
      <mc:Choice Requires="a14">
        <xdr:graphicFrame macro="">
          <xdr:nvGraphicFramePr>
            <xdr:cNvPr id="11" name="Citizen_State">
              <a:extLst>
                <a:ext uri="{FF2B5EF4-FFF2-40B4-BE49-F238E27FC236}">
                  <a16:creationId xmlns:a16="http://schemas.microsoft.com/office/drawing/2014/main" id="{00D38E60-5A6F-6DA8-E6D0-5EBE72154DD4}"/>
                </a:ext>
              </a:extLst>
            </xdr:cNvPr>
            <xdr:cNvGraphicFramePr/>
          </xdr:nvGraphicFramePr>
          <xdr:xfrm>
            <a:off x="0" y="0"/>
            <a:ext cx="0" cy="0"/>
          </xdr:xfrm>
          <a:graphic>
            <a:graphicData uri="http://schemas.microsoft.com/office/drawing/2010/slicer">
              <sle:slicer xmlns:sle="http://schemas.microsoft.com/office/drawing/2010/slicer" name="Citizen_State"/>
            </a:graphicData>
          </a:graphic>
        </xdr:graphicFrame>
      </mc:Choice>
      <mc:Fallback xmlns="">
        <xdr:sp macro="" textlink="">
          <xdr:nvSpPr>
            <xdr:cNvPr id="0" name=""/>
            <xdr:cNvSpPr>
              <a:spLocks noTextEdit="1"/>
            </xdr:cNvSpPr>
          </xdr:nvSpPr>
          <xdr:spPr>
            <a:xfrm>
              <a:off x="12887325" y="60864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95250</xdr:colOff>
      <xdr:row>20</xdr:row>
      <xdr:rowOff>138112</xdr:rowOff>
    </xdr:from>
    <xdr:to>
      <xdr:col>14</xdr:col>
      <xdr:colOff>400050</xdr:colOff>
      <xdr:row>35</xdr:row>
      <xdr:rowOff>23812</xdr:rowOff>
    </xdr:to>
    <xdr:graphicFrame macro="">
      <xdr:nvGraphicFramePr>
        <xdr:cNvPr id="12" name="Chart 11">
          <a:extLst>
            <a:ext uri="{FF2B5EF4-FFF2-40B4-BE49-F238E27FC236}">
              <a16:creationId xmlns:a16="http://schemas.microsoft.com/office/drawing/2014/main" id="{2EA65D53-FF85-FB9E-C004-696B6B806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152399</xdr:colOff>
      <xdr:row>0</xdr:row>
      <xdr:rowOff>33337</xdr:rowOff>
    </xdr:from>
    <xdr:to>
      <xdr:col>13</xdr:col>
      <xdr:colOff>85724</xdr:colOff>
      <xdr:row>14</xdr:row>
      <xdr:rowOff>85725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6DB0452-3D96-5273-7BDF-AE8E0DBAE0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67099" y="33337"/>
              <a:ext cx="5419725" cy="27193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561975</xdr:colOff>
      <xdr:row>14</xdr:row>
      <xdr:rowOff>176212</xdr:rowOff>
    </xdr:from>
    <xdr:to>
      <xdr:col>8</xdr:col>
      <xdr:colOff>400050</xdr:colOff>
      <xdr:row>27</xdr:row>
      <xdr:rowOff>47625</xdr:rowOff>
    </xdr:to>
    <xdr:graphicFrame macro="">
      <xdr:nvGraphicFramePr>
        <xdr:cNvPr id="3" name="Chart 2">
          <a:extLst>
            <a:ext uri="{FF2B5EF4-FFF2-40B4-BE49-F238E27FC236}">
              <a16:creationId xmlns:a16="http://schemas.microsoft.com/office/drawing/2014/main" id="{9D6A9F04-B172-F7BB-6B4A-D061DFB7A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27</xdr:row>
      <xdr:rowOff>61912</xdr:rowOff>
    </xdr:from>
    <xdr:to>
      <xdr:col>8</xdr:col>
      <xdr:colOff>542925</xdr:colOff>
      <xdr:row>37</xdr:row>
      <xdr:rowOff>76200</xdr:rowOff>
    </xdr:to>
    <xdr:graphicFrame macro="">
      <xdr:nvGraphicFramePr>
        <xdr:cNvPr id="4" name="Chart 3">
          <a:extLst>
            <a:ext uri="{FF2B5EF4-FFF2-40B4-BE49-F238E27FC236}">
              <a16:creationId xmlns:a16="http://schemas.microsoft.com/office/drawing/2014/main" id="{B0F098A6-9728-7E93-0054-D45FB70AD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333375</xdr:colOff>
      <xdr:row>21</xdr:row>
      <xdr:rowOff>71437</xdr:rowOff>
    </xdr:from>
    <xdr:to>
      <xdr:col>9</xdr:col>
      <xdr:colOff>381000</xdr:colOff>
      <xdr:row>31</xdr:row>
      <xdr:rowOff>85725</xdr:rowOff>
    </xdr:to>
    <xdr:graphicFrame macro="">
      <xdr:nvGraphicFramePr>
        <xdr:cNvPr id="2" name="Chart 1">
          <a:extLst>
            <a:ext uri="{FF2B5EF4-FFF2-40B4-BE49-F238E27FC236}">
              <a16:creationId xmlns:a16="http://schemas.microsoft.com/office/drawing/2014/main" id="{A9DE4772-9C88-F505-A932-5727E1755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138112</xdr:colOff>
      <xdr:row>10</xdr:row>
      <xdr:rowOff>61912</xdr:rowOff>
    </xdr:from>
    <xdr:to>
      <xdr:col>9</xdr:col>
      <xdr:colOff>142875</xdr:colOff>
      <xdr:row>20</xdr:row>
      <xdr:rowOff>66675</xdr:rowOff>
    </xdr:to>
    <xdr:graphicFrame macro="">
      <xdr:nvGraphicFramePr>
        <xdr:cNvPr id="3" name="Chart 2">
          <a:extLst>
            <a:ext uri="{FF2B5EF4-FFF2-40B4-BE49-F238E27FC236}">
              <a16:creationId xmlns:a16="http://schemas.microsoft.com/office/drawing/2014/main" id="{F6D9FF5B-0E3C-434E-3312-9899616B1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23811</xdr:colOff>
      <xdr:row>0</xdr:row>
      <xdr:rowOff>4763</xdr:rowOff>
    </xdr:from>
    <xdr:to>
      <xdr:col>9</xdr:col>
      <xdr:colOff>352425</xdr:colOff>
      <xdr:row>9</xdr:row>
      <xdr:rowOff>114301</xdr:rowOff>
    </xdr:to>
    <xdr:graphicFrame macro="">
      <xdr:nvGraphicFramePr>
        <xdr:cNvPr id="4" name="Chart 3">
          <a:extLst>
            <a:ext uri="{FF2B5EF4-FFF2-40B4-BE49-F238E27FC236}">
              <a16:creationId xmlns:a16="http://schemas.microsoft.com/office/drawing/2014/main" id="{DCE72C7C-EDCC-2E58-26F6-30ACA4302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438149</xdr:colOff>
      <xdr:row>7</xdr:row>
      <xdr:rowOff>52387</xdr:rowOff>
    </xdr:from>
    <xdr:to>
      <xdr:col>16</xdr:col>
      <xdr:colOff>590549</xdr:colOff>
      <xdr:row>18</xdr:row>
      <xdr:rowOff>9525</xdr:rowOff>
    </xdr:to>
    <xdr:graphicFrame macro="">
      <xdr:nvGraphicFramePr>
        <xdr:cNvPr id="5" name="Chart 4">
          <a:extLst>
            <a:ext uri="{FF2B5EF4-FFF2-40B4-BE49-F238E27FC236}">
              <a16:creationId xmlns:a16="http://schemas.microsoft.com/office/drawing/2014/main" id="{83B32FDB-0750-673A-8B99-202E2BCDE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77930</xdr:colOff>
      <xdr:row>4</xdr:row>
      <xdr:rowOff>17318</xdr:rowOff>
    </xdr:from>
    <xdr:to>
      <xdr:col>20</xdr:col>
      <xdr:colOff>432956</xdr:colOff>
      <xdr:row>8</xdr:row>
      <xdr:rowOff>169718</xdr:rowOff>
    </xdr:to>
    <xdr:sp macro="" textlink="">
      <xdr:nvSpPr>
        <xdr:cNvPr id="42" name="Rectangle: Rounded Corners 41">
          <a:extLst>
            <a:ext uri="{FF2B5EF4-FFF2-40B4-BE49-F238E27FC236}">
              <a16:creationId xmlns:a16="http://schemas.microsoft.com/office/drawing/2014/main" id="{3D9D0FFC-7526-4ECD-AE9D-0CE91985C021}"/>
            </a:ext>
          </a:extLst>
        </xdr:cNvPr>
        <xdr:cNvSpPr/>
      </xdr:nvSpPr>
      <xdr:spPr>
        <a:xfrm>
          <a:off x="10382248" y="779318"/>
          <a:ext cx="2173435"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126570</xdr:colOff>
      <xdr:row>4</xdr:row>
      <xdr:rowOff>1</xdr:rowOff>
    </xdr:from>
    <xdr:to>
      <xdr:col>16</xdr:col>
      <xdr:colOff>492420</xdr:colOff>
      <xdr:row>8</xdr:row>
      <xdr:rowOff>152401</xdr:rowOff>
    </xdr:to>
    <xdr:sp macro="" textlink="">
      <xdr:nvSpPr>
        <xdr:cNvPr id="39" name="Rectangle: Rounded Corners 38">
          <a:extLst>
            <a:ext uri="{FF2B5EF4-FFF2-40B4-BE49-F238E27FC236}">
              <a16:creationId xmlns:a16="http://schemas.microsoft.com/office/drawing/2014/main" id="{46DBC74A-FA8E-4A50-8488-E14286D129FE}"/>
            </a:ext>
          </a:extLst>
        </xdr:cNvPr>
        <xdr:cNvSpPr/>
      </xdr:nvSpPr>
      <xdr:spPr>
        <a:xfrm>
          <a:off x="8006343" y="762001"/>
          <a:ext cx="2184259"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606133</xdr:colOff>
      <xdr:row>3</xdr:row>
      <xdr:rowOff>181840</xdr:rowOff>
    </xdr:from>
    <xdr:to>
      <xdr:col>12</xdr:col>
      <xdr:colOff>558511</xdr:colOff>
      <xdr:row>8</xdr:row>
      <xdr:rowOff>143740</xdr:rowOff>
    </xdr:to>
    <xdr:sp macro="" textlink="">
      <xdr:nvSpPr>
        <xdr:cNvPr id="36" name="Rectangle: Rounded Corners 35">
          <a:extLst>
            <a:ext uri="{FF2B5EF4-FFF2-40B4-BE49-F238E27FC236}">
              <a16:creationId xmlns:a16="http://schemas.microsoft.com/office/drawing/2014/main" id="{07B6E830-D88C-412F-A938-43D282B3A04C}"/>
            </a:ext>
          </a:extLst>
        </xdr:cNvPr>
        <xdr:cNvSpPr/>
      </xdr:nvSpPr>
      <xdr:spPr>
        <a:xfrm>
          <a:off x="5455224" y="753340"/>
          <a:ext cx="2376923"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156944</xdr:colOff>
      <xdr:row>3</xdr:row>
      <xdr:rowOff>181841</xdr:rowOff>
    </xdr:from>
    <xdr:to>
      <xdr:col>8</xdr:col>
      <xdr:colOff>423212</xdr:colOff>
      <xdr:row>8</xdr:row>
      <xdr:rowOff>143741</xdr:rowOff>
    </xdr:to>
    <xdr:sp macro="" textlink="">
      <xdr:nvSpPr>
        <xdr:cNvPr id="35" name="Rectangle: Rounded Corners 34">
          <a:extLst>
            <a:ext uri="{FF2B5EF4-FFF2-40B4-BE49-F238E27FC236}">
              <a16:creationId xmlns:a16="http://schemas.microsoft.com/office/drawing/2014/main" id="{7E6A4456-6387-4268-A2FE-DB15A711A9E1}"/>
            </a:ext>
          </a:extLst>
        </xdr:cNvPr>
        <xdr:cNvSpPr/>
      </xdr:nvSpPr>
      <xdr:spPr>
        <a:xfrm>
          <a:off x="3187626" y="753341"/>
          <a:ext cx="2084677"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121227</xdr:colOff>
      <xdr:row>3</xdr:row>
      <xdr:rowOff>181841</xdr:rowOff>
    </xdr:from>
    <xdr:to>
      <xdr:col>4</xdr:col>
      <xdr:colOff>580160</xdr:colOff>
      <xdr:row>8</xdr:row>
      <xdr:rowOff>143741</xdr:rowOff>
    </xdr:to>
    <xdr:sp macro="" textlink="">
      <xdr:nvSpPr>
        <xdr:cNvPr id="31" name="Rectangle: Rounded Corners 30">
          <a:extLst>
            <a:ext uri="{FF2B5EF4-FFF2-40B4-BE49-F238E27FC236}">
              <a16:creationId xmlns:a16="http://schemas.microsoft.com/office/drawing/2014/main" id="{79984FF2-EBC5-95A4-8F85-EAB2FA86ED71}"/>
            </a:ext>
          </a:extLst>
        </xdr:cNvPr>
        <xdr:cNvSpPr/>
      </xdr:nvSpPr>
      <xdr:spPr>
        <a:xfrm>
          <a:off x="727363" y="753341"/>
          <a:ext cx="2277342"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542641</xdr:colOff>
      <xdr:row>20</xdr:row>
      <xdr:rowOff>15875</xdr:rowOff>
    </xdr:from>
    <xdr:to>
      <xdr:col>20</xdr:col>
      <xdr:colOff>381006</xdr:colOff>
      <xdr:row>29</xdr:row>
      <xdr:rowOff>92562</xdr:rowOff>
    </xdr:to>
    <xdr:sp macro="" textlink="">
      <xdr:nvSpPr>
        <xdr:cNvPr id="27" name="Rectangle: Rounded Corners 26">
          <a:extLst>
            <a:ext uri="{FF2B5EF4-FFF2-40B4-BE49-F238E27FC236}">
              <a16:creationId xmlns:a16="http://schemas.microsoft.com/office/drawing/2014/main" id="{0858CF54-66F2-4312-8032-884B6C72FF75}"/>
            </a:ext>
          </a:extLst>
        </xdr:cNvPr>
        <xdr:cNvSpPr/>
      </xdr:nvSpPr>
      <xdr:spPr>
        <a:xfrm>
          <a:off x="8422414" y="3825875"/>
          <a:ext cx="4081319"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6</xdr:col>
      <xdr:colOff>603253</xdr:colOff>
      <xdr:row>20</xdr:row>
      <xdr:rowOff>2</xdr:rowOff>
    </xdr:from>
    <xdr:to>
      <xdr:col>13</xdr:col>
      <xdr:colOff>404819</xdr:colOff>
      <xdr:row>29</xdr:row>
      <xdr:rowOff>76689</xdr:rowOff>
    </xdr:to>
    <xdr:sp macro="" textlink="">
      <xdr:nvSpPr>
        <xdr:cNvPr id="26" name="Rectangle: Rounded Corners 25">
          <a:extLst>
            <a:ext uri="{FF2B5EF4-FFF2-40B4-BE49-F238E27FC236}">
              <a16:creationId xmlns:a16="http://schemas.microsoft.com/office/drawing/2014/main" id="{DD8EDEFA-528B-49AE-8B49-32ACA24806CD}"/>
            </a:ext>
          </a:extLst>
        </xdr:cNvPr>
        <xdr:cNvSpPr/>
      </xdr:nvSpPr>
      <xdr:spPr>
        <a:xfrm>
          <a:off x="4240071" y="3810002"/>
          <a:ext cx="4044521"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1</xdr:col>
      <xdr:colOff>102471</xdr:colOff>
      <xdr:row>20</xdr:row>
      <xdr:rowOff>8658</xdr:rowOff>
    </xdr:from>
    <xdr:to>
      <xdr:col>6</xdr:col>
      <xdr:colOff>450275</xdr:colOff>
      <xdr:row>29</xdr:row>
      <xdr:rowOff>85345</xdr:rowOff>
    </xdr:to>
    <xdr:sp macro="" textlink="">
      <xdr:nvSpPr>
        <xdr:cNvPr id="25" name="Rectangle: Rounded Corners 24">
          <a:extLst>
            <a:ext uri="{FF2B5EF4-FFF2-40B4-BE49-F238E27FC236}">
              <a16:creationId xmlns:a16="http://schemas.microsoft.com/office/drawing/2014/main" id="{D5341191-5E16-40F1-B907-E31BD6359C00}"/>
            </a:ext>
          </a:extLst>
        </xdr:cNvPr>
        <xdr:cNvSpPr/>
      </xdr:nvSpPr>
      <xdr:spPr>
        <a:xfrm>
          <a:off x="708607" y="3818658"/>
          <a:ext cx="3378486"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7</xdr:col>
      <xdr:colOff>8765</xdr:colOff>
      <xdr:row>9</xdr:row>
      <xdr:rowOff>158753</xdr:rowOff>
    </xdr:from>
    <xdr:to>
      <xdr:col>13</xdr:col>
      <xdr:colOff>404819</xdr:colOff>
      <xdr:row>19</xdr:row>
      <xdr:rowOff>44940</xdr:rowOff>
    </xdr:to>
    <xdr:sp macro="" textlink="">
      <xdr:nvSpPr>
        <xdr:cNvPr id="24" name="Rectangle: Rounded Corners 23">
          <a:extLst>
            <a:ext uri="{FF2B5EF4-FFF2-40B4-BE49-F238E27FC236}">
              <a16:creationId xmlns:a16="http://schemas.microsoft.com/office/drawing/2014/main" id="{0F8CDC44-2EEA-4972-A4F5-B85A422CA52B}"/>
            </a:ext>
          </a:extLst>
        </xdr:cNvPr>
        <xdr:cNvSpPr/>
      </xdr:nvSpPr>
      <xdr:spPr>
        <a:xfrm>
          <a:off x="4251720" y="1873253"/>
          <a:ext cx="4032872"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ln>
              <a:solidFill>
                <a:schemeClr val="bg1"/>
              </a:solidFill>
            </a:ln>
            <a:solidFill>
              <a:schemeClr val="bg1"/>
            </a:solidFill>
          </a:endParaRPr>
        </a:p>
      </xdr:txBody>
    </xdr:sp>
    <xdr:clientData/>
  </xdr:twoCellAnchor>
  <xdr:twoCellAnchor>
    <xdr:from>
      <xdr:col>13</xdr:col>
      <xdr:colOff>555639</xdr:colOff>
      <xdr:row>9</xdr:row>
      <xdr:rowOff>166691</xdr:rowOff>
    </xdr:from>
    <xdr:to>
      <xdr:col>20</xdr:col>
      <xdr:colOff>381014</xdr:colOff>
      <xdr:row>19</xdr:row>
      <xdr:rowOff>52878</xdr:rowOff>
    </xdr:to>
    <xdr:sp macro="" textlink="">
      <xdr:nvSpPr>
        <xdr:cNvPr id="22" name="Rectangle: Rounded Corners 21">
          <a:extLst>
            <a:ext uri="{FF2B5EF4-FFF2-40B4-BE49-F238E27FC236}">
              <a16:creationId xmlns:a16="http://schemas.microsoft.com/office/drawing/2014/main" id="{9FD4C242-3591-4661-928A-0C4F1261BF48}"/>
            </a:ext>
          </a:extLst>
        </xdr:cNvPr>
        <xdr:cNvSpPr/>
      </xdr:nvSpPr>
      <xdr:spPr>
        <a:xfrm>
          <a:off x="8435412" y="1881191"/>
          <a:ext cx="4068329"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14</xdr:col>
      <xdr:colOff>5065</xdr:colOff>
      <xdr:row>10</xdr:row>
      <xdr:rowOff>15879</xdr:rowOff>
    </xdr:from>
    <xdr:to>
      <xdr:col>20</xdr:col>
      <xdr:colOff>333389</xdr:colOff>
      <xdr:row>19</xdr:row>
      <xdr:rowOff>15879</xdr:rowOff>
    </xdr:to>
    <xdr:graphicFrame macro="">
      <xdr:nvGraphicFramePr>
        <xdr:cNvPr id="38" name="Chart 37">
          <a:extLst>
            <a:ext uri="{FF2B5EF4-FFF2-40B4-BE49-F238E27FC236}">
              <a16:creationId xmlns:a16="http://schemas.microsoft.com/office/drawing/2014/main" id="{585C2BE4-A3BB-4AA9-8AE9-D702EB68F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0</xdr:col>
      <xdr:colOff>587375</xdr:colOff>
      <xdr:row>32</xdr:row>
      <xdr:rowOff>111124</xdr:rowOff>
    </xdr:to>
    <xdr:sp macro="" textlink="">
      <xdr:nvSpPr>
        <xdr:cNvPr id="5" name="Rectangle 4">
          <a:extLst>
            <a:ext uri="{FF2B5EF4-FFF2-40B4-BE49-F238E27FC236}">
              <a16:creationId xmlns:a16="http://schemas.microsoft.com/office/drawing/2014/main" id="{C8EBDA1A-0F1C-49E9-A77C-595C10250313}"/>
            </a:ext>
          </a:extLst>
        </xdr:cNvPr>
        <xdr:cNvSpPr/>
      </xdr:nvSpPr>
      <xdr:spPr>
        <a:xfrm>
          <a:off x="0" y="0"/>
          <a:ext cx="587375" cy="6207124"/>
        </a:xfrm>
        <a:prstGeom prst="rect">
          <a:avLst/>
        </a:prstGeom>
        <a:solidFill>
          <a:srgbClr val="1355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rgbClr val="135542"/>
            </a:solidFill>
          </a:endParaRPr>
        </a:p>
      </xdr:txBody>
    </xdr:sp>
    <xdr:clientData/>
  </xdr:twoCellAnchor>
  <xdr:oneCellAnchor>
    <xdr:from>
      <xdr:col>2</xdr:col>
      <xdr:colOff>90496</xdr:colOff>
      <xdr:row>0</xdr:row>
      <xdr:rowOff>103187</xdr:rowOff>
    </xdr:from>
    <xdr:ext cx="7069628" cy="567720"/>
    <xdr:sp macro="" textlink="">
      <xdr:nvSpPr>
        <xdr:cNvPr id="6" name="TextBox 5">
          <a:extLst>
            <a:ext uri="{FF2B5EF4-FFF2-40B4-BE49-F238E27FC236}">
              <a16:creationId xmlns:a16="http://schemas.microsoft.com/office/drawing/2014/main" id="{0C4518B3-0FCA-419F-BBC9-3EF958B7ACAB}"/>
            </a:ext>
          </a:extLst>
        </xdr:cNvPr>
        <xdr:cNvSpPr txBox="1"/>
      </xdr:nvSpPr>
      <xdr:spPr>
        <a:xfrm>
          <a:off x="1309696" y="103187"/>
          <a:ext cx="7069628" cy="56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kern="1200">
              <a:solidFill>
                <a:srgbClr val="135542"/>
              </a:solidFill>
              <a:latin typeface="ABeeZee" pitchFamily="2" charset="0"/>
            </a:rPr>
            <a:t>Public Service</a:t>
          </a:r>
          <a:r>
            <a:rPr lang="en-US" sz="2000" b="1" kern="1200" baseline="0">
              <a:solidFill>
                <a:srgbClr val="135542"/>
              </a:solidFill>
              <a:latin typeface="ABeeZee" pitchFamily="2" charset="0"/>
            </a:rPr>
            <a:t> Delivery: Insights From Selected U.S. States</a:t>
          </a:r>
        </a:p>
        <a:p>
          <a:r>
            <a:rPr lang="en-US" sz="1100" kern="1200" baseline="0">
              <a:solidFill>
                <a:schemeClr val="tx1"/>
              </a:solidFill>
              <a:latin typeface="Adobe Hebrew" panose="02040503050201020203" pitchFamily="18" charset="-79"/>
              <a:cs typeface="Adobe Hebrew" panose="02040503050201020203" pitchFamily="18" charset="-79"/>
            </a:rPr>
            <a:t>Comparing Service performance, Citizen satisfaction and Funding</a:t>
          </a:r>
          <a:endParaRPr lang="en-NG" sz="1100" kern="1200">
            <a:solidFill>
              <a:schemeClr val="tx1"/>
            </a:solidFill>
            <a:latin typeface="Adobe Hebrew" panose="02040503050201020203" pitchFamily="18" charset="-79"/>
            <a:cs typeface="Adobe Hebrew" panose="02040503050201020203" pitchFamily="18" charset="-79"/>
          </a:endParaRPr>
        </a:p>
      </xdr:txBody>
    </xdr:sp>
    <xdr:clientData/>
  </xdr:oneCellAnchor>
  <xdr:oneCellAnchor>
    <xdr:from>
      <xdr:col>1</xdr:col>
      <xdr:colOff>507599</xdr:colOff>
      <xdr:row>4</xdr:row>
      <xdr:rowOff>56181</xdr:rowOff>
    </xdr:from>
    <xdr:ext cx="1840376" cy="292452"/>
    <xdr:sp macro="" textlink="">
      <xdr:nvSpPr>
        <xdr:cNvPr id="9" name="TextBox 8">
          <a:extLst>
            <a:ext uri="{FF2B5EF4-FFF2-40B4-BE49-F238E27FC236}">
              <a16:creationId xmlns:a16="http://schemas.microsoft.com/office/drawing/2014/main" id="{EAC3BA5A-DD93-43D2-99E6-F3239849716C}"/>
            </a:ext>
          </a:extLst>
        </xdr:cNvPr>
        <xdr:cNvSpPr txBox="1"/>
      </xdr:nvSpPr>
      <xdr:spPr>
        <a:xfrm>
          <a:off x="1113735" y="818181"/>
          <a:ext cx="1840376"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Public Satisfaction Rating</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5</xdr:col>
      <xdr:colOff>339845</xdr:colOff>
      <xdr:row>4</xdr:row>
      <xdr:rowOff>25401</xdr:rowOff>
    </xdr:from>
    <xdr:ext cx="1792478" cy="292452"/>
    <xdr:sp macro="" textlink="">
      <xdr:nvSpPr>
        <xdr:cNvPr id="10" name="TextBox 9">
          <a:extLst>
            <a:ext uri="{FF2B5EF4-FFF2-40B4-BE49-F238E27FC236}">
              <a16:creationId xmlns:a16="http://schemas.microsoft.com/office/drawing/2014/main" id="{B2A48244-61C6-4158-B588-748700985F92}"/>
            </a:ext>
          </a:extLst>
        </xdr:cNvPr>
        <xdr:cNvSpPr txBox="1"/>
      </xdr:nvSpPr>
      <xdr:spPr>
        <a:xfrm>
          <a:off x="3370527" y="787401"/>
          <a:ext cx="179247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Average</a:t>
          </a:r>
          <a:r>
            <a:rPr lang="en-US" sz="1300" kern="1200" baseline="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 Resolution Days</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9</xdr:col>
      <xdr:colOff>453185</xdr:colOff>
      <xdr:row>4</xdr:row>
      <xdr:rowOff>3176</xdr:rowOff>
    </xdr:from>
    <xdr:ext cx="1634102" cy="292452"/>
    <xdr:sp macro="" textlink="">
      <xdr:nvSpPr>
        <xdr:cNvPr id="11" name="TextBox 10">
          <a:extLst>
            <a:ext uri="{FF2B5EF4-FFF2-40B4-BE49-F238E27FC236}">
              <a16:creationId xmlns:a16="http://schemas.microsoft.com/office/drawing/2014/main" id="{12522AA1-5B14-48A8-90E8-161C704B982C}"/>
            </a:ext>
          </a:extLst>
        </xdr:cNvPr>
        <xdr:cNvSpPr txBox="1"/>
      </xdr:nvSpPr>
      <xdr:spPr>
        <a:xfrm>
          <a:off x="5908412" y="765176"/>
          <a:ext cx="163410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Total Budget Allocated</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13</xdr:col>
      <xdr:colOff>463755</xdr:colOff>
      <xdr:row>4</xdr:row>
      <xdr:rowOff>11113</xdr:rowOff>
    </xdr:from>
    <xdr:ext cx="1544525" cy="292452"/>
    <xdr:sp macro="" textlink="">
      <xdr:nvSpPr>
        <xdr:cNvPr id="12" name="TextBox 11">
          <a:extLst>
            <a:ext uri="{FF2B5EF4-FFF2-40B4-BE49-F238E27FC236}">
              <a16:creationId xmlns:a16="http://schemas.microsoft.com/office/drawing/2014/main" id="{3B3B8492-0D91-4CC3-AF96-98C74C06C9CB}"/>
            </a:ext>
          </a:extLst>
        </xdr:cNvPr>
        <xdr:cNvSpPr txBox="1"/>
      </xdr:nvSpPr>
      <xdr:spPr>
        <a:xfrm>
          <a:off x="8343528" y="773113"/>
          <a:ext cx="154452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Top Performing State</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2</xdr:col>
      <xdr:colOff>276730</xdr:colOff>
      <xdr:row>5</xdr:row>
      <xdr:rowOff>154781</xdr:rowOff>
    </xdr:from>
    <xdr:ext cx="754062" cy="492124"/>
    <xdr:sp macro="" textlink="KPI!A2">
      <xdr:nvSpPr>
        <xdr:cNvPr id="13" name="TextBox 12">
          <a:extLst>
            <a:ext uri="{FF2B5EF4-FFF2-40B4-BE49-F238E27FC236}">
              <a16:creationId xmlns:a16="http://schemas.microsoft.com/office/drawing/2014/main" id="{AC240BA6-3C4C-4F51-9835-849BE60C3CA0}"/>
            </a:ext>
          </a:extLst>
        </xdr:cNvPr>
        <xdr:cNvSpPr txBox="1"/>
      </xdr:nvSpPr>
      <xdr:spPr>
        <a:xfrm>
          <a:off x="1489003" y="1107281"/>
          <a:ext cx="754062" cy="492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6B7937B-B274-4940-B985-C3B2C9C21D38}"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Calibri"/>
            </a:rPr>
            <a:pPr algn="ctr"/>
            <a:t>2.99</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oneCellAnchor>
    <xdr:from>
      <xdr:col>6</xdr:col>
      <xdr:colOff>215944</xdr:colOff>
      <xdr:row>5</xdr:row>
      <xdr:rowOff>154781</xdr:rowOff>
    </xdr:from>
    <xdr:ext cx="775340" cy="469552"/>
    <xdr:sp macro="" textlink="KPI!A6">
      <xdr:nvSpPr>
        <xdr:cNvPr id="14" name="TextBox 13">
          <a:extLst>
            <a:ext uri="{FF2B5EF4-FFF2-40B4-BE49-F238E27FC236}">
              <a16:creationId xmlns:a16="http://schemas.microsoft.com/office/drawing/2014/main" id="{9DEB9440-A56C-4738-9A9E-6A2788D83FCD}"/>
            </a:ext>
          </a:extLst>
        </xdr:cNvPr>
        <xdr:cNvSpPr txBox="1"/>
      </xdr:nvSpPr>
      <xdr:spPr>
        <a:xfrm>
          <a:off x="3852762" y="1107281"/>
          <a:ext cx="775340"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4C30307-8AE1-4468-A65E-F12BA0C5FD09}" type="TxLink">
            <a:rPr lang="en-US" sz="1800" b="0" i="0" u="none" strike="noStrike" kern="1200">
              <a:solidFill>
                <a:srgbClr val="E76F51"/>
              </a:solidFill>
              <a:latin typeface="Adobe Gothic Std B" panose="020B0800000000000000" pitchFamily="34" charset="-128"/>
              <a:ea typeface="Adobe Gothic Std B" panose="020B0800000000000000" pitchFamily="34" charset="-128"/>
              <a:cs typeface="Calibri"/>
            </a:rPr>
            <a:pPr/>
            <a:t>15.44</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oneCellAnchor>
    <xdr:from>
      <xdr:col>13</xdr:col>
      <xdr:colOff>535377</xdr:colOff>
      <xdr:row>5</xdr:row>
      <xdr:rowOff>154781</xdr:rowOff>
    </xdr:from>
    <xdr:ext cx="1375441" cy="469552"/>
    <xdr:sp macro="" textlink="KPI!A14">
      <xdr:nvSpPr>
        <xdr:cNvPr id="15" name="TextBox 14">
          <a:extLst>
            <a:ext uri="{FF2B5EF4-FFF2-40B4-BE49-F238E27FC236}">
              <a16:creationId xmlns:a16="http://schemas.microsoft.com/office/drawing/2014/main" id="{E1599CC4-B556-46C6-BB49-C291C718DE49}"/>
            </a:ext>
          </a:extLst>
        </xdr:cNvPr>
        <xdr:cNvSpPr txBox="1"/>
      </xdr:nvSpPr>
      <xdr:spPr>
        <a:xfrm>
          <a:off x="8415150" y="1107281"/>
          <a:ext cx="1375441"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6B6777E-120C-450E-82C3-DFC246D199B0}"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Calibri"/>
            </a:rPr>
            <a:pPr/>
            <a:t>New Jersey</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oneCellAnchor>
    <xdr:from>
      <xdr:col>9</xdr:col>
      <xdr:colOff>112523</xdr:colOff>
      <xdr:row>5</xdr:row>
      <xdr:rowOff>154781</xdr:rowOff>
    </xdr:from>
    <xdr:ext cx="2151871" cy="469552"/>
    <xdr:sp macro="" textlink="KPI!A10">
      <xdr:nvSpPr>
        <xdr:cNvPr id="19" name="TextBox 18">
          <a:extLst>
            <a:ext uri="{FF2B5EF4-FFF2-40B4-BE49-F238E27FC236}">
              <a16:creationId xmlns:a16="http://schemas.microsoft.com/office/drawing/2014/main" id="{F80FFE6C-DBA9-4107-9B80-023CFE7475F4}"/>
            </a:ext>
          </a:extLst>
        </xdr:cNvPr>
        <xdr:cNvSpPr txBox="1"/>
      </xdr:nvSpPr>
      <xdr:spPr>
        <a:xfrm>
          <a:off x="5567750" y="1107281"/>
          <a:ext cx="2151871"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B217819-2687-4FB0-AB6B-54028E40E486}"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Calibri"/>
            </a:rPr>
            <a:pPr/>
            <a:t>$1,547,606,165.60</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twoCellAnchor editAs="oneCell">
    <xdr:from>
      <xdr:col>1</xdr:col>
      <xdr:colOff>226722</xdr:colOff>
      <xdr:row>4</xdr:row>
      <xdr:rowOff>23814</xdr:rowOff>
    </xdr:from>
    <xdr:to>
      <xdr:col>1</xdr:col>
      <xdr:colOff>583909</xdr:colOff>
      <xdr:row>6</xdr:row>
      <xdr:rowOff>1</xdr:rowOff>
    </xdr:to>
    <xdr:pic>
      <xdr:nvPicPr>
        <xdr:cNvPr id="20" name="Graphic 19" descr="Users with solid fill">
          <a:extLst>
            <a:ext uri="{FF2B5EF4-FFF2-40B4-BE49-F238E27FC236}">
              <a16:creationId xmlns:a16="http://schemas.microsoft.com/office/drawing/2014/main" id="{5DBB44C3-1CA0-4259-B8E9-6D31CBE2C11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832858" y="785814"/>
          <a:ext cx="357187" cy="357187"/>
        </a:xfrm>
        <a:prstGeom prst="rect">
          <a:avLst/>
        </a:prstGeom>
      </xdr:spPr>
    </xdr:pic>
    <xdr:clientData/>
  </xdr:twoCellAnchor>
  <xdr:twoCellAnchor editAs="oneCell">
    <xdr:from>
      <xdr:col>1</xdr:col>
      <xdr:colOff>136524</xdr:colOff>
      <xdr:row>0</xdr:row>
      <xdr:rowOff>121141</xdr:rowOff>
    </xdr:from>
    <xdr:to>
      <xdr:col>2</xdr:col>
      <xdr:colOff>119867</xdr:colOff>
      <xdr:row>3</xdr:row>
      <xdr:rowOff>81454</xdr:rowOff>
    </xdr:to>
    <xdr:pic>
      <xdr:nvPicPr>
        <xdr:cNvPr id="32" name="Picture 31">
          <a:extLst>
            <a:ext uri="{FF2B5EF4-FFF2-40B4-BE49-F238E27FC236}">
              <a16:creationId xmlns:a16="http://schemas.microsoft.com/office/drawing/2014/main" id="{7016210B-5F48-4BBF-9F85-702F45F132E6}"/>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767" t="19565" r="15942" b="17391"/>
        <a:stretch/>
      </xdr:blipFill>
      <xdr:spPr>
        <a:xfrm>
          <a:off x="746124" y="121141"/>
          <a:ext cx="592943" cy="531813"/>
        </a:xfrm>
        <a:prstGeom prst="rect">
          <a:avLst/>
        </a:prstGeom>
      </xdr:spPr>
    </xdr:pic>
    <xdr:clientData/>
  </xdr:twoCellAnchor>
  <xdr:twoCellAnchor editAs="oneCell">
    <xdr:from>
      <xdr:col>0</xdr:col>
      <xdr:colOff>132495</xdr:colOff>
      <xdr:row>7</xdr:row>
      <xdr:rowOff>37185</xdr:rowOff>
    </xdr:from>
    <xdr:to>
      <xdr:col>0</xdr:col>
      <xdr:colOff>454880</xdr:colOff>
      <xdr:row>8</xdr:row>
      <xdr:rowOff>169070</xdr:rowOff>
    </xdr:to>
    <xdr:pic>
      <xdr:nvPicPr>
        <xdr:cNvPr id="33" name="Graphic 32" descr="Bar chart with solid fill">
          <a:hlinkClick xmlns:r="http://schemas.openxmlformats.org/officeDocument/2006/relationships" r:id="rId5"/>
          <a:extLst>
            <a:ext uri="{FF2B5EF4-FFF2-40B4-BE49-F238E27FC236}">
              <a16:creationId xmlns:a16="http://schemas.microsoft.com/office/drawing/2014/main" id="{E2269CD4-1947-44A0-BA84-AAE5CE073F7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2495" y="1370685"/>
          <a:ext cx="322385" cy="322385"/>
        </a:xfrm>
        <a:prstGeom prst="rect">
          <a:avLst/>
        </a:prstGeom>
      </xdr:spPr>
    </xdr:pic>
    <xdr:clientData/>
  </xdr:twoCellAnchor>
  <xdr:twoCellAnchor editAs="oneCell">
    <xdr:from>
      <xdr:col>0</xdr:col>
      <xdr:colOff>145216</xdr:colOff>
      <xdr:row>4</xdr:row>
      <xdr:rowOff>26197</xdr:rowOff>
    </xdr:from>
    <xdr:to>
      <xdr:col>0</xdr:col>
      <xdr:colOff>442158</xdr:colOff>
      <xdr:row>5</xdr:row>
      <xdr:rowOff>132639</xdr:rowOff>
    </xdr:to>
    <xdr:pic>
      <xdr:nvPicPr>
        <xdr:cNvPr id="34" name="Graphic 33" descr="Pie chart with solid fill">
          <a:hlinkClick xmlns:r="http://schemas.openxmlformats.org/officeDocument/2006/relationships" r:id="rId8"/>
          <a:extLst>
            <a:ext uri="{FF2B5EF4-FFF2-40B4-BE49-F238E27FC236}">
              <a16:creationId xmlns:a16="http://schemas.microsoft.com/office/drawing/2014/main" id="{A2CD6D2E-0FAF-41E3-9D97-D0EA711378F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5216" y="788197"/>
          <a:ext cx="296942" cy="296942"/>
        </a:xfrm>
        <a:prstGeom prst="rect">
          <a:avLst/>
        </a:prstGeom>
      </xdr:spPr>
    </xdr:pic>
    <xdr:clientData/>
  </xdr:twoCellAnchor>
  <xdr:twoCellAnchor>
    <xdr:from>
      <xdr:col>7</xdr:col>
      <xdr:colOff>127017</xdr:colOff>
      <xdr:row>10</xdr:row>
      <xdr:rowOff>15875</xdr:rowOff>
    </xdr:from>
    <xdr:to>
      <xdr:col>13</xdr:col>
      <xdr:colOff>373080</xdr:colOff>
      <xdr:row>19</xdr:row>
      <xdr:rowOff>39688</xdr:rowOff>
    </xdr:to>
    <xdr:graphicFrame macro="">
      <xdr:nvGraphicFramePr>
        <xdr:cNvPr id="37" name="Chart 36">
          <a:extLst>
            <a:ext uri="{FF2B5EF4-FFF2-40B4-BE49-F238E27FC236}">
              <a16:creationId xmlns:a16="http://schemas.microsoft.com/office/drawing/2014/main" id="{4AD6D599-CB85-4FA6-834D-43F62BA3A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86003</xdr:colOff>
      <xdr:row>20</xdr:row>
      <xdr:rowOff>27416</xdr:rowOff>
    </xdr:from>
    <xdr:to>
      <xdr:col>6</xdr:col>
      <xdr:colOff>493572</xdr:colOff>
      <xdr:row>29</xdr:row>
      <xdr:rowOff>68689</xdr:rowOff>
    </xdr:to>
    <xdr:graphicFrame macro="">
      <xdr:nvGraphicFramePr>
        <xdr:cNvPr id="40" name="Chart 39">
          <a:extLst>
            <a:ext uri="{FF2B5EF4-FFF2-40B4-BE49-F238E27FC236}">
              <a16:creationId xmlns:a16="http://schemas.microsoft.com/office/drawing/2014/main" id="{8782B19E-6B11-4B97-932C-5C2F264B1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7944</xdr:colOff>
      <xdr:row>19</xdr:row>
      <xdr:rowOff>158745</xdr:rowOff>
    </xdr:from>
    <xdr:to>
      <xdr:col>13</xdr:col>
      <xdr:colOff>431518</xdr:colOff>
      <xdr:row>28</xdr:row>
      <xdr:rowOff>182558</xdr:rowOff>
    </xdr:to>
    <xdr:graphicFrame macro="">
      <xdr:nvGraphicFramePr>
        <xdr:cNvPr id="41" name="Chart 40">
          <a:extLst>
            <a:ext uri="{FF2B5EF4-FFF2-40B4-BE49-F238E27FC236}">
              <a16:creationId xmlns:a16="http://schemas.microsoft.com/office/drawing/2014/main" id="{6EEF575E-9C99-4ED6-B12C-563F1FBCB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17</xdr:col>
      <xdr:colOff>373520</xdr:colOff>
      <xdr:row>4</xdr:row>
      <xdr:rowOff>28576</xdr:rowOff>
    </xdr:from>
    <xdr:ext cx="1617174" cy="292452"/>
    <xdr:sp macro="" textlink="">
      <xdr:nvSpPr>
        <xdr:cNvPr id="46" name="TextBox 45">
          <a:extLst>
            <a:ext uri="{FF2B5EF4-FFF2-40B4-BE49-F238E27FC236}">
              <a16:creationId xmlns:a16="http://schemas.microsoft.com/office/drawing/2014/main" id="{8B1E2809-ADB2-47CE-F720-E0D5C7CF5A60}"/>
            </a:ext>
          </a:extLst>
        </xdr:cNvPr>
        <xdr:cNvSpPr txBox="1"/>
      </xdr:nvSpPr>
      <xdr:spPr>
        <a:xfrm>
          <a:off x="10677838" y="790576"/>
          <a:ext cx="161717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Worst Satisfying</a:t>
          </a:r>
          <a:r>
            <a:rPr lang="en-US" sz="1300" kern="1200" baseline="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 State</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17</xdr:col>
      <xdr:colOff>604537</xdr:colOff>
      <xdr:row>5</xdr:row>
      <xdr:rowOff>111485</xdr:rowOff>
    </xdr:from>
    <xdr:ext cx="1151726" cy="469552"/>
    <xdr:sp macro="" textlink="KPI!A19">
      <xdr:nvSpPr>
        <xdr:cNvPr id="47" name="TextBox 46">
          <a:extLst>
            <a:ext uri="{FF2B5EF4-FFF2-40B4-BE49-F238E27FC236}">
              <a16:creationId xmlns:a16="http://schemas.microsoft.com/office/drawing/2014/main" id="{5B6F99E9-16CB-21E6-3CE7-0C9EA07ED824}"/>
            </a:ext>
          </a:extLst>
        </xdr:cNvPr>
        <xdr:cNvSpPr txBox="1"/>
      </xdr:nvSpPr>
      <xdr:spPr>
        <a:xfrm>
          <a:off x="10908855" y="1063985"/>
          <a:ext cx="1151726"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93EDE48-05CD-4484-B280-9C601F96B9E4}"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Adobe Hebrew" panose="02040503050201020203" pitchFamily="18" charset="-79"/>
            </a:rPr>
            <a:pPr/>
            <a:t>Arkansas</a:t>
          </a:fld>
          <a:endParaRPr lang="en-NG" sz="1800" b="1" kern="1200">
            <a:solidFill>
              <a:srgbClr val="E76F51"/>
            </a:solidFill>
            <a:latin typeface="Adobe Gothic Std B" panose="020B0800000000000000" pitchFamily="34" charset="-128"/>
            <a:ea typeface="Adobe Gothic Std B" panose="020B0800000000000000" pitchFamily="34" charset="-128"/>
            <a:cs typeface="Adobe Hebrew" panose="02040503050201020203" pitchFamily="18" charset="-79"/>
          </a:endParaRPr>
        </a:p>
      </xdr:txBody>
    </xdr:sp>
    <xdr:clientData/>
  </xdr:oneCellAnchor>
  <xdr:twoCellAnchor editAs="oneCell">
    <xdr:from>
      <xdr:col>1</xdr:col>
      <xdr:colOff>145378</xdr:colOff>
      <xdr:row>9</xdr:row>
      <xdr:rowOff>185455</xdr:rowOff>
    </xdr:from>
    <xdr:to>
      <xdr:col>3</xdr:col>
      <xdr:colOff>543003</xdr:colOff>
      <xdr:row>16</xdr:row>
      <xdr:rowOff>137831</xdr:rowOff>
    </xdr:to>
    <mc:AlternateContent xmlns:mc="http://schemas.openxmlformats.org/markup-compatibility/2006" xmlns:tsle="http://schemas.microsoft.com/office/drawing/2012/timeslicer">
      <mc:Choice Requires="tsle">
        <xdr:graphicFrame macro="">
          <xdr:nvGraphicFramePr>
            <xdr:cNvPr id="52" name="Feedback_Date 1">
              <a:extLst>
                <a:ext uri="{FF2B5EF4-FFF2-40B4-BE49-F238E27FC236}">
                  <a16:creationId xmlns:a16="http://schemas.microsoft.com/office/drawing/2014/main" id="{E771670C-835F-46A3-8079-853BD60DC076}"/>
                </a:ext>
              </a:extLst>
            </xdr:cNvPr>
            <xdr:cNvGraphicFramePr/>
          </xdr:nvGraphicFramePr>
          <xdr:xfrm>
            <a:off x="0" y="0"/>
            <a:ext cx="0" cy="0"/>
          </xdr:xfrm>
          <a:graphic>
            <a:graphicData uri="http://schemas.microsoft.com/office/drawing/2012/timeslicer">
              <tsle:timeslicer name="Feedback_Date 1"/>
            </a:graphicData>
          </a:graphic>
        </xdr:graphicFrame>
      </mc:Choice>
      <mc:Fallback xmlns="">
        <xdr:sp macro="" textlink="">
          <xdr:nvSpPr>
            <xdr:cNvPr id="0" name=""/>
            <xdr:cNvSpPr>
              <a:spLocks noTextEdit="1"/>
            </xdr:cNvSpPr>
          </xdr:nvSpPr>
          <xdr:spPr>
            <a:xfrm>
              <a:off x="751514" y="1899955"/>
              <a:ext cx="1609898" cy="128587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4</xdr:col>
      <xdr:colOff>69277</xdr:colOff>
      <xdr:row>9</xdr:row>
      <xdr:rowOff>168137</xdr:rowOff>
    </xdr:from>
    <xdr:to>
      <xdr:col>6</xdr:col>
      <xdr:colOff>479504</xdr:colOff>
      <xdr:row>16</xdr:row>
      <xdr:rowOff>128449</xdr:rowOff>
    </xdr:to>
    <mc:AlternateContent xmlns:mc="http://schemas.openxmlformats.org/markup-compatibility/2006" xmlns:a14="http://schemas.microsoft.com/office/drawing/2010/main">
      <mc:Choice Requires="a14">
        <xdr:graphicFrame macro="">
          <xdr:nvGraphicFramePr>
            <xdr:cNvPr id="2" name="Citizen_State 1">
              <a:extLst>
                <a:ext uri="{FF2B5EF4-FFF2-40B4-BE49-F238E27FC236}">
                  <a16:creationId xmlns:a16="http://schemas.microsoft.com/office/drawing/2014/main" id="{4477B944-2DC0-45FA-8BB3-692B4670B8A6}"/>
                </a:ext>
              </a:extLst>
            </xdr:cNvPr>
            <xdr:cNvGraphicFramePr/>
          </xdr:nvGraphicFramePr>
          <xdr:xfrm>
            <a:off x="0" y="0"/>
            <a:ext cx="0" cy="0"/>
          </xdr:xfrm>
          <a:graphic>
            <a:graphicData uri="http://schemas.microsoft.com/office/drawing/2010/slicer">
              <sle:slicer xmlns:sle="http://schemas.microsoft.com/office/drawing/2010/slicer" name="Citizen_State 1"/>
            </a:graphicData>
          </a:graphic>
        </xdr:graphicFrame>
      </mc:Choice>
      <mc:Fallback xmlns="">
        <xdr:sp macro="" textlink="">
          <xdr:nvSpPr>
            <xdr:cNvPr id="0" name=""/>
            <xdr:cNvSpPr>
              <a:spLocks noTextEdit="1"/>
            </xdr:cNvSpPr>
          </xdr:nvSpPr>
          <xdr:spPr>
            <a:xfrm>
              <a:off x="2493822" y="1882637"/>
              <a:ext cx="1622500" cy="12938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566454</xdr:colOff>
      <xdr:row>19</xdr:row>
      <xdr:rowOff>111120</xdr:rowOff>
    </xdr:from>
    <xdr:to>
      <xdr:col>20</xdr:col>
      <xdr:colOff>241018</xdr:colOff>
      <xdr:row>29</xdr:row>
      <xdr:rowOff>55558</xdr:rowOff>
    </xdr:to>
    <xdr:graphicFrame macro="">
      <xdr:nvGraphicFramePr>
        <xdr:cNvPr id="21" name="Chart 20">
          <a:extLst>
            <a:ext uri="{FF2B5EF4-FFF2-40B4-BE49-F238E27FC236}">
              <a16:creationId xmlns:a16="http://schemas.microsoft.com/office/drawing/2014/main" id="{7915C2D1-41A6-46E2-A16C-FFFE2B8F3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404970</xdr:colOff>
      <xdr:row>20</xdr:row>
      <xdr:rowOff>6636</xdr:rowOff>
    </xdr:from>
    <xdr:to>
      <xdr:col>14</xdr:col>
      <xdr:colOff>108288</xdr:colOff>
      <xdr:row>29</xdr:row>
      <xdr:rowOff>83323</xdr:rowOff>
    </xdr:to>
    <xdr:sp macro="" textlink="">
      <xdr:nvSpPr>
        <xdr:cNvPr id="28" name="Rectangle: Rounded Corners 27">
          <a:extLst>
            <a:ext uri="{FF2B5EF4-FFF2-40B4-BE49-F238E27FC236}">
              <a16:creationId xmlns:a16="http://schemas.microsoft.com/office/drawing/2014/main" id="{99E4F6F9-F2AA-4DE6-BB46-C5422107A2B8}"/>
            </a:ext>
          </a:extLst>
        </xdr:cNvPr>
        <xdr:cNvSpPr/>
      </xdr:nvSpPr>
      <xdr:spPr>
        <a:xfrm>
          <a:off x="4647925" y="3816636"/>
          <a:ext cx="3946272"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14</xdr:col>
      <xdr:colOff>224410</xdr:colOff>
      <xdr:row>10</xdr:row>
      <xdr:rowOff>24647</xdr:rowOff>
    </xdr:from>
    <xdr:to>
      <xdr:col>20</xdr:col>
      <xdr:colOff>528811</xdr:colOff>
      <xdr:row>19</xdr:row>
      <xdr:rowOff>101334</xdr:rowOff>
    </xdr:to>
    <xdr:sp macro="" textlink="">
      <xdr:nvSpPr>
        <xdr:cNvPr id="27" name="Rectangle: Rounded Corners 26">
          <a:extLst>
            <a:ext uri="{FF2B5EF4-FFF2-40B4-BE49-F238E27FC236}">
              <a16:creationId xmlns:a16="http://schemas.microsoft.com/office/drawing/2014/main" id="{1F52E4D9-C997-4DA9-863D-C7CFA1C49B33}"/>
            </a:ext>
          </a:extLst>
        </xdr:cNvPr>
        <xdr:cNvSpPr/>
      </xdr:nvSpPr>
      <xdr:spPr>
        <a:xfrm>
          <a:off x="8710319" y="1929647"/>
          <a:ext cx="3941219"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0</xdr:col>
      <xdr:colOff>0</xdr:colOff>
      <xdr:row>0</xdr:row>
      <xdr:rowOff>0</xdr:rowOff>
    </xdr:from>
    <xdr:to>
      <xdr:col>0</xdr:col>
      <xdr:colOff>587375</xdr:colOff>
      <xdr:row>32</xdr:row>
      <xdr:rowOff>111124</xdr:rowOff>
    </xdr:to>
    <xdr:sp macro="" textlink="">
      <xdr:nvSpPr>
        <xdr:cNvPr id="5" name="Rectangle 4">
          <a:extLst>
            <a:ext uri="{FF2B5EF4-FFF2-40B4-BE49-F238E27FC236}">
              <a16:creationId xmlns:a16="http://schemas.microsoft.com/office/drawing/2014/main" id="{4BD7D961-4860-4E2F-BFF4-8B8C81E489BC}"/>
            </a:ext>
          </a:extLst>
        </xdr:cNvPr>
        <xdr:cNvSpPr/>
      </xdr:nvSpPr>
      <xdr:spPr>
        <a:xfrm>
          <a:off x="0" y="0"/>
          <a:ext cx="587375" cy="6207124"/>
        </a:xfrm>
        <a:prstGeom prst="rect">
          <a:avLst/>
        </a:prstGeom>
        <a:solidFill>
          <a:srgbClr val="1355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rgbClr val="135542"/>
            </a:solidFill>
          </a:endParaRPr>
        </a:p>
      </xdr:txBody>
    </xdr:sp>
    <xdr:clientData/>
  </xdr:twoCellAnchor>
  <xdr:oneCellAnchor>
    <xdr:from>
      <xdr:col>2</xdr:col>
      <xdr:colOff>84390</xdr:colOff>
      <xdr:row>0</xdr:row>
      <xdr:rowOff>87311</xdr:rowOff>
    </xdr:from>
    <xdr:ext cx="7069628" cy="567720"/>
    <xdr:sp macro="" textlink="">
      <xdr:nvSpPr>
        <xdr:cNvPr id="6" name="TextBox 5">
          <a:extLst>
            <a:ext uri="{FF2B5EF4-FFF2-40B4-BE49-F238E27FC236}">
              <a16:creationId xmlns:a16="http://schemas.microsoft.com/office/drawing/2014/main" id="{F603E981-753F-4A55-A4B4-D3ACE4B76A4D}"/>
            </a:ext>
          </a:extLst>
        </xdr:cNvPr>
        <xdr:cNvSpPr txBox="1"/>
      </xdr:nvSpPr>
      <xdr:spPr>
        <a:xfrm>
          <a:off x="1303590" y="87311"/>
          <a:ext cx="7069628" cy="56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kern="1200">
              <a:solidFill>
                <a:srgbClr val="135542"/>
              </a:solidFill>
              <a:latin typeface="ABeeZee" pitchFamily="2" charset="0"/>
            </a:rPr>
            <a:t>Public Service</a:t>
          </a:r>
          <a:r>
            <a:rPr lang="en-US" sz="2000" b="1" kern="1200" baseline="0">
              <a:solidFill>
                <a:srgbClr val="135542"/>
              </a:solidFill>
              <a:latin typeface="ABeeZee" pitchFamily="2" charset="0"/>
            </a:rPr>
            <a:t> Delivery: Insights From Selected U.S. States</a:t>
          </a:r>
        </a:p>
        <a:p>
          <a:r>
            <a:rPr lang="en-US" sz="1100" kern="1200" baseline="0">
              <a:solidFill>
                <a:schemeClr val="tx1"/>
              </a:solidFill>
              <a:latin typeface="Adobe Hebrew" panose="02040503050201020203" pitchFamily="18" charset="-79"/>
              <a:cs typeface="Adobe Hebrew" panose="02040503050201020203" pitchFamily="18" charset="-79"/>
            </a:rPr>
            <a:t>Comparing Service performance, Citizen satisfaction and Funding</a:t>
          </a:r>
          <a:endParaRPr lang="en-NG" sz="1100" kern="1200">
            <a:solidFill>
              <a:schemeClr val="tx1"/>
            </a:solidFill>
            <a:latin typeface="Adobe Hebrew" panose="02040503050201020203" pitchFamily="18" charset="-79"/>
            <a:cs typeface="Adobe Hebrew" panose="02040503050201020203" pitchFamily="18" charset="-79"/>
          </a:endParaRPr>
        </a:p>
      </xdr:txBody>
    </xdr:sp>
    <xdr:clientData/>
  </xdr:oneCellAnchor>
  <xdr:twoCellAnchor>
    <xdr:from>
      <xdr:col>29</xdr:col>
      <xdr:colOff>230554</xdr:colOff>
      <xdr:row>2</xdr:row>
      <xdr:rowOff>169864</xdr:rowOff>
    </xdr:from>
    <xdr:to>
      <xdr:col>32</xdr:col>
      <xdr:colOff>503971</xdr:colOff>
      <xdr:row>7</xdr:row>
      <xdr:rowOff>122237</xdr:rowOff>
    </xdr:to>
    <xdr:sp macro="" textlink="">
      <xdr:nvSpPr>
        <xdr:cNvPr id="7" name="Rectangle: Rounded Corners 6">
          <a:extLst>
            <a:ext uri="{FF2B5EF4-FFF2-40B4-BE49-F238E27FC236}">
              <a16:creationId xmlns:a16="http://schemas.microsoft.com/office/drawing/2014/main" id="{B09A8258-E2E7-49C0-8C27-44ABC6B60F43}"/>
            </a:ext>
          </a:extLst>
        </xdr:cNvPr>
        <xdr:cNvSpPr/>
      </xdr:nvSpPr>
      <xdr:spPr>
        <a:xfrm>
          <a:off x="17908954" y="550864"/>
          <a:ext cx="2102217" cy="904873"/>
        </a:xfrm>
        <a:prstGeom prst="roundRect">
          <a:avLst/>
        </a:prstGeom>
        <a:solidFill>
          <a:srgbClr val="33426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7</xdr:col>
      <xdr:colOff>403248</xdr:colOff>
      <xdr:row>10</xdr:row>
      <xdr:rowOff>13901</xdr:rowOff>
    </xdr:from>
    <xdr:to>
      <xdr:col>14</xdr:col>
      <xdr:colOff>106566</xdr:colOff>
      <xdr:row>19</xdr:row>
      <xdr:rowOff>90588</xdr:rowOff>
    </xdr:to>
    <xdr:sp macro="" textlink="">
      <xdr:nvSpPr>
        <xdr:cNvPr id="16" name="Rectangle: Rounded Corners 15">
          <a:extLst>
            <a:ext uri="{FF2B5EF4-FFF2-40B4-BE49-F238E27FC236}">
              <a16:creationId xmlns:a16="http://schemas.microsoft.com/office/drawing/2014/main" id="{AA215301-95AF-4C79-8173-699180F2B44F}"/>
            </a:ext>
          </a:extLst>
        </xdr:cNvPr>
        <xdr:cNvSpPr/>
      </xdr:nvSpPr>
      <xdr:spPr>
        <a:xfrm>
          <a:off x="4646203" y="1918901"/>
          <a:ext cx="3946272"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editAs="oneCell">
    <xdr:from>
      <xdr:col>1</xdr:col>
      <xdr:colOff>133471</xdr:colOff>
      <xdr:row>0</xdr:row>
      <xdr:rowOff>105265</xdr:rowOff>
    </xdr:from>
    <xdr:to>
      <xdr:col>2</xdr:col>
      <xdr:colOff>113761</xdr:colOff>
      <xdr:row>3</xdr:row>
      <xdr:rowOff>65578</xdr:rowOff>
    </xdr:to>
    <xdr:pic>
      <xdr:nvPicPr>
        <xdr:cNvPr id="25" name="Picture 24">
          <a:extLst>
            <a:ext uri="{FF2B5EF4-FFF2-40B4-BE49-F238E27FC236}">
              <a16:creationId xmlns:a16="http://schemas.microsoft.com/office/drawing/2014/main" id="{D4202963-294B-44B3-AF56-32C03F986CE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767" t="19565" r="15942" b="17391"/>
        <a:stretch/>
      </xdr:blipFill>
      <xdr:spPr>
        <a:xfrm>
          <a:off x="743071" y="105265"/>
          <a:ext cx="589890" cy="531813"/>
        </a:xfrm>
        <a:prstGeom prst="rect">
          <a:avLst/>
        </a:prstGeom>
      </xdr:spPr>
    </xdr:pic>
    <xdr:clientData/>
  </xdr:twoCellAnchor>
  <xdr:twoCellAnchor editAs="oneCell">
    <xdr:from>
      <xdr:col>0</xdr:col>
      <xdr:colOff>132495</xdr:colOff>
      <xdr:row>7</xdr:row>
      <xdr:rowOff>21309</xdr:rowOff>
    </xdr:from>
    <xdr:to>
      <xdr:col>0</xdr:col>
      <xdr:colOff>454880</xdr:colOff>
      <xdr:row>8</xdr:row>
      <xdr:rowOff>153194</xdr:rowOff>
    </xdr:to>
    <xdr:pic>
      <xdr:nvPicPr>
        <xdr:cNvPr id="30" name="Graphic 29" descr="Bar chart with solid fill">
          <a:hlinkClick xmlns:r="http://schemas.openxmlformats.org/officeDocument/2006/relationships" r:id="rId2"/>
          <a:extLst>
            <a:ext uri="{FF2B5EF4-FFF2-40B4-BE49-F238E27FC236}">
              <a16:creationId xmlns:a16="http://schemas.microsoft.com/office/drawing/2014/main" id="{2B274808-DBC3-4852-96AB-B067D034218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2495" y="1354809"/>
          <a:ext cx="322385" cy="322385"/>
        </a:xfrm>
        <a:prstGeom prst="rect">
          <a:avLst/>
        </a:prstGeom>
      </xdr:spPr>
    </xdr:pic>
    <xdr:clientData/>
  </xdr:twoCellAnchor>
  <xdr:twoCellAnchor editAs="oneCell">
    <xdr:from>
      <xdr:col>0</xdr:col>
      <xdr:colOff>145216</xdr:colOff>
      <xdr:row>4</xdr:row>
      <xdr:rowOff>10321</xdr:rowOff>
    </xdr:from>
    <xdr:to>
      <xdr:col>0</xdr:col>
      <xdr:colOff>442158</xdr:colOff>
      <xdr:row>5</xdr:row>
      <xdr:rowOff>116763</xdr:rowOff>
    </xdr:to>
    <xdr:pic>
      <xdr:nvPicPr>
        <xdr:cNvPr id="31" name="Graphic 30" descr="Pie chart with solid fill">
          <a:hlinkClick xmlns:r="http://schemas.openxmlformats.org/officeDocument/2006/relationships" r:id="rId5"/>
          <a:extLst>
            <a:ext uri="{FF2B5EF4-FFF2-40B4-BE49-F238E27FC236}">
              <a16:creationId xmlns:a16="http://schemas.microsoft.com/office/drawing/2014/main" id="{D88369EF-B6BA-4FD1-873C-53094D812C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5216" y="772321"/>
          <a:ext cx="296942" cy="296942"/>
        </a:xfrm>
        <a:prstGeom prst="rect">
          <a:avLst/>
        </a:prstGeom>
      </xdr:spPr>
    </xdr:pic>
    <xdr:clientData/>
  </xdr:twoCellAnchor>
  <xdr:twoCellAnchor>
    <xdr:from>
      <xdr:col>7</xdr:col>
      <xdr:colOff>465586</xdr:colOff>
      <xdr:row>9</xdr:row>
      <xdr:rowOff>181843</xdr:rowOff>
    </xdr:from>
    <xdr:to>
      <xdr:col>14</xdr:col>
      <xdr:colOff>49952</xdr:colOff>
      <xdr:row>19</xdr:row>
      <xdr:rowOff>86592</xdr:rowOff>
    </xdr:to>
    <xdr:graphicFrame macro="">
      <xdr:nvGraphicFramePr>
        <xdr:cNvPr id="32" name="Chart 31">
          <a:extLst>
            <a:ext uri="{FF2B5EF4-FFF2-40B4-BE49-F238E27FC236}">
              <a16:creationId xmlns:a16="http://schemas.microsoft.com/office/drawing/2014/main" id="{0F7A8B07-8E61-443A-A59F-982CDCD0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451370</xdr:colOff>
      <xdr:row>20</xdr:row>
      <xdr:rowOff>72888</xdr:rowOff>
    </xdr:from>
    <xdr:to>
      <xdr:col>14</xdr:col>
      <xdr:colOff>43062</xdr:colOff>
      <xdr:row>28</xdr:row>
      <xdr:rowOff>182792</xdr:rowOff>
    </xdr:to>
    <xdr:graphicFrame macro="">
      <xdr:nvGraphicFramePr>
        <xdr:cNvPr id="33" name="Chart 32">
          <a:extLst>
            <a:ext uri="{FF2B5EF4-FFF2-40B4-BE49-F238E27FC236}">
              <a16:creationId xmlns:a16="http://schemas.microsoft.com/office/drawing/2014/main" id="{727FD32C-1B11-45D6-96E7-EB04B6D31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418400</xdr:colOff>
      <xdr:row>10</xdr:row>
      <xdr:rowOff>141876</xdr:rowOff>
    </xdr:from>
    <xdr:to>
      <xdr:col>20</xdr:col>
      <xdr:colOff>528304</xdr:colOff>
      <xdr:row>19</xdr:row>
      <xdr:rowOff>75934</xdr:rowOff>
    </xdr:to>
    <xdr:graphicFrame macro="">
      <xdr:nvGraphicFramePr>
        <xdr:cNvPr id="34" name="Chart 33">
          <a:extLst>
            <a:ext uri="{FF2B5EF4-FFF2-40B4-BE49-F238E27FC236}">
              <a16:creationId xmlns:a16="http://schemas.microsoft.com/office/drawing/2014/main" id="{1EBE9877-39D6-46AB-A158-130B2C59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141209</xdr:colOff>
      <xdr:row>20</xdr:row>
      <xdr:rowOff>150079</xdr:rowOff>
    </xdr:from>
    <xdr:to>
      <xdr:col>3</xdr:col>
      <xdr:colOff>510442</xdr:colOff>
      <xdr:row>25</xdr:row>
      <xdr:rowOff>15120</xdr:rowOff>
    </xdr:to>
    <mc:AlternateContent xmlns:mc="http://schemas.openxmlformats.org/markup-compatibility/2006" xmlns:a14="http://schemas.microsoft.com/office/drawing/2010/main">
      <mc:Choice Requires="a14">
        <xdr:graphicFrame macro="">
          <xdr:nvGraphicFramePr>
            <xdr:cNvPr id="22" name="Budget_Classification 2">
              <a:extLst>
                <a:ext uri="{FF2B5EF4-FFF2-40B4-BE49-F238E27FC236}">
                  <a16:creationId xmlns:a16="http://schemas.microsoft.com/office/drawing/2014/main" id="{67960B27-A0C6-429A-BEAD-C28CC29BC727}"/>
                </a:ext>
              </a:extLst>
            </xdr:cNvPr>
            <xdr:cNvGraphicFramePr/>
          </xdr:nvGraphicFramePr>
          <xdr:xfrm>
            <a:off x="0" y="0"/>
            <a:ext cx="0" cy="0"/>
          </xdr:xfrm>
          <a:graphic>
            <a:graphicData uri="http://schemas.microsoft.com/office/drawing/2010/slicer">
              <sle:slicer xmlns:sle="http://schemas.microsoft.com/office/drawing/2010/slicer" name="Budget_Classification 2"/>
            </a:graphicData>
          </a:graphic>
        </xdr:graphicFrame>
      </mc:Choice>
      <mc:Fallback xmlns="">
        <xdr:sp macro="" textlink="">
          <xdr:nvSpPr>
            <xdr:cNvPr id="0" name=""/>
            <xdr:cNvSpPr>
              <a:spLocks noTextEdit="1"/>
            </xdr:cNvSpPr>
          </xdr:nvSpPr>
          <xdr:spPr>
            <a:xfrm>
              <a:off x="747345" y="3960079"/>
              <a:ext cx="1581506" cy="8175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168563</xdr:colOff>
      <xdr:row>10</xdr:row>
      <xdr:rowOff>44967</xdr:rowOff>
    </xdr:from>
    <xdr:to>
      <xdr:col>6</xdr:col>
      <xdr:colOff>525094</xdr:colOff>
      <xdr:row>18</xdr:row>
      <xdr:rowOff>25977</xdr:rowOff>
    </xdr:to>
    <mc:AlternateContent xmlns:mc="http://schemas.openxmlformats.org/markup-compatibility/2006" xmlns:a14="http://schemas.microsoft.com/office/drawing/2010/main">
      <mc:Choice Requires="a14">
        <xdr:graphicFrame macro="">
          <xdr:nvGraphicFramePr>
            <xdr:cNvPr id="23" name="Resolution_Status 2">
              <a:extLst>
                <a:ext uri="{FF2B5EF4-FFF2-40B4-BE49-F238E27FC236}">
                  <a16:creationId xmlns:a16="http://schemas.microsoft.com/office/drawing/2014/main" id="{0D1CC994-7CD7-40A2-8E25-E49FD95A13C4}"/>
                </a:ext>
              </a:extLst>
            </xdr:cNvPr>
            <xdr:cNvGraphicFramePr/>
          </xdr:nvGraphicFramePr>
          <xdr:xfrm>
            <a:off x="0" y="0"/>
            <a:ext cx="0" cy="0"/>
          </xdr:xfrm>
          <a:graphic>
            <a:graphicData uri="http://schemas.microsoft.com/office/drawing/2010/slicer">
              <sle:slicer xmlns:sle="http://schemas.microsoft.com/office/drawing/2010/slicer" name="Resolution_Status 2"/>
            </a:graphicData>
          </a:graphic>
        </xdr:graphicFrame>
      </mc:Choice>
      <mc:Fallback xmlns="">
        <xdr:sp macro="" textlink="">
          <xdr:nvSpPr>
            <xdr:cNvPr id="0" name=""/>
            <xdr:cNvSpPr>
              <a:spLocks noTextEdit="1"/>
            </xdr:cNvSpPr>
          </xdr:nvSpPr>
          <xdr:spPr>
            <a:xfrm>
              <a:off x="2593108" y="1949967"/>
              <a:ext cx="1568804" cy="15050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120506</xdr:colOff>
      <xdr:row>20</xdr:row>
      <xdr:rowOff>139828</xdr:rowOff>
    </xdr:from>
    <xdr:to>
      <xdr:col>6</xdr:col>
      <xdr:colOff>477688</xdr:colOff>
      <xdr:row>25</xdr:row>
      <xdr:rowOff>108077</xdr:rowOff>
    </xdr:to>
    <mc:AlternateContent xmlns:mc="http://schemas.openxmlformats.org/markup-compatibility/2006" xmlns:a14="http://schemas.microsoft.com/office/drawing/2010/main">
      <mc:Choice Requires="a14">
        <xdr:graphicFrame macro="">
          <xdr:nvGraphicFramePr>
            <xdr:cNvPr id="24" name="Response_Time_Classification 2">
              <a:extLst>
                <a:ext uri="{FF2B5EF4-FFF2-40B4-BE49-F238E27FC236}">
                  <a16:creationId xmlns:a16="http://schemas.microsoft.com/office/drawing/2014/main" id="{11E32151-0462-460A-843F-2DA7EB5C3BA8}"/>
                </a:ext>
              </a:extLst>
            </xdr:cNvPr>
            <xdr:cNvGraphicFramePr/>
          </xdr:nvGraphicFramePr>
          <xdr:xfrm>
            <a:off x="0" y="0"/>
            <a:ext cx="0" cy="0"/>
          </xdr:xfrm>
          <a:graphic>
            <a:graphicData uri="http://schemas.microsoft.com/office/drawing/2010/slicer">
              <sle:slicer xmlns:sle="http://schemas.microsoft.com/office/drawing/2010/slicer" name="Response_Time_Classification 2"/>
            </a:graphicData>
          </a:graphic>
        </xdr:graphicFrame>
      </mc:Choice>
      <mc:Fallback xmlns="">
        <xdr:sp macro="" textlink="">
          <xdr:nvSpPr>
            <xdr:cNvPr id="0" name=""/>
            <xdr:cNvSpPr>
              <a:spLocks noTextEdit="1"/>
            </xdr:cNvSpPr>
          </xdr:nvSpPr>
          <xdr:spPr>
            <a:xfrm>
              <a:off x="2545051" y="3949828"/>
              <a:ext cx="1569455" cy="920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196495</xdr:colOff>
      <xdr:row>10</xdr:row>
      <xdr:rowOff>47291</xdr:rowOff>
    </xdr:from>
    <xdr:to>
      <xdr:col>3</xdr:col>
      <xdr:colOff>546254</xdr:colOff>
      <xdr:row>18</xdr:row>
      <xdr:rowOff>17984</xdr:rowOff>
    </xdr:to>
    <mc:AlternateContent xmlns:mc="http://schemas.openxmlformats.org/markup-compatibility/2006" xmlns:a14="http://schemas.microsoft.com/office/drawing/2010/main">
      <mc:Choice Requires="a14">
        <xdr:graphicFrame macro="">
          <xdr:nvGraphicFramePr>
            <xdr:cNvPr id="26" name="Income_Level_Demography 2">
              <a:extLst>
                <a:ext uri="{FF2B5EF4-FFF2-40B4-BE49-F238E27FC236}">
                  <a16:creationId xmlns:a16="http://schemas.microsoft.com/office/drawing/2014/main" id="{00B09C5D-B481-43DD-AD50-9A9AB4D4D1AC}"/>
                </a:ext>
              </a:extLst>
            </xdr:cNvPr>
            <xdr:cNvGraphicFramePr/>
          </xdr:nvGraphicFramePr>
          <xdr:xfrm>
            <a:off x="0" y="0"/>
            <a:ext cx="0" cy="0"/>
          </xdr:xfrm>
          <a:graphic>
            <a:graphicData uri="http://schemas.microsoft.com/office/drawing/2010/slicer">
              <sle:slicer xmlns:sle="http://schemas.microsoft.com/office/drawing/2010/slicer" name="Income_Level_Demography 2"/>
            </a:graphicData>
          </a:graphic>
        </xdr:graphicFrame>
      </mc:Choice>
      <mc:Fallback xmlns="">
        <xdr:sp macro="" textlink="">
          <xdr:nvSpPr>
            <xdr:cNvPr id="0" name=""/>
            <xdr:cNvSpPr>
              <a:spLocks noTextEdit="1"/>
            </xdr:cNvSpPr>
          </xdr:nvSpPr>
          <xdr:spPr>
            <a:xfrm>
              <a:off x="802631" y="1952291"/>
              <a:ext cx="1562032" cy="14946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224410</xdr:colOff>
      <xdr:row>20</xdr:row>
      <xdr:rowOff>6636</xdr:rowOff>
    </xdr:from>
    <xdr:to>
      <xdr:col>20</xdr:col>
      <xdr:colOff>528812</xdr:colOff>
      <xdr:row>29</xdr:row>
      <xdr:rowOff>83323</xdr:rowOff>
    </xdr:to>
    <xdr:sp macro="" textlink="">
      <xdr:nvSpPr>
        <xdr:cNvPr id="29" name="Rectangle: Rounded Corners 28">
          <a:extLst>
            <a:ext uri="{FF2B5EF4-FFF2-40B4-BE49-F238E27FC236}">
              <a16:creationId xmlns:a16="http://schemas.microsoft.com/office/drawing/2014/main" id="{84B8F223-1E72-4D3E-AC0C-0A97ABE95F09}"/>
            </a:ext>
          </a:extLst>
        </xdr:cNvPr>
        <xdr:cNvSpPr/>
      </xdr:nvSpPr>
      <xdr:spPr>
        <a:xfrm>
          <a:off x="8710319" y="3816636"/>
          <a:ext cx="3941220" cy="1791187"/>
        </a:xfrm>
        <a:prstGeom prst="roundRect">
          <a:avLst>
            <a:gd name="adj" fmla="val 3504"/>
          </a:avLst>
        </a:prstGeom>
        <a:solidFill>
          <a:srgbClr val="CCF4DF"/>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14</xdr:col>
      <xdr:colOff>248220</xdr:colOff>
      <xdr:row>20</xdr:row>
      <xdr:rowOff>69225</xdr:rowOff>
    </xdr:from>
    <xdr:to>
      <xdr:col>20</xdr:col>
      <xdr:colOff>505106</xdr:colOff>
      <xdr:row>28</xdr:row>
      <xdr:rowOff>186455</xdr:rowOff>
    </xdr:to>
    <xdr:graphicFrame macro="">
      <xdr:nvGraphicFramePr>
        <xdr:cNvPr id="21" name="Chart 20">
          <a:extLst>
            <a:ext uri="{FF2B5EF4-FFF2-40B4-BE49-F238E27FC236}">
              <a16:creationId xmlns:a16="http://schemas.microsoft.com/office/drawing/2014/main" id="{A670D822-EE31-4CA1-87FC-27977BE3D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69272</xdr:colOff>
      <xdr:row>4</xdr:row>
      <xdr:rowOff>25978</xdr:rowOff>
    </xdr:from>
    <xdr:to>
      <xdr:col>20</xdr:col>
      <xdr:colOff>424298</xdr:colOff>
      <xdr:row>8</xdr:row>
      <xdr:rowOff>178378</xdr:rowOff>
    </xdr:to>
    <xdr:sp macro="" textlink="">
      <xdr:nvSpPr>
        <xdr:cNvPr id="35" name="Rectangle: Rounded Corners 34">
          <a:extLst>
            <a:ext uri="{FF2B5EF4-FFF2-40B4-BE49-F238E27FC236}">
              <a16:creationId xmlns:a16="http://schemas.microsoft.com/office/drawing/2014/main" id="{ED0FBC19-1EC6-479A-B70A-4FAB3D63F05E}"/>
            </a:ext>
          </a:extLst>
        </xdr:cNvPr>
        <xdr:cNvSpPr/>
      </xdr:nvSpPr>
      <xdr:spPr>
        <a:xfrm>
          <a:off x="10373590" y="787978"/>
          <a:ext cx="2173435"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117912</xdr:colOff>
      <xdr:row>4</xdr:row>
      <xdr:rowOff>8661</xdr:rowOff>
    </xdr:from>
    <xdr:to>
      <xdr:col>16</xdr:col>
      <xdr:colOff>483762</xdr:colOff>
      <xdr:row>8</xdr:row>
      <xdr:rowOff>161061</xdr:rowOff>
    </xdr:to>
    <xdr:sp macro="" textlink="">
      <xdr:nvSpPr>
        <xdr:cNvPr id="36" name="Rectangle: Rounded Corners 35">
          <a:extLst>
            <a:ext uri="{FF2B5EF4-FFF2-40B4-BE49-F238E27FC236}">
              <a16:creationId xmlns:a16="http://schemas.microsoft.com/office/drawing/2014/main" id="{C68173AB-185B-4D21-81F1-C7820D521234}"/>
            </a:ext>
          </a:extLst>
        </xdr:cNvPr>
        <xdr:cNvSpPr/>
      </xdr:nvSpPr>
      <xdr:spPr>
        <a:xfrm>
          <a:off x="7997685" y="770661"/>
          <a:ext cx="2184259"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597475</xdr:colOff>
      <xdr:row>4</xdr:row>
      <xdr:rowOff>0</xdr:rowOff>
    </xdr:from>
    <xdr:to>
      <xdr:col>12</xdr:col>
      <xdr:colOff>549853</xdr:colOff>
      <xdr:row>8</xdr:row>
      <xdr:rowOff>152400</xdr:rowOff>
    </xdr:to>
    <xdr:sp macro="" textlink="">
      <xdr:nvSpPr>
        <xdr:cNvPr id="37" name="Rectangle: Rounded Corners 36">
          <a:extLst>
            <a:ext uri="{FF2B5EF4-FFF2-40B4-BE49-F238E27FC236}">
              <a16:creationId xmlns:a16="http://schemas.microsoft.com/office/drawing/2014/main" id="{F0614598-F326-4A84-A8C5-7902BDFE0506}"/>
            </a:ext>
          </a:extLst>
        </xdr:cNvPr>
        <xdr:cNvSpPr/>
      </xdr:nvSpPr>
      <xdr:spPr>
        <a:xfrm>
          <a:off x="5446566" y="762000"/>
          <a:ext cx="2376923"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148286</xdr:colOff>
      <xdr:row>4</xdr:row>
      <xdr:rowOff>1</xdr:rowOff>
    </xdr:from>
    <xdr:to>
      <xdr:col>8</xdr:col>
      <xdr:colOff>414554</xdr:colOff>
      <xdr:row>8</xdr:row>
      <xdr:rowOff>152401</xdr:rowOff>
    </xdr:to>
    <xdr:sp macro="" textlink="">
      <xdr:nvSpPr>
        <xdr:cNvPr id="38" name="Rectangle: Rounded Corners 37">
          <a:extLst>
            <a:ext uri="{FF2B5EF4-FFF2-40B4-BE49-F238E27FC236}">
              <a16:creationId xmlns:a16="http://schemas.microsoft.com/office/drawing/2014/main" id="{8E9B7089-0D4A-4513-8A78-B6B9A0A0CBEC}"/>
            </a:ext>
          </a:extLst>
        </xdr:cNvPr>
        <xdr:cNvSpPr/>
      </xdr:nvSpPr>
      <xdr:spPr>
        <a:xfrm>
          <a:off x="3178968" y="762001"/>
          <a:ext cx="2084677"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112569</xdr:colOff>
      <xdr:row>4</xdr:row>
      <xdr:rowOff>1</xdr:rowOff>
    </xdr:from>
    <xdr:to>
      <xdr:col>4</xdr:col>
      <xdr:colOff>571502</xdr:colOff>
      <xdr:row>8</xdr:row>
      <xdr:rowOff>152401</xdr:rowOff>
    </xdr:to>
    <xdr:sp macro="" textlink="">
      <xdr:nvSpPr>
        <xdr:cNvPr id="39" name="Rectangle: Rounded Corners 38">
          <a:extLst>
            <a:ext uri="{FF2B5EF4-FFF2-40B4-BE49-F238E27FC236}">
              <a16:creationId xmlns:a16="http://schemas.microsoft.com/office/drawing/2014/main" id="{551D2C2D-4B16-43A6-B012-9C9971791B2C}"/>
            </a:ext>
          </a:extLst>
        </xdr:cNvPr>
        <xdr:cNvSpPr/>
      </xdr:nvSpPr>
      <xdr:spPr>
        <a:xfrm>
          <a:off x="718705" y="762001"/>
          <a:ext cx="2277342" cy="914400"/>
        </a:xfrm>
        <a:prstGeom prst="roundRect">
          <a:avLst/>
        </a:prstGeom>
        <a:solidFill>
          <a:srgbClr val="CCF4DF"/>
        </a:solidFill>
        <a:ln>
          <a:solidFill>
            <a:srgbClr val="B0C4B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498941</xdr:colOff>
      <xdr:row>4</xdr:row>
      <xdr:rowOff>64841</xdr:rowOff>
    </xdr:from>
    <xdr:ext cx="1840376" cy="292452"/>
    <xdr:sp macro="" textlink="">
      <xdr:nvSpPr>
        <xdr:cNvPr id="40" name="TextBox 39">
          <a:extLst>
            <a:ext uri="{FF2B5EF4-FFF2-40B4-BE49-F238E27FC236}">
              <a16:creationId xmlns:a16="http://schemas.microsoft.com/office/drawing/2014/main" id="{17CFB99A-117C-4420-8BB2-30FE1AA8B136}"/>
            </a:ext>
          </a:extLst>
        </xdr:cNvPr>
        <xdr:cNvSpPr txBox="1"/>
      </xdr:nvSpPr>
      <xdr:spPr>
        <a:xfrm>
          <a:off x="1105077" y="826841"/>
          <a:ext cx="1840376"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Public Satisfaction Rating</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5</xdr:col>
      <xdr:colOff>331187</xdr:colOff>
      <xdr:row>4</xdr:row>
      <xdr:rowOff>34061</xdr:rowOff>
    </xdr:from>
    <xdr:ext cx="1792478" cy="292452"/>
    <xdr:sp macro="" textlink="">
      <xdr:nvSpPr>
        <xdr:cNvPr id="41" name="TextBox 40">
          <a:extLst>
            <a:ext uri="{FF2B5EF4-FFF2-40B4-BE49-F238E27FC236}">
              <a16:creationId xmlns:a16="http://schemas.microsoft.com/office/drawing/2014/main" id="{475FECB8-154B-413D-86D8-6DEFD6FAF1EC}"/>
            </a:ext>
          </a:extLst>
        </xdr:cNvPr>
        <xdr:cNvSpPr txBox="1"/>
      </xdr:nvSpPr>
      <xdr:spPr>
        <a:xfrm>
          <a:off x="3361869" y="796061"/>
          <a:ext cx="179247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Average</a:t>
          </a:r>
          <a:r>
            <a:rPr lang="en-US" sz="1300" kern="1200" baseline="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 Resolution Days</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9</xdr:col>
      <xdr:colOff>444527</xdr:colOff>
      <xdr:row>4</xdr:row>
      <xdr:rowOff>11836</xdr:rowOff>
    </xdr:from>
    <xdr:ext cx="1634102" cy="292452"/>
    <xdr:sp macro="" textlink="">
      <xdr:nvSpPr>
        <xdr:cNvPr id="42" name="TextBox 41">
          <a:extLst>
            <a:ext uri="{FF2B5EF4-FFF2-40B4-BE49-F238E27FC236}">
              <a16:creationId xmlns:a16="http://schemas.microsoft.com/office/drawing/2014/main" id="{5478D7C5-9EEB-4B3C-B6E0-1524BB00A5BB}"/>
            </a:ext>
          </a:extLst>
        </xdr:cNvPr>
        <xdr:cNvSpPr txBox="1"/>
      </xdr:nvSpPr>
      <xdr:spPr>
        <a:xfrm>
          <a:off x="5899754" y="773836"/>
          <a:ext cx="163410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Total Budget Allocated</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13</xdr:col>
      <xdr:colOff>455097</xdr:colOff>
      <xdr:row>4</xdr:row>
      <xdr:rowOff>19773</xdr:rowOff>
    </xdr:from>
    <xdr:ext cx="1544525" cy="292452"/>
    <xdr:sp macro="" textlink="">
      <xdr:nvSpPr>
        <xdr:cNvPr id="43" name="TextBox 42">
          <a:extLst>
            <a:ext uri="{FF2B5EF4-FFF2-40B4-BE49-F238E27FC236}">
              <a16:creationId xmlns:a16="http://schemas.microsoft.com/office/drawing/2014/main" id="{24B6109A-CDAF-4EB8-8E55-E242770D9D22}"/>
            </a:ext>
          </a:extLst>
        </xdr:cNvPr>
        <xdr:cNvSpPr txBox="1"/>
      </xdr:nvSpPr>
      <xdr:spPr>
        <a:xfrm>
          <a:off x="8334870" y="781773"/>
          <a:ext cx="154452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Top Performing State</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2</xdr:col>
      <xdr:colOff>268072</xdr:colOff>
      <xdr:row>5</xdr:row>
      <xdr:rowOff>163441</xdr:rowOff>
    </xdr:from>
    <xdr:ext cx="754062" cy="492124"/>
    <xdr:sp macro="" textlink="KPI!A2">
      <xdr:nvSpPr>
        <xdr:cNvPr id="44" name="TextBox 43">
          <a:extLst>
            <a:ext uri="{FF2B5EF4-FFF2-40B4-BE49-F238E27FC236}">
              <a16:creationId xmlns:a16="http://schemas.microsoft.com/office/drawing/2014/main" id="{AAEF31F3-FE27-4926-9F94-50218D037D9E}"/>
            </a:ext>
          </a:extLst>
        </xdr:cNvPr>
        <xdr:cNvSpPr txBox="1"/>
      </xdr:nvSpPr>
      <xdr:spPr>
        <a:xfrm>
          <a:off x="1480345" y="1115941"/>
          <a:ext cx="754062" cy="492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6B7937B-B274-4940-B985-C3B2C9C21D38}"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Calibri"/>
            </a:rPr>
            <a:pPr algn="ctr"/>
            <a:t>2.99</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oneCellAnchor>
    <xdr:from>
      <xdr:col>6</xdr:col>
      <xdr:colOff>207286</xdr:colOff>
      <xdr:row>5</xdr:row>
      <xdr:rowOff>163441</xdr:rowOff>
    </xdr:from>
    <xdr:ext cx="775340" cy="469552"/>
    <xdr:sp macro="" textlink="KPI!A6">
      <xdr:nvSpPr>
        <xdr:cNvPr id="45" name="TextBox 44">
          <a:extLst>
            <a:ext uri="{FF2B5EF4-FFF2-40B4-BE49-F238E27FC236}">
              <a16:creationId xmlns:a16="http://schemas.microsoft.com/office/drawing/2014/main" id="{4BC3DCF3-4B08-4754-B49B-0F9AD5B1C0AE}"/>
            </a:ext>
          </a:extLst>
        </xdr:cNvPr>
        <xdr:cNvSpPr txBox="1"/>
      </xdr:nvSpPr>
      <xdr:spPr>
        <a:xfrm>
          <a:off x="3844104" y="1115941"/>
          <a:ext cx="775340"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4C30307-8AE1-4468-A65E-F12BA0C5FD09}" type="TxLink">
            <a:rPr lang="en-US" sz="1800" b="0" i="0" u="none" strike="noStrike" kern="1200">
              <a:solidFill>
                <a:srgbClr val="E76F51"/>
              </a:solidFill>
              <a:latin typeface="Adobe Gothic Std B" panose="020B0800000000000000" pitchFamily="34" charset="-128"/>
              <a:ea typeface="Adobe Gothic Std B" panose="020B0800000000000000" pitchFamily="34" charset="-128"/>
              <a:cs typeface="Calibri"/>
            </a:rPr>
            <a:pPr/>
            <a:t>15.44</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oneCellAnchor>
    <xdr:from>
      <xdr:col>13</xdr:col>
      <xdr:colOff>526719</xdr:colOff>
      <xdr:row>5</xdr:row>
      <xdr:rowOff>163441</xdr:rowOff>
    </xdr:from>
    <xdr:ext cx="1375441" cy="469552"/>
    <xdr:sp macro="" textlink="KPI!A14">
      <xdr:nvSpPr>
        <xdr:cNvPr id="46" name="TextBox 45">
          <a:extLst>
            <a:ext uri="{FF2B5EF4-FFF2-40B4-BE49-F238E27FC236}">
              <a16:creationId xmlns:a16="http://schemas.microsoft.com/office/drawing/2014/main" id="{8752AC75-5EAC-4BEC-A39F-FFE7EF341EDB}"/>
            </a:ext>
          </a:extLst>
        </xdr:cNvPr>
        <xdr:cNvSpPr txBox="1"/>
      </xdr:nvSpPr>
      <xdr:spPr>
        <a:xfrm>
          <a:off x="8406492" y="1115941"/>
          <a:ext cx="1375441"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6B6777E-120C-450E-82C3-DFC246D199B0}"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Calibri"/>
            </a:rPr>
            <a:pPr/>
            <a:t>New Jersey</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oneCellAnchor>
    <xdr:from>
      <xdr:col>9</xdr:col>
      <xdr:colOff>103865</xdr:colOff>
      <xdr:row>5</xdr:row>
      <xdr:rowOff>163441</xdr:rowOff>
    </xdr:from>
    <xdr:ext cx="2151871" cy="469552"/>
    <xdr:sp macro="" textlink="KPI!A10">
      <xdr:nvSpPr>
        <xdr:cNvPr id="47" name="TextBox 46">
          <a:extLst>
            <a:ext uri="{FF2B5EF4-FFF2-40B4-BE49-F238E27FC236}">
              <a16:creationId xmlns:a16="http://schemas.microsoft.com/office/drawing/2014/main" id="{F56D11F4-1DD5-4D28-A84B-5D9D7F3E357B}"/>
            </a:ext>
          </a:extLst>
        </xdr:cNvPr>
        <xdr:cNvSpPr txBox="1"/>
      </xdr:nvSpPr>
      <xdr:spPr>
        <a:xfrm>
          <a:off x="5559092" y="1115941"/>
          <a:ext cx="2151871"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B217819-2687-4FB0-AB6B-54028E40E486}"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Calibri"/>
            </a:rPr>
            <a:pPr/>
            <a:t>$1,547,606,165.60</a:t>
          </a:fld>
          <a:endParaRPr lang="en-NG" sz="1800" b="1" kern="1200">
            <a:solidFill>
              <a:srgbClr val="E76F51"/>
            </a:solidFill>
            <a:latin typeface="Adobe Gothic Std B" panose="020B0800000000000000" pitchFamily="34" charset="-128"/>
            <a:ea typeface="Adobe Gothic Std B" panose="020B0800000000000000" pitchFamily="34" charset="-128"/>
          </a:endParaRPr>
        </a:p>
      </xdr:txBody>
    </xdr:sp>
    <xdr:clientData/>
  </xdr:oneCellAnchor>
  <xdr:twoCellAnchor editAs="oneCell">
    <xdr:from>
      <xdr:col>1</xdr:col>
      <xdr:colOff>218064</xdr:colOff>
      <xdr:row>4</xdr:row>
      <xdr:rowOff>32474</xdr:rowOff>
    </xdr:from>
    <xdr:to>
      <xdr:col>1</xdr:col>
      <xdr:colOff>575251</xdr:colOff>
      <xdr:row>6</xdr:row>
      <xdr:rowOff>8661</xdr:rowOff>
    </xdr:to>
    <xdr:pic>
      <xdr:nvPicPr>
        <xdr:cNvPr id="48" name="Graphic 47" descr="Users with solid fill">
          <a:extLst>
            <a:ext uri="{FF2B5EF4-FFF2-40B4-BE49-F238E27FC236}">
              <a16:creationId xmlns:a16="http://schemas.microsoft.com/office/drawing/2014/main" id="{9C8E5825-7867-4EB9-9D85-24DACD99830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824200" y="794474"/>
          <a:ext cx="357187" cy="357187"/>
        </a:xfrm>
        <a:prstGeom prst="rect">
          <a:avLst/>
        </a:prstGeom>
      </xdr:spPr>
    </xdr:pic>
    <xdr:clientData/>
  </xdr:twoCellAnchor>
  <xdr:oneCellAnchor>
    <xdr:from>
      <xdr:col>17</xdr:col>
      <xdr:colOff>364862</xdr:colOff>
      <xdr:row>4</xdr:row>
      <xdr:rowOff>37236</xdr:rowOff>
    </xdr:from>
    <xdr:ext cx="1617174" cy="292452"/>
    <xdr:sp macro="" textlink="">
      <xdr:nvSpPr>
        <xdr:cNvPr id="49" name="TextBox 48">
          <a:extLst>
            <a:ext uri="{FF2B5EF4-FFF2-40B4-BE49-F238E27FC236}">
              <a16:creationId xmlns:a16="http://schemas.microsoft.com/office/drawing/2014/main" id="{549B76F0-D694-4D21-818F-FE9747F08C6C}"/>
            </a:ext>
          </a:extLst>
        </xdr:cNvPr>
        <xdr:cNvSpPr txBox="1"/>
      </xdr:nvSpPr>
      <xdr:spPr>
        <a:xfrm>
          <a:off x="10669180" y="799236"/>
          <a:ext cx="161717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Worst Satisfying</a:t>
          </a:r>
          <a:r>
            <a:rPr lang="en-US" sz="1300" kern="1200" baseline="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rPr>
            <a:t> State</a:t>
          </a:r>
          <a:endParaRPr lang="en-NG" sz="1300" kern="1200">
            <a:solidFill>
              <a:schemeClr val="tx1"/>
            </a:solidFill>
            <a:latin typeface="Bahnschrift SemiCondensed" panose="020B0502040204020203" pitchFamily="34" charset="0"/>
            <a:ea typeface="Yu Gothic UI Semibold" panose="020B0700000000000000" pitchFamily="34" charset="-128"/>
            <a:cs typeface="Adobe Hebrew" panose="02040503050201020203" pitchFamily="18" charset="-79"/>
          </a:endParaRPr>
        </a:p>
      </xdr:txBody>
    </xdr:sp>
    <xdr:clientData/>
  </xdr:oneCellAnchor>
  <xdr:oneCellAnchor>
    <xdr:from>
      <xdr:col>17</xdr:col>
      <xdr:colOff>595879</xdr:colOff>
      <xdr:row>5</xdr:row>
      <xdr:rowOff>120145</xdr:rowOff>
    </xdr:from>
    <xdr:ext cx="1151726" cy="469552"/>
    <xdr:sp macro="" textlink="KPI!A19">
      <xdr:nvSpPr>
        <xdr:cNvPr id="50" name="TextBox 49">
          <a:extLst>
            <a:ext uri="{FF2B5EF4-FFF2-40B4-BE49-F238E27FC236}">
              <a16:creationId xmlns:a16="http://schemas.microsoft.com/office/drawing/2014/main" id="{0A849C74-7187-488D-94E8-0192F4FA5770}"/>
            </a:ext>
          </a:extLst>
        </xdr:cNvPr>
        <xdr:cNvSpPr txBox="1"/>
      </xdr:nvSpPr>
      <xdr:spPr>
        <a:xfrm>
          <a:off x="10900197" y="1072645"/>
          <a:ext cx="1151726"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93EDE48-05CD-4484-B280-9C601F96B9E4}" type="TxLink">
            <a:rPr lang="en-US" sz="1800" b="1" i="0" u="none" strike="noStrike" kern="1200">
              <a:solidFill>
                <a:srgbClr val="E76F51"/>
              </a:solidFill>
              <a:latin typeface="Adobe Gothic Std B" panose="020B0800000000000000" pitchFamily="34" charset="-128"/>
              <a:ea typeface="Adobe Gothic Std B" panose="020B0800000000000000" pitchFamily="34" charset="-128"/>
              <a:cs typeface="Adobe Hebrew" panose="02040503050201020203" pitchFamily="18" charset="-79"/>
            </a:rPr>
            <a:pPr/>
            <a:t>Arkansas</a:t>
          </a:fld>
          <a:endParaRPr lang="en-NG" sz="1800" b="1" kern="1200">
            <a:solidFill>
              <a:srgbClr val="E76F51"/>
            </a:solidFill>
            <a:latin typeface="Adobe Gothic Std B" panose="020B0800000000000000" pitchFamily="34" charset="-128"/>
            <a:ea typeface="Adobe Gothic Std B" panose="020B0800000000000000" pitchFamily="34" charset="-128"/>
            <a:cs typeface="Adobe Hebrew" panose="02040503050201020203" pitchFamily="18" charset="-79"/>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89120369" backgroundQuery="1" createdVersion="8" refreshedVersion="8" minRefreshableVersion="3" recordCount="0" supportSubquery="1" supportAdvancedDrill="1" xr:uid="{AE8BA31F-F791-4139-AA4B-FD38F4854719}">
  <cacheSource type="external" connectionId="4"/>
  <cacheFields count="3">
    <cacheField name="[Measures].[Average of Rating]" caption="Average of Rating" numFmtId="0" hierarchy="31" level="32767"/>
    <cacheField name="[Citizen_Feedback_Analysis].[Service_Name].[Service_Name]" caption="Service_Name" numFmtId="0" hierarchy="8" level="1">
      <sharedItems count="6">
        <s v="Education"/>
        <s v="Electricity"/>
        <s v="Healthcare"/>
        <s v="Housing"/>
        <s v="Wages"/>
        <s v="Water supply"/>
      </sharedItems>
    </cacheField>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2" memberValueDatatype="130" unbalanced="0">
      <fieldsUsage count="2">
        <fieldUsage x="-1"/>
        <fieldUsage x="1"/>
      </fieldsUsage>
    </cacheHierarchy>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3055556" backgroundQuery="1" createdVersion="8" refreshedVersion="8" minRefreshableVersion="3" recordCount="0" supportSubquery="1" supportAdvancedDrill="1" xr:uid="{E9A17274-8E28-47A5-932C-84326222A8D9}">
  <cacheSource type="external" connectionId="4"/>
  <cacheFields count="3">
    <cacheField name="[Measures].[Average of Rating]" caption="Average of Rating" numFmtId="0" hierarchy="31" level="32767"/>
    <cacheField name="[Citizen_Feedback_Analysis].[Citizen_State].[Citizen_State]" caption="Citizen_State" numFmtId="0" hierarchy="5" level="1">
      <sharedItems count="9">
        <s v="Arkansas"/>
        <s v="California"/>
        <s v="Florida"/>
        <s v="Iowa"/>
        <s v="Massachusetts"/>
        <s v="Michigan"/>
        <s v="New Jersey"/>
        <s v="Texas"/>
        <s v="Washington"/>
      </sharedItems>
    </cacheField>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fieldsUsage count="2">
        <fieldUsage x="-1"/>
        <fieldUsage x="1"/>
      </fieldsUsage>
    </cacheHierarchy>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3518518" backgroundQuery="1" createdVersion="8" refreshedVersion="8" minRefreshableVersion="3" recordCount="0" supportSubquery="1" supportAdvancedDrill="1" xr:uid="{C417C796-A3FB-4FF2-87D6-D0162E8E5750}">
  <cacheSource type="external" connectionId="4"/>
  <cacheFields count="3">
    <cacheField name="[Measures].[Average of Rating]" caption="Average of Rating" numFmtId="0" hierarchy="31" level="32767"/>
    <cacheField name="[Service_Satisfaction_Summary].[Department].[Department]" caption="Department" numFmtId="0" hierarchy="16" level="1">
      <sharedItems count="5">
        <s v="Department of Education"/>
        <s v="Department of Energy"/>
        <s v="Department of Health"/>
        <s v="Department of Housing and Urban Development"/>
        <s v="Department of Labor"/>
      </sharedItems>
    </cacheField>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2" memberValueDatatype="130" unbalanced="0">
      <fieldsUsage count="2">
        <fieldUsage x="-1"/>
        <fieldUsage x="1"/>
      </fieldsUsage>
    </cacheHierarchy>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4097219" backgroundQuery="1" createdVersion="8" refreshedVersion="8" minRefreshableVersion="3" recordCount="0" supportSubquery="1" supportAdvancedDrill="1" xr:uid="{890E3747-0F0F-4DD2-AF99-6ECB058891C7}">
  <cacheSource type="external" connectionId="4"/>
  <cacheFields count="3">
    <cacheField name="[Citizen_Feedback_Analysis].[Rating_Classification].[Rating_Classification]" caption="Rating_Classification" numFmtId="0" hierarchy="12" level="1">
      <sharedItems count="3">
        <s v="Bad"/>
        <s v="Good"/>
        <s v="Neutral"/>
      </sharedItems>
    </cacheField>
    <cacheField name="[Measures].[Count of Citizen_ID]" caption="Count of Citizen_ID" numFmtId="0" hierarchy="38"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2" memberValueDatatype="130" unbalanced="0">
      <fieldsUsage count="2">
        <fieldUsage x="-1"/>
        <fieldUsage x="0"/>
      </fieldsUsage>
    </cacheHierarchy>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4560188" backgroundQuery="1" createdVersion="8" refreshedVersion="8" minRefreshableVersion="3" recordCount="0" supportSubquery="1" supportAdvancedDrill="1" xr:uid="{12DF66AE-420A-43C6-9C5C-410041B26695}">
  <cacheSource type="external" connectionId="4"/>
  <cacheFields count="3">
    <cacheField name="[Citizen_Feedback_Analysis].[Gender].[Gender]" caption="Gender" numFmtId="0" hierarchy="2" level="1">
      <sharedItems count="8">
        <s v="Agender"/>
        <s v="Bigender"/>
        <s v="Female"/>
        <s v="Genderfluid"/>
        <s v="Genderqueer"/>
        <s v="Male"/>
        <s v="Non-binary"/>
        <s v="Polygender"/>
      </sharedItems>
    </cacheField>
    <cacheField name="[Measures].[Average of Rating]" caption="Average of Rating" numFmtId="0" hierarchy="31"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2" memberValueDatatype="130" unbalanced="0">
      <fieldsUsage count="2">
        <fieldUsage x="-1"/>
        <fieldUsage x="0"/>
      </fieldsUsage>
    </cacheHierarchy>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4907404" backgroundQuery="1" createdVersion="8" refreshedVersion="8" minRefreshableVersion="3" recordCount="0" supportSubquery="1" supportAdvancedDrill="1" xr:uid="{92AB655D-7C1F-4BE4-A4AA-CE3630E474D6}">
  <cacheSource type="external" connectionId="4"/>
  <cacheFields count="2">
    <cacheField name="[Measures].[Average of Rating]" caption="Average of Rating" numFmtId="0" hierarchy="31" level="32767"/>
    <cacheField name="[Citizen_Feedback_Analysis].[Income_Level_Demography].[Income_Level_Demography]" caption="Income_Level_Demography" numFmtId="0" hierarchy="4" level="1">
      <sharedItems count="4">
        <s v="Average Earner"/>
        <s v="Big Pay-day Earner"/>
        <s v="Low Earner"/>
        <s v="Very Low Earner"/>
      </sharedItems>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1"/>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5370373" backgroundQuery="1" createdVersion="8" refreshedVersion="8" minRefreshableVersion="3" recordCount="0" supportSubquery="1" supportAdvancedDrill="1" xr:uid="{374A7482-3044-4033-91D9-5C3F11F0615A}">
  <cacheSource type="external" connectionId="4"/>
  <cacheFields count="3">
    <cacheField name="[Measures].[Average of Rating]" caption="Average of Rating" numFmtId="0" hierarchy="31" level="32767"/>
    <cacheField name="[Citizen_Feedback_Analysis].[Employment_Status].[Employment_Status]" caption="Employment_Status" numFmtId="0" hierarchy="6" level="1">
      <sharedItems count="3">
        <s v="Employed"/>
        <s v="Entrepreneur"/>
        <s v="Unemployed"/>
      </sharedItems>
    </cacheField>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2" memberValueDatatype="130" unbalanced="0">
      <fieldsUsage count="2">
        <fieldUsage x="-1"/>
        <fieldUsage x="1"/>
      </fieldsUsage>
    </cacheHierarchy>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5833335" backgroundQuery="1" createdVersion="8" refreshedVersion="8" minRefreshableVersion="3" recordCount="0" supportSubquery="1" supportAdvancedDrill="1" xr:uid="{DC48CC50-BC93-4700-AB41-8E0002DCC84F}">
  <cacheSource type="external" connectionId="4"/>
  <cacheFields count="4">
    <cacheField name="[Measures].[Average of Rating]" caption="Average of Rating" numFmtId="0" hierarchy="31" level="32767"/>
    <cacheField name="[Citizen_Feedback_Analysis].[Employment_Status].[Employment_Status]" caption="Employment_Status" numFmtId="0" hierarchy="6" level="1">
      <sharedItems count="3">
        <s v="Employed"/>
        <s v="Entrepreneur"/>
        <s v="Unemployed"/>
      </sharedItems>
    </cacheField>
    <cacheField name="[Citizen_Feedback_Analysis].[Resolution_Status].[Resolution_Status]" caption="Resolution_Status" numFmtId="0" hierarchy="11" level="1">
      <sharedItems count="3">
        <s v="Closed"/>
        <s v="Pending"/>
        <s v="Resolved"/>
      </sharedItems>
    </cacheField>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3"/>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2" memberValueDatatype="130" unbalanced="0">
      <fieldsUsage count="2">
        <fieldUsage x="-1"/>
        <fieldUsage x="1"/>
      </fieldsUsage>
    </cacheHierarchy>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2" memberValueDatatype="130" unbalanced="0">
      <fieldsUsage count="2">
        <fieldUsage x="-1"/>
        <fieldUsage x="2"/>
      </fieldsUsage>
    </cacheHierarchy>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627.097087615737" backgroundQuery="1" createdVersion="3" refreshedVersion="8" minRefreshableVersion="3" recordCount="0" supportSubquery="1" supportAdvancedDrill="1" xr:uid="{62A82F23-B18A-49C9-9538-24BE19AA392D}">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2"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2"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2"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4538353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627.094344444442" backgroundQuery="1" createdVersion="3" refreshedVersion="8" minRefreshableVersion="3" recordCount="0" supportSubquery="1" supportAdvancedDrill="1" xr:uid="{7B11A95E-29C7-4170-A9C7-F204D5C0DCAD}">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0" memberValueDatatype="130" unbalanced="0"/>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0"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2"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0815910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89467593" backgroundQuery="1" createdVersion="8" refreshedVersion="8" minRefreshableVersion="3" recordCount="0" supportSubquery="1" supportAdvancedDrill="1" xr:uid="{121F5D68-A213-4416-920F-BED1C94CDDE8}">
  <cacheSource type="external" connectionId="4"/>
  <cacheFields count="2">
    <cacheField name="[Measures].[Average of Rating]" caption="Average of Rating" numFmtId="0" hierarchy="31"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1"/>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89583331" backgroundQuery="1" createdVersion="8" refreshedVersion="8" minRefreshableVersion="3" recordCount="0" supportSubquery="1" supportAdvancedDrill="1" xr:uid="{F9E728D6-9764-4A9E-8DCC-99B0E3FE8419}">
  <cacheSource type="external" connectionId="4"/>
  <cacheFields count="2">
    <cacheField name="[Measures].[Average of Avg_Resolution_Days]" caption="Average of Avg_Resolution_Days" numFmtId="0" hierarchy="36"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1"/>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89930554" backgroundQuery="1" createdVersion="8" refreshedVersion="8" minRefreshableVersion="3" recordCount="0" supportSubquery="1" supportAdvancedDrill="1" xr:uid="{ED43BC61-BB38-4C08-9985-10999CC271D6}">
  <cacheSource type="external" connectionId="4"/>
  <cacheFields count="2">
    <cacheField name="[Measures].[Sum of Budget]" caption="Sum of Budget" numFmtId="0" hierarchy="29"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1"/>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0625001" backgroundQuery="1" createdVersion="8" refreshedVersion="8" minRefreshableVersion="3" recordCount="0" supportSubquery="1" supportAdvancedDrill="1" xr:uid="{9DE349DD-57EB-4198-B544-2543037DCB68}">
  <cacheSource type="external" connectionId="4"/>
  <cacheFields count="3">
    <cacheField name="[Service_Satisfaction_Summary].[State].[State]" caption="State" numFmtId="0" hierarchy="17" level="1">
      <sharedItems count="1">
        <s v="New Jersey"/>
      </sharedItems>
    </cacheField>
    <cacheField name="[Measures].[Average of Rating]" caption="Average of Rating" numFmtId="0" hierarchy="31"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2" memberValueDatatype="130" unbalanced="0">
      <fieldsUsage count="2">
        <fieldUsage x="-1"/>
        <fieldUsage x="0"/>
      </fieldsUsage>
    </cacheHierarchy>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0972224" backgroundQuery="1" createdVersion="8" refreshedVersion="8" minRefreshableVersion="3" recordCount="0" supportSubquery="1" supportAdvancedDrill="1" xr:uid="{0423FF91-30ED-4505-BAC5-A878CEA72296}">
  <cacheSource type="external" connectionId="4"/>
  <cacheFields count="4">
    <cacheField name="[Service_Satisfaction_Summary].[State].[State]" caption="State" numFmtId="0" hierarchy="17" level="1">
      <sharedItems count="1">
        <s v="Arkansas"/>
      </sharedItems>
    </cacheField>
    <cacheField name="[Measures].[Average of Rating]" caption="Average of Rating" numFmtId="0" hierarchy="31" level="32767"/>
    <cacheField name="[Citizen_Feedback_Analysis].[Citizen_State].[Citizen_State]" caption="Citizen_State" numFmtId="0" hierarchy="5" level="1">
      <sharedItems count="9">
        <s v="Arkansas"/>
        <s v="California"/>
        <s v="Florida"/>
        <s v="Iowa"/>
        <s v="Massachusetts"/>
        <s v="Michigan"/>
        <s v="New Jersey"/>
        <s v="Texas"/>
        <s v="Washington"/>
      </sharedItems>
    </cacheField>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3"/>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fieldsUsage count="2">
        <fieldUsage x="-1"/>
        <fieldUsage x="2"/>
      </fieldsUsage>
    </cacheHierarchy>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2" memberValueDatatype="130" unbalanced="0">
      <fieldsUsage count="2">
        <fieldUsage x="-1"/>
        <fieldUsage x="0"/>
      </fieldsUsage>
    </cacheHierarchy>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1550925" backgroundQuery="1" createdVersion="8" refreshedVersion="8" minRefreshableVersion="3" recordCount="0" supportSubquery="1" supportAdvancedDrill="1" xr:uid="{63E1FBCF-9950-468D-97D6-71210D3597EC}">
  <cacheSource type="external" connectionId="4"/>
  <cacheFields count="3">
    <cacheField name="[Service_Satisfaction_Summary].[Department].[Department]" caption="Department" numFmtId="0" hierarchy="16" level="1">
      <sharedItems count="5">
        <s v="Department of Education"/>
        <s v="Department of Energy"/>
        <s v="Department of Health"/>
        <s v="Department of Housing and Urban Development"/>
        <s v="Department of Labor"/>
      </sharedItems>
    </cacheField>
    <cacheField name="[Measures].[Average of Rating]" caption="Average of Rating" numFmtId="0" hierarchy="31"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2"/>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0" memberValueDatatype="130" unbalanced="0"/>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2" memberValueDatatype="130" unbalanced="0">
      <fieldsUsage count="2">
        <fieldUsage x="-1"/>
        <fieldUsage x="0"/>
      </fieldsUsage>
    </cacheHierarchy>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2129633" backgroundQuery="1" createdVersion="8" refreshedVersion="8" minRefreshableVersion="3" recordCount="0" supportSubquery="1" supportAdvancedDrill="1" xr:uid="{37F137F8-5273-4B92-ACC3-CC50F8B2E3BB}">
  <cacheSource type="external" connectionId="4"/>
  <cacheFields count="4">
    <cacheField name="[Service_Satisfaction_Summary].[Service_Name].[Service_Name]" caption="Service_Name" numFmtId="0" hierarchy="15" level="1">
      <sharedItems containsBlank="1" count="7">
        <m/>
        <s v="Education"/>
        <s v="Electricity"/>
        <s v="Healthcare"/>
        <s v="Housing"/>
        <s v="Wages"/>
        <s v="Water supply"/>
      </sharedItems>
    </cacheField>
    <cacheField name="[Measures].[Average of Budget]" caption="Average of Budget" numFmtId="0" hierarchy="33" level="32767"/>
    <cacheField name="[Measures].[Average of Avg_Rating]" caption="Average of Avg_Rating" numFmtId="0" hierarchy="40"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3"/>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0"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2" memberValueDatatype="130" unbalanced="0">
      <fieldsUsage count="2">
        <fieldUsage x="-1"/>
        <fieldUsage x="0"/>
      </fieldsUsage>
    </cacheHierarchy>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eb Akintola" refreshedDate="45832.512392592595" backgroundQuery="1" createdVersion="8" refreshedVersion="8" minRefreshableVersion="3" recordCount="0" supportSubquery="1" supportAdvancedDrill="1" xr:uid="{48C9DF46-22FA-4A88-BE09-10ADAB12AE27}">
  <cacheSource type="external" connectionId="4"/>
  <cacheFields count="4">
    <cacheField name="[Service_Satisfaction_Summary].[Service_Name].[Service_Name]" caption="Service_Name" numFmtId="0" hierarchy="15" level="1">
      <sharedItems containsBlank="1" count="7">
        <m/>
        <s v="Education"/>
        <s v="Electricity"/>
        <s v="Healthcare"/>
        <s v="Housing"/>
        <s v="Wages"/>
        <s v="Water supply"/>
      </sharedItems>
    </cacheField>
    <cacheField name="[Measures].[Average of Employee_Count]" caption="Average of Employee_Count" numFmtId="0" hierarchy="34" level="32767"/>
    <cacheField name="[Measures].[Average of Rating]" caption="Average of Rating" numFmtId="0" hierarchy="31" level="32767"/>
    <cacheField name="[Citizen_Feedback_Analysis].[Income_Level_Demography].[Income_Level_Demography]" caption="Income_Level_Demography" numFmtId="0" hierarchy="4" level="1">
      <sharedItems containsSemiMixedTypes="0" containsNonDate="0" containsString="0"/>
    </cacheField>
  </cacheFields>
  <cacheHierarchies count="41">
    <cacheHierarchy uniqueName="[Citizen_Feedback_Analysis].[Citizen_ID]" caption="Citizen_ID" attribute="1" defaultMemberUniqueName="[Citizen_Feedback_Analysis].[Citizen_ID].[All]" allUniqueName="[Citizen_Feedback_Analysis].[Citizen_ID].[All]" dimensionUniqueName="[Citizen_Feedback_Analysis]" displayFolder="" count="0" memberValueDatatype="20" unbalanced="0"/>
    <cacheHierarchy uniqueName="[Citizen_Feedback_Analysis].[Name]" caption="Name" attribute="1" defaultMemberUniqueName="[Citizen_Feedback_Analysis].[Name].[All]" allUniqueName="[Citizen_Feedback_Analysis].[Name].[All]" dimensionUniqueName="[Citizen_Feedback_Analysis]" displayFolder="" count="0" memberValueDatatype="130" unbalanced="0"/>
    <cacheHierarchy uniqueName="[Citizen_Feedback_Analysis].[Gender]" caption="Gender" attribute="1" defaultMemberUniqueName="[Citizen_Feedback_Analysis].[Gender].[All]" allUniqueName="[Citizen_Feedback_Analysis].[Gender].[All]" dimensionUniqueName="[Citizen_Feedback_Analysis]" displayFolder="" count="0" memberValueDatatype="130" unbalanced="0"/>
    <cacheHierarchy uniqueName="[Citizen_Feedback_Analysis].[AGE]" caption="AGE" attribute="1" defaultMemberUniqueName="[Citizen_Feedback_Analysis].[AGE].[All]" allUniqueName="[Citizen_Feedback_Analysis].[AGE].[All]" dimensionUniqueName="[Citizen_Feedback_Analysis]" displayFolder="" count="0" memberValueDatatype="20" unbalanced="0"/>
    <cacheHierarchy uniqueName="[Citizen_Feedback_Analysis].[Income_Level_Demography]" caption="Income_Level_Demography" attribute="1" defaultMemberUniqueName="[Citizen_Feedback_Analysis].[Income_Level_Demography].[All]" allUniqueName="[Citizen_Feedback_Analysis].[Income_Level_Demography].[All]" dimensionUniqueName="[Citizen_Feedback_Analysis]" displayFolder="" count="2" memberValueDatatype="130" unbalanced="0">
      <fieldsUsage count="2">
        <fieldUsage x="-1"/>
        <fieldUsage x="3"/>
      </fieldsUsage>
    </cacheHierarchy>
    <cacheHierarchy uniqueName="[Citizen_Feedback_Analysis].[Citizen_State]" caption="Citizen_State" attribute="1" defaultMemberUniqueName="[Citizen_Feedback_Analysis].[Citizen_State].[All]" allUniqueName="[Citizen_Feedback_Analysis].[Citizen_State].[All]" dimensionUniqueName="[Citizen_Feedback_Analysis]" displayFolder="" count="2" memberValueDatatype="130" unbalanced="0"/>
    <cacheHierarchy uniqueName="[Citizen_Feedback_Analysis].[Employment_Status]" caption="Employment_Status" attribute="1" defaultMemberUniqueName="[Citizen_Feedback_Analysis].[Employment_Status].[All]" allUniqueName="[Citizen_Feedback_Analysis].[Employment_Status].[All]" dimensionUniqueName="[Citizen_Feedback_Analysis]" displayFolder="" count="0" memberValueDatatype="130" unbalanced="0"/>
    <cacheHierarchy uniqueName="[Citizen_Feedback_Analysis].[Service-ID]" caption="Service-ID" attribute="1" defaultMemberUniqueName="[Citizen_Feedback_Analysis].[Service-ID].[All]" allUniqueName="[Citizen_Feedback_Analysis].[Service-ID].[All]" dimensionUniqueName="[Citizen_Feedback_Analysis]" displayFolder="" count="0" memberValueDatatype="20" unbalanced="0"/>
    <cacheHierarchy uniqueName="[Citizen_Feedback_Analysis].[Service_Name]" caption="Service_Name" attribute="1" defaultMemberUniqueName="[Citizen_Feedback_Analysis].[Service_Name].[All]" allUniqueName="[Citizen_Feedback_Analysis].[Service_Name].[All]" dimensionUniqueName="[Citizen_Feedback_Analysis]" displayFolder="" count="0" memberValueDatatype="130" unbalanced="0"/>
    <cacheHierarchy uniqueName="[Citizen_Feedback_Analysis].[Rating]" caption="Rating" attribute="1" defaultMemberUniqueName="[Citizen_Feedback_Analysis].[Rating].[All]" allUniqueName="[Citizen_Feedback_Analysis].[Rating].[All]" dimensionUniqueName="[Citizen_Feedback_Analysis]" displayFolder="" count="0" memberValueDatatype="5" unbalanced="0"/>
    <cacheHierarchy uniqueName="[Citizen_Feedback_Analysis].[Feedback_Date]" caption="Feedback_Date" attribute="1" time="1" defaultMemberUniqueName="[Citizen_Feedback_Analysis].[Feedback_Date].[All]" allUniqueName="[Citizen_Feedback_Analysis].[Feedback_Date].[All]" dimensionUniqueName="[Citizen_Feedback_Analysis]" displayFolder="" count="0" memberValueDatatype="7" unbalanced="0"/>
    <cacheHierarchy uniqueName="[Citizen_Feedback_Analysis].[Resolution_Status]" caption="Resolution_Status" attribute="1" defaultMemberUniqueName="[Citizen_Feedback_Analysis].[Resolution_Status].[All]" allUniqueName="[Citizen_Feedback_Analysis].[Resolution_Status].[All]" dimensionUniqueName="[Citizen_Feedback_Analysis]" displayFolder="" count="0" memberValueDatatype="130" unbalanced="0"/>
    <cacheHierarchy uniqueName="[Citizen_Feedback_Analysis].[Rating_Classification]" caption="Rating_Classification" attribute="1" defaultMemberUniqueName="[Citizen_Feedback_Analysis].[Rating_Classification].[All]" allUniqueName="[Citizen_Feedback_Analysis].[Rating_Classification].[All]" dimensionUniqueName="[Citizen_Feedback_Analysis]" displayFolder="" count="0" memberValueDatatype="130" unbalanced="0"/>
    <cacheHierarchy uniqueName="[Citizen_Feedback_Analysis].[Response_Time_Classification]" caption="Response_Time_Classification" attribute="1" defaultMemberUniqueName="[Citizen_Feedback_Analysis].[Response_Time_Classification].[All]" allUniqueName="[Citizen_Feedback_Analysis].[Response_Time_Classification].[All]" dimensionUniqueName="[Citizen_Feedback_Analysis]" displayFolder="" count="0" memberValueDatatype="130" unbalanced="0"/>
    <cacheHierarchy uniqueName="[Service_Satisfaction_Summary].[Service_ID]" caption="Service_ID" attribute="1" defaultMemberUniqueName="[Service_Satisfaction_Summary].[Service_ID].[All]" allUniqueName="[Service_Satisfaction_Summary].[Service_ID].[All]" dimensionUniqueName="[Service_Satisfaction_Summary]" displayFolder="" count="0" memberValueDatatype="20" unbalanced="0"/>
    <cacheHierarchy uniqueName="[Service_Satisfaction_Summary].[Service_Name]" caption="Service_Name" attribute="1" defaultMemberUniqueName="[Service_Satisfaction_Summary].[Service_Name].[All]" allUniqueName="[Service_Satisfaction_Summary].[Service_Name].[All]" dimensionUniqueName="[Service_Satisfaction_Summary]" displayFolder="" count="2" memberValueDatatype="130" unbalanced="0">
      <fieldsUsage count="2">
        <fieldUsage x="-1"/>
        <fieldUsage x="0"/>
      </fieldsUsage>
    </cacheHierarchy>
    <cacheHierarchy uniqueName="[Service_Satisfaction_Summary].[Department]" caption="Department" attribute="1" defaultMemberUniqueName="[Service_Satisfaction_Summary].[Department].[All]" allUniqueName="[Service_Satisfaction_Summary].[Department].[All]" dimensionUniqueName="[Service_Satisfaction_Summary]" displayFolder="" count="0" memberValueDatatype="130" unbalanced="0"/>
    <cacheHierarchy uniqueName="[Service_Satisfaction_Summary].[State]" caption="State" attribute="1" defaultMemberUniqueName="[Service_Satisfaction_Summary].[State].[All]" allUniqueName="[Service_Satisfaction_Summary].[State].[All]" dimensionUniqueName="[Service_Satisfaction_Summary]" displayFolder="" count="0" memberValueDatatype="130" unbalanced="0"/>
    <cacheHierarchy uniqueName="[Service_Satisfaction_Summary].[City]" caption="City" attribute="1" defaultMemberUniqueName="[Service_Satisfaction_Summary].[City].[All]" allUniqueName="[Service_Satisfaction_Summary].[City].[All]" dimensionUniqueName="[Service_Satisfaction_Summary]" displayFolder="" count="0" memberValueDatatype="130" unbalanced="0"/>
    <cacheHierarchy uniqueName="[Service_Satisfaction_Summary].[Avg_Rating]" caption="Avg_Rating" attribute="1" defaultMemberUniqueName="[Service_Satisfaction_Summary].[Avg_Rating].[All]" allUniqueName="[Service_Satisfaction_Summary].[Avg_Rating].[All]" dimensionUniqueName="[Service_Satisfaction_Summary]" displayFolder="" count="0" memberValueDatatype="5" unbalanced="0"/>
    <cacheHierarchy uniqueName="[Service_Satisfaction_Summary].[Total_Feedback_Count]" caption="Total_Feedback_Count" attribute="1" defaultMemberUniqueName="[Service_Satisfaction_Summary].[Total_Feedback_Count].[All]" allUniqueName="[Service_Satisfaction_Summary].[Total_Feedback_Count].[All]" dimensionUniqueName="[Service_Satisfaction_Summary]" displayFolder="" count="0" memberValueDatatype="20" unbalanced="0"/>
    <cacheHierarchy uniqueName="[Service_Satisfaction_Summary].[Resolved_Count]" caption="Resolved_Count" attribute="1" defaultMemberUniqueName="[Service_Satisfaction_Summary].[Resolved_Count].[All]" allUniqueName="[Service_Satisfaction_Summary].[Resolved_Count].[All]" dimensionUniqueName="[Service_Satisfaction_Summary]" displayFolder="" count="0" memberValueDatatype="20" unbalanced="0"/>
    <cacheHierarchy uniqueName="[Service_Satisfaction_Summary].[Avg_Resolution_Days]" caption="Avg_Resolution_Days" attribute="1" defaultMemberUniqueName="[Service_Satisfaction_Summary].[Avg_Resolution_Days].[All]" allUniqueName="[Service_Satisfaction_Summary].[Avg_Resolution_Days].[All]" dimensionUniqueName="[Service_Satisfaction_Summary]" displayFolder="" count="0" memberValueDatatype="5" unbalanced="0"/>
    <cacheHierarchy uniqueName="[Service_Satisfaction_Summary].[Budget]" caption="Budget" attribute="1" defaultMemberUniqueName="[Service_Satisfaction_Summary].[Budget].[All]" allUniqueName="[Service_Satisfaction_Summary].[Budget].[All]" dimensionUniqueName="[Service_Satisfaction_Summary]" displayFolder="" count="0" memberValueDatatype="5" unbalanced="0"/>
    <cacheHierarchy uniqueName="[Service_Satisfaction_Summary].[Budget_Classification]" caption="Budget_Classification" attribute="1" defaultMemberUniqueName="[Service_Satisfaction_Summary].[Budget_Classification].[All]" allUniqueName="[Service_Satisfaction_Summary].[Budget_Classification].[All]" dimensionUniqueName="[Service_Satisfaction_Summary]" displayFolder="" count="0" memberValueDatatype="130" unbalanced="0"/>
    <cacheHierarchy uniqueName="[Service_Satisfaction_Summary].[Employee_Count]" caption="Employee_Count" attribute="1" defaultMemberUniqueName="[Service_Satisfaction_Summary].[Employee_Count].[All]" allUniqueName="[Service_Satisfaction_Summary].[Employee_Count].[All]" dimensionUniqueName="[Service_Satisfaction_Summary]" displayFolder="" count="0" memberValueDatatype="20" unbalanced="0"/>
    <cacheHierarchy uniqueName="[Measures].[__XL_Count Citizen_Feedback_Analysis]" caption="__XL_Count Citizen_Feedback_Analysis" measure="1" displayFolder="" measureGroup="Citizen_Feedback_Analysis" count="0" hidden="1"/>
    <cacheHierarchy uniqueName="[Measures].[__XL_Count Service_Satisfaction_Summary]" caption="__XL_Count Service_Satisfaction_Summary" measure="1" displayFolder="" measureGroup="Service_Satisfaction_Summary" count="0" hidden="1"/>
    <cacheHierarchy uniqueName="[Measures].[__No measures defined]" caption="__No measures defined" measure="1" displayFolder="" count="0" hidden="1"/>
    <cacheHierarchy uniqueName="[Measures].[Sum of Budget]" caption="Sum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Citizen_Feedback_Analysi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Citizen_Feedback_Analysi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mployee_Count]" caption="Sum of Employee_Count" measure="1" displayFolder="" measureGroup="Service_Satisfaction_Summary" count="0" hidden="1">
      <extLst>
        <ext xmlns:x15="http://schemas.microsoft.com/office/spreadsheetml/2010/11/main" uri="{B97F6D7D-B522-45F9-BDA1-12C45D357490}">
          <x15:cacheHierarchy aggregatedColumn="25"/>
        </ext>
      </extLst>
    </cacheHierarchy>
    <cacheHierarchy uniqueName="[Measures].[Average of Budget]" caption="Average of Budget" measure="1" displayFolder="" measureGroup="Service_Satisfaction_Summary" count="0" hidden="1">
      <extLst>
        <ext xmlns:x15="http://schemas.microsoft.com/office/spreadsheetml/2010/11/main" uri="{B97F6D7D-B522-45F9-BDA1-12C45D357490}">
          <x15:cacheHierarchy aggregatedColumn="23"/>
        </ext>
      </extLst>
    </cacheHierarchy>
    <cacheHierarchy uniqueName="[Measures].[Average of Employee_Count]" caption="Average of Employee_Count" measure="1" displayFolder="" measureGroup="Service_Satisfaction_Summary"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Avg_Resolution_Days]" caption="Sum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Average of Avg_Resolution_Days]" caption="Average of Avg_Resolution_Days" measure="1" displayFolder="" measureGroup="Service_Satisfaction_Summary" count="0" hidden="1">
      <extLst>
        <ext xmlns:x15="http://schemas.microsoft.com/office/spreadsheetml/2010/11/main" uri="{B97F6D7D-B522-45F9-BDA1-12C45D357490}">
          <x15:cacheHierarchy aggregatedColumn="22"/>
        </ext>
      </extLst>
    </cacheHierarchy>
    <cacheHierarchy uniqueName="[Measures].[Sum of Citizen_ID]" caption="Sum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Count of Citizen_ID]" caption="Count of Citizen_ID" measure="1" displayFolder="" measureGroup="Citizen_Feedback_Analysis" count="0" hidden="1">
      <extLst>
        <ext xmlns:x15="http://schemas.microsoft.com/office/spreadsheetml/2010/11/main" uri="{B97F6D7D-B522-45F9-BDA1-12C45D357490}">
          <x15:cacheHierarchy aggregatedColumn="0"/>
        </ext>
      </extLst>
    </cacheHierarchy>
    <cacheHierarchy uniqueName="[Measures].[Sum of Avg_Rating]" caption="Sum of Avg_Rating" measure="1" displayFolder="" measureGroup="Service_Satisfaction_Summary" count="0" hidden="1">
      <extLst>
        <ext xmlns:x15="http://schemas.microsoft.com/office/spreadsheetml/2010/11/main" uri="{B97F6D7D-B522-45F9-BDA1-12C45D357490}">
          <x15:cacheHierarchy aggregatedColumn="19"/>
        </ext>
      </extLst>
    </cacheHierarchy>
    <cacheHierarchy uniqueName="[Measures].[Average of Avg_Rating]" caption="Average of Avg_Rating" measure="1" displayFolder="" measureGroup="Service_Satisfaction_Summary" count="0" hidden="1">
      <extLst>
        <ext xmlns:x15="http://schemas.microsoft.com/office/spreadsheetml/2010/11/main" uri="{B97F6D7D-B522-45F9-BDA1-12C45D357490}">
          <x15:cacheHierarchy aggregatedColumn="19"/>
        </ext>
      </extLst>
    </cacheHierarchy>
  </cacheHierarchies>
  <kpis count="0"/>
  <dimensions count="3">
    <dimension name="Citizen_Feedback_Analysis" uniqueName="[Citizen_Feedback_Analysis]" caption="Citizen_Feedback_Analysis"/>
    <dimension measure="1" name="Measures" uniqueName="[Measures]" caption="Measures"/>
    <dimension name="Service_Satisfaction_Summary" uniqueName="[Service_Satisfaction_Summary]" caption="Service_Satisfaction_Summary"/>
  </dimensions>
  <measureGroups count="2">
    <measureGroup name="Citizen_Feedback_Analysis" caption="Citizen_Feedback_Analysis"/>
    <measureGroup name="Service_Satisfaction_Summary" caption="Service_Satisfaction_Summary"/>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75A3B-3C1C-4034-82D4-CECAAAA093FD}" name="PivotTable36" cacheId="3" applyNumberFormats="0" applyBorderFormats="0" applyFontFormats="0" applyPatternFormats="0" applyAlignmentFormats="0" applyWidthHeightFormats="1" dataCaption="Values" tag="a0d4a4bd-bbc6-4cda-9236-7418d889f458" updatedVersion="8" minRefreshableVersion="5"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Budget" fld="0" baseField="0" baseItem="0" numFmtId="164"/>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BBF3DF-4B9D-4653-8B30-9558059BE9C9}" name="PivotTable41" cacheId="10" applyNumberFormats="0" applyBorderFormats="0" applyFontFormats="0" applyPatternFormats="0" applyAlignmentFormats="0" applyWidthHeightFormats="1" dataCaption="Values" tag="6510b1ee-e061-469b-a660-1ea4465c5c4a" updatedVersion="8" minRefreshableVersion="5" useAutoFormatting="1" subtotalHiddenItems="1" itemPrintTitles="1" createdVersion="8" indent="0" outline="1" outlineData="1" multipleFieldFilters="0" chartFormat="11">
  <location ref="A16:B22"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2"/>
    </i>
    <i>
      <x v="1"/>
    </i>
    <i>
      <x v="3"/>
    </i>
    <i>
      <x v="4"/>
    </i>
    <i t="grand">
      <x/>
    </i>
  </rowItems>
  <colItems count="1">
    <i/>
  </colItems>
  <dataFields count="1">
    <dataField name="Average of Rating" fld="0" subtotal="average" baseField="0" baseItem="0" numFmtId="2"/>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CDB71F-9330-4758-8EF4-D170487E0EAD}" name="PivotTable38" cacheId="9" applyNumberFormats="0" applyBorderFormats="0" applyFontFormats="0" applyPatternFormats="0" applyAlignmentFormats="0" applyWidthHeightFormats="1" dataCaption="Values" tag="3762e839-1c37-4d7b-8b86-32b450db343b" updatedVersion="8" minRefreshableVersion="5" useAutoFormatting="1" subtotalHiddenItems="1" itemPrintTitles="1" createdVersion="8" indent="0" outline="1" outlineData="1" multipleFieldFilters="0">
  <location ref="A1:B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Average of Rating" fld="0" subtotal="average" baseField="0" baseItem="0"/>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E8FB55-5128-4A81-9F65-439F97A10DA1}" name="PivotTable42" cacheId="11" applyNumberFormats="0" applyBorderFormats="0" applyFontFormats="0" applyPatternFormats="0" applyAlignmentFormats="0" applyWidthHeightFormats="1" dataCaption="Values" tag="70e8ce5b-99e5-448c-bbd0-9e11c40e0518" updatedVersion="8" minRefreshableVersion="5" useAutoFormatting="1" subtotalHiddenItems="1" itemPrintTitles="1" createdVersion="8" indent="0" outline="1" outlineData="1" multipleFieldFilters="0" chartFormat="10">
  <location ref="A27:B3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itizen_ID" fld="1" subtotal="count" baseField="0" baseItem="0"/>
  </dataFields>
  <chartFormats count="8">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caption="Count of Citizen_ID"/>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688364-0E7F-4086-9963-5E623742C0CE}" name="PivotTable45" cacheId="14" applyNumberFormats="0" applyBorderFormats="0" applyFontFormats="0" applyPatternFormats="0" applyAlignmentFormats="0" applyWidthHeightFormats="1" dataCaption="Values" tag="0a5272a2-e502-4f8e-953f-82a50bba6943" updatedVersion="8" minRefreshableVersion="5" useAutoFormatting="1" subtotalHiddenItems="1" itemPrintTitles="1" createdVersion="8" indent="0" outline="1" outlineData="1" multipleFieldFilters="0" chartFormat="9">
  <location ref="A22:B26"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name="Average of Rating" fld="0" subtotal="average" baseField="0" baseItem="0" numFmtId="2"/>
  </dataFields>
  <chartFormats count="5">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0"/>
          </reference>
        </references>
      </pivotArea>
    </chartFormat>
    <chartFormat chart="8" format="5">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caption="Count of Citizen_ID"/>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C4C49A-A585-44E5-B01F-0F62DE245514}" name="PivotTable44" cacheId="13" applyNumberFormats="0" applyBorderFormats="0" applyFontFormats="0" applyPatternFormats="0" applyAlignmentFormats="0" applyWidthHeightFormats="1" dataCaption="Values" tag="eda17420-9d5a-4d98-a08e-18d79f522eee" updatedVersion="8" minRefreshableVersion="5" useAutoFormatting="1" subtotalHiddenItems="1" itemPrintTitles="1" createdVersion="8" indent="0" outline="1" outlineData="1" multipleFieldFilters="0" chartFormat="9">
  <location ref="A13:B18"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i>
    <i>
      <x v="2"/>
    </i>
    <i>
      <x v="1"/>
    </i>
    <i>
      <x v="3"/>
    </i>
    <i t="grand">
      <x/>
    </i>
  </rowItems>
  <colItems count="1">
    <i/>
  </colItems>
  <dataFields count="1">
    <dataField name="Average of Rating" fld="0" subtotal="average" baseField="0" baseItem="0"/>
  </dataFields>
  <chartFormats count="6">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2"/>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caption="Count of Citizen_ID"/>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A89C6E-A022-41F3-ADB2-4F466027F298}" name="PivotTable43" cacheId="12" applyNumberFormats="0" applyBorderFormats="0" applyFontFormats="0" applyPatternFormats="0" applyAlignmentFormats="0" applyWidthHeightFormats="1" dataCaption="Values" tag="55a02221-23a7-459b-8afd-ae6ef3d8625e" updatedVersion="8" minRefreshableVersion="5" useAutoFormatting="1" subtotalHiddenItems="1" itemPrintTitles="1" createdVersion="8" indent="0" outline="1" outlineData="1" multipleFieldFilters="0" chartFormat="12">
  <location ref="A1:B10"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6"/>
    </i>
    <i>
      <x v="2"/>
    </i>
    <i>
      <x v="5"/>
    </i>
    <i>
      <x v="1"/>
    </i>
    <i>
      <x v="3"/>
    </i>
    <i>
      <x v="7"/>
    </i>
    <i>
      <x/>
    </i>
    <i>
      <x v="4"/>
    </i>
    <i t="grand">
      <x/>
    </i>
  </rowItems>
  <colItems count="1">
    <i/>
  </colItems>
  <dataFields count="1">
    <dataField name="Average of Rating" fld="1" subtotal="average" baseField="0" baseItem="0" numFmtId="2"/>
  </dataFields>
  <chartFormats count="10">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4"/>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7"/>
          </reference>
        </references>
      </pivotArea>
    </chartFormat>
    <chartFormat chart="8" format="6">
      <pivotArea type="data" outline="0" fieldPosition="0">
        <references count="2">
          <reference field="4294967294" count="1" selected="0">
            <x v="0"/>
          </reference>
          <reference field="0" count="1" selected="0">
            <x v="3"/>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5"/>
          </reference>
        </references>
      </pivotArea>
    </chartFormat>
    <chartFormat chart="8" format="9">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6"/>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caption="Count of Citizen_ID"/>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934F9D4-A704-467F-91D4-9F5A0169B3AB}" name="PivotTable46" cacheId="15" applyNumberFormats="0" applyBorderFormats="0" applyFontFormats="0" applyPatternFormats="0" applyAlignmentFormats="0" applyWidthHeightFormats="1" dataCaption="Values" tag="c866ce86-c1db-47ba-9bb1-98a5a571e9f7" updatedVersion="8" minRefreshableVersion="5" useAutoFormatting="1" subtotalHiddenItems="1" itemPrintTitles="1" createdVersion="8" indent="0" outline="1" outlineData="1" multipleFieldFilters="0" chartFormat="14">
  <location ref="L2:M6" firstHeaderRow="1" firstDataRow="1" firstDataCol="1"/>
  <pivotFields count="4">
    <pivotField dataField="1" subtotalTop="0" showAll="0" defaultSubtotal="0"/>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2"/>
    </i>
    <i>
      <x v="1"/>
    </i>
    <i>
      <x/>
    </i>
    <i t="grand">
      <x/>
    </i>
  </rowItems>
  <colItems count="1">
    <i/>
  </colItems>
  <dataFields count="1">
    <dataField name="Average of Rating" fld="0" subtotal="average" baseField="0" baseItem="0" numFmtId="2"/>
  </dataFields>
  <chartFormats count="6">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0"/>
          </reference>
        </references>
      </pivotArea>
    </chartFormat>
    <chartFormat chart="10" format="4">
      <pivotArea type="data" outline="0" fieldPosition="0">
        <references count="2">
          <reference field="4294967294" count="1" selected="0">
            <x v="0"/>
          </reference>
          <reference field="2" count="1" selected="0">
            <x v="1"/>
          </reference>
        </references>
      </pivotArea>
    </chartFormat>
    <chartFormat chart="10" format="5">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caption="Count of Citizen_ID"/>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A9F1E-B4D1-45F9-866D-3553579D47D9}" name="PivotTable35" cacheId="2" applyNumberFormats="0" applyBorderFormats="0" applyFontFormats="0" applyPatternFormats="0" applyAlignmentFormats="0" applyWidthHeightFormats="1" dataCaption="Values" tag="8eed1883-1441-47c9-b415-9d575587154a" updatedVersion="8" minRefreshableVersion="5" useAutoFormatting="1" subtotalHiddenItems="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vg_Resolution_Days" fld="0" subtotal="average" baseField="0" baseItem="0" numFmtId="2"/>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25F6F9-0157-4FF7-A02C-0308CD7E63CE}" name="PivotTable34" cacheId="1" applyNumberFormats="0" applyBorderFormats="0" applyFontFormats="0" applyPatternFormats="0" applyAlignmentFormats="0" applyWidthHeightFormats="1" dataCaption="Values" tag="ef380e1c-0507-4f3b-a123-4151174a3d48"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2"/>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6F511-F757-4FB1-AB53-B3A9B0122C6C}" name="PivotTable47" cacheId="5" applyNumberFormats="0" applyBorderFormats="0" applyFontFormats="0" applyPatternFormats="0" applyAlignmentFormats="0" applyWidthHeightFormats="1" dataCaption="Values" tag="2081887b-d400-4ea7-8dcc-e956f0c4b267" updatedVersion="8" minRefreshableVersion="5" useAutoFormatting="1" subtotalHiddenItems="1" itemPrintTitles="1" createdVersion="8" indent="0" outline="1" outlineData="1" multipleFieldFilters="0">
  <location ref="A18:B28" firstHeaderRow="1" firstDataRow="1" firstDataCol="1"/>
  <pivotFields count="4">
    <pivotField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Average of Rating" fld="1" subtotal="average" baseField="0" baseItem="0" numFmtId="2"/>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1">
      <autoFilter ref="A1">
        <filterColumn colId="0">
          <top10 top="0" val="1" filterVal="1"/>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F421E3-360D-4DEA-AA4B-2878828D5AE6}" name="PivotTable37" cacheId="4" applyNumberFormats="0" applyBorderFormats="0" applyFontFormats="0" applyPatternFormats="0" applyAlignmentFormats="0" applyWidthHeightFormats="1" dataCaption="Values" tag="fe65c933-16a5-4a7c-bb5d-74b6bdced066" updatedVersion="8" minRefreshableVersion="5" useAutoFormatting="1" subtotalHiddenItems="1" itemPrintTitles="1" createdVersion="8" indent="0" outline="1" outlineData="1" multipleFieldFilters="0">
  <location ref="A13:B15"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Average of Rating" fld="1" subtotal="average" baseField="0" baseItem="0" numFmtId="2"/>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caption="Average of Avg_Resolution_Day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 filterVal="1"/>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DF3491-E51E-46DC-B54E-27018283CED2}" name="PivotTable28" cacheId="7" applyNumberFormats="0" applyBorderFormats="0" applyFontFormats="0" applyPatternFormats="0" applyAlignmentFormats="0" applyWidthHeightFormats="1" dataCaption="Values" tag="66cb16f6-47ab-4559-aa2c-d831332d1860" updatedVersion="8" minRefreshableVersion="5" useAutoFormatting="1" subtotalHiddenItems="1" itemPrintTitles="1" createdVersion="8" indent="0" outline="1" outlineData="1" multipleFieldFilters="0">
  <location ref="A22:C30"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Average of Budget" fld="1" subtotal="average" baseField="0" baseItem="0"/>
    <dataField name="Average of Avg_Rating" fld="2" subtotal="average" baseField="0" baseItem="0"/>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caption="Average of Budget"/>
    <pivotHierarchy dragToData="1"/>
    <pivotHierarchy dragToData="1"/>
    <pivotHierarchy dragToData="1"/>
    <pivotHierarchy dragToData="1"/>
    <pivotHierarchy dragToData="1"/>
    <pivotHierarchy dragToData="1"/>
    <pivotHierarchy dragToData="1" caption="Average of Avg_Rating"/>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9CEAE2-9234-4FF2-890F-9F5BFE3548AC}" name="PivotTable27" cacheId="0" applyNumberFormats="0" applyBorderFormats="0" applyFontFormats="0" applyPatternFormats="0" applyAlignmentFormats="0" applyWidthHeightFormats="1" dataCaption="Values" tag="e6f4b786-55f9-41ed-919e-8c3949eed8be" updatedVersion="8" minRefreshableVersion="5" useAutoFormatting="1" subtotalHiddenItems="1" itemPrintTitles="1" createdVersion="8" indent="0" outline="1" outlineData="1" multipleFieldFilters="0" chartFormat="13">
  <location ref="A11:B18" firstHeaderRow="1" firstDataRow="1" firstDataCol="1"/>
  <pivotFields count="3">
    <pivotField dataField="1" subtotalTop="0" showAll="0" defaultSubtotal="0"/>
    <pivotField axis="axisRow" allDrilled="1" subtotalTop="0" showAll="0" sortType="a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i>
    <i>
      <x v="3"/>
    </i>
    <i>
      <x v="2"/>
    </i>
    <i>
      <x v="1"/>
    </i>
    <i>
      <x v="5"/>
    </i>
    <i>
      <x v="4"/>
    </i>
    <i t="grand">
      <x/>
    </i>
  </rowItems>
  <colItems count="1">
    <i/>
  </colItems>
  <dataFields count="1">
    <dataField name="Average of Rating" fld="0" subtotal="average" baseField="0" baseItem="0" numFmtId="2"/>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617378-AAD7-44ED-9EB7-B670812D9C77}" name="PivotTable26" cacheId="6" applyNumberFormats="0" applyBorderFormats="0" applyFontFormats="0" applyPatternFormats="0" applyAlignmentFormats="0" applyWidthHeightFormats="1" dataCaption="Values" tag="66d4dd43-ced8-44a5-b244-86b1b97ab8ef" updatedVersion="8" minRefreshableVersion="5" useAutoFormatting="1" subtotalHiddenItems="1" itemPrintTitles="1" createdVersion="8" indent="0" outline="1" outlineData="1" multipleFieldFilters="0" chartFormat="2">
  <location ref="A1:B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3"/>
    </i>
    <i>
      <x v="4"/>
    </i>
    <i t="grand">
      <x/>
    </i>
  </rowItems>
  <colItems count="1">
    <i/>
  </colItems>
  <dataFields count="1">
    <dataField name="Average of Rating"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2BE193-5408-4FA4-9532-DE6B9C8FA715}" name="PivotTable31" cacheId="8" applyNumberFormats="0" applyBorderFormats="0" applyFontFormats="0" applyPatternFormats="0" applyAlignmentFormats="0" applyWidthHeightFormats="1" dataCaption="Values" tag="479aaffb-400a-453f-846b-8f29731803aa" updatedVersion="8" minRefreshableVersion="5" useAutoFormatting="1" subtotalHiddenItems="1" itemPrintTitles="1" createdVersion="8" indent="0" outline="1" outlineData="1" multipleFieldFilters="0">
  <location ref="A33:C41"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Average of Employee_Count" fld="1" subtotal="average" baseField="0" baseItem="0"/>
    <dataField name="Average of Rating" fld="2" subtotal="average" baseField="0" baseItem="0"/>
  </dataFields>
  <pivotHierarchies count="4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caption="Average of Employee_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Satisfaction_Summary]"/>
        <x15:activeTabTopLevelEntity name="[Citizen_Feedback_Analysi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9EE1AC49-43E3-4EF2-A649-7178202E4449}" autoFormatId="16" applyNumberFormats="0" applyBorderFormats="0" applyFontFormats="0" applyPatternFormats="0" applyAlignmentFormats="0" applyWidthHeightFormats="0">
  <queryTableRefresh nextId="13">
    <queryTableFields count="12">
      <queryTableField id="1" name="Service_ID" tableColumnId="1"/>
      <queryTableField id="2" name="Service_Name" tableColumnId="2"/>
      <queryTableField id="3" name="Department" tableColumnId="3"/>
      <queryTableField id="4" name="State" tableColumnId="4"/>
      <queryTableField id="5" name="City" tableColumnId="5"/>
      <queryTableField id="6" name="Avg_Rating" tableColumnId="6"/>
      <queryTableField id="7" name="Total_Feedback_Count" tableColumnId="7"/>
      <queryTableField id="8" name="Resolved_Count" tableColumnId="8"/>
      <queryTableField id="9" name="Avg_Resolution_Days" tableColumnId="9"/>
      <queryTableField id="10" name="Budget" tableColumnId="10"/>
      <queryTableField id="11" name="Budget_Classification" tableColumnId="11"/>
      <queryTableField id="12" name="Employee_Count"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1B476018-9F5F-4997-A89F-37C39BD1F70A}" autoFormatId="16" applyNumberFormats="0" applyBorderFormats="0" applyFontFormats="0" applyPatternFormats="0" applyAlignmentFormats="0" applyWidthHeightFormats="0">
  <queryTableRefresh nextId="15">
    <queryTableFields count="14">
      <queryTableField id="1" name="Citizen_ID" tableColumnId="1"/>
      <queryTableField id="2" name="Name" tableColumnId="2"/>
      <queryTableField id="3" name="Gender" tableColumnId="3"/>
      <queryTableField id="4" name="AGE" tableColumnId="4"/>
      <queryTableField id="5" name="Income_Level_Demography" tableColumnId="5"/>
      <queryTableField id="6" name="Citizen_State" tableColumnId="6"/>
      <queryTableField id="7" name="Employment_Status" tableColumnId="7"/>
      <queryTableField id="8" name="Service-ID" tableColumnId="8"/>
      <queryTableField id="9" name="Service_Name" tableColumnId="9"/>
      <queryTableField id="10" name="Rating" tableColumnId="10"/>
      <queryTableField id="11" name="Feedback_Date" tableColumnId="11"/>
      <queryTableField id="12" name="Resolution_Status" tableColumnId="12"/>
      <queryTableField id="13" name="Rating_Classification" tableColumnId="13"/>
      <queryTableField id="14" name="Response_Time_Classification"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_Classification" xr10:uid="{599AA7CB-7ACC-4E85-A6EC-D2D81FC4FF9F}" sourceName="[Service_Satisfaction_Summary].[Budget_Classification]">
  <pivotTables>
    <pivotTable tabId="5" name="PivotTable27"/>
    <pivotTable tabId="8" name="PivotTable34"/>
    <pivotTable tabId="8" name="PivotTable35"/>
    <pivotTable tabId="8" name="PivotTable36"/>
    <pivotTable tabId="8" name="PivotTable37"/>
    <pivotTable tabId="8" name="PivotTable47"/>
    <pivotTable tabId="5" name="PivotTable26"/>
    <pivotTable tabId="5" name="PivotTable28"/>
    <pivotTable tabId="5" name="PivotTable31"/>
    <pivotTable tabId="1" name="PivotTable38"/>
    <pivotTable tabId="1" name="PivotTable41"/>
    <pivotTable tabId="1" name="PivotTable42"/>
    <pivotTable tabId="10" name="PivotTable43"/>
    <pivotTable tabId="10" name="PivotTable44"/>
    <pivotTable tabId="10" name="PivotTable45"/>
    <pivotTable tabId="10" name="PivotTable46"/>
  </pivotTables>
  <data>
    <olap pivotCacheId="1145383533">
      <levels count="2">
        <level uniqueName="[Service_Satisfaction_Summary].[Budget_Classification].[(All)]" sourceCaption="(All)" count="0"/>
        <level uniqueName="[Service_Satisfaction_Summary].[Budget_Classification].[Budget_Classification]" sourceCaption="Budget_Classification" count="3">
          <ranges>
            <range startItem="0">
              <i n="[Service_Satisfaction_Summary].[Budget_Classification].&amp;[Heavily Funded]" c="Heavily Funded"/>
              <i n="[Service_Satisfaction_Summary].[Budget_Classification].&amp;[Modestly Funded]" c="Modestly Funded"/>
              <i n="[Service_Satisfaction_Summary].[Budget_Classification].&amp;[Poorly Funded]" c="Poorly Funded"/>
            </range>
          </ranges>
        </level>
      </levels>
      <selections count="1">
        <selection n="[Service_Satisfaction_Summary].[Budget_Classifi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Status" xr10:uid="{78ABB124-2E4A-4C96-B1DB-FF4CE0A8D458}" sourceName="[Citizen_Feedback_Analysis].[Resolution_Status]">
  <pivotTables>
    <pivotTable tabId="5" name="PivotTable27"/>
    <pivotTable tabId="8" name="PivotTable34"/>
    <pivotTable tabId="8" name="PivotTable35"/>
    <pivotTable tabId="8" name="PivotTable36"/>
    <pivotTable tabId="8" name="PivotTable37"/>
    <pivotTable tabId="8" name="PivotTable47"/>
    <pivotTable tabId="5" name="PivotTable26"/>
    <pivotTable tabId="5" name="PivotTable28"/>
    <pivotTable tabId="5" name="PivotTable31"/>
    <pivotTable tabId="1" name="PivotTable38"/>
    <pivotTable tabId="1" name="PivotTable41"/>
    <pivotTable tabId="1" name="PivotTable42"/>
    <pivotTable tabId="10" name="PivotTable43"/>
    <pivotTable tabId="10" name="PivotTable44"/>
    <pivotTable tabId="10" name="PivotTable45"/>
    <pivotTable tabId="10" name="PivotTable46"/>
  </pivotTables>
  <data>
    <olap pivotCacheId="1145383533">
      <levels count="2">
        <level uniqueName="[Citizen_Feedback_Analysis].[Resolution_Status].[(All)]" sourceCaption="(All)" count="0"/>
        <level uniqueName="[Citizen_Feedback_Analysis].[Resolution_Status].[Resolution_Status]" sourceCaption="Resolution_Status" count="3">
          <ranges>
            <range startItem="0">
              <i n="[Citizen_Feedback_Analysis].[Resolution_Status].&amp;[Closed]" c="Closed"/>
              <i n="[Citizen_Feedback_Analysis].[Resolution_Status].&amp;[Pending]" c="Pending"/>
              <i n="[Citizen_Feedback_Analysis].[Resolution_Status].&amp;[Resolved]" c="Resolved"/>
            </range>
          </ranges>
        </level>
      </levels>
      <selections count="1">
        <selection n="[Citizen_Feedback_Analysis].[Resolution_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Classification" xr10:uid="{764EB9A2-8FCB-4080-B372-10BEEA4CD9D1}" sourceName="[Citizen_Feedback_Analysis].[Response_Time_Classification]">
  <pivotTables>
    <pivotTable tabId="5" name="PivotTable27"/>
    <pivotTable tabId="8" name="PivotTable34"/>
    <pivotTable tabId="8" name="PivotTable35"/>
    <pivotTable tabId="8" name="PivotTable36"/>
    <pivotTable tabId="8" name="PivotTable37"/>
    <pivotTable tabId="8" name="PivotTable47"/>
    <pivotTable tabId="5" name="PivotTable26"/>
    <pivotTable tabId="5" name="PivotTable28"/>
    <pivotTable tabId="5" name="PivotTable31"/>
    <pivotTable tabId="1" name="PivotTable38"/>
    <pivotTable tabId="1" name="PivotTable41"/>
    <pivotTable tabId="1" name="PivotTable42"/>
    <pivotTable tabId="10" name="PivotTable43"/>
    <pivotTable tabId="10" name="PivotTable44"/>
    <pivotTable tabId="10" name="PivotTable45"/>
    <pivotTable tabId="10" name="PivotTable46"/>
  </pivotTables>
  <data>
    <olap pivotCacheId="1145383533">
      <levels count="2">
        <level uniqueName="[Citizen_Feedback_Analysis].[Response_Time_Classification].[(All)]" sourceCaption="(All)" count="0"/>
        <level uniqueName="[Citizen_Feedback_Analysis].[Response_Time_Classification].[Response_Time_Classification]" sourceCaption="Response_Time_Classification" count="3">
          <ranges>
            <range startItem="0">
              <i n="[Citizen_Feedback_Analysis].[Response_Time_Classification].&amp;[Late]" c="Late"/>
              <i n="[Citizen_Feedback_Analysis].[Response_Time_Classification].&amp;[Normal]" c="Normal"/>
              <i n="[Citizen_Feedback_Analysis].[Response_Time_Classification].&amp;[Timely]" c="Timely"/>
            </range>
          </ranges>
        </level>
      </levels>
      <selections count="1">
        <selection n="[Citizen_Feedback_Analysis].[Response_Time_Classifi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Level_Demography" xr10:uid="{D8ABF506-DB49-4148-9E0E-B095A15E3453}" sourceName="[Citizen_Feedback_Analysis].[Income_Level_Demography]">
  <pivotTables>
    <pivotTable tabId="5" name="PivotTable27"/>
    <pivotTable tabId="8" name="PivotTable34"/>
    <pivotTable tabId="8" name="PivotTable35"/>
    <pivotTable tabId="8" name="PivotTable36"/>
    <pivotTable tabId="8" name="PivotTable37"/>
    <pivotTable tabId="8" name="PivotTable47"/>
    <pivotTable tabId="5" name="PivotTable26"/>
    <pivotTable tabId="5" name="PivotTable28"/>
    <pivotTable tabId="5" name="PivotTable31"/>
    <pivotTable tabId="1" name="PivotTable38"/>
    <pivotTable tabId="1" name="PivotTable41"/>
    <pivotTable tabId="1" name="PivotTable42"/>
    <pivotTable tabId="10" name="PivotTable43"/>
    <pivotTable tabId="10" name="PivotTable44"/>
    <pivotTable tabId="10" name="PivotTable45"/>
    <pivotTable tabId="10" name="PivotTable46"/>
  </pivotTables>
  <data>
    <olap pivotCacheId="1145383533">
      <levels count="2">
        <level uniqueName="[Citizen_Feedback_Analysis].[Income_Level_Demography].[(All)]" sourceCaption="(All)" count="0"/>
        <level uniqueName="[Citizen_Feedback_Analysis].[Income_Level_Demography].[Income_Level_Demography]" sourceCaption="Income_Level_Demography" count="4">
          <ranges>
            <range startItem="0">
              <i n="[Citizen_Feedback_Analysis].[Income_Level_Demography].&amp;[Average Earner]" c="Average Earner"/>
              <i n="[Citizen_Feedback_Analysis].[Income_Level_Demography].&amp;[Big Pay-day Earner]" c="Big Pay-day Earner"/>
              <i n="[Citizen_Feedback_Analysis].[Income_Level_Demography].&amp;[Low Earner]" c="Low Earner"/>
              <i n="[Citizen_Feedback_Analysis].[Income_Level_Demography].&amp;[Very Low Earner]" c="Very Low Earner"/>
            </range>
          </ranges>
        </level>
      </levels>
      <selections count="1">
        <selection n="[Citizen_Feedback_Analysis].[Income_Level_Demograp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_State" xr10:uid="{0E4DBD43-91D6-4F7D-9BF4-9DD4C4C5970A}" sourceName="[Citizen_Feedback_Analysis].[Citizen_State]">
  <pivotTables>
    <pivotTable tabId="5" name="PivotTable27"/>
    <pivotTable tabId="8" name="PivotTable34"/>
    <pivotTable tabId="8" name="PivotTable35"/>
    <pivotTable tabId="8" name="PivotTable36"/>
    <pivotTable tabId="8" name="PivotTable37"/>
    <pivotTable tabId="8" name="PivotTable47"/>
    <pivotTable tabId="5" name="PivotTable26"/>
    <pivotTable tabId="5" name="PivotTable28"/>
    <pivotTable tabId="5" name="PivotTable31"/>
    <pivotTable tabId="1" name="PivotTable38"/>
    <pivotTable tabId="1" name="PivotTable41"/>
    <pivotTable tabId="1" name="PivotTable42"/>
    <pivotTable tabId="10" name="PivotTable43"/>
    <pivotTable tabId="10" name="PivotTable44"/>
    <pivotTable tabId="10" name="PivotTable45"/>
    <pivotTable tabId="10" name="PivotTable46"/>
  </pivotTables>
  <data>
    <olap pivotCacheId="1145383533">
      <levels count="2">
        <level uniqueName="[Citizen_Feedback_Analysis].[Citizen_State].[(All)]" sourceCaption="(All)" count="0"/>
        <level uniqueName="[Citizen_Feedback_Analysis].[Citizen_State].[Citizen_State]" sourceCaption="Citizen_State" count="9">
          <ranges>
            <range startItem="0">
              <i n="[Citizen_Feedback_Analysis].[Citizen_State].&amp;[Arkansas]" c="Arkansas"/>
              <i n="[Citizen_Feedback_Analysis].[Citizen_State].&amp;[California]" c="California"/>
              <i n="[Citizen_Feedback_Analysis].[Citizen_State].&amp;[Florida]" c="Florida"/>
              <i n="[Citizen_Feedback_Analysis].[Citizen_State].&amp;[Iowa]" c="Iowa"/>
              <i n="[Citizen_Feedback_Analysis].[Citizen_State].&amp;[Massachusetts]" c="Massachusetts"/>
              <i n="[Citizen_Feedback_Analysis].[Citizen_State].&amp;[Michigan]" c="Michigan"/>
              <i n="[Citizen_Feedback_Analysis].[Citizen_State].&amp;[New Jersey]" c="New Jersey"/>
              <i n="[Citizen_Feedback_Analysis].[Citizen_State].&amp;[Texas]" c="Texas"/>
              <i n="[Citizen_Feedback_Analysis].[Citizen_State].&amp;[Washington]" c="Washington"/>
            </range>
          </ranges>
        </level>
      </levels>
      <selections count="1">
        <selection n="[Citizen_Feedback_Analysis].[Citizen_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dget_Classification" xr10:uid="{CC1AC586-09D6-457F-9B4B-56D36A74AB29}" cache="Slicer_Budget_Classification" caption="Budget_Classification" level="1" style="Slicer Style 1" rowHeight="216000"/>
  <slicer name="Resolution_Status" xr10:uid="{4F46A446-D6EE-4879-A794-AAD3F4485C2B}" cache="Slicer_Resolution_Status" caption="Resolution_Status" level="1" style="Slicer Style 1" rowHeight="241300"/>
  <slicer name="Response_Time_Classification" xr10:uid="{3FC2DCC6-9619-4B38-A1A2-7D941340E9CD}" cache="Slicer_Response_Time_Classification" caption="Response_Time_Classification" level="1" style="Slicer Style 1" rowHeight="241300"/>
  <slicer name="Income_Level_Demography" xr10:uid="{874DAB6C-40EE-42C0-920D-5ECF4F783E9F}" cache="Slicer_Income_Level_Demography" caption="Income_Level_Demography" columnCount="2" level="1" style="Slicer Style 1" rowHeight="241300"/>
  <slicer name="Citizen_State" xr10:uid="{993ED7D7-870C-4606-A070-8D1E16F8A2A1}" cache="Slicer_Citizen_State" caption="Citizen_State"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zen_State 1" xr10:uid="{5177889F-D535-4349-B308-0A0D1E42E091}" cache="Slicer_Citizen_State" caption="Citizen_State" columnCount="3" level="1"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dget_Classification 2" xr10:uid="{B1821C15-4C28-4681-97E1-9A654D5DE9D1}" cache="Slicer_Budget_Classification" caption="Budget_Classification" columnCount="2" level="1" style="Slicer Style 1" rowHeight="180000"/>
  <slicer name="Resolution_Status 2" xr10:uid="{444358FD-E2C4-4B29-A3AD-15B7F3673911}" cache="Slicer_Resolution_Status" caption="Resolution_Status" level="1" style="Slicer Style 1" rowHeight="241300"/>
  <slicer name="Response_Time_Classification 2" xr10:uid="{84CDE734-0A88-4002-8CF1-A020BD49010F}" cache="Slicer_Response_Time_Classification" caption="Response_Time_Classification" columnCount="2" level="1" style="Slicer Style 1" rowHeight="241300"/>
  <slicer name="Income_Level_Demography 2" xr10:uid="{A8C98FFE-B131-46EB-AA3C-FD0EF8CECCD9}" cache="Slicer_Income_Level_Demography" caption="Income_Level_Demography"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300218-B15A-434F-90F0-99669EA5CCEE}" name="Service_Satisfaction_Summary" displayName="Service_Satisfaction_Summary" ref="A1:L51" tableType="queryTable" totalsRowShown="0">
  <autoFilter ref="A1:L51" xr:uid="{EC300218-B15A-434F-90F0-99669EA5CCEE}"/>
  <tableColumns count="12">
    <tableColumn id="1" xr3:uid="{8D19C6A1-C6EC-49C0-A733-FD23756A1B31}" uniqueName="1" name="Service_ID" queryTableFieldId="1"/>
    <tableColumn id="2" xr3:uid="{5EE121FC-58E2-4EF4-9FC9-4BB96D6E6599}" uniqueName="2" name="Service_Name" queryTableFieldId="2" dataDxfId="14"/>
    <tableColumn id="3" xr3:uid="{0605E78E-B976-4C87-8F24-C12D790E1D17}" uniqueName="3" name="Department" queryTableFieldId="3" dataDxfId="13"/>
    <tableColumn id="4" xr3:uid="{F66B4559-6693-4F94-A7B5-6F8706DB1C11}" uniqueName="4" name="State" queryTableFieldId="4" dataDxfId="12"/>
    <tableColumn id="5" xr3:uid="{D9C3BE32-9F3C-40C0-BB68-687AF83A755E}" uniqueName="5" name="City" queryTableFieldId="5" dataDxfId="11"/>
    <tableColumn id="6" xr3:uid="{98E4CFF2-1C1E-4118-BCD1-FBDDDBF18F9E}" uniqueName="6" name="Avg_Rating" queryTableFieldId="6"/>
    <tableColumn id="7" xr3:uid="{046E4FF9-20F7-4C08-A6EA-DE3979D46734}" uniqueName="7" name="Total_Feedback_Count" queryTableFieldId="7"/>
    <tableColumn id="8" xr3:uid="{652C714B-CD72-4EE3-BA2C-778C8841012F}" uniqueName="8" name="Resolved_Count" queryTableFieldId="8"/>
    <tableColumn id="9" xr3:uid="{A9F37755-DBFF-418C-9BBD-4D8B01223A82}" uniqueName="9" name="Avg_Resolution_Days" queryTableFieldId="9"/>
    <tableColumn id="10" xr3:uid="{FAFC05C7-8673-4A53-93D7-7777F2B48B79}" uniqueName="10" name="Budget" queryTableFieldId="10"/>
    <tableColumn id="11" xr3:uid="{264AF91D-4250-414B-85D7-081C9E0CFE40}" uniqueName="11" name="Budget_Classification" queryTableFieldId="11" dataDxfId="10"/>
    <tableColumn id="12" xr3:uid="{A1107574-B52E-49DD-B194-E5794A71E7F3}" uniqueName="12" name="Employee_Count"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CB6E58-D42A-4E61-824F-C589FFF6B44F}" name="Citizen_Feedback_Analysis" displayName="Citizen_Feedback_Analysis" ref="A1:N1001" tableType="queryTable" totalsRowShown="0">
  <autoFilter ref="A1:N1001" xr:uid="{C7CB6E58-D42A-4E61-824F-C589FFF6B44F}"/>
  <tableColumns count="14">
    <tableColumn id="1" xr3:uid="{F6635533-9744-4458-BCF2-F7458B1F5CE3}" uniqueName="1" name="Citizen_ID" queryTableFieldId="1"/>
    <tableColumn id="2" xr3:uid="{62EDF803-6253-4A9F-96C2-F517900520D7}" uniqueName="2" name="Name" queryTableFieldId="2" dataDxfId="9"/>
    <tableColumn id="3" xr3:uid="{0904503C-8892-4CC5-8911-D3564BA129CD}" uniqueName="3" name="Gender" queryTableFieldId="3" dataDxfId="8"/>
    <tableColumn id="4" xr3:uid="{0E43B622-EA77-4AF1-ADA2-4B43C10D5658}" uniqueName="4" name="AGE" queryTableFieldId="4"/>
    <tableColumn id="5" xr3:uid="{C93F133E-BF46-4261-882D-4537FD8EC081}" uniqueName="5" name="Income_Level_Demography" queryTableFieldId="5" dataDxfId="7"/>
    <tableColumn id="6" xr3:uid="{0053A3F3-210F-413F-8911-91DC50BC75BE}" uniqueName="6" name="Citizen_State" queryTableFieldId="6" dataDxfId="6"/>
    <tableColumn id="7" xr3:uid="{7732A13E-554E-4210-A704-0EA515F2FEAE}" uniqueName="7" name="Employment_Status" queryTableFieldId="7" dataDxfId="5"/>
    <tableColumn id="8" xr3:uid="{41AB13A9-84A5-4739-AA21-83D0368961F0}" uniqueName="8" name="Service-ID" queryTableFieldId="8"/>
    <tableColumn id="9" xr3:uid="{BE1FD922-C29C-4708-82F2-DDC7AA29B01D}" uniqueName="9" name="Service_Name" queryTableFieldId="9" dataDxfId="4"/>
    <tableColumn id="10" xr3:uid="{79BB34B4-2E92-4B60-911B-307FFA7B6233}" uniqueName="10" name="Rating" queryTableFieldId="10"/>
    <tableColumn id="11" xr3:uid="{BC52ADEE-4D08-49E9-B70C-5F518958EDDC}" uniqueName="11" name="Feedback_Date" queryTableFieldId="11" dataDxfId="3"/>
    <tableColumn id="12" xr3:uid="{4F324002-1168-4209-96AC-CE34EC80127F}" uniqueName="12" name="Resolution_Status" queryTableFieldId="12" dataDxfId="2"/>
    <tableColumn id="13" xr3:uid="{C42616F6-DED4-4FF7-8830-7734256479DF}" uniqueName="13" name="Rating_Classification" queryTableFieldId="13" dataDxfId="1"/>
    <tableColumn id="14" xr3:uid="{6E7B4DC0-C318-4272-B437-CE5AABC89A62}" uniqueName="14" name="Response_Time_Classification"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Feedback_Date" xr10:uid="{F4D9CAA4-E39C-4F22-8F4E-09C5542FF72D}" sourceName="[Citizen_Feedback_Analysis].[Feedback_Date]">
  <pivotTables>
    <pivotTable tabId="5" name="PivotTable27"/>
    <pivotTable tabId="8" name="PivotTable34"/>
    <pivotTable tabId="8" name="PivotTable35"/>
    <pivotTable tabId="8" name="PivotTable36"/>
    <pivotTable tabId="8" name="PivotTable37"/>
    <pivotTable tabId="8" name="PivotTable47"/>
    <pivotTable tabId="5" name="PivotTable26"/>
    <pivotTable tabId="5" name="PivotTable28"/>
    <pivotTable tabId="5" name="PivotTable31"/>
    <pivotTable tabId="1" name="PivotTable38"/>
    <pivotTable tabId="1" name="PivotTable41"/>
    <pivotTable tabId="1" name="PivotTable42"/>
    <pivotTable tabId="10" name="PivotTable43"/>
    <pivotTable tabId="10" name="PivotTable44"/>
    <pivotTable tabId="10" name="PivotTable45"/>
    <pivotTable tabId="10" name="PivotTable46"/>
  </pivotTables>
  <state minimalRefreshVersion="6" lastRefreshVersion="6" pivotCacheId="108159107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edback_Date" xr10:uid="{60D30EE5-7F18-489E-8FF7-F83822BCF39B}" cache="Timeline_Feedback_Date" caption="Feedback_Date" level="2" selectionLevel="2" scrollPosition="2023-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edback_Date 1" xr10:uid="{B3D2B325-6197-4AB8-B69B-282220AF92E8}" cache="Timeline_Feedback_Date" caption="Feedback_Date" level="2" selectionLevel="2" scrollPosition="2023-03-2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drawing" Target="../drawings/drawing3.xml"/><Relationship Id="rId4"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EB7A-B3F5-43E4-89E6-05312D92A2F8}">
  <dimension ref="A1:L51"/>
  <sheetViews>
    <sheetView workbookViewId="0">
      <selection activeCell="C51" sqref="C51"/>
    </sheetView>
  </sheetViews>
  <sheetFormatPr defaultRowHeight="15" x14ac:dyDescent="0.25"/>
  <cols>
    <col min="1" max="1" width="12.5703125" bestFit="1" customWidth="1"/>
    <col min="2" max="2" width="16.140625" bestFit="1" customWidth="1"/>
    <col min="3" max="3" width="44.7109375" bestFit="1" customWidth="1"/>
    <col min="4" max="4" width="11.5703125" bestFit="1" customWidth="1"/>
    <col min="5" max="5" width="23.7109375" bestFit="1" customWidth="1"/>
    <col min="6" max="6" width="13.140625" bestFit="1" customWidth="1"/>
    <col min="7" max="7" width="23.85546875" bestFit="1" customWidth="1"/>
    <col min="8" max="8" width="17.85546875" bestFit="1" customWidth="1"/>
    <col min="9" max="9" width="22.5703125" bestFit="1" customWidth="1"/>
    <col min="10" max="10" width="12" bestFit="1" customWidth="1"/>
    <col min="11" max="11" width="22.5703125" bestFit="1" customWidth="1"/>
    <col min="12" max="12" width="18.5703125" bestFit="1" customWidth="1"/>
  </cols>
  <sheetData>
    <row r="1" spans="1:12" x14ac:dyDescent="0.25">
      <c r="A1" t="s">
        <v>746</v>
      </c>
      <c r="B1" t="s">
        <v>0</v>
      </c>
      <c r="C1" t="s">
        <v>1</v>
      </c>
      <c r="D1" t="s">
        <v>2</v>
      </c>
      <c r="E1" t="s">
        <v>3</v>
      </c>
      <c r="F1" t="s">
        <v>4</v>
      </c>
      <c r="G1" t="s">
        <v>5</v>
      </c>
      <c r="H1" t="s">
        <v>6</v>
      </c>
      <c r="I1" t="s">
        <v>7</v>
      </c>
      <c r="J1" t="s">
        <v>8</v>
      </c>
      <c r="K1" t="s">
        <v>747</v>
      </c>
      <c r="L1" t="s">
        <v>9</v>
      </c>
    </row>
    <row r="2" spans="1:12" x14ac:dyDescent="0.25">
      <c r="A2">
        <v>1</v>
      </c>
      <c r="B2" t="s">
        <v>40</v>
      </c>
      <c r="C2" t="s">
        <v>15</v>
      </c>
      <c r="D2" t="s">
        <v>13</v>
      </c>
      <c r="E2" t="s">
        <v>24</v>
      </c>
      <c r="F2">
        <v>3.17</v>
      </c>
      <c r="G2">
        <v>16</v>
      </c>
      <c r="H2">
        <v>4</v>
      </c>
      <c r="I2">
        <v>17.25</v>
      </c>
      <c r="J2">
        <v>39218285.579999998</v>
      </c>
      <c r="K2" t="s">
        <v>748</v>
      </c>
      <c r="L2">
        <v>450</v>
      </c>
    </row>
    <row r="3" spans="1:12" x14ac:dyDescent="0.25">
      <c r="A3">
        <v>2</v>
      </c>
      <c r="B3" t="s">
        <v>57</v>
      </c>
      <c r="C3" t="s">
        <v>17</v>
      </c>
      <c r="D3" t="s">
        <v>18</v>
      </c>
      <c r="E3" t="s">
        <v>19</v>
      </c>
      <c r="F3">
        <v>3.01</v>
      </c>
      <c r="G3">
        <v>20</v>
      </c>
      <c r="H3">
        <v>9</v>
      </c>
      <c r="I3">
        <v>16.05</v>
      </c>
      <c r="J3">
        <v>35604362.780000001</v>
      </c>
      <c r="K3" t="s">
        <v>748</v>
      </c>
      <c r="L3">
        <v>560</v>
      </c>
    </row>
    <row r="4" spans="1:12" x14ac:dyDescent="0.25">
      <c r="A4">
        <v>3</v>
      </c>
      <c r="B4" t="s">
        <v>32</v>
      </c>
      <c r="C4" t="s">
        <v>25</v>
      </c>
      <c r="D4" t="s">
        <v>11</v>
      </c>
      <c r="E4" t="s">
        <v>35</v>
      </c>
      <c r="F4">
        <v>3.15</v>
      </c>
      <c r="G4">
        <v>21</v>
      </c>
      <c r="H4">
        <v>7</v>
      </c>
      <c r="I4">
        <v>13.81</v>
      </c>
      <c r="J4">
        <v>21433033.140000001</v>
      </c>
      <c r="K4" t="s">
        <v>748</v>
      </c>
      <c r="L4">
        <v>103</v>
      </c>
    </row>
    <row r="5" spans="1:12" x14ac:dyDescent="0.25">
      <c r="A5">
        <v>4</v>
      </c>
      <c r="B5" t="s">
        <v>22</v>
      </c>
      <c r="C5" t="s">
        <v>10</v>
      </c>
      <c r="D5" t="s">
        <v>13</v>
      </c>
      <c r="E5" t="s">
        <v>24</v>
      </c>
      <c r="F5">
        <v>3.17</v>
      </c>
      <c r="G5">
        <v>22</v>
      </c>
      <c r="H5">
        <v>6</v>
      </c>
      <c r="I5">
        <v>18.77</v>
      </c>
      <c r="J5">
        <v>19907131.18</v>
      </c>
      <c r="K5" t="s">
        <v>749</v>
      </c>
      <c r="L5">
        <v>113</v>
      </c>
    </row>
    <row r="6" spans="1:12" x14ac:dyDescent="0.25">
      <c r="A6">
        <v>5</v>
      </c>
      <c r="B6" t="s">
        <v>51</v>
      </c>
      <c r="C6" t="s">
        <v>31</v>
      </c>
      <c r="D6" t="s">
        <v>20</v>
      </c>
      <c r="E6" t="s">
        <v>21</v>
      </c>
      <c r="F6">
        <v>3.11</v>
      </c>
      <c r="G6">
        <v>20</v>
      </c>
      <c r="H6">
        <v>7</v>
      </c>
      <c r="I6">
        <v>16.5</v>
      </c>
      <c r="J6">
        <v>32288928.93</v>
      </c>
      <c r="K6" t="s">
        <v>748</v>
      </c>
      <c r="L6">
        <v>244</v>
      </c>
    </row>
    <row r="7" spans="1:12" x14ac:dyDescent="0.25">
      <c r="A7">
        <v>6</v>
      </c>
      <c r="B7" t="s">
        <v>45</v>
      </c>
      <c r="C7" t="s">
        <v>15</v>
      </c>
      <c r="D7" t="s">
        <v>26</v>
      </c>
      <c r="E7" t="s">
        <v>36</v>
      </c>
      <c r="F7">
        <v>2.79</v>
      </c>
      <c r="G7">
        <v>24</v>
      </c>
      <c r="H7">
        <v>8</v>
      </c>
      <c r="I7">
        <v>15.92</v>
      </c>
      <c r="J7">
        <v>40104951.329999998</v>
      </c>
      <c r="K7" t="s">
        <v>750</v>
      </c>
      <c r="L7">
        <v>447</v>
      </c>
    </row>
    <row r="8" spans="1:12" x14ac:dyDescent="0.25">
      <c r="A8">
        <v>7</v>
      </c>
      <c r="B8" t="s">
        <v>45</v>
      </c>
      <c r="C8" t="s">
        <v>17</v>
      </c>
      <c r="D8" t="s">
        <v>20</v>
      </c>
      <c r="E8" t="s">
        <v>21</v>
      </c>
      <c r="F8">
        <v>3.2</v>
      </c>
      <c r="G8">
        <v>19</v>
      </c>
      <c r="H8">
        <v>8</v>
      </c>
      <c r="I8">
        <v>17.21</v>
      </c>
      <c r="J8">
        <v>44999219.399999999</v>
      </c>
      <c r="K8" t="s">
        <v>750</v>
      </c>
      <c r="L8">
        <v>429</v>
      </c>
    </row>
    <row r="9" spans="1:12" x14ac:dyDescent="0.25">
      <c r="A9">
        <v>8</v>
      </c>
      <c r="B9" t="s">
        <v>40</v>
      </c>
      <c r="C9" t="s">
        <v>25</v>
      </c>
      <c r="D9" t="s">
        <v>18</v>
      </c>
      <c r="E9" t="s">
        <v>41</v>
      </c>
      <c r="F9">
        <v>3.07</v>
      </c>
      <c r="G9">
        <v>22</v>
      </c>
      <c r="H9">
        <v>12</v>
      </c>
      <c r="I9">
        <v>10.73</v>
      </c>
      <c r="J9">
        <v>42752378.759999998</v>
      </c>
      <c r="K9" t="s">
        <v>750</v>
      </c>
      <c r="L9">
        <v>410</v>
      </c>
    </row>
    <row r="10" spans="1:12" x14ac:dyDescent="0.25">
      <c r="A10">
        <v>9</v>
      </c>
      <c r="B10" t="s">
        <v>57</v>
      </c>
      <c r="C10" t="s">
        <v>10</v>
      </c>
      <c r="D10" t="s">
        <v>26</v>
      </c>
      <c r="E10" t="s">
        <v>49</v>
      </c>
      <c r="F10">
        <v>2.98</v>
      </c>
      <c r="G10">
        <v>21</v>
      </c>
      <c r="H10">
        <v>8</v>
      </c>
      <c r="I10">
        <v>17.43</v>
      </c>
      <c r="J10">
        <v>15561547.65</v>
      </c>
      <c r="K10" t="s">
        <v>749</v>
      </c>
      <c r="L10">
        <v>436</v>
      </c>
    </row>
    <row r="11" spans="1:12" x14ac:dyDescent="0.25">
      <c r="A11">
        <v>10</v>
      </c>
      <c r="B11" t="s">
        <v>32</v>
      </c>
      <c r="C11" t="s">
        <v>31</v>
      </c>
      <c r="D11" t="s">
        <v>11</v>
      </c>
      <c r="E11" t="s">
        <v>12</v>
      </c>
      <c r="F11">
        <v>3.41</v>
      </c>
      <c r="G11">
        <v>23</v>
      </c>
      <c r="H11">
        <v>9</v>
      </c>
      <c r="I11">
        <v>14.78</v>
      </c>
      <c r="J11">
        <v>23855699.59</v>
      </c>
      <c r="K11" t="s">
        <v>748</v>
      </c>
      <c r="L11">
        <v>416</v>
      </c>
    </row>
    <row r="12" spans="1:12" x14ac:dyDescent="0.25">
      <c r="A12">
        <v>11</v>
      </c>
      <c r="B12" t="s">
        <v>22</v>
      </c>
      <c r="C12" t="s">
        <v>15</v>
      </c>
      <c r="D12" t="s">
        <v>26</v>
      </c>
      <c r="E12" t="s">
        <v>29</v>
      </c>
      <c r="F12">
        <v>2.77</v>
      </c>
      <c r="G12">
        <v>23</v>
      </c>
      <c r="H12">
        <v>7</v>
      </c>
      <c r="I12">
        <v>13.26</v>
      </c>
      <c r="J12">
        <v>18995601.129999999</v>
      </c>
      <c r="K12" t="s">
        <v>749</v>
      </c>
      <c r="L12">
        <v>459</v>
      </c>
    </row>
    <row r="13" spans="1:12" x14ac:dyDescent="0.25">
      <c r="A13">
        <v>12</v>
      </c>
      <c r="B13" t="s">
        <v>51</v>
      </c>
      <c r="C13" t="s">
        <v>17</v>
      </c>
      <c r="D13" t="s">
        <v>11</v>
      </c>
      <c r="E13" t="s">
        <v>53</v>
      </c>
      <c r="F13">
        <v>3.19</v>
      </c>
      <c r="G13">
        <v>16</v>
      </c>
      <c r="H13">
        <v>5</v>
      </c>
      <c r="I13">
        <v>13.94</v>
      </c>
      <c r="J13">
        <v>24354179.09</v>
      </c>
      <c r="K13" t="s">
        <v>748</v>
      </c>
      <c r="L13">
        <v>204</v>
      </c>
    </row>
    <row r="14" spans="1:12" x14ac:dyDescent="0.25">
      <c r="A14">
        <v>13</v>
      </c>
      <c r="B14" t="s">
        <v>45</v>
      </c>
      <c r="C14" t="s">
        <v>25</v>
      </c>
      <c r="D14" t="s">
        <v>42</v>
      </c>
      <c r="E14" t="s">
        <v>47</v>
      </c>
      <c r="F14">
        <v>3.09</v>
      </c>
      <c r="G14">
        <v>21</v>
      </c>
      <c r="H14">
        <v>8</v>
      </c>
      <c r="I14">
        <v>16.38</v>
      </c>
      <c r="J14">
        <v>32868800.609999999</v>
      </c>
      <c r="K14" t="s">
        <v>748</v>
      </c>
      <c r="L14">
        <v>389</v>
      </c>
    </row>
    <row r="15" spans="1:12" x14ac:dyDescent="0.25">
      <c r="A15">
        <v>14</v>
      </c>
      <c r="B15" t="s">
        <v>22</v>
      </c>
      <c r="C15" t="s">
        <v>10</v>
      </c>
      <c r="D15" t="s">
        <v>13</v>
      </c>
      <c r="E15" t="s">
        <v>14</v>
      </c>
      <c r="F15">
        <v>2.76</v>
      </c>
      <c r="G15">
        <v>18</v>
      </c>
      <c r="H15">
        <v>8</v>
      </c>
      <c r="I15">
        <v>16.559999999999999</v>
      </c>
      <c r="J15">
        <v>16364841.6</v>
      </c>
      <c r="K15" t="s">
        <v>749</v>
      </c>
      <c r="L15">
        <v>507</v>
      </c>
    </row>
    <row r="16" spans="1:12" x14ac:dyDescent="0.25">
      <c r="A16">
        <v>15</v>
      </c>
      <c r="B16" t="s">
        <v>40</v>
      </c>
      <c r="C16" t="s">
        <v>31</v>
      </c>
      <c r="D16" t="s">
        <v>11</v>
      </c>
      <c r="E16" t="s">
        <v>12</v>
      </c>
      <c r="F16">
        <v>2.88</v>
      </c>
      <c r="G16">
        <v>19</v>
      </c>
      <c r="H16">
        <v>8</v>
      </c>
      <c r="I16">
        <v>15.84</v>
      </c>
      <c r="J16">
        <v>32665422.210000001</v>
      </c>
      <c r="K16" t="s">
        <v>748</v>
      </c>
      <c r="L16">
        <v>313</v>
      </c>
    </row>
    <row r="17" spans="1:12" x14ac:dyDescent="0.25">
      <c r="A17">
        <v>16</v>
      </c>
      <c r="B17" t="s">
        <v>57</v>
      </c>
      <c r="C17" t="s">
        <v>15</v>
      </c>
      <c r="D17" t="s">
        <v>11</v>
      </c>
      <c r="E17" t="s">
        <v>59</v>
      </c>
      <c r="F17">
        <v>2.69</v>
      </c>
      <c r="G17">
        <v>19</v>
      </c>
      <c r="H17">
        <v>4</v>
      </c>
      <c r="I17">
        <v>16.11</v>
      </c>
      <c r="J17">
        <v>33090861.07</v>
      </c>
      <c r="K17" t="s">
        <v>748</v>
      </c>
      <c r="L17">
        <v>334</v>
      </c>
    </row>
    <row r="18" spans="1:12" x14ac:dyDescent="0.25">
      <c r="A18">
        <v>17</v>
      </c>
      <c r="B18" t="s">
        <v>32</v>
      </c>
      <c r="C18" t="s">
        <v>17</v>
      </c>
      <c r="D18" t="s">
        <v>11</v>
      </c>
      <c r="E18" t="s">
        <v>38</v>
      </c>
      <c r="F18">
        <v>3.13</v>
      </c>
      <c r="G18">
        <v>19</v>
      </c>
      <c r="H18">
        <v>8</v>
      </c>
      <c r="I18">
        <v>16.47</v>
      </c>
      <c r="J18">
        <v>18473582.18</v>
      </c>
      <c r="K18" t="s">
        <v>749</v>
      </c>
      <c r="L18">
        <v>483</v>
      </c>
    </row>
    <row r="19" spans="1:12" x14ac:dyDescent="0.25">
      <c r="A19">
        <v>18</v>
      </c>
      <c r="B19" t="s">
        <v>22</v>
      </c>
      <c r="C19" t="s">
        <v>25</v>
      </c>
      <c r="D19" t="s">
        <v>26</v>
      </c>
      <c r="E19" t="s">
        <v>27</v>
      </c>
      <c r="F19">
        <v>2.91</v>
      </c>
      <c r="G19">
        <v>27</v>
      </c>
      <c r="H19">
        <v>4</v>
      </c>
      <c r="I19">
        <v>15.81</v>
      </c>
      <c r="J19">
        <v>31996809.600000001</v>
      </c>
      <c r="K19" t="s">
        <v>748</v>
      </c>
      <c r="L19">
        <v>540</v>
      </c>
    </row>
    <row r="20" spans="1:12" x14ac:dyDescent="0.25">
      <c r="A20">
        <v>19</v>
      </c>
      <c r="B20" t="s">
        <v>51</v>
      </c>
      <c r="C20" t="s">
        <v>10</v>
      </c>
      <c r="D20" t="s">
        <v>18</v>
      </c>
      <c r="E20" t="s">
        <v>41</v>
      </c>
      <c r="F20">
        <v>3.68</v>
      </c>
      <c r="G20">
        <v>18</v>
      </c>
      <c r="H20">
        <v>9</v>
      </c>
      <c r="I20">
        <v>16.440000000000001</v>
      </c>
      <c r="J20">
        <v>49633724.329999998</v>
      </c>
      <c r="K20" t="s">
        <v>750</v>
      </c>
      <c r="L20">
        <v>490</v>
      </c>
    </row>
    <row r="21" spans="1:12" x14ac:dyDescent="0.25">
      <c r="A21">
        <v>20</v>
      </c>
      <c r="B21" t="s">
        <v>45</v>
      </c>
      <c r="C21" t="s">
        <v>31</v>
      </c>
      <c r="D21" t="s">
        <v>11</v>
      </c>
      <c r="E21" t="s">
        <v>50</v>
      </c>
      <c r="F21">
        <v>3.17</v>
      </c>
      <c r="G21">
        <v>21</v>
      </c>
      <c r="H21">
        <v>4</v>
      </c>
      <c r="I21">
        <v>9.24</v>
      </c>
      <c r="J21">
        <v>29297299.57</v>
      </c>
      <c r="K21" t="s">
        <v>748</v>
      </c>
      <c r="L21">
        <v>129</v>
      </c>
    </row>
    <row r="22" spans="1:12" x14ac:dyDescent="0.25">
      <c r="A22">
        <v>21</v>
      </c>
      <c r="B22" t="s">
        <v>40</v>
      </c>
      <c r="C22" t="s">
        <v>15</v>
      </c>
      <c r="D22" t="s">
        <v>13</v>
      </c>
      <c r="E22" t="s">
        <v>16</v>
      </c>
      <c r="F22">
        <v>3.16</v>
      </c>
      <c r="G22">
        <v>19</v>
      </c>
      <c r="H22">
        <v>6</v>
      </c>
      <c r="I22">
        <v>15.53</v>
      </c>
      <c r="J22">
        <v>41765684.560000002</v>
      </c>
      <c r="K22" t="s">
        <v>750</v>
      </c>
      <c r="L22">
        <v>216</v>
      </c>
    </row>
    <row r="23" spans="1:12" x14ac:dyDescent="0.25">
      <c r="A23">
        <v>22</v>
      </c>
      <c r="B23" t="s">
        <v>40</v>
      </c>
      <c r="C23" t="s">
        <v>17</v>
      </c>
      <c r="D23" t="s">
        <v>26</v>
      </c>
      <c r="E23" t="s">
        <v>36</v>
      </c>
      <c r="F23">
        <v>3.03</v>
      </c>
      <c r="G23">
        <v>22</v>
      </c>
      <c r="H23">
        <v>9</v>
      </c>
      <c r="I23">
        <v>15.09</v>
      </c>
      <c r="J23">
        <v>39673348.899999999</v>
      </c>
      <c r="K23" t="s">
        <v>748</v>
      </c>
      <c r="L23">
        <v>355</v>
      </c>
    </row>
    <row r="24" spans="1:12" x14ac:dyDescent="0.25">
      <c r="A24">
        <v>23</v>
      </c>
      <c r="B24" t="s">
        <v>57</v>
      </c>
      <c r="C24" t="s">
        <v>25</v>
      </c>
      <c r="D24" t="s">
        <v>18</v>
      </c>
      <c r="E24" t="s">
        <v>19</v>
      </c>
      <c r="F24">
        <v>3.1</v>
      </c>
      <c r="G24">
        <v>19</v>
      </c>
      <c r="H24">
        <v>6</v>
      </c>
      <c r="I24">
        <v>15.32</v>
      </c>
      <c r="J24">
        <v>30137300.23</v>
      </c>
      <c r="K24" t="s">
        <v>748</v>
      </c>
      <c r="L24">
        <v>556</v>
      </c>
    </row>
    <row r="25" spans="1:12" x14ac:dyDescent="0.25">
      <c r="A25">
        <v>24</v>
      </c>
      <c r="B25" t="s">
        <v>32</v>
      </c>
      <c r="C25" t="s">
        <v>10</v>
      </c>
      <c r="D25" t="s">
        <v>11</v>
      </c>
      <c r="E25" t="s">
        <v>33</v>
      </c>
      <c r="F25">
        <v>2.63</v>
      </c>
      <c r="G25">
        <v>18</v>
      </c>
      <c r="H25">
        <v>5</v>
      </c>
      <c r="I25">
        <v>13.11</v>
      </c>
      <c r="J25">
        <v>34308365.119999997</v>
      </c>
      <c r="K25" t="s">
        <v>748</v>
      </c>
      <c r="L25">
        <v>516</v>
      </c>
    </row>
    <row r="26" spans="1:12" x14ac:dyDescent="0.25">
      <c r="A26">
        <v>25</v>
      </c>
      <c r="B26" t="s">
        <v>22</v>
      </c>
      <c r="C26" t="s">
        <v>31</v>
      </c>
      <c r="D26" t="s">
        <v>13</v>
      </c>
      <c r="E26" t="s">
        <v>24</v>
      </c>
      <c r="F26">
        <v>3.38</v>
      </c>
      <c r="G26">
        <v>18</v>
      </c>
      <c r="H26">
        <v>5</v>
      </c>
      <c r="I26">
        <v>16.559999999999999</v>
      </c>
      <c r="J26">
        <v>15152889.539999999</v>
      </c>
      <c r="K26" t="s">
        <v>749</v>
      </c>
      <c r="L26">
        <v>313</v>
      </c>
    </row>
    <row r="27" spans="1:12" x14ac:dyDescent="0.25">
      <c r="A27">
        <v>26</v>
      </c>
      <c r="B27" t="s">
        <v>51</v>
      </c>
      <c r="C27" t="s">
        <v>15</v>
      </c>
      <c r="D27" t="s">
        <v>11</v>
      </c>
      <c r="E27" t="s">
        <v>12</v>
      </c>
      <c r="F27">
        <v>3.16</v>
      </c>
      <c r="G27">
        <v>20</v>
      </c>
      <c r="H27">
        <v>7</v>
      </c>
      <c r="I27">
        <v>13.15</v>
      </c>
      <c r="J27">
        <v>25714361.949999999</v>
      </c>
      <c r="K27" t="s">
        <v>748</v>
      </c>
      <c r="L27">
        <v>136</v>
      </c>
    </row>
    <row r="28" spans="1:12" x14ac:dyDescent="0.25">
      <c r="A28">
        <v>27</v>
      </c>
      <c r="B28" t="s">
        <v>45</v>
      </c>
      <c r="C28" t="s">
        <v>17</v>
      </c>
      <c r="D28" t="s">
        <v>26</v>
      </c>
      <c r="E28" t="s">
        <v>49</v>
      </c>
      <c r="F28">
        <v>2.78</v>
      </c>
      <c r="G28">
        <v>21</v>
      </c>
      <c r="H28">
        <v>9</v>
      </c>
      <c r="I28">
        <v>15.62</v>
      </c>
      <c r="J28">
        <v>43732650.390000001</v>
      </c>
      <c r="K28" t="s">
        <v>750</v>
      </c>
      <c r="L28">
        <v>120</v>
      </c>
    </row>
    <row r="29" spans="1:12" x14ac:dyDescent="0.25">
      <c r="A29">
        <v>28</v>
      </c>
      <c r="B29" t="s">
        <v>32</v>
      </c>
      <c r="C29" t="s">
        <v>25</v>
      </c>
      <c r="D29" t="s">
        <v>26</v>
      </c>
      <c r="E29" t="s">
        <v>36</v>
      </c>
      <c r="F29">
        <v>2.93</v>
      </c>
      <c r="G29">
        <v>19</v>
      </c>
      <c r="H29">
        <v>6</v>
      </c>
      <c r="I29">
        <v>14.68</v>
      </c>
      <c r="J29">
        <v>24551187.350000001</v>
      </c>
      <c r="K29" t="s">
        <v>748</v>
      </c>
      <c r="L29">
        <v>514</v>
      </c>
    </row>
    <row r="30" spans="1:12" x14ac:dyDescent="0.25">
      <c r="A30">
        <v>29</v>
      </c>
      <c r="B30" t="s">
        <v>40</v>
      </c>
      <c r="C30" t="s">
        <v>10</v>
      </c>
      <c r="D30" t="s">
        <v>26</v>
      </c>
      <c r="E30" t="s">
        <v>36</v>
      </c>
      <c r="F30">
        <v>2.5499999999999998</v>
      </c>
      <c r="G30">
        <v>21</v>
      </c>
      <c r="H30">
        <v>10</v>
      </c>
      <c r="I30">
        <v>17.52</v>
      </c>
      <c r="J30">
        <v>47164363.700000003</v>
      </c>
      <c r="K30" t="s">
        <v>750</v>
      </c>
      <c r="L30">
        <v>267</v>
      </c>
    </row>
    <row r="31" spans="1:12" x14ac:dyDescent="0.25">
      <c r="A31">
        <v>30</v>
      </c>
      <c r="B31" t="s">
        <v>57</v>
      </c>
      <c r="C31" t="s">
        <v>31</v>
      </c>
      <c r="D31" t="s">
        <v>60</v>
      </c>
      <c r="E31" t="s">
        <v>61</v>
      </c>
      <c r="F31">
        <v>3.29</v>
      </c>
      <c r="G31">
        <v>22</v>
      </c>
      <c r="H31">
        <v>9</v>
      </c>
      <c r="I31">
        <v>15.41</v>
      </c>
      <c r="J31">
        <v>16648237.619999999</v>
      </c>
      <c r="K31" t="s">
        <v>749</v>
      </c>
      <c r="L31">
        <v>497</v>
      </c>
    </row>
    <row r="32" spans="1:12" x14ac:dyDescent="0.25">
      <c r="A32">
        <v>31</v>
      </c>
      <c r="B32" t="s">
        <v>32</v>
      </c>
      <c r="C32" t="s">
        <v>15</v>
      </c>
      <c r="D32" t="s">
        <v>26</v>
      </c>
      <c r="E32" t="s">
        <v>37</v>
      </c>
      <c r="F32">
        <v>2.87</v>
      </c>
      <c r="G32">
        <v>18</v>
      </c>
      <c r="H32">
        <v>7</v>
      </c>
      <c r="I32">
        <v>20</v>
      </c>
      <c r="J32">
        <v>18423219.579999998</v>
      </c>
      <c r="K32" t="s">
        <v>749</v>
      </c>
      <c r="L32">
        <v>600</v>
      </c>
    </row>
    <row r="33" spans="1:12" x14ac:dyDescent="0.25">
      <c r="A33">
        <v>32</v>
      </c>
      <c r="B33" t="s">
        <v>22</v>
      </c>
      <c r="C33" t="s">
        <v>17</v>
      </c>
      <c r="D33" t="s">
        <v>18</v>
      </c>
      <c r="E33" t="s">
        <v>30</v>
      </c>
      <c r="F33">
        <v>2.85</v>
      </c>
      <c r="G33">
        <v>15</v>
      </c>
      <c r="H33">
        <v>7</v>
      </c>
      <c r="I33">
        <v>13.6</v>
      </c>
      <c r="J33">
        <v>26801479.82</v>
      </c>
      <c r="K33" t="s">
        <v>748</v>
      </c>
      <c r="L33">
        <v>485</v>
      </c>
    </row>
    <row r="34" spans="1:12" x14ac:dyDescent="0.25">
      <c r="A34">
        <v>33</v>
      </c>
      <c r="B34" t="s">
        <v>51</v>
      </c>
      <c r="C34" t="s">
        <v>25</v>
      </c>
      <c r="D34" t="s">
        <v>18</v>
      </c>
      <c r="E34" t="s">
        <v>52</v>
      </c>
      <c r="F34">
        <v>2.61</v>
      </c>
      <c r="G34">
        <v>19</v>
      </c>
      <c r="H34">
        <v>5</v>
      </c>
      <c r="I34">
        <v>15.42</v>
      </c>
      <c r="J34">
        <v>29578722.140000001</v>
      </c>
      <c r="K34" t="s">
        <v>748</v>
      </c>
      <c r="L34">
        <v>478</v>
      </c>
    </row>
    <row r="35" spans="1:12" x14ac:dyDescent="0.25">
      <c r="A35">
        <v>34</v>
      </c>
      <c r="B35" t="s">
        <v>45</v>
      </c>
      <c r="C35" t="s">
        <v>10</v>
      </c>
      <c r="D35" t="s">
        <v>18</v>
      </c>
      <c r="E35" t="s">
        <v>30</v>
      </c>
      <c r="F35">
        <v>2.9</v>
      </c>
      <c r="G35">
        <v>25</v>
      </c>
      <c r="H35">
        <v>10</v>
      </c>
      <c r="I35">
        <v>13.76</v>
      </c>
      <c r="J35">
        <v>35030258.399999999</v>
      </c>
      <c r="K35" t="s">
        <v>748</v>
      </c>
      <c r="L35">
        <v>241</v>
      </c>
    </row>
    <row r="36" spans="1:12" x14ac:dyDescent="0.25">
      <c r="A36">
        <v>35</v>
      </c>
      <c r="B36" t="s">
        <v>51</v>
      </c>
      <c r="C36" t="s">
        <v>31</v>
      </c>
      <c r="D36" t="s">
        <v>26</v>
      </c>
      <c r="E36" t="s">
        <v>55</v>
      </c>
      <c r="F36">
        <v>3.09</v>
      </c>
      <c r="G36">
        <v>16</v>
      </c>
      <c r="H36">
        <v>5</v>
      </c>
      <c r="I36">
        <v>17.63</v>
      </c>
      <c r="J36">
        <v>33120559.859999999</v>
      </c>
      <c r="K36" t="s">
        <v>748</v>
      </c>
      <c r="L36">
        <v>542</v>
      </c>
    </row>
    <row r="37" spans="1:12" x14ac:dyDescent="0.25">
      <c r="A37">
        <v>36</v>
      </c>
      <c r="B37" t="s">
        <v>40</v>
      </c>
      <c r="C37" t="s">
        <v>15</v>
      </c>
      <c r="D37" t="s">
        <v>42</v>
      </c>
      <c r="E37" t="s">
        <v>43</v>
      </c>
      <c r="F37">
        <v>2.8</v>
      </c>
      <c r="G37">
        <v>22</v>
      </c>
      <c r="H37">
        <v>7</v>
      </c>
      <c r="I37">
        <v>13.73</v>
      </c>
      <c r="J37">
        <v>40438562.969999999</v>
      </c>
      <c r="K37" t="s">
        <v>750</v>
      </c>
      <c r="L37">
        <v>543</v>
      </c>
    </row>
    <row r="38" spans="1:12" x14ac:dyDescent="0.25">
      <c r="A38">
        <v>37</v>
      </c>
      <c r="B38" t="s">
        <v>57</v>
      </c>
      <c r="C38" t="s">
        <v>17</v>
      </c>
      <c r="D38" t="s">
        <v>26</v>
      </c>
      <c r="E38" t="s">
        <v>36</v>
      </c>
      <c r="F38">
        <v>3.05</v>
      </c>
      <c r="G38">
        <v>22</v>
      </c>
      <c r="H38">
        <v>4</v>
      </c>
      <c r="I38">
        <v>16.95</v>
      </c>
      <c r="J38">
        <v>37437959.619999997</v>
      </c>
      <c r="K38" t="s">
        <v>748</v>
      </c>
      <c r="L38">
        <v>585</v>
      </c>
    </row>
    <row r="39" spans="1:12" x14ac:dyDescent="0.25">
      <c r="A39">
        <v>38</v>
      </c>
      <c r="B39" t="s">
        <v>32</v>
      </c>
      <c r="C39" t="s">
        <v>25</v>
      </c>
      <c r="D39" t="s">
        <v>18</v>
      </c>
      <c r="E39" t="s">
        <v>34</v>
      </c>
      <c r="F39">
        <v>2.75</v>
      </c>
      <c r="G39">
        <v>21</v>
      </c>
      <c r="H39">
        <v>3</v>
      </c>
      <c r="I39">
        <v>19.14</v>
      </c>
      <c r="J39">
        <v>43307175.659999996</v>
      </c>
      <c r="K39" t="s">
        <v>750</v>
      </c>
      <c r="L39">
        <v>546</v>
      </c>
    </row>
    <row r="40" spans="1:12" x14ac:dyDescent="0.25">
      <c r="A40">
        <v>39</v>
      </c>
      <c r="B40" t="s">
        <v>22</v>
      </c>
      <c r="C40" t="s">
        <v>10</v>
      </c>
      <c r="D40" t="s">
        <v>18</v>
      </c>
      <c r="E40" t="s">
        <v>23</v>
      </c>
      <c r="F40">
        <v>2.71</v>
      </c>
      <c r="G40">
        <v>17</v>
      </c>
      <c r="H40">
        <v>6</v>
      </c>
      <c r="I40">
        <v>15.82</v>
      </c>
      <c r="J40">
        <v>34733990.579999998</v>
      </c>
      <c r="K40" t="s">
        <v>748</v>
      </c>
      <c r="L40">
        <v>196</v>
      </c>
    </row>
    <row r="41" spans="1:12" x14ac:dyDescent="0.25">
      <c r="A41">
        <v>40</v>
      </c>
      <c r="B41" t="s">
        <v>51</v>
      </c>
      <c r="C41" t="s">
        <v>31</v>
      </c>
      <c r="D41" t="s">
        <v>26</v>
      </c>
      <c r="E41" t="s">
        <v>56</v>
      </c>
      <c r="F41">
        <v>3.16</v>
      </c>
      <c r="G41">
        <v>18</v>
      </c>
      <c r="H41">
        <v>8</v>
      </c>
      <c r="I41">
        <v>15.11</v>
      </c>
      <c r="J41">
        <v>38218449.920000002</v>
      </c>
      <c r="K41" t="s">
        <v>748</v>
      </c>
      <c r="L41">
        <v>116</v>
      </c>
    </row>
    <row r="42" spans="1:12" x14ac:dyDescent="0.25">
      <c r="A42">
        <v>41</v>
      </c>
      <c r="B42" t="s">
        <v>45</v>
      </c>
      <c r="C42" t="s">
        <v>15</v>
      </c>
      <c r="D42" t="s">
        <v>18</v>
      </c>
      <c r="E42" t="s">
        <v>48</v>
      </c>
      <c r="F42">
        <v>3.25</v>
      </c>
      <c r="G42">
        <v>18</v>
      </c>
      <c r="H42">
        <v>7</v>
      </c>
      <c r="I42">
        <v>14.44</v>
      </c>
      <c r="J42">
        <v>33502658.359999999</v>
      </c>
      <c r="K42" t="s">
        <v>748</v>
      </c>
      <c r="L42">
        <v>117</v>
      </c>
    </row>
    <row r="43" spans="1:12" x14ac:dyDescent="0.25">
      <c r="A43">
        <v>42</v>
      </c>
      <c r="B43" t="s">
        <v>45</v>
      </c>
      <c r="C43" t="s">
        <v>17</v>
      </c>
      <c r="D43" t="s">
        <v>18</v>
      </c>
      <c r="E43" t="s">
        <v>19</v>
      </c>
      <c r="F43">
        <v>2.94</v>
      </c>
      <c r="G43">
        <v>20</v>
      </c>
      <c r="H43">
        <v>11</v>
      </c>
      <c r="I43">
        <v>15.4</v>
      </c>
      <c r="J43">
        <v>19363662.57</v>
      </c>
      <c r="K43" t="s">
        <v>749</v>
      </c>
      <c r="L43">
        <v>593</v>
      </c>
    </row>
    <row r="44" spans="1:12" x14ac:dyDescent="0.25">
      <c r="A44">
        <v>43</v>
      </c>
      <c r="B44" t="s">
        <v>40</v>
      </c>
      <c r="C44" t="s">
        <v>25</v>
      </c>
      <c r="D44" t="s">
        <v>18</v>
      </c>
      <c r="E44" t="s">
        <v>41</v>
      </c>
      <c r="F44">
        <v>3.44</v>
      </c>
      <c r="G44">
        <v>18</v>
      </c>
      <c r="H44">
        <v>5</v>
      </c>
      <c r="I44">
        <v>13.56</v>
      </c>
      <c r="J44">
        <v>15057868.300000001</v>
      </c>
      <c r="K44" t="s">
        <v>749</v>
      </c>
      <c r="L44">
        <v>223</v>
      </c>
    </row>
    <row r="45" spans="1:12" x14ac:dyDescent="0.25">
      <c r="A45">
        <v>44</v>
      </c>
      <c r="B45" t="s">
        <v>57</v>
      </c>
      <c r="C45" t="s">
        <v>10</v>
      </c>
      <c r="D45" t="s">
        <v>18</v>
      </c>
      <c r="E45" t="s">
        <v>58</v>
      </c>
      <c r="F45">
        <v>3</v>
      </c>
      <c r="G45">
        <v>23</v>
      </c>
      <c r="H45">
        <v>6</v>
      </c>
      <c r="I45">
        <v>17.91</v>
      </c>
      <c r="J45">
        <v>38772191.659999996</v>
      </c>
      <c r="K45" t="s">
        <v>748</v>
      </c>
      <c r="L45">
        <v>135</v>
      </c>
    </row>
    <row r="46" spans="1:12" x14ac:dyDescent="0.25">
      <c r="A46">
        <v>45</v>
      </c>
      <c r="B46" t="s">
        <v>32</v>
      </c>
      <c r="C46" t="s">
        <v>31</v>
      </c>
      <c r="D46" t="s">
        <v>26</v>
      </c>
      <c r="E46" t="s">
        <v>39</v>
      </c>
      <c r="F46">
        <v>2.66</v>
      </c>
      <c r="G46">
        <v>16</v>
      </c>
      <c r="H46">
        <v>7</v>
      </c>
      <c r="I46">
        <v>11.31</v>
      </c>
      <c r="J46">
        <v>15503745.939999999</v>
      </c>
      <c r="K46" t="s">
        <v>749</v>
      </c>
      <c r="L46">
        <v>397</v>
      </c>
    </row>
    <row r="47" spans="1:12" x14ac:dyDescent="0.25">
      <c r="A47">
        <v>46</v>
      </c>
      <c r="B47" t="s">
        <v>22</v>
      </c>
      <c r="C47" t="s">
        <v>15</v>
      </c>
      <c r="D47" t="s">
        <v>11</v>
      </c>
      <c r="E47" t="s">
        <v>28</v>
      </c>
      <c r="F47">
        <v>2.86</v>
      </c>
      <c r="G47">
        <v>21</v>
      </c>
      <c r="H47">
        <v>5</v>
      </c>
      <c r="I47">
        <v>15.19</v>
      </c>
      <c r="J47">
        <v>26860895.34</v>
      </c>
      <c r="K47" t="s">
        <v>748</v>
      </c>
      <c r="L47">
        <v>262</v>
      </c>
    </row>
    <row r="48" spans="1:12" x14ac:dyDescent="0.25">
      <c r="A48">
        <v>47</v>
      </c>
      <c r="B48" t="s">
        <v>51</v>
      </c>
      <c r="C48" t="s">
        <v>17</v>
      </c>
      <c r="D48" t="s">
        <v>26</v>
      </c>
      <c r="E48" t="s">
        <v>54</v>
      </c>
      <c r="F48">
        <v>3.5</v>
      </c>
      <c r="G48">
        <v>21</v>
      </c>
      <c r="H48">
        <v>5</v>
      </c>
      <c r="I48">
        <v>16.190000000000001</v>
      </c>
      <c r="J48">
        <v>44318990.109999999</v>
      </c>
      <c r="K48" t="s">
        <v>750</v>
      </c>
      <c r="L48">
        <v>469</v>
      </c>
    </row>
    <row r="49" spans="1:12" x14ac:dyDescent="0.25">
      <c r="A49">
        <v>48</v>
      </c>
      <c r="B49" t="s">
        <v>45</v>
      </c>
      <c r="C49" t="s">
        <v>25</v>
      </c>
      <c r="D49" t="s">
        <v>42</v>
      </c>
      <c r="E49" t="s">
        <v>46</v>
      </c>
      <c r="F49">
        <v>2.77</v>
      </c>
      <c r="G49">
        <v>19</v>
      </c>
      <c r="H49">
        <v>5</v>
      </c>
      <c r="I49">
        <v>16.260000000000002</v>
      </c>
      <c r="J49">
        <v>41315888.18</v>
      </c>
      <c r="K49" t="s">
        <v>750</v>
      </c>
      <c r="L49">
        <v>185</v>
      </c>
    </row>
    <row r="50" spans="1:12" x14ac:dyDescent="0.25">
      <c r="A50">
        <v>49</v>
      </c>
      <c r="B50" t="s">
        <v>22</v>
      </c>
      <c r="C50" t="s">
        <v>10</v>
      </c>
      <c r="D50" t="s">
        <v>11</v>
      </c>
      <c r="E50" t="s">
        <v>12</v>
      </c>
      <c r="F50">
        <v>2.4500000000000002</v>
      </c>
      <c r="G50">
        <v>22</v>
      </c>
      <c r="H50">
        <v>10</v>
      </c>
      <c r="I50">
        <v>14.45</v>
      </c>
      <c r="J50">
        <v>24437693.66</v>
      </c>
      <c r="K50" t="s">
        <v>748</v>
      </c>
      <c r="L50">
        <v>165</v>
      </c>
    </row>
    <row r="51" spans="1:12" x14ac:dyDescent="0.25">
      <c r="A51">
        <v>50</v>
      </c>
      <c r="B51" t="s">
        <v>40</v>
      </c>
      <c r="C51" t="s">
        <v>31</v>
      </c>
      <c r="D51" t="s">
        <v>18</v>
      </c>
      <c r="E51" t="s">
        <v>44</v>
      </c>
      <c r="F51">
        <v>2.86</v>
      </c>
      <c r="G51">
        <v>21</v>
      </c>
      <c r="H51">
        <v>6</v>
      </c>
      <c r="I51">
        <v>15.57</v>
      </c>
      <c r="J51">
        <v>29067143.84</v>
      </c>
      <c r="K51" t="s">
        <v>748</v>
      </c>
      <c r="L51">
        <v>504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F50BF-0CC2-42D1-B11E-EB4C1AB67816}">
  <dimension ref="A1:N1001"/>
  <sheetViews>
    <sheetView workbookViewId="0"/>
  </sheetViews>
  <sheetFormatPr defaultRowHeight="15" x14ac:dyDescent="0.25"/>
  <cols>
    <col min="1" max="1" width="12.28515625" bestFit="1" customWidth="1"/>
    <col min="2" max="2" width="21.85546875" bestFit="1" customWidth="1"/>
    <col min="3" max="3" width="12.85546875" bestFit="1" customWidth="1"/>
    <col min="4" max="4" width="7" bestFit="1" customWidth="1"/>
    <col min="5" max="5" width="28.42578125" bestFit="1" customWidth="1"/>
    <col min="6" max="6" width="15" bestFit="1" customWidth="1"/>
    <col min="7" max="7" width="21.28515625" bestFit="1" customWidth="1"/>
    <col min="8" max="8" width="12.28515625" bestFit="1" customWidth="1"/>
    <col min="9" max="9" width="16.140625" bestFit="1" customWidth="1"/>
    <col min="10" max="10" width="8.85546875" bestFit="1" customWidth="1"/>
    <col min="11" max="11" width="17" bestFit="1" customWidth="1"/>
    <col min="12" max="12" width="19.5703125" bestFit="1" customWidth="1"/>
    <col min="13" max="13" width="21.85546875" bestFit="1" customWidth="1"/>
    <col min="14" max="14" width="30.5703125" bestFit="1" customWidth="1"/>
  </cols>
  <sheetData>
    <row r="1" spans="1:14" x14ac:dyDescent="0.25">
      <c r="A1" t="s">
        <v>62</v>
      </c>
      <c r="B1" t="s">
        <v>63</v>
      </c>
      <c r="C1" t="s">
        <v>64</v>
      </c>
      <c r="D1" t="s">
        <v>65</v>
      </c>
      <c r="E1" t="s">
        <v>66</v>
      </c>
      <c r="F1" t="s">
        <v>67</v>
      </c>
      <c r="G1" t="s">
        <v>68</v>
      </c>
      <c r="H1" t="s">
        <v>69</v>
      </c>
      <c r="I1" t="s">
        <v>0</v>
      </c>
      <c r="J1" t="s">
        <v>70</v>
      </c>
      <c r="K1" t="s">
        <v>71</v>
      </c>
      <c r="L1" t="s">
        <v>72</v>
      </c>
      <c r="M1" t="s">
        <v>73</v>
      </c>
      <c r="N1" t="s">
        <v>74</v>
      </c>
    </row>
    <row r="2" spans="1:14" x14ac:dyDescent="0.25">
      <c r="A2">
        <v>1</v>
      </c>
      <c r="B2" t="s">
        <v>75</v>
      </c>
      <c r="C2" t="s">
        <v>76</v>
      </c>
      <c r="D2">
        <v>54</v>
      </c>
      <c r="E2" t="s">
        <v>77</v>
      </c>
      <c r="F2" t="s">
        <v>26</v>
      </c>
      <c r="G2" t="s">
        <v>78</v>
      </c>
      <c r="H2">
        <v>29</v>
      </c>
      <c r="I2" t="s">
        <v>40</v>
      </c>
      <c r="J2">
        <v>2</v>
      </c>
      <c r="K2" s="1">
        <v>45211</v>
      </c>
      <c r="L2" t="s">
        <v>79</v>
      </c>
      <c r="M2" t="s">
        <v>80</v>
      </c>
      <c r="N2" t="s">
        <v>81</v>
      </c>
    </row>
    <row r="3" spans="1:14" x14ac:dyDescent="0.25">
      <c r="A3">
        <v>5</v>
      </c>
      <c r="B3" t="s">
        <v>82</v>
      </c>
      <c r="C3" t="s">
        <v>76</v>
      </c>
      <c r="D3">
        <v>38</v>
      </c>
      <c r="E3" t="s">
        <v>83</v>
      </c>
      <c r="F3" t="s">
        <v>11</v>
      </c>
      <c r="G3" t="s">
        <v>84</v>
      </c>
      <c r="H3">
        <v>4</v>
      </c>
      <c r="I3" t="s">
        <v>22</v>
      </c>
      <c r="J3">
        <v>3.9</v>
      </c>
      <c r="K3" s="1">
        <v>45122</v>
      </c>
      <c r="L3" t="s">
        <v>85</v>
      </c>
      <c r="M3" t="s">
        <v>86</v>
      </c>
      <c r="N3" t="s">
        <v>81</v>
      </c>
    </row>
    <row r="4" spans="1:14" x14ac:dyDescent="0.25">
      <c r="A4">
        <v>7</v>
      </c>
      <c r="B4" t="s">
        <v>87</v>
      </c>
      <c r="C4" t="s">
        <v>88</v>
      </c>
      <c r="D4">
        <v>23</v>
      </c>
      <c r="E4" t="s">
        <v>77</v>
      </c>
      <c r="F4" t="s">
        <v>18</v>
      </c>
      <c r="G4" t="s">
        <v>89</v>
      </c>
      <c r="H4">
        <v>21</v>
      </c>
      <c r="J4">
        <v>1.1000000000000001</v>
      </c>
      <c r="K4" s="1">
        <v>45095</v>
      </c>
      <c r="L4" t="s">
        <v>90</v>
      </c>
      <c r="M4" t="s">
        <v>91</v>
      </c>
      <c r="N4" t="s">
        <v>92</v>
      </c>
    </row>
    <row r="5" spans="1:14" x14ac:dyDescent="0.25">
      <c r="A5">
        <v>7</v>
      </c>
      <c r="B5" t="s">
        <v>87</v>
      </c>
      <c r="C5" t="s">
        <v>88</v>
      </c>
      <c r="D5">
        <v>23</v>
      </c>
      <c r="E5" t="s">
        <v>77</v>
      </c>
      <c r="F5" t="s">
        <v>18</v>
      </c>
      <c r="G5" t="s">
        <v>89</v>
      </c>
      <c r="H5">
        <v>8</v>
      </c>
      <c r="I5" t="s">
        <v>40</v>
      </c>
      <c r="J5">
        <v>2.5</v>
      </c>
      <c r="K5" s="1">
        <v>45126</v>
      </c>
      <c r="L5" t="s">
        <v>85</v>
      </c>
      <c r="M5" t="s">
        <v>80</v>
      </c>
      <c r="N5" t="s">
        <v>93</v>
      </c>
    </row>
    <row r="6" spans="1:14" x14ac:dyDescent="0.25">
      <c r="A6">
        <v>8</v>
      </c>
      <c r="B6" t="s">
        <v>94</v>
      </c>
      <c r="C6" t="s">
        <v>76</v>
      </c>
      <c r="D6">
        <v>53</v>
      </c>
      <c r="E6" t="s">
        <v>77</v>
      </c>
      <c r="F6" t="s">
        <v>18</v>
      </c>
      <c r="G6" t="s">
        <v>84</v>
      </c>
      <c r="H6">
        <v>41</v>
      </c>
      <c r="I6" t="s">
        <v>45</v>
      </c>
      <c r="J6">
        <v>4.9000000000000004</v>
      </c>
      <c r="K6" s="1">
        <v>45257</v>
      </c>
      <c r="L6" t="s">
        <v>85</v>
      </c>
      <c r="M6" t="s">
        <v>86</v>
      </c>
      <c r="N6" t="s">
        <v>93</v>
      </c>
    </row>
    <row r="7" spans="1:14" x14ac:dyDescent="0.25">
      <c r="A7">
        <v>11</v>
      </c>
      <c r="B7" t="s">
        <v>95</v>
      </c>
      <c r="C7" t="s">
        <v>76</v>
      </c>
      <c r="D7">
        <v>19</v>
      </c>
      <c r="E7" t="s">
        <v>83</v>
      </c>
      <c r="F7" t="s">
        <v>26</v>
      </c>
      <c r="G7" t="s">
        <v>84</v>
      </c>
      <c r="H7">
        <v>47</v>
      </c>
      <c r="I7" t="s">
        <v>51</v>
      </c>
      <c r="J7">
        <v>3.3</v>
      </c>
      <c r="K7" s="1">
        <v>44941</v>
      </c>
      <c r="L7" t="s">
        <v>85</v>
      </c>
      <c r="M7" t="s">
        <v>80</v>
      </c>
      <c r="N7" t="s">
        <v>93</v>
      </c>
    </row>
    <row r="8" spans="1:14" x14ac:dyDescent="0.25">
      <c r="A8">
        <v>11</v>
      </c>
      <c r="B8" t="s">
        <v>95</v>
      </c>
      <c r="C8" t="s">
        <v>76</v>
      </c>
      <c r="D8">
        <v>19</v>
      </c>
      <c r="E8" t="s">
        <v>83</v>
      </c>
      <c r="F8" t="s">
        <v>26</v>
      </c>
      <c r="G8" t="s">
        <v>84</v>
      </c>
      <c r="H8">
        <v>32</v>
      </c>
      <c r="I8" t="s">
        <v>22</v>
      </c>
      <c r="J8">
        <v>4</v>
      </c>
      <c r="K8" s="1">
        <v>45120</v>
      </c>
      <c r="L8" t="s">
        <v>90</v>
      </c>
      <c r="M8" t="s">
        <v>86</v>
      </c>
      <c r="N8" t="s">
        <v>93</v>
      </c>
    </row>
    <row r="9" spans="1:14" x14ac:dyDescent="0.25">
      <c r="A9">
        <v>12</v>
      </c>
      <c r="B9" t="s">
        <v>96</v>
      </c>
      <c r="C9" t="s">
        <v>88</v>
      </c>
      <c r="D9">
        <v>19</v>
      </c>
      <c r="E9" t="s">
        <v>77</v>
      </c>
      <c r="F9" t="s">
        <v>26</v>
      </c>
      <c r="G9" t="s">
        <v>78</v>
      </c>
      <c r="H9">
        <v>35</v>
      </c>
      <c r="I9" t="s">
        <v>51</v>
      </c>
      <c r="J9">
        <v>3.4</v>
      </c>
      <c r="K9" s="1">
        <v>45271</v>
      </c>
      <c r="L9" t="s">
        <v>90</v>
      </c>
      <c r="M9" t="s">
        <v>80</v>
      </c>
      <c r="N9" t="s">
        <v>92</v>
      </c>
    </row>
    <row r="10" spans="1:14" x14ac:dyDescent="0.25">
      <c r="A10">
        <v>12</v>
      </c>
      <c r="B10" t="s">
        <v>96</v>
      </c>
      <c r="C10" t="s">
        <v>88</v>
      </c>
      <c r="D10">
        <v>19</v>
      </c>
      <c r="E10" t="s">
        <v>77</v>
      </c>
      <c r="F10" t="s">
        <v>26</v>
      </c>
      <c r="G10" t="s">
        <v>78</v>
      </c>
      <c r="H10">
        <v>25</v>
      </c>
      <c r="I10" t="s">
        <v>22</v>
      </c>
      <c r="J10">
        <v>2.7</v>
      </c>
      <c r="K10" s="1">
        <v>45143</v>
      </c>
      <c r="L10" t="s">
        <v>90</v>
      </c>
      <c r="M10" t="s">
        <v>80</v>
      </c>
      <c r="N10" t="s">
        <v>92</v>
      </c>
    </row>
    <row r="11" spans="1:14" x14ac:dyDescent="0.25">
      <c r="A11">
        <v>16</v>
      </c>
      <c r="B11" t="s">
        <v>97</v>
      </c>
      <c r="C11" t="s">
        <v>98</v>
      </c>
      <c r="D11">
        <v>26</v>
      </c>
      <c r="E11" t="s">
        <v>77</v>
      </c>
      <c r="F11" t="s">
        <v>18</v>
      </c>
      <c r="G11" t="s">
        <v>89</v>
      </c>
      <c r="H11">
        <v>27</v>
      </c>
      <c r="I11" t="s">
        <v>45</v>
      </c>
      <c r="J11">
        <v>2.9</v>
      </c>
      <c r="K11" s="1">
        <v>45043</v>
      </c>
      <c r="L11" t="s">
        <v>90</v>
      </c>
      <c r="M11" t="s">
        <v>80</v>
      </c>
      <c r="N11" t="s">
        <v>92</v>
      </c>
    </row>
    <row r="12" spans="1:14" x14ac:dyDescent="0.25">
      <c r="A12">
        <v>17</v>
      </c>
      <c r="B12" t="s">
        <v>99</v>
      </c>
      <c r="C12" t="s">
        <v>76</v>
      </c>
      <c r="D12">
        <v>49</v>
      </c>
      <c r="E12" t="s">
        <v>77</v>
      </c>
      <c r="F12" t="s">
        <v>60</v>
      </c>
      <c r="G12" t="s">
        <v>84</v>
      </c>
      <c r="H12">
        <v>48</v>
      </c>
      <c r="I12" t="s">
        <v>45</v>
      </c>
      <c r="J12">
        <v>2.2000000000000002</v>
      </c>
      <c r="K12" s="1">
        <v>45128</v>
      </c>
      <c r="L12" t="s">
        <v>79</v>
      </c>
      <c r="M12" t="s">
        <v>80</v>
      </c>
      <c r="N12" t="s">
        <v>81</v>
      </c>
    </row>
    <row r="13" spans="1:14" x14ac:dyDescent="0.25">
      <c r="A13">
        <v>19</v>
      </c>
      <c r="B13" t="s">
        <v>100</v>
      </c>
      <c r="C13" t="s">
        <v>88</v>
      </c>
      <c r="D13">
        <v>52</v>
      </c>
      <c r="E13" t="s">
        <v>77</v>
      </c>
      <c r="F13" t="s">
        <v>18</v>
      </c>
      <c r="G13" t="s">
        <v>78</v>
      </c>
      <c r="H13">
        <v>23</v>
      </c>
      <c r="I13" t="s">
        <v>57</v>
      </c>
      <c r="J13">
        <v>1.1000000000000001</v>
      </c>
      <c r="K13" s="1">
        <v>45009</v>
      </c>
      <c r="L13" t="s">
        <v>79</v>
      </c>
      <c r="M13" t="s">
        <v>91</v>
      </c>
      <c r="N13" t="s">
        <v>93</v>
      </c>
    </row>
    <row r="14" spans="1:14" x14ac:dyDescent="0.25">
      <c r="A14">
        <v>19</v>
      </c>
      <c r="B14" t="s">
        <v>100</v>
      </c>
      <c r="C14" t="s">
        <v>88</v>
      </c>
      <c r="D14">
        <v>52</v>
      </c>
      <c r="E14" t="s">
        <v>77</v>
      </c>
      <c r="F14" t="s">
        <v>18</v>
      </c>
      <c r="G14" t="s">
        <v>78</v>
      </c>
      <c r="H14">
        <v>28</v>
      </c>
      <c r="I14" t="s">
        <v>32</v>
      </c>
      <c r="J14">
        <v>2.4</v>
      </c>
      <c r="K14" s="1">
        <v>45159</v>
      </c>
      <c r="L14" t="s">
        <v>79</v>
      </c>
      <c r="M14" t="s">
        <v>80</v>
      </c>
      <c r="N14" t="s">
        <v>92</v>
      </c>
    </row>
    <row r="15" spans="1:14" x14ac:dyDescent="0.25">
      <c r="A15">
        <v>22</v>
      </c>
      <c r="B15" t="s">
        <v>101</v>
      </c>
      <c r="C15" t="s">
        <v>88</v>
      </c>
      <c r="D15">
        <v>35</v>
      </c>
      <c r="E15" t="s">
        <v>77</v>
      </c>
      <c r="F15" t="s">
        <v>26</v>
      </c>
      <c r="G15" t="s">
        <v>78</v>
      </c>
      <c r="H15">
        <v>49</v>
      </c>
      <c r="J15">
        <v>1.6</v>
      </c>
      <c r="K15" s="1">
        <v>45073</v>
      </c>
      <c r="L15" t="s">
        <v>79</v>
      </c>
      <c r="M15" t="s">
        <v>91</v>
      </c>
      <c r="N15" t="s">
        <v>92</v>
      </c>
    </row>
    <row r="16" spans="1:14" x14ac:dyDescent="0.25">
      <c r="A16">
        <v>22</v>
      </c>
      <c r="B16" t="s">
        <v>101</v>
      </c>
      <c r="C16" t="s">
        <v>88</v>
      </c>
      <c r="D16">
        <v>35</v>
      </c>
      <c r="E16" t="s">
        <v>77</v>
      </c>
      <c r="F16" t="s">
        <v>26</v>
      </c>
      <c r="G16" t="s">
        <v>78</v>
      </c>
      <c r="H16">
        <v>26</v>
      </c>
      <c r="I16" t="s">
        <v>51</v>
      </c>
      <c r="J16">
        <v>1.6</v>
      </c>
      <c r="K16" s="1">
        <v>45274</v>
      </c>
      <c r="L16" t="s">
        <v>90</v>
      </c>
      <c r="M16" t="s">
        <v>91</v>
      </c>
      <c r="N16" t="s">
        <v>81</v>
      </c>
    </row>
    <row r="17" spans="1:14" x14ac:dyDescent="0.25">
      <c r="A17">
        <v>22</v>
      </c>
      <c r="B17" t="s">
        <v>101</v>
      </c>
      <c r="C17" t="s">
        <v>88</v>
      </c>
      <c r="D17">
        <v>35</v>
      </c>
      <c r="E17" t="s">
        <v>77</v>
      </c>
      <c r="F17" t="s">
        <v>26</v>
      </c>
      <c r="G17" t="s">
        <v>78</v>
      </c>
      <c r="H17">
        <v>45</v>
      </c>
      <c r="I17" t="s">
        <v>32</v>
      </c>
      <c r="J17">
        <v>1.4</v>
      </c>
      <c r="K17" s="1">
        <v>45026</v>
      </c>
      <c r="L17" t="s">
        <v>90</v>
      </c>
      <c r="M17" t="s">
        <v>91</v>
      </c>
      <c r="N17" t="s">
        <v>92</v>
      </c>
    </row>
    <row r="18" spans="1:14" x14ac:dyDescent="0.25">
      <c r="A18">
        <v>23</v>
      </c>
      <c r="B18" t="s">
        <v>102</v>
      </c>
      <c r="C18" t="s">
        <v>103</v>
      </c>
      <c r="D18">
        <v>25</v>
      </c>
      <c r="E18" t="s">
        <v>77</v>
      </c>
      <c r="F18" t="s">
        <v>18</v>
      </c>
      <c r="G18" t="s">
        <v>84</v>
      </c>
      <c r="H18">
        <v>16</v>
      </c>
      <c r="I18" t="s">
        <v>57</v>
      </c>
      <c r="J18">
        <v>1.3</v>
      </c>
      <c r="K18" s="1">
        <v>45182</v>
      </c>
      <c r="L18" t="s">
        <v>90</v>
      </c>
      <c r="M18" t="s">
        <v>91</v>
      </c>
      <c r="N18" t="s">
        <v>81</v>
      </c>
    </row>
    <row r="19" spans="1:14" x14ac:dyDescent="0.25">
      <c r="A19">
        <v>25</v>
      </c>
      <c r="B19" t="s">
        <v>104</v>
      </c>
      <c r="C19" t="s">
        <v>76</v>
      </c>
      <c r="D19">
        <v>52</v>
      </c>
      <c r="E19" t="s">
        <v>77</v>
      </c>
      <c r="F19" t="s">
        <v>26</v>
      </c>
      <c r="G19" t="s">
        <v>84</v>
      </c>
      <c r="H19">
        <v>25</v>
      </c>
      <c r="I19" t="s">
        <v>22</v>
      </c>
      <c r="J19">
        <v>4.9000000000000004</v>
      </c>
      <c r="K19" s="1">
        <v>45177</v>
      </c>
      <c r="L19" t="s">
        <v>79</v>
      </c>
      <c r="M19" t="s">
        <v>86</v>
      </c>
      <c r="N19" t="s">
        <v>93</v>
      </c>
    </row>
    <row r="20" spans="1:14" x14ac:dyDescent="0.25">
      <c r="A20">
        <v>26</v>
      </c>
      <c r="B20" t="s">
        <v>105</v>
      </c>
      <c r="C20" t="s">
        <v>76</v>
      </c>
      <c r="D20">
        <v>54</v>
      </c>
      <c r="E20" t="s">
        <v>77</v>
      </c>
      <c r="F20" t="s">
        <v>18</v>
      </c>
      <c r="G20" t="s">
        <v>89</v>
      </c>
      <c r="H20">
        <v>44</v>
      </c>
      <c r="I20" t="s">
        <v>57</v>
      </c>
      <c r="J20">
        <v>2.8</v>
      </c>
      <c r="K20" s="1">
        <v>45218</v>
      </c>
      <c r="L20" t="s">
        <v>79</v>
      </c>
      <c r="M20" t="s">
        <v>80</v>
      </c>
      <c r="N20" t="s">
        <v>92</v>
      </c>
    </row>
    <row r="21" spans="1:14" x14ac:dyDescent="0.25">
      <c r="A21">
        <v>27</v>
      </c>
      <c r="B21" t="s">
        <v>106</v>
      </c>
      <c r="C21" t="s">
        <v>76</v>
      </c>
      <c r="D21">
        <v>41</v>
      </c>
      <c r="E21" t="s">
        <v>77</v>
      </c>
      <c r="F21" t="s">
        <v>18</v>
      </c>
      <c r="G21" t="s">
        <v>84</v>
      </c>
      <c r="H21">
        <v>9</v>
      </c>
      <c r="I21" t="s">
        <v>57</v>
      </c>
      <c r="J21">
        <v>1.6</v>
      </c>
      <c r="K21" s="1">
        <v>45098</v>
      </c>
      <c r="L21" t="s">
        <v>79</v>
      </c>
      <c r="M21" t="s">
        <v>91</v>
      </c>
      <c r="N21" t="s">
        <v>81</v>
      </c>
    </row>
    <row r="22" spans="1:14" x14ac:dyDescent="0.25">
      <c r="A22">
        <v>27</v>
      </c>
      <c r="B22" t="s">
        <v>106</v>
      </c>
      <c r="C22" t="s">
        <v>76</v>
      </c>
      <c r="D22">
        <v>41</v>
      </c>
      <c r="E22" t="s">
        <v>77</v>
      </c>
      <c r="F22" t="s">
        <v>18</v>
      </c>
      <c r="G22" t="s">
        <v>84</v>
      </c>
      <c r="H22">
        <v>23</v>
      </c>
      <c r="I22" t="s">
        <v>57</v>
      </c>
      <c r="J22">
        <v>3.6</v>
      </c>
      <c r="K22" s="1">
        <v>45023</v>
      </c>
      <c r="L22" t="s">
        <v>79</v>
      </c>
      <c r="M22" t="s">
        <v>80</v>
      </c>
      <c r="N22" t="s">
        <v>81</v>
      </c>
    </row>
    <row r="23" spans="1:14" x14ac:dyDescent="0.25">
      <c r="A23">
        <v>30</v>
      </c>
      <c r="B23" t="s">
        <v>107</v>
      </c>
      <c r="C23" t="s">
        <v>88</v>
      </c>
      <c r="D23">
        <v>37</v>
      </c>
      <c r="E23" t="s">
        <v>77</v>
      </c>
      <c r="F23" t="s">
        <v>26</v>
      </c>
      <c r="G23" t="s">
        <v>78</v>
      </c>
      <c r="H23">
        <v>27</v>
      </c>
      <c r="I23" t="s">
        <v>45</v>
      </c>
      <c r="J23">
        <v>2.8</v>
      </c>
      <c r="K23" s="1">
        <v>45239</v>
      </c>
      <c r="L23" t="s">
        <v>85</v>
      </c>
      <c r="M23" t="s">
        <v>80</v>
      </c>
      <c r="N23" t="s">
        <v>92</v>
      </c>
    </row>
    <row r="24" spans="1:14" x14ac:dyDescent="0.25">
      <c r="A24">
        <v>31</v>
      </c>
      <c r="B24" t="s">
        <v>108</v>
      </c>
      <c r="C24" t="s">
        <v>88</v>
      </c>
      <c r="D24">
        <v>22</v>
      </c>
      <c r="E24" t="s">
        <v>77</v>
      </c>
      <c r="F24" t="s">
        <v>109</v>
      </c>
      <c r="G24" t="s">
        <v>89</v>
      </c>
      <c r="H24">
        <v>46</v>
      </c>
      <c r="I24" t="s">
        <v>22</v>
      </c>
      <c r="J24">
        <v>2.6</v>
      </c>
      <c r="K24" s="1">
        <v>44928</v>
      </c>
      <c r="L24" t="s">
        <v>85</v>
      </c>
      <c r="M24" t="s">
        <v>80</v>
      </c>
      <c r="N24" t="s">
        <v>81</v>
      </c>
    </row>
    <row r="25" spans="1:14" x14ac:dyDescent="0.25">
      <c r="A25">
        <v>31</v>
      </c>
      <c r="B25" t="s">
        <v>108</v>
      </c>
      <c r="C25" t="s">
        <v>88</v>
      </c>
      <c r="D25">
        <v>22</v>
      </c>
      <c r="E25" t="s">
        <v>77</v>
      </c>
      <c r="F25" t="s">
        <v>109</v>
      </c>
      <c r="G25" t="s">
        <v>89</v>
      </c>
      <c r="H25">
        <v>28</v>
      </c>
      <c r="I25" t="s">
        <v>32</v>
      </c>
      <c r="J25">
        <v>2.1</v>
      </c>
      <c r="K25" s="1">
        <v>45113</v>
      </c>
      <c r="L25" t="s">
        <v>85</v>
      </c>
      <c r="M25" t="s">
        <v>80</v>
      </c>
      <c r="N25" t="s">
        <v>81</v>
      </c>
    </row>
    <row r="26" spans="1:14" x14ac:dyDescent="0.25">
      <c r="A26">
        <v>31</v>
      </c>
      <c r="B26" t="s">
        <v>108</v>
      </c>
      <c r="C26" t="s">
        <v>88</v>
      </c>
      <c r="D26">
        <v>22</v>
      </c>
      <c r="E26" t="s">
        <v>77</v>
      </c>
      <c r="F26" t="s">
        <v>109</v>
      </c>
      <c r="G26" t="s">
        <v>89</v>
      </c>
      <c r="H26">
        <v>18</v>
      </c>
      <c r="I26" t="s">
        <v>22</v>
      </c>
      <c r="J26">
        <v>3</v>
      </c>
      <c r="K26" s="1">
        <v>45067</v>
      </c>
      <c r="L26" t="s">
        <v>85</v>
      </c>
      <c r="M26" t="s">
        <v>80</v>
      </c>
      <c r="N26" t="s">
        <v>92</v>
      </c>
    </row>
    <row r="27" spans="1:14" x14ac:dyDescent="0.25">
      <c r="A27">
        <v>33</v>
      </c>
      <c r="B27" t="s">
        <v>110</v>
      </c>
      <c r="C27" t="s">
        <v>76</v>
      </c>
      <c r="D27">
        <v>26</v>
      </c>
      <c r="E27" t="s">
        <v>77</v>
      </c>
      <c r="F27" t="s">
        <v>18</v>
      </c>
      <c r="G27" t="s">
        <v>84</v>
      </c>
      <c r="H27">
        <v>6</v>
      </c>
      <c r="I27" t="s">
        <v>45</v>
      </c>
      <c r="J27">
        <v>2.6</v>
      </c>
      <c r="K27" s="1">
        <v>45194</v>
      </c>
      <c r="L27" t="s">
        <v>85</v>
      </c>
      <c r="M27" t="s">
        <v>80</v>
      </c>
      <c r="N27" t="s">
        <v>92</v>
      </c>
    </row>
    <row r="28" spans="1:14" x14ac:dyDescent="0.25">
      <c r="A28">
        <v>33</v>
      </c>
      <c r="B28" t="s">
        <v>110</v>
      </c>
      <c r="C28" t="s">
        <v>76</v>
      </c>
      <c r="D28">
        <v>26</v>
      </c>
      <c r="E28" t="s">
        <v>77</v>
      </c>
      <c r="F28" t="s">
        <v>18</v>
      </c>
      <c r="G28" t="s">
        <v>84</v>
      </c>
      <c r="H28">
        <v>8</v>
      </c>
      <c r="I28" t="s">
        <v>40</v>
      </c>
      <c r="J28">
        <v>3.2</v>
      </c>
      <c r="K28" s="1">
        <v>45272</v>
      </c>
      <c r="L28" t="s">
        <v>90</v>
      </c>
      <c r="M28" t="s">
        <v>80</v>
      </c>
      <c r="N28" t="s">
        <v>81</v>
      </c>
    </row>
    <row r="29" spans="1:14" x14ac:dyDescent="0.25">
      <c r="A29">
        <v>34</v>
      </c>
      <c r="B29" t="s">
        <v>111</v>
      </c>
      <c r="C29" t="s">
        <v>112</v>
      </c>
      <c r="D29">
        <v>23</v>
      </c>
      <c r="E29" t="s">
        <v>77</v>
      </c>
      <c r="F29" t="s">
        <v>26</v>
      </c>
      <c r="G29" t="s">
        <v>84</v>
      </c>
      <c r="H29">
        <v>2</v>
      </c>
      <c r="I29" t="s">
        <v>57</v>
      </c>
      <c r="J29">
        <v>3.2</v>
      </c>
      <c r="K29" s="1">
        <v>45127</v>
      </c>
      <c r="L29" t="s">
        <v>85</v>
      </c>
      <c r="M29" t="s">
        <v>80</v>
      </c>
      <c r="N29" t="s">
        <v>81</v>
      </c>
    </row>
    <row r="30" spans="1:14" x14ac:dyDescent="0.25">
      <c r="A30">
        <v>34</v>
      </c>
      <c r="B30" t="s">
        <v>111</v>
      </c>
      <c r="C30" t="s">
        <v>112</v>
      </c>
      <c r="D30">
        <v>23</v>
      </c>
      <c r="E30" t="s">
        <v>77</v>
      </c>
      <c r="F30" t="s">
        <v>26</v>
      </c>
      <c r="G30" t="s">
        <v>84</v>
      </c>
      <c r="H30">
        <v>23</v>
      </c>
      <c r="I30" t="s">
        <v>57</v>
      </c>
      <c r="J30">
        <v>4.5</v>
      </c>
      <c r="K30" s="1">
        <v>45047</v>
      </c>
      <c r="L30" t="s">
        <v>90</v>
      </c>
      <c r="M30" t="s">
        <v>86</v>
      </c>
      <c r="N30" t="s">
        <v>93</v>
      </c>
    </row>
    <row r="31" spans="1:14" x14ac:dyDescent="0.25">
      <c r="A31">
        <v>38</v>
      </c>
      <c r="B31" t="s">
        <v>113</v>
      </c>
      <c r="C31" t="s">
        <v>76</v>
      </c>
      <c r="D31">
        <v>41</v>
      </c>
      <c r="E31" t="s">
        <v>77</v>
      </c>
      <c r="F31" t="s">
        <v>26</v>
      </c>
      <c r="G31" t="s">
        <v>89</v>
      </c>
      <c r="H31">
        <v>37</v>
      </c>
      <c r="I31" t="s">
        <v>57</v>
      </c>
      <c r="J31">
        <v>2.5</v>
      </c>
      <c r="K31" s="1">
        <v>44994</v>
      </c>
      <c r="L31" t="s">
        <v>85</v>
      </c>
      <c r="M31" t="s">
        <v>80</v>
      </c>
      <c r="N31" t="s">
        <v>93</v>
      </c>
    </row>
    <row r="32" spans="1:14" x14ac:dyDescent="0.25">
      <c r="A32">
        <v>40</v>
      </c>
      <c r="B32" t="s">
        <v>114</v>
      </c>
      <c r="C32" t="s">
        <v>88</v>
      </c>
      <c r="D32">
        <v>46</v>
      </c>
      <c r="E32" t="s">
        <v>77</v>
      </c>
      <c r="F32" t="s">
        <v>18</v>
      </c>
      <c r="G32" t="s">
        <v>78</v>
      </c>
      <c r="H32">
        <v>15</v>
      </c>
      <c r="I32" t="s">
        <v>40</v>
      </c>
      <c r="J32">
        <v>3.9</v>
      </c>
      <c r="K32" s="1">
        <v>45237</v>
      </c>
      <c r="L32" t="s">
        <v>79</v>
      </c>
      <c r="M32" t="s">
        <v>86</v>
      </c>
      <c r="N32" t="s">
        <v>81</v>
      </c>
    </row>
    <row r="33" spans="1:14" x14ac:dyDescent="0.25">
      <c r="A33">
        <v>41</v>
      </c>
      <c r="B33" t="s">
        <v>115</v>
      </c>
      <c r="C33" t="s">
        <v>76</v>
      </c>
      <c r="D33">
        <v>55</v>
      </c>
      <c r="E33" t="s">
        <v>77</v>
      </c>
      <c r="F33" t="s">
        <v>26</v>
      </c>
      <c r="G33" t="s">
        <v>78</v>
      </c>
      <c r="H33">
        <v>17</v>
      </c>
      <c r="I33" t="s">
        <v>32</v>
      </c>
      <c r="J33">
        <v>4.4000000000000004</v>
      </c>
      <c r="K33" s="1">
        <v>45217</v>
      </c>
      <c r="L33" t="s">
        <v>79</v>
      </c>
      <c r="M33" t="s">
        <v>86</v>
      </c>
      <c r="N33" t="s">
        <v>81</v>
      </c>
    </row>
    <row r="34" spans="1:14" x14ac:dyDescent="0.25">
      <c r="A34">
        <v>43</v>
      </c>
      <c r="B34" t="s">
        <v>116</v>
      </c>
      <c r="C34" t="s">
        <v>88</v>
      </c>
      <c r="D34">
        <v>47</v>
      </c>
      <c r="E34" t="s">
        <v>83</v>
      </c>
      <c r="F34" t="s">
        <v>11</v>
      </c>
      <c r="G34" t="s">
        <v>78</v>
      </c>
      <c r="H34">
        <v>27</v>
      </c>
      <c r="I34" t="s">
        <v>45</v>
      </c>
      <c r="J34">
        <v>1.6</v>
      </c>
      <c r="K34" s="1">
        <v>45058</v>
      </c>
      <c r="L34" t="s">
        <v>79</v>
      </c>
      <c r="M34" t="s">
        <v>91</v>
      </c>
      <c r="N34" t="s">
        <v>81</v>
      </c>
    </row>
    <row r="35" spans="1:14" x14ac:dyDescent="0.25">
      <c r="A35">
        <v>43</v>
      </c>
      <c r="B35" t="s">
        <v>116</v>
      </c>
      <c r="C35" t="s">
        <v>88</v>
      </c>
      <c r="D35">
        <v>47</v>
      </c>
      <c r="E35" t="s">
        <v>83</v>
      </c>
      <c r="F35" t="s">
        <v>11</v>
      </c>
      <c r="G35" t="s">
        <v>78</v>
      </c>
      <c r="H35">
        <v>21</v>
      </c>
      <c r="J35">
        <v>1.9</v>
      </c>
      <c r="K35" s="1">
        <v>45267</v>
      </c>
      <c r="L35" t="s">
        <v>90</v>
      </c>
      <c r="M35" t="s">
        <v>91</v>
      </c>
      <c r="N35" t="s">
        <v>81</v>
      </c>
    </row>
    <row r="36" spans="1:14" x14ac:dyDescent="0.25">
      <c r="A36">
        <v>44</v>
      </c>
      <c r="B36" t="s">
        <v>117</v>
      </c>
      <c r="C36" t="s">
        <v>88</v>
      </c>
      <c r="D36">
        <v>55</v>
      </c>
      <c r="E36" t="s">
        <v>77</v>
      </c>
      <c r="F36" t="s">
        <v>60</v>
      </c>
      <c r="G36" t="s">
        <v>89</v>
      </c>
      <c r="H36">
        <v>49</v>
      </c>
      <c r="J36">
        <v>1.2</v>
      </c>
      <c r="K36" s="1">
        <v>45190</v>
      </c>
      <c r="L36" t="s">
        <v>79</v>
      </c>
      <c r="M36" t="s">
        <v>91</v>
      </c>
      <c r="N36" t="s">
        <v>93</v>
      </c>
    </row>
    <row r="37" spans="1:14" x14ac:dyDescent="0.25">
      <c r="A37">
        <v>44</v>
      </c>
      <c r="B37" t="s">
        <v>117</v>
      </c>
      <c r="C37" t="s">
        <v>88</v>
      </c>
      <c r="D37">
        <v>55</v>
      </c>
      <c r="E37" t="s">
        <v>77</v>
      </c>
      <c r="F37" t="s">
        <v>60</v>
      </c>
      <c r="G37" t="s">
        <v>89</v>
      </c>
      <c r="H37">
        <v>20</v>
      </c>
      <c r="I37" t="s">
        <v>45</v>
      </c>
      <c r="J37">
        <v>3.1</v>
      </c>
      <c r="K37" s="1">
        <v>45115</v>
      </c>
      <c r="L37" t="s">
        <v>79</v>
      </c>
      <c r="M37" t="s">
        <v>80</v>
      </c>
      <c r="N37" t="s">
        <v>81</v>
      </c>
    </row>
    <row r="38" spans="1:14" x14ac:dyDescent="0.25">
      <c r="A38">
        <v>46</v>
      </c>
      <c r="B38" t="s">
        <v>118</v>
      </c>
      <c r="C38" t="s">
        <v>76</v>
      </c>
      <c r="D38">
        <v>29</v>
      </c>
      <c r="E38" t="s">
        <v>77</v>
      </c>
      <c r="F38" t="s">
        <v>26</v>
      </c>
      <c r="G38" t="s">
        <v>78</v>
      </c>
      <c r="H38">
        <v>15</v>
      </c>
      <c r="I38" t="s">
        <v>40</v>
      </c>
      <c r="J38">
        <v>4.7</v>
      </c>
      <c r="K38" s="1">
        <v>44941</v>
      </c>
      <c r="L38" t="s">
        <v>79</v>
      </c>
      <c r="M38" t="s">
        <v>86</v>
      </c>
      <c r="N38" t="s">
        <v>81</v>
      </c>
    </row>
    <row r="39" spans="1:14" x14ac:dyDescent="0.25">
      <c r="A39">
        <v>49</v>
      </c>
      <c r="B39" t="s">
        <v>119</v>
      </c>
      <c r="C39" t="s">
        <v>76</v>
      </c>
      <c r="D39">
        <v>25</v>
      </c>
      <c r="E39" t="s">
        <v>77</v>
      </c>
      <c r="F39" t="s">
        <v>109</v>
      </c>
      <c r="G39" t="s">
        <v>78</v>
      </c>
      <c r="H39">
        <v>47</v>
      </c>
      <c r="I39" t="s">
        <v>51</v>
      </c>
      <c r="J39">
        <v>4.3</v>
      </c>
      <c r="K39" s="1">
        <v>45225</v>
      </c>
      <c r="L39" t="s">
        <v>85</v>
      </c>
      <c r="M39" t="s">
        <v>86</v>
      </c>
      <c r="N39" t="s">
        <v>93</v>
      </c>
    </row>
    <row r="40" spans="1:14" x14ac:dyDescent="0.25">
      <c r="A40">
        <v>51</v>
      </c>
      <c r="B40" t="s">
        <v>120</v>
      </c>
      <c r="C40" t="s">
        <v>88</v>
      </c>
      <c r="D40">
        <v>32</v>
      </c>
      <c r="E40" t="s">
        <v>77</v>
      </c>
      <c r="F40" t="s">
        <v>11</v>
      </c>
      <c r="G40" t="s">
        <v>84</v>
      </c>
      <c r="H40">
        <v>37</v>
      </c>
      <c r="I40" t="s">
        <v>57</v>
      </c>
      <c r="J40">
        <v>3</v>
      </c>
      <c r="K40" s="1">
        <v>45030</v>
      </c>
      <c r="L40" t="s">
        <v>90</v>
      </c>
      <c r="M40" t="s">
        <v>80</v>
      </c>
      <c r="N40" t="s">
        <v>93</v>
      </c>
    </row>
    <row r="41" spans="1:14" x14ac:dyDescent="0.25">
      <c r="A41">
        <v>51</v>
      </c>
      <c r="B41" t="s">
        <v>120</v>
      </c>
      <c r="C41" t="s">
        <v>88</v>
      </c>
      <c r="D41">
        <v>32</v>
      </c>
      <c r="E41" t="s">
        <v>77</v>
      </c>
      <c r="F41" t="s">
        <v>11</v>
      </c>
      <c r="G41" t="s">
        <v>84</v>
      </c>
      <c r="H41">
        <v>45</v>
      </c>
      <c r="I41" t="s">
        <v>32</v>
      </c>
      <c r="J41">
        <v>1.2</v>
      </c>
      <c r="K41" s="1">
        <v>45045</v>
      </c>
      <c r="L41" t="s">
        <v>90</v>
      </c>
      <c r="M41" t="s">
        <v>91</v>
      </c>
      <c r="N41" t="s">
        <v>93</v>
      </c>
    </row>
    <row r="42" spans="1:14" x14ac:dyDescent="0.25">
      <c r="A42">
        <v>52</v>
      </c>
      <c r="B42" t="s">
        <v>121</v>
      </c>
      <c r="C42" t="s">
        <v>76</v>
      </c>
      <c r="D42">
        <v>51</v>
      </c>
      <c r="E42" t="s">
        <v>77</v>
      </c>
      <c r="F42" t="s">
        <v>11</v>
      </c>
      <c r="G42" t="s">
        <v>78</v>
      </c>
      <c r="H42">
        <v>32</v>
      </c>
      <c r="I42" t="s">
        <v>22</v>
      </c>
      <c r="J42">
        <v>3.1</v>
      </c>
      <c r="K42" s="1">
        <v>45073</v>
      </c>
      <c r="L42" t="s">
        <v>90</v>
      </c>
      <c r="M42" t="s">
        <v>80</v>
      </c>
      <c r="N42" t="s">
        <v>92</v>
      </c>
    </row>
    <row r="43" spans="1:14" x14ac:dyDescent="0.25">
      <c r="A43">
        <v>53</v>
      </c>
      <c r="B43" t="s">
        <v>122</v>
      </c>
      <c r="C43" t="s">
        <v>88</v>
      </c>
      <c r="D43">
        <v>48</v>
      </c>
      <c r="E43" t="s">
        <v>77</v>
      </c>
      <c r="F43" t="s">
        <v>18</v>
      </c>
      <c r="G43" t="s">
        <v>89</v>
      </c>
      <c r="H43">
        <v>31</v>
      </c>
      <c r="I43" t="s">
        <v>32</v>
      </c>
      <c r="J43">
        <v>3.9</v>
      </c>
      <c r="K43" s="1">
        <v>45131</v>
      </c>
      <c r="L43" t="s">
        <v>79</v>
      </c>
      <c r="M43" t="s">
        <v>86</v>
      </c>
      <c r="N43" t="s">
        <v>81</v>
      </c>
    </row>
    <row r="44" spans="1:14" x14ac:dyDescent="0.25">
      <c r="A44">
        <v>56</v>
      </c>
      <c r="B44" t="s">
        <v>123</v>
      </c>
      <c r="C44" t="s">
        <v>88</v>
      </c>
      <c r="D44">
        <v>48</v>
      </c>
      <c r="E44" t="s">
        <v>77</v>
      </c>
      <c r="F44" t="s">
        <v>11</v>
      </c>
      <c r="G44" t="s">
        <v>89</v>
      </c>
      <c r="H44">
        <v>26</v>
      </c>
      <c r="I44" t="s">
        <v>51</v>
      </c>
      <c r="J44">
        <v>3.9</v>
      </c>
      <c r="K44" s="1">
        <v>45265</v>
      </c>
      <c r="L44" t="s">
        <v>90</v>
      </c>
      <c r="M44" t="s">
        <v>86</v>
      </c>
      <c r="N44" t="s">
        <v>81</v>
      </c>
    </row>
    <row r="45" spans="1:14" x14ac:dyDescent="0.25">
      <c r="A45">
        <v>56</v>
      </c>
      <c r="B45" t="s">
        <v>123</v>
      </c>
      <c r="C45" t="s">
        <v>88</v>
      </c>
      <c r="D45">
        <v>48</v>
      </c>
      <c r="E45" t="s">
        <v>77</v>
      </c>
      <c r="F45" t="s">
        <v>11</v>
      </c>
      <c r="G45" t="s">
        <v>89</v>
      </c>
      <c r="H45">
        <v>47</v>
      </c>
      <c r="I45" t="s">
        <v>51</v>
      </c>
      <c r="J45">
        <v>2.6</v>
      </c>
      <c r="K45" s="1">
        <v>45235</v>
      </c>
      <c r="L45" t="s">
        <v>79</v>
      </c>
      <c r="M45" t="s">
        <v>80</v>
      </c>
      <c r="N45" t="s">
        <v>92</v>
      </c>
    </row>
    <row r="46" spans="1:14" x14ac:dyDescent="0.25">
      <c r="A46">
        <v>57</v>
      </c>
      <c r="B46" t="s">
        <v>124</v>
      </c>
      <c r="C46" t="s">
        <v>76</v>
      </c>
      <c r="D46">
        <v>41</v>
      </c>
      <c r="E46" t="s">
        <v>77</v>
      </c>
      <c r="F46" t="s">
        <v>109</v>
      </c>
      <c r="G46" t="s">
        <v>89</v>
      </c>
      <c r="H46">
        <v>47</v>
      </c>
      <c r="I46" t="s">
        <v>51</v>
      </c>
      <c r="J46">
        <v>4.9000000000000004</v>
      </c>
      <c r="K46" s="1">
        <v>45187</v>
      </c>
      <c r="L46" t="s">
        <v>79</v>
      </c>
      <c r="M46" t="s">
        <v>86</v>
      </c>
      <c r="N46" t="s">
        <v>93</v>
      </c>
    </row>
    <row r="47" spans="1:14" x14ac:dyDescent="0.25">
      <c r="A47">
        <v>58</v>
      </c>
      <c r="B47" t="s">
        <v>125</v>
      </c>
      <c r="C47" t="s">
        <v>76</v>
      </c>
      <c r="D47">
        <v>52</v>
      </c>
      <c r="E47" t="s">
        <v>77</v>
      </c>
      <c r="F47" t="s">
        <v>26</v>
      </c>
      <c r="G47" t="s">
        <v>78</v>
      </c>
      <c r="H47">
        <v>25</v>
      </c>
      <c r="I47" t="s">
        <v>22</v>
      </c>
      <c r="J47">
        <v>3.1</v>
      </c>
      <c r="K47" s="1">
        <v>44983</v>
      </c>
      <c r="L47" t="s">
        <v>85</v>
      </c>
      <c r="M47" t="s">
        <v>80</v>
      </c>
      <c r="N47" t="s">
        <v>81</v>
      </c>
    </row>
    <row r="48" spans="1:14" x14ac:dyDescent="0.25">
      <c r="A48">
        <v>59</v>
      </c>
      <c r="B48" t="s">
        <v>126</v>
      </c>
      <c r="C48" t="s">
        <v>88</v>
      </c>
      <c r="D48">
        <v>19</v>
      </c>
      <c r="E48" t="s">
        <v>77</v>
      </c>
      <c r="F48" t="s">
        <v>11</v>
      </c>
      <c r="G48" t="s">
        <v>84</v>
      </c>
      <c r="H48">
        <v>45</v>
      </c>
      <c r="I48" t="s">
        <v>32</v>
      </c>
      <c r="J48">
        <v>2</v>
      </c>
      <c r="K48" s="1">
        <v>45234</v>
      </c>
      <c r="L48" t="s">
        <v>79</v>
      </c>
      <c r="M48" t="s">
        <v>80</v>
      </c>
      <c r="N48" t="s">
        <v>93</v>
      </c>
    </row>
    <row r="49" spans="1:14" x14ac:dyDescent="0.25">
      <c r="A49">
        <v>62</v>
      </c>
      <c r="B49" t="s">
        <v>127</v>
      </c>
      <c r="C49" t="s">
        <v>76</v>
      </c>
      <c r="D49">
        <v>53</v>
      </c>
      <c r="E49" t="s">
        <v>77</v>
      </c>
      <c r="F49" t="s">
        <v>11</v>
      </c>
      <c r="G49" t="s">
        <v>78</v>
      </c>
      <c r="H49">
        <v>47</v>
      </c>
      <c r="I49" t="s">
        <v>51</v>
      </c>
      <c r="J49">
        <v>3.1</v>
      </c>
      <c r="K49" s="1">
        <v>45255</v>
      </c>
      <c r="L49" t="s">
        <v>85</v>
      </c>
      <c r="M49" t="s">
        <v>80</v>
      </c>
      <c r="N49" t="s">
        <v>92</v>
      </c>
    </row>
    <row r="50" spans="1:14" x14ac:dyDescent="0.25">
      <c r="A50">
        <v>64</v>
      </c>
      <c r="B50" t="s">
        <v>128</v>
      </c>
      <c r="C50" t="s">
        <v>88</v>
      </c>
      <c r="D50">
        <v>50</v>
      </c>
      <c r="E50" t="s">
        <v>77</v>
      </c>
      <c r="F50" t="s">
        <v>11</v>
      </c>
      <c r="G50" t="s">
        <v>84</v>
      </c>
      <c r="H50">
        <v>50</v>
      </c>
      <c r="I50" t="s">
        <v>40</v>
      </c>
      <c r="J50">
        <v>3.5</v>
      </c>
      <c r="K50" s="1">
        <v>45144</v>
      </c>
      <c r="L50" t="s">
        <v>79</v>
      </c>
      <c r="M50" t="s">
        <v>80</v>
      </c>
      <c r="N50" t="s">
        <v>93</v>
      </c>
    </row>
    <row r="51" spans="1:14" x14ac:dyDescent="0.25">
      <c r="A51">
        <v>66</v>
      </c>
      <c r="B51" t="s">
        <v>129</v>
      </c>
      <c r="C51" t="s">
        <v>130</v>
      </c>
      <c r="D51">
        <v>49</v>
      </c>
      <c r="E51" t="s">
        <v>77</v>
      </c>
      <c r="F51" t="s">
        <v>11</v>
      </c>
      <c r="G51" t="s">
        <v>89</v>
      </c>
      <c r="H51">
        <v>19</v>
      </c>
      <c r="I51" t="s">
        <v>51</v>
      </c>
      <c r="J51">
        <v>3.5</v>
      </c>
      <c r="K51" s="1">
        <v>45075</v>
      </c>
      <c r="L51" t="s">
        <v>90</v>
      </c>
      <c r="M51" t="s">
        <v>80</v>
      </c>
      <c r="N51" t="s">
        <v>92</v>
      </c>
    </row>
    <row r="52" spans="1:14" x14ac:dyDescent="0.25">
      <c r="A52">
        <v>70</v>
      </c>
      <c r="B52" t="s">
        <v>131</v>
      </c>
      <c r="C52" t="s">
        <v>88</v>
      </c>
      <c r="D52">
        <v>19</v>
      </c>
      <c r="E52" t="s">
        <v>77</v>
      </c>
      <c r="F52" t="s">
        <v>13</v>
      </c>
      <c r="G52" t="s">
        <v>89</v>
      </c>
      <c r="H52">
        <v>2</v>
      </c>
      <c r="I52" t="s">
        <v>57</v>
      </c>
      <c r="J52">
        <v>2.8</v>
      </c>
      <c r="K52" s="1">
        <v>45115</v>
      </c>
      <c r="L52" t="s">
        <v>79</v>
      </c>
      <c r="M52" t="s">
        <v>80</v>
      </c>
      <c r="N52" t="s">
        <v>92</v>
      </c>
    </row>
    <row r="53" spans="1:14" x14ac:dyDescent="0.25">
      <c r="A53">
        <v>74</v>
      </c>
      <c r="B53" t="s">
        <v>132</v>
      </c>
      <c r="C53" t="s">
        <v>76</v>
      </c>
      <c r="D53">
        <v>28</v>
      </c>
      <c r="E53" t="s">
        <v>77</v>
      </c>
      <c r="F53" t="s">
        <v>26</v>
      </c>
      <c r="G53" t="s">
        <v>78</v>
      </c>
      <c r="H53">
        <v>37</v>
      </c>
      <c r="I53" t="s">
        <v>57</v>
      </c>
      <c r="J53">
        <v>4.7</v>
      </c>
      <c r="K53" s="1">
        <v>45146</v>
      </c>
      <c r="L53" t="s">
        <v>85</v>
      </c>
      <c r="M53" t="s">
        <v>86</v>
      </c>
      <c r="N53" t="s">
        <v>81</v>
      </c>
    </row>
    <row r="54" spans="1:14" x14ac:dyDescent="0.25">
      <c r="A54">
        <v>74</v>
      </c>
      <c r="B54" t="s">
        <v>132</v>
      </c>
      <c r="C54" t="s">
        <v>76</v>
      </c>
      <c r="D54">
        <v>28</v>
      </c>
      <c r="E54" t="s">
        <v>77</v>
      </c>
      <c r="F54" t="s">
        <v>26</v>
      </c>
      <c r="G54" t="s">
        <v>78</v>
      </c>
      <c r="H54">
        <v>25</v>
      </c>
      <c r="I54" t="s">
        <v>22</v>
      </c>
      <c r="J54">
        <v>1.5</v>
      </c>
      <c r="K54" s="1">
        <v>44973</v>
      </c>
      <c r="L54" t="s">
        <v>79</v>
      </c>
      <c r="M54" t="s">
        <v>91</v>
      </c>
      <c r="N54" t="s">
        <v>92</v>
      </c>
    </row>
    <row r="55" spans="1:14" x14ac:dyDescent="0.25">
      <c r="A55">
        <v>74</v>
      </c>
      <c r="B55" t="s">
        <v>132</v>
      </c>
      <c r="C55" t="s">
        <v>76</v>
      </c>
      <c r="D55">
        <v>28</v>
      </c>
      <c r="E55" t="s">
        <v>77</v>
      </c>
      <c r="F55" t="s">
        <v>26</v>
      </c>
      <c r="G55" t="s">
        <v>78</v>
      </c>
      <c r="H55">
        <v>37</v>
      </c>
      <c r="I55" t="s">
        <v>57</v>
      </c>
      <c r="J55">
        <v>2.8</v>
      </c>
      <c r="K55" s="1">
        <v>45024</v>
      </c>
      <c r="L55" t="s">
        <v>90</v>
      </c>
      <c r="M55" t="s">
        <v>80</v>
      </c>
      <c r="N55" t="s">
        <v>81</v>
      </c>
    </row>
    <row r="56" spans="1:14" x14ac:dyDescent="0.25">
      <c r="A56">
        <v>74</v>
      </c>
      <c r="B56" t="s">
        <v>132</v>
      </c>
      <c r="C56" t="s">
        <v>76</v>
      </c>
      <c r="D56">
        <v>28</v>
      </c>
      <c r="E56" t="s">
        <v>77</v>
      </c>
      <c r="F56" t="s">
        <v>26</v>
      </c>
      <c r="G56" t="s">
        <v>78</v>
      </c>
      <c r="H56">
        <v>21</v>
      </c>
      <c r="J56">
        <v>4.0999999999999996</v>
      </c>
      <c r="K56" s="1">
        <v>45105</v>
      </c>
      <c r="L56" t="s">
        <v>90</v>
      </c>
      <c r="M56" t="s">
        <v>86</v>
      </c>
      <c r="N56" t="s">
        <v>93</v>
      </c>
    </row>
    <row r="57" spans="1:14" x14ac:dyDescent="0.25">
      <c r="A57">
        <v>76</v>
      </c>
      <c r="B57" t="s">
        <v>133</v>
      </c>
      <c r="C57" t="s">
        <v>76</v>
      </c>
      <c r="D57">
        <v>42</v>
      </c>
      <c r="E57" t="s">
        <v>77</v>
      </c>
      <c r="F57" t="s">
        <v>18</v>
      </c>
      <c r="G57" t="s">
        <v>89</v>
      </c>
      <c r="H57">
        <v>48</v>
      </c>
      <c r="I57" t="s">
        <v>45</v>
      </c>
      <c r="J57">
        <v>1.9</v>
      </c>
      <c r="K57" s="1">
        <v>45225</v>
      </c>
      <c r="L57" t="s">
        <v>90</v>
      </c>
      <c r="M57" t="s">
        <v>91</v>
      </c>
      <c r="N57" t="s">
        <v>93</v>
      </c>
    </row>
    <row r="58" spans="1:14" x14ac:dyDescent="0.25">
      <c r="A58">
        <v>76</v>
      </c>
      <c r="B58" t="s">
        <v>133</v>
      </c>
      <c r="C58" t="s">
        <v>76</v>
      </c>
      <c r="D58">
        <v>42</v>
      </c>
      <c r="E58" t="s">
        <v>77</v>
      </c>
      <c r="F58" t="s">
        <v>18</v>
      </c>
      <c r="G58" t="s">
        <v>89</v>
      </c>
      <c r="H58">
        <v>4</v>
      </c>
      <c r="I58" t="s">
        <v>22</v>
      </c>
      <c r="J58">
        <v>4.7</v>
      </c>
      <c r="K58" s="1">
        <v>45128</v>
      </c>
      <c r="L58" t="s">
        <v>90</v>
      </c>
      <c r="M58" t="s">
        <v>86</v>
      </c>
      <c r="N58" t="s">
        <v>81</v>
      </c>
    </row>
    <row r="59" spans="1:14" x14ac:dyDescent="0.25">
      <c r="A59">
        <v>79</v>
      </c>
      <c r="B59" t="s">
        <v>134</v>
      </c>
      <c r="C59" t="s">
        <v>76</v>
      </c>
      <c r="D59">
        <v>42</v>
      </c>
      <c r="E59" t="s">
        <v>77</v>
      </c>
      <c r="F59" t="s">
        <v>26</v>
      </c>
      <c r="G59" t="s">
        <v>89</v>
      </c>
      <c r="H59">
        <v>24</v>
      </c>
      <c r="I59" t="s">
        <v>32</v>
      </c>
      <c r="J59">
        <v>2.7</v>
      </c>
      <c r="K59" s="1">
        <v>44935</v>
      </c>
      <c r="L59" t="s">
        <v>90</v>
      </c>
      <c r="M59" t="s">
        <v>80</v>
      </c>
      <c r="N59" t="s">
        <v>81</v>
      </c>
    </row>
    <row r="60" spans="1:14" x14ac:dyDescent="0.25">
      <c r="A60">
        <v>79</v>
      </c>
      <c r="B60" t="s">
        <v>134</v>
      </c>
      <c r="C60" t="s">
        <v>76</v>
      </c>
      <c r="D60">
        <v>42</v>
      </c>
      <c r="E60" t="s">
        <v>77</v>
      </c>
      <c r="F60" t="s">
        <v>26</v>
      </c>
      <c r="G60" t="s">
        <v>89</v>
      </c>
      <c r="H60">
        <v>49</v>
      </c>
      <c r="J60">
        <v>1.4</v>
      </c>
      <c r="K60" s="1">
        <v>45171</v>
      </c>
      <c r="L60" t="s">
        <v>85</v>
      </c>
      <c r="M60" t="s">
        <v>91</v>
      </c>
      <c r="N60" t="s">
        <v>92</v>
      </c>
    </row>
    <row r="61" spans="1:14" x14ac:dyDescent="0.25">
      <c r="A61">
        <v>79</v>
      </c>
      <c r="B61" t="s">
        <v>134</v>
      </c>
      <c r="C61" t="s">
        <v>76</v>
      </c>
      <c r="D61">
        <v>42</v>
      </c>
      <c r="E61" t="s">
        <v>77</v>
      </c>
      <c r="F61" t="s">
        <v>26</v>
      </c>
      <c r="G61" t="s">
        <v>89</v>
      </c>
      <c r="H61">
        <v>6</v>
      </c>
      <c r="I61" t="s">
        <v>45</v>
      </c>
      <c r="J61">
        <v>4.2</v>
      </c>
      <c r="K61" s="1">
        <v>45200</v>
      </c>
      <c r="L61" t="s">
        <v>85</v>
      </c>
      <c r="M61" t="s">
        <v>86</v>
      </c>
      <c r="N61" t="s">
        <v>92</v>
      </c>
    </row>
    <row r="62" spans="1:14" x14ac:dyDescent="0.25">
      <c r="A62">
        <v>80</v>
      </c>
      <c r="B62" t="s">
        <v>135</v>
      </c>
      <c r="C62" t="s">
        <v>88</v>
      </c>
      <c r="D62">
        <v>43</v>
      </c>
      <c r="E62" t="s">
        <v>77</v>
      </c>
      <c r="F62" t="s">
        <v>11</v>
      </c>
      <c r="G62" t="s">
        <v>78</v>
      </c>
      <c r="H62">
        <v>1</v>
      </c>
      <c r="I62" t="s">
        <v>40</v>
      </c>
      <c r="J62">
        <v>4.2</v>
      </c>
      <c r="K62" s="1">
        <v>45049</v>
      </c>
      <c r="L62" t="s">
        <v>79</v>
      </c>
      <c r="M62" t="s">
        <v>86</v>
      </c>
      <c r="N62" t="s">
        <v>81</v>
      </c>
    </row>
    <row r="63" spans="1:14" x14ac:dyDescent="0.25">
      <c r="A63">
        <v>81</v>
      </c>
      <c r="B63" t="s">
        <v>136</v>
      </c>
      <c r="C63" t="s">
        <v>103</v>
      </c>
      <c r="D63">
        <v>52</v>
      </c>
      <c r="E63" t="s">
        <v>77</v>
      </c>
      <c r="F63" t="s">
        <v>26</v>
      </c>
      <c r="G63" t="s">
        <v>84</v>
      </c>
      <c r="H63">
        <v>13</v>
      </c>
      <c r="I63" t="s">
        <v>45</v>
      </c>
      <c r="J63">
        <v>4.9000000000000004</v>
      </c>
      <c r="K63" s="1">
        <v>45081</v>
      </c>
      <c r="L63" t="s">
        <v>79</v>
      </c>
      <c r="M63" t="s">
        <v>86</v>
      </c>
      <c r="N63" t="s">
        <v>93</v>
      </c>
    </row>
    <row r="64" spans="1:14" x14ac:dyDescent="0.25">
      <c r="A64">
        <v>81</v>
      </c>
      <c r="B64" t="s">
        <v>136</v>
      </c>
      <c r="C64" t="s">
        <v>103</v>
      </c>
      <c r="D64">
        <v>52</v>
      </c>
      <c r="E64" t="s">
        <v>77</v>
      </c>
      <c r="F64" t="s">
        <v>26</v>
      </c>
      <c r="G64" t="s">
        <v>84</v>
      </c>
      <c r="H64">
        <v>8</v>
      </c>
      <c r="I64" t="s">
        <v>40</v>
      </c>
      <c r="J64">
        <v>1.5</v>
      </c>
      <c r="K64" s="1">
        <v>45125</v>
      </c>
      <c r="L64" t="s">
        <v>79</v>
      </c>
      <c r="M64" t="s">
        <v>91</v>
      </c>
      <c r="N64" t="s">
        <v>93</v>
      </c>
    </row>
    <row r="65" spans="1:14" x14ac:dyDescent="0.25">
      <c r="A65">
        <v>81</v>
      </c>
      <c r="B65" t="s">
        <v>136</v>
      </c>
      <c r="C65" t="s">
        <v>103</v>
      </c>
      <c r="D65">
        <v>52</v>
      </c>
      <c r="E65" t="s">
        <v>77</v>
      </c>
      <c r="F65" t="s">
        <v>26</v>
      </c>
      <c r="G65" t="s">
        <v>84</v>
      </c>
      <c r="H65">
        <v>18</v>
      </c>
      <c r="I65" t="s">
        <v>22</v>
      </c>
      <c r="J65">
        <v>3.1</v>
      </c>
      <c r="K65" s="1">
        <v>45079</v>
      </c>
      <c r="L65" t="s">
        <v>90</v>
      </c>
      <c r="M65" t="s">
        <v>80</v>
      </c>
      <c r="N65" t="s">
        <v>81</v>
      </c>
    </row>
    <row r="66" spans="1:14" x14ac:dyDescent="0.25">
      <c r="A66">
        <v>82</v>
      </c>
      <c r="B66" t="s">
        <v>137</v>
      </c>
      <c r="C66" t="s">
        <v>88</v>
      </c>
      <c r="D66">
        <v>34</v>
      </c>
      <c r="E66" t="s">
        <v>77</v>
      </c>
      <c r="F66" t="s">
        <v>11</v>
      </c>
      <c r="G66" t="s">
        <v>89</v>
      </c>
      <c r="H66">
        <v>44</v>
      </c>
      <c r="I66" t="s">
        <v>57</v>
      </c>
      <c r="J66">
        <v>1.7</v>
      </c>
      <c r="K66" s="1">
        <v>45125</v>
      </c>
      <c r="L66" t="s">
        <v>90</v>
      </c>
      <c r="M66" t="s">
        <v>91</v>
      </c>
      <c r="N66" t="s">
        <v>81</v>
      </c>
    </row>
    <row r="67" spans="1:14" x14ac:dyDescent="0.25">
      <c r="A67">
        <v>83</v>
      </c>
      <c r="B67" t="s">
        <v>138</v>
      </c>
      <c r="C67" t="s">
        <v>76</v>
      </c>
      <c r="D67">
        <v>25</v>
      </c>
      <c r="E67" t="s">
        <v>77</v>
      </c>
      <c r="F67" t="s">
        <v>11</v>
      </c>
      <c r="G67" t="s">
        <v>84</v>
      </c>
      <c r="H67">
        <v>21</v>
      </c>
      <c r="J67">
        <v>4.8</v>
      </c>
      <c r="K67" s="1">
        <v>45189</v>
      </c>
      <c r="L67" t="s">
        <v>90</v>
      </c>
      <c r="M67" t="s">
        <v>86</v>
      </c>
      <c r="N67" t="s">
        <v>81</v>
      </c>
    </row>
    <row r="68" spans="1:14" x14ac:dyDescent="0.25">
      <c r="A68">
        <v>85</v>
      </c>
      <c r="B68" t="s">
        <v>139</v>
      </c>
      <c r="C68" t="s">
        <v>76</v>
      </c>
      <c r="D68">
        <v>44</v>
      </c>
      <c r="E68" t="s">
        <v>77</v>
      </c>
      <c r="F68" t="s">
        <v>26</v>
      </c>
      <c r="G68" t="s">
        <v>89</v>
      </c>
      <c r="H68">
        <v>12</v>
      </c>
      <c r="I68" t="s">
        <v>51</v>
      </c>
      <c r="J68">
        <v>2.1</v>
      </c>
      <c r="K68" s="1">
        <v>45270</v>
      </c>
      <c r="L68" t="s">
        <v>79</v>
      </c>
      <c r="M68" t="s">
        <v>80</v>
      </c>
      <c r="N68" t="s">
        <v>93</v>
      </c>
    </row>
    <row r="69" spans="1:14" x14ac:dyDescent="0.25">
      <c r="A69">
        <v>87</v>
      </c>
      <c r="B69" t="s">
        <v>140</v>
      </c>
      <c r="C69" t="s">
        <v>88</v>
      </c>
      <c r="D69">
        <v>40</v>
      </c>
      <c r="E69" t="s">
        <v>77</v>
      </c>
      <c r="F69" t="s">
        <v>18</v>
      </c>
      <c r="G69" t="s">
        <v>89</v>
      </c>
      <c r="H69">
        <v>5</v>
      </c>
      <c r="I69" t="s">
        <v>51</v>
      </c>
      <c r="J69">
        <v>4.5999999999999996</v>
      </c>
      <c r="K69" s="1">
        <v>44981</v>
      </c>
      <c r="L69" t="s">
        <v>90</v>
      </c>
      <c r="M69" t="s">
        <v>86</v>
      </c>
      <c r="N69" t="s">
        <v>81</v>
      </c>
    </row>
    <row r="70" spans="1:14" x14ac:dyDescent="0.25">
      <c r="A70">
        <v>89</v>
      </c>
      <c r="B70" t="s">
        <v>141</v>
      </c>
      <c r="C70" t="s">
        <v>88</v>
      </c>
      <c r="D70">
        <v>53</v>
      </c>
      <c r="E70" t="s">
        <v>83</v>
      </c>
      <c r="F70" t="s">
        <v>109</v>
      </c>
      <c r="G70" t="s">
        <v>89</v>
      </c>
      <c r="H70">
        <v>18</v>
      </c>
      <c r="I70" t="s">
        <v>22</v>
      </c>
      <c r="J70">
        <v>3.2</v>
      </c>
      <c r="K70" s="1">
        <v>45290</v>
      </c>
      <c r="L70" t="s">
        <v>85</v>
      </c>
      <c r="M70" t="s">
        <v>80</v>
      </c>
      <c r="N70" t="s">
        <v>93</v>
      </c>
    </row>
    <row r="71" spans="1:14" x14ac:dyDescent="0.25">
      <c r="A71">
        <v>89</v>
      </c>
      <c r="B71" t="s">
        <v>141</v>
      </c>
      <c r="C71" t="s">
        <v>88</v>
      </c>
      <c r="D71">
        <v>53</v>
      </c>
      <c r="E71" t="s">
        <v>83</v>
      </c>
      <c r="F71" t="s">
        <v>109</v>
      </c>
      <c r="G71" t="s">
        <v>89</v>
      </c>
      <c r="H71">
        <v>13</v>
      </c>
      <c r="I71" t="s">
        <v>45</v>
      </c>
      <c r="J71">
        <v>1.5</v>
      </c>
      <c r="K71" s="1">
        <v>45000</v>
      </c>
      <c r="L71" t="s">
        <v>90</v>
      </c>
      <c r="M71" t="s">
        <v>91</v>
      </c>
      <c r="N71" t="s">
        <v>81</v>
      </c>
    </row>
    <row r="72" spans="1:14" x14ac:dyDescent="0.25">
      <c r="A72">
        <v>89</v>
      </c>
      <c r="B72" t="s">
        <v>141</v>
      </c>
      <c r="C72" t="s">
        <v>88</v>
      </c>
      <c r="D72">
        <v>53</v>
      </c>
      <c r="E72" t="s">
        <v>83</v>
      </c>
      <c r="F72" t="s">
        <v>109</v>
      </c>
      <c r="G72" t="s">
        <v>89</v>
      </c>
      <c r="H72">
        <v>37</v>
      </c>
      <c r="I72" t="s">
        <v>57</v>
      </c>
      <c r="J72">
        <v>3</v>
      </c>
      <c r="K72" s="1">
        <v>45262</v>
      </c>
      <c r="L72" t="s">
        <v>90</v>
      </c>
      <c r="M72" t="s">
        <v>80</v>
      </c>
      <c r="N72" t="s">
        <v>81</v>
      </c>
    </row>
    <row r="73" spans="1:14" x14ac:dyDescent="0.25">
      <c r="A73">
        <v>90</v>
      </c>
      <c r="B73" t="s">
        <v>142</v>
      </c>
      <c r="C73" t="s">
        <v>76</v>
      </c>
      <c r="D73">
        <v>33</v>
      </c>
      <c r="E73" t="s">
        <v>77</v>
      </c>
      <c r="F73" t="s">
        <v>26</v>
      </c>
      <c r="G73" t="s">
        <v>78</v>
      </c>
      <c r="H73">
        <v>44</v>
      </c>
      <c r="I73" t="s">
        <v>57</v>
      </c>
      <c r="J73">
        <v>1.4</v>
      </c>
      <c r="K73" s="1">
        <v>45219</v>
      </c>
      <c r="L73" t="s">
        <v>85</v>
      </c>
      <c r="M73" t="s">
        <v>91</v>
      </c>
      <c r="N73" t="s">
        <v>92</v>
      </c>
    </row>
    <row r="74" spans="1:14" x14ac:dyDescent="0.25">
      <c r="A74">
        <v>91</v>
      </c>
      <c r="B74" t="s">
        <v>143</v>
      </c>
      <c r="C74" t="s">
        <v>76</v>
      </c>
      <c r="D74">
        <v>29</v>
      </c>
      <c r="E74" t="s">
        <v>77</v>
      </c>
      <c r="F74" t="s">
        <v>26</v>
      </c>
      <c r="G74" t="s">
        <v>84</v>
      </c>
      <c r="H74">
        <v>41</v>
      </c>
      <c r="I74" t="s">
        <v>45</v>
      </c>
      <c r="J74">
        <v>3.7</v>
      </c>
      <c r="K74" s="1">
        <v>45242</v>
      </c>
      <c r="L74" t="s">
        <v>79</v>
      </c>
      <c r="M74" t="s">
        <v>80</v>
      </c>
      <c r="N74" t="s">
        <v>92</v>
      </c>
    </row>
    <row r="75" spans="1:14" x14ac:dyDescent="0.25">
      <c r="A75">
        <v>92</v>
      </c>
      <c r="B75" t="s">
        <v>144</v>
      </c>
      <c r="C75" t="s">
        <v>76</v>
      </c>
      <c r="D75">
        <v>46</v>
      </c>
      <c r="E75" t="s">
        <v>83</v>
      </c>
      <c r="F75" t="s">
        <v>26</v>
      </c>
      <c r="G75" t="s">
        <v>89</v>
      </c>
      <c r="H75">
        <v>27</v>
      </c>
      <c r="I75" t="s">
        <v>45</v>
      </c>
      <c r="J75">
        <v>3.4</v>
      </c>
      <c r="K75" s="1">
        <v>44984</v>
      </c>
      <c r="L75" t="s">
        <v>79</v>
      </c>
      <c r="M75" t="s">
        <v>80</v>
      </c>
      <c r="N75" t="s">
        <v>92</v>
      </c>
    </row>
    <row r="76" spans="1:14" x14ac:dyDescent="0.25">
      <c r="A76">
        <v>93</v>
      </c>
      <c r="B76" t="s">
        <v>145</v>
      </c>
      <c r="C76" t="s">
        <v>76</v>
      </c>
      <c r="D76">
        <v>35</v>
      </c>
      <c r="E76" t="s">
        <v>83</v>
      </c>
      <c r="F76" t="s">
        <v>18</v>
      </c>
      <c r="G76" t="s">
        <v>78</v>
      </c>
      <c r="H76">
        <v>47</v>
      </c>
      <c r="I76" t="s">
        <v>51</v>
      </c>
      <c r="J76">
        <v>2.5</v>
      </c>
      <c r="K76" s="1">
        <v>44936</v>
      </c>
      <c r="L76" t="s">
        <v>85</v>
      </c>
      <c r="M76" t="s">
        <v>80</v>
      </c>
      <c r="N76" t="s">
        <v>92</v>
      </c>
    </row>
    <row r="77" spans="1:14" x14ac:dyDescent="0.25">
      <c r="A77">
        <v>93</v>
      </c>
      <c r="B77" t="s">
        <v>145</v>
      </c>
      <c r="C77" t="s">
        <v>76</v>
      </c>
      <c r="D77">
        <v>35</v>
      </c>
      <c r="E77" t="s">
        <v>83</v>
      </c>
      <c r="F77" t="s">
        <v>18</v>
      </c>
      <c r="G77" t="s">
        <v>78</v>
      </c>
      <c r="H77">
        <v>50</v>
      </c>
      <c r="I77" t="s">
        <v>40</v>
      </c>
      <c r="J77">
        <v>4.9000000000000004</v>
      </c>
      <c r="K77" s="1">
        <v>44970</v>
      </c>
      <c r="L77" t="s">
        <v>90</v>
      </c>
      <c r="M77" t="s">
        <v>86</v>
      </c>
      <c r="N77" t="s">
        <v>81</v>
      </c>
    </row>
    <row r="78" spans="1:14" x14ac:dyDescent="0.25">
      <c r="A78">
        <v>95</v>
      </c>
      <c r="B78" t="s">
        <v>146</v>
      </c>
      <c r="C78" t="s">
        <v>76</v>
      </c>
      <c r="D78">
        <v>19</v>
      </c>
      <c r="E78" t="s">
        <v>77</v>
      </c>
      <c r="F78" t="s">
        <v>18</v>
      </c>
      <c r="G78" t="s">
        <v>89</v>
      </c>
      <c r="H78">
        <v>21</v>
      </c>
      <c r="J78">
        <v>2.6</v>
      </c>
      <c r="K78" s="1">
        <v>45234</v>
      </c>
      <c r="L78" t="s">
        <v>90</v>
      </c>
      <c r="M78" t="s">
        <v>80</v>
      </c>
      <c r="N78" t="s">
        <v>92</v>
      </c>
    </row>
    <row r="79" spans="1:14" x14ac:dyDescent="0.25">
      <c r="A79">
        <v>96</v>
      </c>
      <c r="B79" t="s">
        <v>147</v>
      </c>
      <c r="C79" t="s">
        <v>76</v>
      </c>
      <c r="D79">
        <v>51</v>
      </c>
      <c r="E79" t="s">
        <v>77</v>
      </c>
      <c r="F79" t="s">
        <v>11</v>
      </c>
      <c r="G79" t="s">
        <v>89</v>
      </c>
      <c r="H79">
        <v>37</v>
      </c>
      <c r="I79" t="s">
        <v>57</v>
      </c>
      <c r="J79">
        <v>4.5</v>
      </c>
      <c r="K79" s="1">
        <v>45112</v>
      </c>
      <c r="L79" t="s">
        <v>90</v>
      </c>
      <c r="M79" t="s">
        <v>86</v>
      </c>
      <c r="N79" t="s">
        <v>92</v>
      </c>
    </row>
    <row r="80" spans="1:14" x14ac:dyDescent="0.25">
      <c r="A80">
        <v>96</v>
      </c>
      <c r="B80" t="s">
        <v>147</v>
      </c>
      <c r="C80" t="s">
        <v>76</v>
      </c>
      <c r="D80">
        <v>51</v>
      </c>
      <c r="E80" t="s">
        <v>77</v>
      </c>
      <c r="F80" t="s">
        <v>11</v>
      </c>
      <c r="G80" t="s">
        <v>89</v>
      </c>
      <c r="H80">
        <v>35</v>
      </c>
      <c r="I80" t="s">
        <v>51</v>
      </c>
      <c r="J80">
        <v>3</v>
      </c>
      <c r="K80" s="1">
        <v>44993</v>
      </c>
      <c r="L80" t="s">
        <v>85</v>
      </c>
      <c r="M80" t="s">
        <v>80</v>
      </c>
      <c r="N80" t="s">
        <v>81</v>
      </c>
    </row>
    <row r="81" spans="1:14" x14ac:dyDescent="0.25">
      <c r="A81">
        <v>97</v>
      </c>
      <c r="B81" t="s">
        <v>148</v>
      </c>
      <c r="C81" t="s">
        <v>76</v>
      </c>
      <c r="D81">
        <v>34</v>
      </c>
      <c r="E81" t="s">
        <v>77</v>
      </c>
      <c r="F81" t="s">
        <v>26</v>
      </c>
      <c r="G81" t="s">
        <v>78</v>
      </c>
      <c r="H81">
        <v>45</v>
      </c>
      <c r="I81" t="s">
        <v>32</v>
      </c>
      <c r="J81">
        <v>1.3</v>
      </c>
      <c r="K81" s="1">
        <v>45182</v>
      </c>
      <c r="L81" t="s">
        <v>79</v>
      </c>
      <c r="M81" t="s">
        <v>91</v>
      </c>
      <c r="N81" t="s">
        <v>92</v>
      </c>
    </row>
    <row r="82" spans="1:14" x14ac:dyDescent="0.25">
      <c r="A82">
        <v>98</v>
      </c>
      <c r="B82" t="s">
        <v>149</v>
      </c>
      <c r="C82" t="s">
        <v>88</v>
      </c>
      <c r="D82">
        <v>23</v>
      </c>
      <c r="E82" t="s">
        <v>77</v>
      </c>
      <c r="F82" t="s">
        <v>18</v>
      </c>
      <c r="G82" t="s">
        <v>89</v>
      </c>
      <c r="H82">
        <v>28</v>
      </c>
      <c r="I82" t="s">
        <v>32</v>
      </c>
      <c r="J82">
        <v>4.3</v>
      </c>
      <c r="K82" s="1">
        <v>44973</v>
      </c>
      <c r="L82" t="s">
        <v>85</v>
      </c>
      <c r="M82" t="s">
        <v>86</v>
      </c>
      <c r="N82" t="s">
        <v>92</v>
      </c>
    </row>
    <row r="83" spans="1:14" x14ac:dyDescent="0.25">
      <c r="A83">
        <v>99</v>
      </c>
      <c r="B83" t="s">
        <v>150</v>
      </c>
      <c r="C83" t="s">
        <v>88</v>
      </c>
      <c r="D83">
        <v>45</v>
      </c>
      <c r="E83" t="s">
        <v>77</v>
      </c>
      <c r="F83" t="s">
        <v>26</v>
      </c>
      <c r="G83" t="s">
        <v>78</v>
      </c>
      <c r="H83">
        <v>1</v>
      </c>
      <c r="I83" t="s">
        <v>40</v>
      </c>
      <c r="J83">
        <v>2</v>
      </c>
      <c r="K83" s="1">
        <v>45182</v>
      </c>
      <c r="L83" t="s">
        <v>85</v>
      </c>
      <c r="M83" t="s">
        <v>80</v>
      </c>
      <c r="N83" t="s">
        <v>93</v>
      </c>
    </row>
    <row r="84" spans="1:14" x14ac:dyDescent="0.25">
      <c r="A84">
        <v>100</v>
      </c>
      <c r="B84" t="s">
        <v>151</v>
      </c>
      <c r="C84" t="s">
        <v>88</v>
      </c>
      <c r="D84">
        <v>23</v>
      </c>
      <c r="E84" t="s">
        <v>77</v>
      </c>
      <c r="F84" t="s">
        <v>18</v>
      </c>
      <c r="G84" t="s">
        <v>78</v>
      </c>
      <c r="H84">
        <v>20</v>
      </c>
      <c r="I84" t="s">
        <v>45</v>
      </c>
      <c r="J84">
        <v>4.9000000000000004</v>
      </c>
      <c r="K84" s="1">
        <v>45236</v>
      </c>
      <c r="L84" t="s">
        <v>90</v>
      </c>
      <c r="M84" t="s">
        <v>86</v>
      </c>
      <c r="N84" t="s">
        <v>81</v>
      </c>
    </row>
    <row r="85" spans="1:14" x14ac:dyDescent="0.25">
      <c r="A85">
        <v>101</v>
      </c>
      <c r="B85" t="s">
        <v>152</v>
      </c>
      <c r="C85" t="s">
        <v>88</v>
      </c>
      <c r="D85">
        <v>32</v>
      </c>
      <c r="E85" t="s">
        <v>77</v>
      </c>
      <c r="F85" t="s">
        <v>26</v>
      </c>
      <c r="G85" t="s">
        <v>84</v>
      </c>
      <c r="H85">
        <v>46</v>
      </c>
      <c r="I85" t="s">
        <v>22</v>
      </c>
      <c r="J85">
        <v>2.4</v>
      </c>
      <c r="K85" s="1">
        <v>45149</v>
      </c>
      <c r="L85" t="s">
        <v>79</v>
      </c>
      <c r="M85" t="s">
        <v>80</v>
      </c>
      <c r="N85" t="s">
        <v>92</v>
      </c>
    </row>
    <row r="86" spans="1:14" x14ac:dyDescent="0.25">
      <c r="A86">
        <v>102</v>
      </c>
      <c r="B86" t="s">
        <v>153</v>
      </c>
      <c r="C86" t="s">
        <v>76</v>
      </c>
      <c r="D86">
        <v>36</v>
      </c>
      <c r="E86" t="s">
        <v>77</v>
      </c>
      <c r="F86" t="s">
        <v>109</v>
      </c>
      <c r="G86" t="s">
        <v>84</v>
      </c>
      <c r="H86">
        <v>23</v>
      </c>
      <c r="I86" t="s">
        <v>57</v>
      </c>
      <c r="J86">
        <v>1.1000000000000001</v>
      </c>
      <c r="K86" s="1">
        <v>44958</v>
      </c>
      <c r="L86" t="s">
        <v>79</v>
      </c>
      <c r="M86" t="s">
        <v>91</v>
      </c>
      <c r="N86" t="s">
        <v>81</v>
      </c>
    </row>
    <row r="87" spans="1:14" x14ac:dyDescent="0.25">
      <c r="A87">
        <v>104</v>
      </c>
      <c r="B87" t="s">
        <v>154</v>
      </c>
      <c r="C87" t="s">
        <v>88</v>
      </c>
      <c r="D87">
        <v>34</v>
      </c>
      <c r="E87" t="s">
        <v>77</v>
      </c>
      <c r="F87" t="s">
        <v>18</v>
      </c>
      <c r="G87" t="s">
        <v>84</v>
      </c>
      <c r="H87">
        <v>40</v>
      </c>
      <c r="I87" t="s">
        <v>51</v>
      </c>
      <c r="J87">
        <v>1.4</v>
      </c>
      <c r="K87" s="1">
        <v>45153</v>
      </c>
      <c r="L87" t="s">
        <v>90</v>
      </c>
      <c r="M87" t="s">
        <v>91</v>
      </c>
      <c r="N87" t="s">
        <v>81</v>
      </c>
    </row>
    <row r="88" spans="1:14" x14ac:dyDescent="0.25">
      <c r="A88">
        <v>105</v>
      </c>
      <c r="B88" t="s">
        <v>155</v>
      </c>
      <c r="C88" t="s">
        <v>156</v>
      </c>
      <c r="D88">
        <v>18</v>
      </c>
      <c r="E88" t="s">
        <v>77</v>
      </c>
      <c r="F88" t="s">
        <v>26</v>
      </c>
      <c r="G88" t="s">
        <v>84</v>
      </c>
      <c r="H88">
        <v>18</v>
      </c>
      <c r="I88" t="s">
        <v>22</v>
      </c>
      <c r="J88">
        <v>2.7</v>
      </c>
      <c r="K88" s="1">
        <v>45192</v>
      </c>
      <c r="L88" t="s">
        <v>79</v>
      </c>
      <c r="M88" t="s">
        <v>80</v>
      </c>
      <c r="N88" t="s">
        <v>81</v>
      </c>
    </row>
    <row r="89" spans="1:14" x14ac:dyDescent="0.25">
      <c r="A89">
        <v>106</v>
      </c>
      <c r="B89" t="s">
        <v>157</v>
      </c>
      <c r="C89" t="s">
        <v>76</v>
      </c>
      <c r="D89">
        <v>23</v>
      </c>
      <c r="E89" t="s">
        <v>77</v>
      </c>
      <c r="F89" t="s">
        <v>20</v>
      </c>
      <c r="G89" t="s">
        <v>78</v>
      </c>
      <c r="H89">
        <v>36</v>
      </c>
      <c r="I89" t="s">
        <v>40</v>
      </c>
      <c r="J89">
        <v>3.7</v>
      </c>
      <c r="K89" s="1">
        <v>44977</v>
      </c>
      <c r="L89" t="s">
        <v>79</v>
      </c>
      <c r="M89" t="s">
        <v>80</v>
      </c>
      <c r="N89" t="s">
        <v>81</v>
      </c>
    </row>
    <row r="90" spans="1:14" x14ac:dyDescent="0.25">
      <c r="A90">
        <v>107</v>
      </c>
      <c r="B90" t="s">
        <v>158</v>
      </c>
      <c r="C90" t="s">
        <v>88</v>
      </c>
      <c r="D90">
        <v>37</v>
      </c>
      <c r="E90" t="s">
        <v>77</v>
      </c>
      <c r="F90" t="s">
        <v>18</v>
      </c>
      <c r="G90" t="s">
        <v>84</v>
      </c>
      <c r="H90">
        <v>42</v>
      </c>
      <c r="J90">
        <v>3.3</v>
      </c>
      <c r="K90" s="1">
        <v>45243</v>
      </c>
      <c r="L90" t="s">
        <v>79</v>
      </c>
      <c r="M90" t="s">
        <v>80</v>
      </c>
      <c r="N90" t="s">
        <v>92</v>
      </c>
    </row>
    <row r="91" spans="1:14" x14ac:dyDescent="0.25">
      <c r="A91">
        <v>112</v>
      </c>
      <c r="B91" t="s">
        <v>159</v>
      </c>
      <c r="C91" t="s">
        <v>88</v>
      </c>
      <c r="D91">
        <v>39</v>
      </c>
      <c r="E91" t="s">
        <v>77</v>
      </c>
      <c r="F91" t="s">
        <v>26</v>
      </c>
      <c r="G91" t="s">
        <v>89</v>
      </c>
      <c r="H91">
        <v>43</v>
      </c>
      <c r="I91" t="s">
        <v>40</v>
      </c>
      <c r="J91">
        <v>4</v>
      </c>
      <c r="K91" s="1">
        <v>44932</v>
      </c>
      <c r="L91" t="s">
        <v>85</v>
      </c>
      <c r="M91" t="s">
        <v>86</v>
      </c>
      <c r="N91" t="s">
        <v>93</v>
      </c>
    </row>
    <row r="92" spans="1:14" x14ac:dyDescent="0.25">
      <c r="A92">
        <v>113</v>
      </c>
      <c r="B92" t="s">
        <v>160</v>
      </c>
      <c r="C92" t="s">
        <v>76</v>
      </c>
      <c r="D92">
        <v>42</v>
      </c>
      <c r="E92" t="s">
        <v>77</v>
      </c>
      <c r="F92" t="s">
        <v>18</v>
      </c>
      <c r="G92" t="s">
        <v>78</v>
      </c>
      <c r="H92">
        <v>33</v>
      </c>
      <c r="I92" t="s">
        <v>51</v>
      </c>
      <c r="J92">
        <v>3.7</v>
      </c>
      <c r="K92" s="1">
        <v>45002</v>
      </c>
      <c r="L92" t="s">
        <v>85</v>
      </c>
      <c r="M92" t="s">
        <v>80</v>
      </c>
      <c r="N92" t="s">
        <v>81</v>
      </c>
    </row>
    <row r="93" spans="1:14" x14ac:dyDescent="0.25">
      <c r="A93">
        <v>113</v>
      </c>
      <c r="B93" t="s">
        <v>160</v>
      </c>
      <c r="C93" t="s">
        <v>76</v>
      </c>
      <c r="D93">
        <v>42</v>
      </c>
      <c r="E93" t="s">
        <v>77</v>
      </c>
      <c r="F93" t="s">
        <v>18</v>
      </c>
      <c r="G93" t="s">
        <v>78</v>
      </c>
      <c r="H93">
        <v>1</v>
      </c>
      <c r="I93" t="s">
        <v>40</v>
      </c>
      <c r="J93">
        <v>3.5</v>
      </c>
      <c r="K93" s="1">
        <v>45141</v>
      </c>
      <c r="L93" t="s">
        <v>90</v>
      </c>
      <c r="M93" t="s">
        <v>80</v>
      </c>
      <c r="N93" t="s">
        <v>81</v>
      </c>
    </row>
    <row r="94" spans="1:14" x14ac:dyDescent="0.25">
      <c r="A94">
        <v>115</v>
      </c>
      <c r="B94" t="s">
        <v>161</v>
      </c>
      <c r="C94" t="s">
        <v>88</v>
      </c>
      <c r="D94">
        <v>18</v>
      </c>
      <c r="E94" t="s">
        <v>77</v>
      </c>
      <c r="F94" t="s">
        <v>109</v>
      </c>
      <c r="G94" t="s">
        <v>84</v>
      </c>
      <c r="H94">
        <v>37</v>
      </c>
      <c r="I94" t="s">
        <v>57</v>
      </c>
      <c r="J94">
        <v>1.7</v>
      </c>
      <c r="K94" s="1">
        <v>45263</v>
      </c>
      <c r="L94" t="s">
        <v>90</v>
      </c>
      <c r="M94" t="s">
        <v>91</v>
      </c>
      <c r="N94" t="s">
        <v>93</v>
      </c>
    </row>
    <row r="95" spans="1:14" x14ac:dyDescent="0.25">
      <c r="A95">
        <v>115</v>
      </c>
      <c r="B95" t="s">
        <v>161</v>
      </c>
      <c r="C95" t="s">
        <v>88</v>
      </c>
      <c r="D95">
        <v>18</v>
      </c>
      <c r="E95" t="s">
        <v>77</v>
      </c>
      <c r="F95" t="s">
        <v>109</v>
      </c>
      <c r="G95" t="s">
        <v>84</v>
      </c>
      <c r="H95">
        <v>13</v>
      </c>
      <c r="I95" t="s">
        <v>45</v>
      </c>
      <c r="J95">
        <v>1.7</v>
      </c>
      <c r="K95" s="1">
        <v>45165</v>
      </c>
      <c r="L95" t="s">
        <v>79</v>
      </c>
      <c r="M95" t="s">
        <v>91</v>
      </c>
      <c r="N95" t="s">
        <v>92</v>
      </c>
    </row>
    <row r="96" spans="1:14" x14ac:dyDescent="0.25">
      <c r="A96">
        <v>116</v>
      </c>
      <c r="B96" t="s">
        <v>162</v>
      </c>
      <c r="C96" t="s">
        <v>76</v>
      </c>
      <c r="D96">
        <v>33</v>
      </c>
      <c r="E96" t="s">
        <v>77</v>
      </c>
      <c r="F96" t="s">
        <v>11</v>
      </c>
      <c r="G96" t="s">
        <v>89</v>
      </c>
      <c r="H96">
        <v>18</v>
      </c>
      <c r="I96" t="s">
        <v>22</v>
      </c>
      <c r="J96">
        <v>2.2000000000000002</v>
      </c>
      <c r="K96" s="1">
        <v>45260</v>
      </c>
      <c r="L96" t="s">
        <v>90</v>
      </c>
      <c r="M96" t="s">
        <v>80</v>
      </c>
      <c r="N96" t="s">
        <v>81</v>
      </c>
    </row>
    <row r="97" spans="1:14" x14ac:dyDescent="0.25">
      <c r="A97">
        <v>116</v>
      </c>
      <c r="B97" t="s">
        <v>162</v>
      </c>
      <c r="C97" t="s">
        <v>76</v>
      </c>
      <c r="D97">
        <v>33</v>
      </c>
      <c r="E97" t="s">
        <v>77</v>
      </c>
      <c r="F97" t="s">
        <v>11</v>
      </c>
      <c r="G97" t="s">
        <v>89</v>
      </c>
      <c r="H97">
        <v>45</v>
      </c>
      <c r="I97" t="s">
        <v>32</v>
      </c>
      <c r="J97">
        <v>1.4</v>
      </c>
      <c r="K97" s="1">
        <v>44989</v>
      </c>
      <c r="L97" t="s">
        <v>79</v>
      </c>
      <c r="M97" t="s">
        <v>91</v>
      </c>
      <c r="N97" t="s">
        <v>81</v>
      </c>
    </row>
    <row r="98" spans="1:14" x14ac:dyDescent="0.25">
      <c r="A98">
        <v>117</v>
      </c>
      <c r="B98" t="s">
        <v>163</v>
      </c>
      <c r="C98" t="s">
        <v>88</v>
      </c>
      <c r="D98">
        <v>33</v>
      </c>
      <c r="E98" t="s">
        <v>77</v>
      </c>
      <c r="F98" t="s">
        <v>11</v>
      </c>
      <c r="G98" t="s">
        <v>89</v>
      </c>
      <c r="H98">
        <v>5</v>
      </c>
      <c r="I98" t="s">
        <v>51</v>
      </c>
      <c r="J98">
        <v>3.7</v>
      </c>
      <c r="K98" s="1">
        <v>45230</v>
      </c>
      <c r="L98" t="s">
        <v>85</v>
      </c>
      <c r="M98" t="s">
        <v>80</v>
      </c>
      <c r="N98" t="s">
        <v>81</v>
      </c>
    </row>
    <row r="99" spans="1:14" x14ac:dyDescent="0.25">
      <c r="A99">
        <v>117</v>
      </c>
      <c r="B99" t="s">
        <v>163</v>
      </c>
      <c r="C99" t="s">
        <v>88</v>
      </c>
      <c r="D99">
        <v>33</v>
      </c>
      <c r="E99" t="s">
        <v>77</v>
      </c>
      <c r="F99" t="s">
        <v>11</v>
      </c>
      <c r="G99" t="s">
        <v>89</v>
      </c>
      <c r="H99">
        <v>21</v>
      </c>
      <c r="J99">
        <v>3.2</v>
      </c>
      <c r="K99" s="1">
        <v>44973</v>
      </c>
      <c r="L99" t="s">
        <v>79</v>
      </c>
      <c r="M99" t="s">
        <v>80</v>
      </c>
      <c r="N99" t="s">
        <v>81</v>
      </c>
    </row>
    <row r="100" spans="1:14" x14ac:dyDescent="0.25">
      <c r="A100">
        <v>119</v>
      </c>
      <c r="B100" t="s">
        <v>164</v>
      </c>
      <c r="C100" t="s">
        <v>76</v>
      </c>
      <c r="D100">
        <v>54</v>
      </c>
      <c r="E100" t="s">
        <v>77</v>
      </c>
      <c r="F100" t="s">
        <v>109</v>
      </c>
      <c r="G100" t="s">
        <v>89</v>
      </c>
      <c r="H100">
        <v>50</v>
      </c>
      <c r="I100" t="s">
        <v>40</v>
      </c>
      <c r="J100">
        <v>2.8</v>
      </c>
      <c r="K100" s="1">
        <v>44987</v>
      </c>
      <c r="L100" t="s">
        <v>85</v>
      </c>
      <c r="M100" t="s">
        <v>80</v>
      </c>
      <c r="N100" t="s">
        <v>81</v>
      </c>
    </row>
    <row r="101" spans="1:14" x14ac:dyDescent="0.25">
      <c r="A101">
        <v>120</v>
      </c>
      <c r="B101" t="s">
        <v>165</v>
      </c>
      <c r="C101" t="s">
        <v>88</v>
      </c>
      <c r="D101">
        <v>35</v>
      </c>
      <c r="E101" t="s">
        <v>77</v>
      </c>
      <c r="F101" t="s">
        <v>42</v>
      </c>
      <c r="G101" t="s">
        <v>78</v>
      </c>
      <c r="H101">
        <v>9</v>
      </c>
      <c r="I101" t="s">
        <v>57</v>
      </c>
      <c r="J101">
        <v>2.4</v>
      </c>
      <c r="K101" s="1">
        <v>45062</v>
      </c>
      <c r="L101" t="s">
        <v>85</v>
      </c>
      <c r="M101" t="s">
        <v>80</v>
      </c>
      <c r="N101" t="s">
        <v>92</v>
      </c>
    </row>
    <row r="102" spans="1:14" x14ac:dyDescent="0.25">
      <c r="A102">
        <v>120</v>
      </c>
      <c r="B102" t="s">
        <v>165</v>
      </c>
      <c r="C102" t="s">
        <v>88</v>
      </c>
      <c r="D102">
        <v>35</v>
      </c>
      <c r="E102" t="s">
        <v>77</v>
      </c>
      <c r="F102" t="s">
        <v>42</v>
      </c>
      <c r="G102" t="s">
        <v>78</v>
      </c>
      <c r="H102">
        <v>4</v>
      </c>
      <c r="I102" t="s">
        <v>22</v>
      </c>
      <c r="J102">
        <v>1.5</v>
      </c>
      <c r="K102" s="1">
        <v>44931</v>
      </c>
      <c r="L102" t="s">
        <v>79</v>
      </c>
      <c r="M102" t="s">
        <v>91</v>
      </c>
      <c r="N102" t="s">
        <v>81</v>
      </c>
    </row>
    <row r="103" spans="1:14" x14ac:dyDescent="0.25">
      <c r="A103">
        <v>120</v>
      </c>
      <c r="B103" t="s">
        <v>165</v>
      </c>
      <c r="C103" t="s">
        <v>88</v>
      </c>
      <c r="D103">
        <v>35</v>
      </c>
      <c r="E103" t="s">
        <v>77</v>
      </c>
      <c r="F103" t="s">
        <v>42</v>
      </c>
      <c r="G103" t="s">
        <v>78</v>
      </c>
      <c r="H103">
        <v>39</v>
      </c>
      <c r="I103" t="s">
        <v>22</v>
      </c>
      <c r="J103">
        <v>4.3</v>
      </c>
      <c r="K103" s="1">
        <v>45041</v>
      </c>
      <c r="L103" t="s">
        <v>90</v>
      </c>
      <c r="M103" t="s">
        <v>86</v>
      </c>
      <c r="N103" t="s">
        <v>81</v>
      </c>
    </row>
    <row r="104" spans="1:14" x14ac:dyDescent="0.25">
      <c r="A104">
        <v>121</v>
      </c>
      <c r="B104" t="s">
        <v>166</v>
      </c>
      <c r="C104" t="s">
        <v>76</v>
      </c>
      <c r="D104">
        <v>20</v>
      </c>
      <c r="E104" t="s">
        <v>77</v>
      </c>
      <c r="F104" t="s">
        <v>18</v>
      </c>
      <c r="G104" t="s">
        <v>84</v>
      </c>
      <c r="H104">
        <v>7</v>
      </c>
      <c r="J104">
        <v>4.3</v>
      </c>
      <c r="K104" s="1">
        <v>45279</v>
      </c>
      <c r="L104" t="s">
        <v>90</v>
      </c>
      <c r="M104" t="s">
        <v>86</v>
      </c>
      <c r="N104" t="s">
        <v>81</v>
      </c>
    </row>
    <row r="105" spans="1:14" x14ac:dyDescent="0.25">
      <c r="A105">
        <v>121</v>
      </c>
      <c r="B105" t="s">
        <v>166</v>
      </c>
      <c r="C105" t="s">
        <v>76</v>
      </c>
      <c r="D105">
        <v>20</v>
      </c>
      <c r="E105" t="s">
        <v>77</v>
      </c>
      <c r="F105" t="s">
        <v>18</v>
      </c>
      <c r="G105" t="s">
        <v>84</v>
      </c>
      <c r="H105">
        <v>34</v>
      </c>
      <c r="I105" t="s">
        <v>45</v>
      </c>
      <c r="J105">
        <v>2.4</v>
      </c>
      <c r="K105" s="1">
        <v>44992</v>
      </c>
      <c r="L105" t="s">
        <v>85</v>
      </c>
      <c r="M105" t="s">
        <v>80</v>
      </c>
      <c r="N105" t="s">
        <v>81</v>
      </c>
    </row>
    <row r="106" spans="1:14" x14ac:dyDescent="0.25">
      <c r="A106">
        <v>122</v>
      </c>
      <c r="B106" t="s">
        <v>167</v>
      </c>
      <c r="C106" t="s">
        <v>88</v>
      </c>
      <c r="D106">
        <v>52</v>
      </c>
      <c r="E106" t="s">
        <v>77</v>
      </c>
      <c r="F106" t="s">
        <v>18</v>
      </c>
      <c r="G106" t="s">
        <v>78</v>
      </c>
      <c r="H106">
        <v>46</v>
      </c>
      <c r="I106" t="s">
        <v>22</v>
      </c>
      <c r="J106">
        <v>2.8</v>
      </c>
      <c r="K106" s="1">
        <v>44969</v>
      </c>
      <c r="L106" t="s">
        <v>90</v>
      </c>
      <c r="M106" t="s">
        <v>80</v>
      </c>
      <c r="N106" t="s">
        <v>93</v>
      </c>
    </row>
    <row r="107" spans="1:14" x14ac:dyDescent="0.25">
      <c r="A107">
        <v>125</v>
      </c>
      <c r="B107" t="s">
        <v>168</v>
      </c>
      <c r="C107" t="s">
        <v>88</v>
      </c>
      <c r="D107">
        <v>44</v>
      </c>
      <c r="E107" t="s">
        <v>77</v>
      </c>
      <c r="F107" t="s">
        <v>26</v>
      </c>
      <c r="G107" t="s">
        <v>84</v>
      </c>
      <c r="H107">
        <v>12</v>
      </c>
      <c r="I107" t="s">
        <v>51</v>
      </c>
      <c r="J107">
        <v>4</v>
      </c>
      <c r="K107" s="1">
        <v>45203</v>
      </c>
      <c r="L107" t="s">
        <v>90</v>
      </c>
      <c r="M107" t="s">
        <v>86</v>
      </c>
      <c r="N107" t="s">
        <v>81</v>
      </c>
    </row>
    <row r="108" spans="1:14" x14ac:dyDescent="0.25">
      <c r="A108">
        <v>127</v>
      </c>
      <c r="B108" t="s">
        <v>169</v>
      </c>
      <c r="C108" t="s">
        <v>88</v>
      </c>
      <c r="D108">
        <v>45</v>
      </c>
      <c r="E108" t="s">
        <v>77</v>
      </c>
      <c r="F108" t="s">
        <v>11</v>
      </c>
      <c r="G108" t="s">
        <v>89</v>
      </c>
      <c r="H108">
        <v>24</v>
      </c>
      <c r="I108" t="s">
        <v>32</v>
      </c>
      <c r="J108">
        <v>1.5</v>
      </c>
      <c r="K108" s="1">
        <v>45021</v>
      </c>
      <c r="L108" t="s">
        <v>90</v>
      </c>
      <c r="M108" t="s">
        <v>91</v>
      </c>
      <c r="N108" t="s">
        <v>81</v>
      </c>
    </row>
    <row r="109" spans="1:14" x14ac:dyDescent="0.25">
      <c r="A109">
        <v>128</v>
      </c>
      <c r="B109" t="s">
        <v>170</v>
      </c>
      <c r="C109" t="s">
        <v>76</v>
      </c>
      <c r="D109">
        <v>26</v>
      </c>
      <c r="E109" t="s">
        <v>77</v>
      </c>
      <c r="F109" t="s">
        <v>26</v>
      </c>
      <c r="G109" t="s">
        <v>89</v>
      </c>
      <c r="H109">
        <v>34</v>
      </c>
      <c r="I109" t="s">
        <v>45</v>
      </c>
      <c r="J109">
        <v>4.4000000000000004</v>
      </c>
      <c r="K109" s="1">
        <v>45173</v>
      </c>
      <c r="L109" t="s">
        <v>90</v>
      </c>
      <c r="M109" t="s">
        <v>86</v>
      </c>
      <c r="N109" t="s">
        <v>92</v>
      </c>
    </row>
    <row r="110" spans="1:14" x14ac:dyDescent="0.25">
      <c r="A110">
        <v>128</v>
      </c>
      <c r="B110" t="s">
        <v>170</v>
      </c>
      <c r="C110" t="s">
        <v>76</v>
      </c>
      <c r="D110">
        <v>26</v>
      </c>
      <c r="E110" t="s">
        <v>77</v>
      </c>
      <c r="F110" t="s">
        <v>26</v>
      </c>
      <c r="G110" t="s">
        <v>89</v>
      </c>
      <c r="H110">
        <v>18</v>
      </c>
      <c r="I110" t="s">
        <v>22</v>
      </c>
      <c r="J110">
        <v>4.3</v>
      </c>
      <c r="K110" s="1">
        <v>45109</v>
      </c>
      <c r="L110" t="s">
        <v>85</v>
      </c>
      <c r="M110" t="s">
        <v>86</v>
      </c>
      <c r="N110" t="s">
        <v>93</v>
      </c>
    </row>
    <row r="111" spans="1:14" x14ac:dyDescent="0.25">
      <c r="A111">
        <v>129</v>
      </c>
      <c r="B111" t="s">
        <v>171</v>
      </c>
      <c r="C111" t="s">
        <v>76</v>
      </c>
      <c r="D111">
        <v>39</v>
      </c>
      <c r="E111" t="s">
        <v>77</v>
      </c>
      <c r="F111" t="s">
        <v>18</v>
      </c>
      <c r="G111" t="s">
        <v>78</v>
      </c>
      <c r="H111">
        <v>12</v>
      </c>
      <c r="I111" t="s">
        <v>51</v>
      </c>
      <c r="J111">
        <v>3</v>
      </c>
      <c r="K111" s="1">
        <v>45005</v>
      </c>
      <c r="L111" t="s">
        <v>90</v>
      </c>
      <c r="M111" t="s">
        <v>80</v>
      </c>
      <c r="N111" t="s">
        <v>93</v>
      </c>
    </row>
    <row r="112" spans="1:14" x14ac:dyDescent="0.25">
      <c r="A112">
        <v>129</v>
      </c>
      <c r="B112" t="s">
        <v>171</v>
      </c>
      <c r="C112" t="s">
        <v>76</v>
      </c>
      <c r="D112">
        <v>39</v>
      </c>
      <c r="E112" t="s">
        <v>77</v>
      </c>
      <c r="F112" t="s">
        <v>18</v>
      </c>
      <c r="G112" t="s">
        <v>78</v>
      </c>
      <c r="H112">
        <v>3</v>
      </c>
      <c r="I112" t="s">
        <v>32</v>
      </c>
      <c r="J112">
        <v>2.5</v>
      </c>
      <c r="K112" s="1">
        <v>45181</v>
      </c>
      <c r="L112" t="s">
        <v>90</v>
      </c>
      <c r="M112" t="s">
        <v>80</v>
      </c>
      <c r="N112" t="s">
        <v>81</v>
      </c>
    </row>
    <row r="113" spans="1:14" x14ac:dyDescent="0.25">
      <c r="A113">
        <v>130</v>
      </c>
      <c r="B113" t="s">
        <v>172</v>
      </c>
      <c r="C113" t="s">
        <v>76</v>
      </c>
      <c r="D113">
        <v>39</v>
      </c>
      <c r="E113" t="s">
        <v>77</v>
      </c>
      <c r="F113" t="s">
        <v>18</v>
      </c>
      <c r="G113" t="s">
        <v>78</v>
      </c>
      <c r="H113">
        <v>25</v>
      </c>
      <c r="I113" t="s">
        <v>22</v>
      </c>
      <c r="J113">
        <v>2.2999999999999998</v>
      </c>
      <c r="K113" s="1">
        <v>44981</v>
      </c>
      <c r="L113" t="s">
        <v>79</v>
      </c>
      <c r="M113" t="s">
        <v>80</v>
      </c>
      <c r="N113" t="s">
        <v>81</v>
      </c>
    </row>
    <row r="114" spans="1:14" x14ac:dyDescent="0.25">
      <c r="A114">
        <v>132</v>
      </c>
      <c r="B114" t="s">
        <v>173</v>
      </c>
      <c r="C114" t="s">
        <v>76</v>
      </c>
      <c r="D114">
        <v>18</v>
      </c>
      <c r="E114" t="s">
        <v>77</v>
      </c>
      <c r="F114" t="s">
        <v>26</v>
      </c>
      <c r="G114" t="s">
        <v>84</v>
      </c>
      <c r="H114">
        <v>22</v>
      </c>
      <c r="I114" t="s">
        <v>40</v>
      </c>
      <c r="J114">
        <v>1.6</v>
      </c>
      <c r="K114" s="1">
        <v>44930</v>
      </c>
      <c r="L114" t="s">
        <v>79</v>
      </c>
      <c r="M114" t="s">
        <v>91</v>
      </c>
      <c r="N114" t="s">
        <v>81</v>
      </c>
    </row>
    <row r="115" spans="1:14" x14ac:dyDescent="0.25">
      <c r="A115">
        <v>132</v>
      </c>
      <c r="B115" t="s">
        <v>173</v>
      </c>
      <c r="C115" t="s">
        <v>76</v>
      </c>
      <c r="D115">
        <v>18</v>
      </c>
      <c r="E115" t="s">
        <v>77</v>
      </c>
      <c r="F115" t="s">
        <v>26</v>
      </c>
      <c r="G115" t="s">
        <v>84</v>
      </c>
      <c r="H115">
        <v>8</v>
      </c>
      <c r="I115" t="s">
        <v>40</v>
      </c>
      <c r="J115">
        <v>3.2</v>
      </c>
      <c r="K115" s="1">
        <v>45169</v>
      </c>
      <c r="L115" t="s">
        <v>79</v>
      </c>
      <c r="M115" t="s">
        <v>80</v>
      </c>
      <c r="N115" t="s">
        <v>81</v>
      </c>
    </row>
    <row r="116" spans="1:14" x14ac:dyDescent="0.25">
      <c r="A116">
        <v>133</v>
      </c>
      <c r="B116" t="s">
        <v>174</v>
      </c>
      <c r="C116" t="s">
        <v>76</v>
      </c>
      <c r="D116">
        <v>52</v>
      </c>
      <c r="E116" t="s">
        <v>77</v>
      </c>
      <c r="F116" t="s">
        <v>109</v>
      </c>
      <c r="G116" t="s">
        <v>89</v>
      </c>
      <c r="H116">
        <v>50</v>
      </c>
      <c r="I116" t="s">
        <v>40</v>
      </c>
      <c r="J116">
        <v>1.2</v>
      </c>
      <c r="K116" s="1">
        <v>45131</v>
      </c>
      <c r="L116" t="s">
        <v>90</v>
      </c>
      <c r="M116" t="s">
        <v>91</v>
      </c>
      <c r="N116" t="s">
        <v>93</v>
      </c>
    </row>
    <row r="117" spans="1:14" x14ac:dyDescent="0.25">
      <c r="A117">
        <v>134</v>
      </c>
      <c r="B117" t="s">
        <v>175</v>
      </c>
      <c r="C117" t="s">
        <v>76</v>
      </c>
      <c r="D117">
        <v>29</v>
      </c>
      <c r="E117" t="s">
        <v>77</v>
      </c>
      <c r="F117" t="s">
        <v>18</v>
      </c>
      <c r="G117" t="s">
        <v>78</v>
      </c>
      <c r="H117">
        <v>14</v>
      </c>
      <c r="J117">
        <v>4.4000000000000004</v>
      </c>
      <c r="K117" s="1">
        <v>45225</v>
      </c>
      <c r="L117" t="s">
        <v>79</v>
      </c>
      <c r="M117" t="s">
        <v>86</v>
      </c>
      <c r="N117" t="s">
        <v>81</v>
      </c>
    </row>
    <row r="118" spans="1:14" x14ac:dyDescent="0.25">
      <c r="A118">
        <v>135</v>
      </c>
      <c r="B118" t="s">
        <v>176</v>
      </c>
      <c r="C118" t="s">
        <v>76</v>
      </c>
      <c r="D118">
        <v>48</v>
      </c>
      <c r="E118" t="s">
        <v>77</v>
      </c>
      <c r="F118" t="s">
        <v>18</v>
      </c>
      <c r="G118" t="s">
        <v>84</v>
      </c>
      <c r="H118">
        <v>9</v>
      </c>
      <c r="I118" t="s">
        <v>57</v>
      </c>
      <c r="J118">
        <v>2.2999999999999998</v>
      </c>
      <c r="K118" s="1">
        <v>45093</v>
      </c>
      <c r="L118" t="s">
        <v>79</v>
      </c>
      <c r="M118" t="s">
        <v>80</v>
      </c>
      <c r="N118" t="s">
        <v>81</v>
      </c>
    </row>
    <row r="119" spans="1:14" x14ac:dyDescent="0.25">
      <c r="A119">
        <v>140</v>
      </c>
      <c r="B119" t="s">
        <v>177</v>
      </c>
      <c r="C119" t="s">
        <v>88</v>
      </c>
      <c r="D119">
        <v>45</v>
      </c>
      <c r="E119" t="s">
        <v>77</v>
      </c>
      <c r="F119" t="s">
        <v>18</v>
      </c>
      <c r="G119" t="s">
        <v>84</v>
      </c>
      <c r="H119">
        <v>34</v>
      </c>
      <c r="I119" t="s">
        <v>45</v>
      </c>
      <c r="J119">
        <v>2.8</v>
      </c>
      <c r="K119" s="1">
        <v>45167</v>
      </c>
      <c r="L119" t="s">
        <v>79</v>
      </c>
      <c r="M119" t="s">
        <v>80</v>
      </c>
      <c r="N119" t="s">
        <v>81</v>
      </c>
    </row>
    <row r="120" spans="1:14" x14ac:dyDescent="0.25">
      <c r="A120">
        <v>141</v>
      </c>
      <c r="B120" t="s">
        <v>178</v>
      </c>
      <c r="C120" t="s">
        <v>88</v>
      </c>
      <c r="D120">
        <v>29</v>
      </c>
      <c r="E120" t="s">
        <v>179</v>
      </c>
      <c r="F120" t="s">
        <v>11</v>
      </c>
      <c r="G120" t="s">
        <v>84</v>
      </c>
      <c r="H120">
        <v>37</v>
      </c>
      <c r="I120" t="s">
        <v>57</v>
      </c>
      <c r="J120">
        <v>2.2000000000000002</v>
      </c>
      <c r="K120" s="1">
        <v>44929</v>
      </c>
      <c r="L120" t="s">
        <v>79</v>
      </c>
      <c r="M120" t="s">
        <v>80</v>
      </c>
      <c r="N120" t="s">
        <v>81</v>
      </c>
    </row>
    <row r="121" spans="1:14" x14ac:dyDescent="0.25">
      <c r="A121">
        <v>141</v>
      </c>
      <c r="B121" t="s">
        <v>178</v>
      </c>
      <c r="C121" t="s">
        <v>88</v>
      </c>
      <c r="D121">
        <v>29</v>
      </c>
      <c r="E121" t="s">
        <v>179</v>
      </c>
      <c r="F121" t="s">
        <v>11</v>
      </c>
      <c r="G121" t="s">
        <v>84</v>
      </c>
      <c r="H121">
        <v>9</v>
      </c>
      <c r="I121" t="s">
        <v>57</v>
      </c>
      <c r="J121">
        <v>2.4</v>
      </c>
      <c r="K121" s="1">
        <v>45150</v>
      </c>
      <c r="L121" t="s">
        <v>85</v>
      </c>
      <c r="M121" t="s">
        <v>80</v>
      </c>
      <c r="N121" t="s">
        <v>92</v>
      </c>
    </row>
    <row r="122" spans="1:14" x14ac:dyDescent="0.25">
      <c r="A122">
        <v>142</v>
      </c>
      <c r="B122" t="s">
        <v>180</v>
      </c>
      <c r="C122" t="s">
        <v>88</v>
      </c>
      <c r="D122">
        <v>33</v>
      </c>
      <c r="E122" t="s">
        <v>77</v>
      </c>
      <c r="F122" t="s">
        <v>13</v>
      </c>
      <c r="G122" t="s">
        <v>89</v>
      </c>
      <c r="H122">
        <v>36</v>
      </c>
      <c r="I122" t="s">
        <v>40</v>
      </c>
      <c r="J122">
        <v>3.4</v>
      </c>
      <c r="K122" s="1">
        <v>45266</v>
      </c>
      <c r="L122" t="s">
        <v>79</v>
      </c>
      <c r="M122" t="s">
        <v>80</v>
      </c>
      <c r="N122" t="s">
        <v>81</v>
      </c>
    </row>
    <row r="123" spans="1:14" x14ac:dyDescent="0.25">
      <c r="A123">
        <v>144</v>
      </c>
      <c r="B123" t="s">
        <v>181</v>
      </c>
      <c r="C123" t="s">
        <v>76</v>
      </c>
      <c r="D123">
        <v>31</v>
      </c>
      <c r="E123" t="s">
        <v>77</v>
      </c>
      <c r="F123" t="s">
        <v>18</v>
      </c>
      <c r="G123" t="s">
        <v>89</v>
      </c>
      <c r="H123">
        <v>37</v>
      </c>
      <c r="I123" t="s">
        <v>57</v>
      </c>
      <c r="J123">
        <v>1.3</v>
      </c>
      <c r="K123" s="1">
        <v>45140</v>
      </c>
      <c r="L123" t="s">
        <v>85</v>
      </c>
      <c r="M123" t="s">
        <v>91</v>
      </c>
      <c r="N123" t="s">
        <v>93</v>
      </c>
    </row>
    <row r="124" spans="1:14" x14ac:dyDescent="0.25">
      <c r="A124">
        <v>144</v>
      </c>
      <c r="B124" t="s">
        <v>181</v>
      </c>
      <c r="C124" t="s">
        <v>76</v>
      </c>
      <c r="D124">
        <v>31</v>
      </c>
      <c r="E124" t="s">
        <v>77</v>
      </c>
      <c r="F124" t="s">
        <v>18</v>
      </c>
      <c r="G124" t="s">
        <v>89</v>
      </c>
      <c r="H124">
        <v>26</v>
      </c>
      <c r="I124" t="s">
        <v>51</v>
      </c>
      <c r="J124">
        <v>2.7</v>
      </c>
      <c r="K124" s="1">
        <v>44931</v>
      </c>
      <c r="L124" t="s">
        <v>79</v>
      </c>
      <c r="M124" t="s">
        <v>80</v>
      </c>
      <c r="N124" t="s">
        <v>93</v>
      </c>
    </row>
    <row r="125" spans="1:14" x14ac:dyDescent="0.25">
      <c r="A125">
        <v>147</v>
      </c>
      <c r="B125" t="s">
        <v>182</v>
      </c>
      <c r="C125" t="s">
        <v>76</v>
      </c>
      <c r="D125">
        <v>47</v>
      </c>
      <c r="E125" t="s">
        <v>77</v>
      </c>
      <c r="F125" t="s">
        <v>11</v>
      </c>
      <c r="G125" t="s">
        <v>78</v>
      </c>
      <c r="H125">
        <v>3</v>
      </c>
      <c r="I125" t="s">
        <v>32</v>
      </c>
      <c r="J125">
        <v>4.2</v>
      </c>
      <c r="K125" s="1">
        <v>45019</v>
      </c>
      <c r="L125" t="s">
        <v>85</v>
      </c>
      <c r="M125" t="s">
        <v>86</v>
      </c>
      <c r="N125" t="s">
        <v>92</v>
      </c>
    </row>
    <row r="126" spans="1:14" x14ac:dyDescent="0.25">
      <c r="A126">
        <v>148</v>
      </c>
      <c r="B126" t="s">
        <v>183</v>
      </c>
      <c r="C126" t="s">
        <v>88</v>
      </c>
      <c r="D126">
        <v>35</v>
      </c>
      <c r="E126" t="s">
        <v>77</v>
      </c>
      <c r="F126" t="s">
        <v>18</v>
      </c>
      <c r="G126" t="s">
        <v>84</v>
      </c>
      <c r="H126">
        <v>26</v>
      </c>
      <c r="I126" t="s">
        <v>51</v>
      </c>
      <c r="J126">
        <v>4.2</v>
      </c>
      <c r="K126" s="1">
        <v>45061</v>
      </c>
      <c r="L126" t="s">
        <v>85</v>
      </c>
      <c r="M126" t="s">
        <v>86</v>
      </c>
      <c r="N126" t="s">
        <v>92</v>
      </c>
    </row>
    <row r="127" spans="1:14" x14ac:dyDescent="0.25">
      <c r="A127">
        <v>149</v>
      </c>
      <c r="B127" t="s">
        <v>184</v>
      </c>
      <c r="C127" t="s">
        <v>88</v>
      </c>
      <c r="D127">
        <v>32</v>
      </c>
      <c r="E127" t="s">
        <v>77</v>
      </c>
      <c r="F127" t="s">
        <v>18</v>
      </c>
      <c r="G127" t="s">
        <v>78</v>
      </c>
      <c r="H127">
        <v>28</v>
      </c>
      <c r="I127" t="s">
        <v>32</v>
      </c>
      <c r="J127">
        <v>5</v>
      </c>
      <c r="K127" s="1">
        <v>45007</v>
      </c>
      <c r="L127" t="s">
        <v>90</v>
      </c>
      <c r="M127" t="s">
        <v>86</v>
      </c>
      <c r="N127" t="s">
        <v>92</v>
      </c>
    </row>
    <row r="128" spans="1:14" x14ac:dyDescent="0.25">
      <c r="A128">
        <v>149</v>
      </c>
      <c r="B128" t="s">
        <v>184</v>
      </c>
      <c r="C128" t="s">
        <v>88</v>
      </c>
      <c r="D128">
        <v>32</v>
      </c>
      <c r="E128" t="s">
        <v>77</v>
      </c>
      <c r="F128" t="s">
        <v>18</v>
      </c>
      <c r="G128" t="s">
        <v>78</v>
      </c>
      <c r="H128">
        <v>3</v>
      </c>
      <c r="I128" t="s">
        <v>32</v>
      </c>
      <c r="J128">
        <v>4.9000000000000004</v>
      </c>
      <c r="K128" s="1">
        <v>45192</v>
      </c>
      <c r="L128" t="s">
        <v>85</v>
      </c>
      <c r="M128" t="s">
        <v>86</v>
      </c>
      <c r="N128" t="s">
        <v>81</v>
      </c>
    </row>
    <row r="129" spans="1:14" x14ac:dyDescent="0.25">
      <c r="A129">
        <v>150</v>
      </c>
      <c r="B129" t="s">
        <v>185</v>
      </c>
      <c r="C129" t="s">
        <v>76</v>
      </c>
      <c r="D129">
        <v>45</v>
      </c>
      <c r="E129" t="s">
        <v>77</v>
      </c>
      <c r="F129" t="s">
        <v>18</v>
      </c>
      <c r="G129" t="s">
        <v>84</v>
      </c>
      <c r="H129">
        <v>19</v>
      </c>
      <c r="I129" t="s">
        <v>51</v>
      </c>
      <c r="J129">
        <v>3.1</v>
      </c>
      <c r="K129" s="1">
        <v>45127</v>
      </c>
      <c r="L129" t="s">
        <v>79</v>
      </c>
      <c r="M129" t="s">
        <v>80</v>
      </c>
      <c r="N129" t="s">
        <v>81</v>
      </c>
    </row>
    <row r="130" spans="1:14" x14ac:dyDescent="0.25">
      <c r="A130">
        <v>153</v>
      </c>
      <c r="B130" t="s">
        <v>186</v>
      </c>
      <c r="C130" t="s">
        <v>88</v>
      </c>
      <c r="D130">
        <v>21</v>
      </c>
      <c r="E130" t="s">
        <v>77</v>
      </c>
      <c r="F130" t="s">
        <v>13</v>
      </c>
      <c r="G130" t="s">
        <v>84</v>
      </c>
      <c r="H130">
        <v>39</v>
      </c>
      <c r="I130" t="s">
        <v>22</v>
      </c>
      <c r="J130">
        <v>3.3</v>
      </c>
      <c r="K130" s="1">
        <v>45114</v>
      </c>
      <c r="L130" t="s">
        <v>85</v>
      </c>
      <c r="M130" t="s">
        <v>80</v>
      </c>
      <c r="N130" t="s">
        <v>93</v>
      </c>
    </row>
    <row r="131" spans="1:14" x14ac:dyDescent="0.25">
      <c r="A131">
        <v>157</v>
      </c>
      <c r="B131" t="s">
        <v>187</v>
      </c>
      <c r="C131" t="s">
        <v>88</v>
      </c>
      <c r="D131">
        <v>19</v>
      </c>
      <c r="E131" t="s">
        <v>188</v>
      </c>
      <c r="F131" t="s">
        <v>18</v>
      </c>
      <c r="G131" t="s">
        <v>84</v>
      </c>
      <c r="H131">
        <v>46</v>
      </c>
      <c r="I131" t="s">
        <v>22</v>
      </c>
      <c r="J131">
        <v>4</v>
      </c>
      <c r="K131" s="1">
        <v>45007</v>
      </c>
      <c r="L131" t="s">
        <v>85</v>
      </c>
      <c r="M131" t="s">
        <v>86</v>
      </c>
      <c r="N131" t="s">
        <v>92</v>
      </c>
    </row>
    <row r="132" spans="1:14" x14ac:dyDescent="0.25">
      <c r="A132">
        <v>159</v>
      </c>
      <c r="B132" t="s">
        <v>189</v>
      </c>
      <c r="C132" t="s">
        <v>76</v>
      </c>
      <c r="D132">
        <v>30</v>
      </c>
      <c r="E132" t="s">
        <v>77</v>
      </c>
      <c r="F132" t="s">
        <v>11</v>
      </c>
      <c r="G132" t="s">
        <v>78</v>
      </c>
      <c r="H132">
        <v>46</v>
      </c>
      <c r="I132" t="s">
        <v>22</v>
      </c>
      <c r="J132">
        <v>2.7</v>
      </c>
      <c r="K132" s="1">
        <v>44963</v>
      </c>
      <c r="L132" t="s">
        <v>79</v>
      </c>
      <c r="M132" t="s">
        <v>80</v>
      </c>
      <c r="N132" t="s">
        <v>93</v>
      </c>
    </row>
    <row r="133" spans="1:14" x14ac:dyDescent="0.25">
      <c r="A133">
        <v>159</v>
      </c>
      <c r="B133" t="s">
        <v>189</v>
      </c>
      <c r="C133" t="s">
        <v>76</v>
      </c>
      <c r="D133">
        <v>30</v>
      </c>
      <c r="E133" t="s">
        <v>77</v>
      </c>
      <c r="F133" t="s">
        <v>11</v>
      </c>
      <c r="G133" t="s">
        <v>78</v>
      </c>
      <c r="H133">
        <v>43</v>
      </c>
      <c r="I133" t="s">
        <v>40</v>
      </c>
      <c r="J133">
        <v>3.3</v>
      </c>
      <c r="K133" s="1">
        <v>45251</v>
      </c>
      <c r="L133" t="s">
        <v>90</v>
      </c>
      <c r="M133" t="s">
        <v>80</v>
      </c>
      <c r="N133" t="s">
        <v>92</v>
      </c>
    </row>
    <row r="134" spans="1:14" x14ac:dyDescent="0.25">
      <c r="A134">
        <v>161</v>
      </c>
      <c r="B134" t="s">
        <v>190</v>
      </c>
      <c r="C134" t="s">
        <v>88</v>
      </c>
      <c r="D134">
        <v>25</v>
      </c>
      <c r="E134" t="s">
        <v>77</v>
      </c>
      <c r="F134" t="s">
        <v>11</v>
      </c>
      <c r="G134" t="s">
        <v>78</v>
      </c>
      <c r="H134">
        <v>30</v>
      </c>
      <c r="I134" t="s">
        <v>57</v>
      </c>
      <c r="J134">
        <v>2</v>
      </c>
      <c r="K134" s="1">
        <v>45185</v>
      </c>
      <c r="L134" t="s">
        <v>79</v>
      </c>
      <c r="M134" t="s">
        <v>80</v>
      </c>
      <c r="N134" t="s">
        <v>92</v>
      </c>
    </row>
    <row r="135" spans="1:14" x14ac:dyDescent="0.25">
      <c r="A135">
        <v>161</v>
      </c>
      <c r="B135" t="s">
        <v>190</v>
      </c>
      <c r="C135" t="s">
        <v>88</v>
      </c>
      <c r="D135">
        <v>25</v>
      </c>
      <c r="E135" t="s">
        <v>77</v>
      </c>
      <c r="F135" t="s">
        <v>11</v>
      </c>
      <c r="G135" t="s">
        <v>78</v>
      </c>
      <c r="H135">
        <v>11</v>
      </c>
      <c r="I135" t="s">
        <v>22</v>
      </c>
      <c r="J135">
        <v>4</v>
      </c>
      <c r="K135" s="1">
        <v>45194</v>
      </c>
      <c r="L135" t="s">
        <v>90</v>
      </c>
      <c r="M135" t="s">
        <v>86</v>
      </c>
      <c r="N135" t="s">
        <v>93</v>
      </c>
    </row>
    <row r="136" spans="1:14" x14ac:dyDescent="0.25">
      <c r="A136">
        <v>162</v>
      </c>
      <c r="B136" t="s">
        <v>191</v>
      </c>
      <c r="C136" t="s">
        <v>88</v>
      </c>
      <c r="D136">
        <v>24</v>
      </c>
      <c r="E136" t="s">
        <v>77</v>
      </c>
      <c r="F136" t="s">
        <v>18</v>
      </c>
      <c r="G136" t="s">
        <v>78</v>
      </c>
      <c r="H136">
        <v>20</v>
      </c>
      <c r="I136" t="s">
        <v>45</v>
      </c>
      <c r="J136">
        <v>3.9</v>
      </c>
      <c r="K136" s="1">
        <v>45272</v>
      </c>
      <c r="L136" t="s">
        <v>85</v>
      </c>
      <c r="M136" t="s">
        <v>86</v>
      </c>
      <c r="N136" t="s">
        <v>93</v>
      </c>
    </row>
    <row r="137" spans="1:14" x14ac:dyDescent="0.25">
      <c r="A137">
        <v>162</v>
      </c>
      <c r="B137" t="s">
        <v>191</v>
      </c>
      <c r="C137" t="s">
        <v>88</v>
      </c>
      <c r="D137">
        <v>24</v>
      </c>
      <c r="E137" t="s">
        <v>77</v>
      </c>
      <c r="F137" t="s">
        <v>18</v>
      </c>
      <c r="G137" t="s">
        <v>78</v>
      </c>
      <c r="H137">
        <v>40</v>
      </c>
      <c r="I137" t="s">
        <v>51</v>
      </c>
      <c r="J137">
        <v>3.1</v>
      </c>
      <c r="K137" s="1">
        <v>45265</v>
      </c>
      <c r="L137" t="s">
        <v>90</v>
      </c>
      <c r="M137" t="s">
        <v>80</v>
      </c>
      <c r="N137" t="s">
        <v>92</v>
      </c>
    </row>
    <row r="138" spans="1:14" x14ac:dyDescent="0.25">
      <c r="A138">
        <v>163</v>
      </c>
      <c r="B138" t="s">
        <v>192</v>
      </c>
      <c r="C138" t="s">
        <v>76</v>
      </c>
      <c r="D138">
        <v>18</v>
      </c>
      <c r="E138" t="s">
        <v>77</v>
      </c>
      <c r="F138" t="s">
        <v>26</v>
      </c>
      <c r="G138" t="s">
        <v>84</v>
      </c>
      <c r="H138">
        <v>39</v>
      </c>
      <c r="I138" t="s">
        <v>22</v>
      </c>
      <c r="J138">
        <v>2.8</v>
      </c>
      <c r="K138" s="1">
        <v>44945</v>
      </c>
      <c r="L138" t="s">
        <v>79</v>
      </c>
      <c r="M138" t="s">
        <v>80</v>
      </c>
      <c r="N138" t="s">
        <v>81</v>
      </c>
    </row>
    <row r="139" spans="1:14" x14ac:dyDescent="0.25">
      <c r="A139">
        <v>164</v>
      </c>
      <c r="B139" t="s">
        <v>193</v>
      </c>
      <c r="C139" t="s">
        <v>88</v>
      </c>
      <c r="D139">
        <v>44</v>
      </c>
      <c r="E139" t="s">
        <v>77</v>
      </c>
      <c r="F139" t="s">
        <v>18</v>
      </c>
      <c r="G139" t="s">
        <v>84</v>
      </c>
      <c r="H139">
        <v>44</v>
      </c>
      <c r="I139" t="s">
        <v>57</v>
      </c>
      <c r="J139">
        <v>4</v>
      </c>
      <c r="K139" s="1">
        <v>45075</v>
      </c>
      <c r="L139" t="s">
        <v>85</v>
      </c>
      <c r="M139" t="s">
        <v>86</v>
      </c>
      <c r="N139" t="s">
        <v>81</v>
      </c>
    </row>
    <row r="140" spans="1:14" x14ac:dyDescent="0.25">
      <c r="A140">
        <v>166</v>
      </c>
      <c r="B140" t="s">
        <v>194</v>
      </c>
      <c r="C140" t="s">
        <v>76</v>
      </c>
      <c r="D140">
        <v>31</v>
      </c>
      <c r="E140" t="s">
        <v>77</v>
      </c>
      <c r="F140" t="s">
        <v>11</v>
      </c>
      <c r="G140" t="s">
        <v>89</v>
      </c>
      <c r="H140">
        <v>36</v>
      </c>
      <c r="I140" t="s">
        <v>40</v>
      </c>
      <c r="J140">
        <v>3.5</v>
      </c>
      <c r="K140" s="1">
        <v>45048</v>
      </c>
      <c r="L140" t="s">
        <v>85</v>
      </c>
      <c r="M140" t="s">
        <v>80</v>
      </c>
      <c r="N140" t="s">
        <v>92</v>
      </c>
    </row>
    <row r="141" spans="1:14" x14ac:dyDescent="0.25">
      <c r="A141">
        <v>167</v>
      </c>
      <c r="B141" t="s">
        <v>195</v>
      </c>
      <c r="C141" t="s">
        <v>88</v>
      </c>
      <c r="D141">
        <v>23</v>
      </c>
      <c r="E141" t="s">
        <v>77</v>
      </c>
      <c r="F141" t="s">
        <v>60</v>
      </c>
      <c r="G141" t="s">
        <v>89</v>
      </c>
      <c r="H141">
        <v>17</v>
      </c>
      <c r="I141" t="s">
        <v>32</v>
      </c>
      <c r="J141">
        <v>2.1</v>
      </c>
      <c r="K141" s="1">
        <v>44949</v>
      </c>
      <c r="L141" t="s">
        <v>79</v>
      </c>
      <c r="M141" t="s">
        <v>80</v>
      </c>
      <c r="N141" t="s">
        <v>81</v>
      </c>
    </row>
    <row r="142" spans="1:14" x14ac:dyDescent="0.25">
      <c r="A142">
        <v>167</v>
      </c>
      <c r="B142" t="s">
        <v>195</v>
      </c>
      <c r="C142" t="s">
        <v>88</v>
      </c>
      <c r="D142">
        <v>23</v>
      </c>
      <c r="E142" t="s">
        <v>77</v>
      </c>
      <c r="F142" t="s">
        <v>60</v>
      </c>
      <c r="G142" t="s">
        <v>89</v>
      </c>
      <c r="H142">
        <v>6</v>
      </c>
      <c r="I142" t="s">
        <v>45</v>
      </c>
      <c r="J142">
        <v>1.7</v>
      </c>
      <c r="K142" s="1">
        <v>45167</v>
      </c>
      <c r="L142" t="s">
        <v>79</v>
      </c>
      <c r="M142" t="s">
        <v>91</v>
      </c>
      <c r="N142" t="s">
        <v>93</v>
      </c>
    </row>
    <row r="143" spans="1:14" x14ac:dyDescent="0.25">
      <c r="A143">
        <v>168</v>
      </c>
      <c r="B143" t="s">
        <v>196</v>
      </c>
      <c r="C143" t="s">
        <v>88</v>
      </c>
      <c r="D143">
        <v>40</v>
      </c>
      <c r="E143" t="s">
        <v>77</v>
      </c>
      <c r="F143" t="s">
        <v>26</v>
      </c>
      <c r="G143" t="s">
        <v>78</v>
      </c>
      <c r="H143">
        <v>32</v>
      </c>
      <c r="I143" t="s">
        <v>22</v>
      </c>
      <c r="J143">
        <v>3.1</v>
      </c>
      <c r="K143" s="1">
        <v>44953</v>
      </c>
      <c r="L143" t="s">
        <v>79</v>
      </c>
      <c r="M143" t="s">
        <v>80</v>
      </c>
      <c r="N143" t="s">
        <v>92</v>
      </c>
    </row>
    <row r="144" spans="1:14" x14ac:dyDescent="0.25">
      <c r="A144">
        <v>168</v>
      </c>
      <c r="B144" t="s">
        <v>196</v>
      </c>
      <c r="C144" t="s">
        <v>88</v>
      </c>
      <c r="D144">
        <v>40</v>
      </c>
      <c r="E144" t="s">
        <v>77</v>
      </c>
      <c r="F144" t="s">
        <v>26</v>
      </c>
      <c r="G144" t="s">
        <v>78</v>
      </c>
      <c r="H144">
        <v>7</v>
      </c>
      <c r="J144">
        <v>4.5</v>
      </c>
      <c r="K144" s="1">
        <v>44998</v>
      </c>
      <c r="L144" t="s">
        <v>79</v>
      </c>
      <c r="M144" t="s">
        <v>86</v>
      </c>
      <c r="N144" t="s">
        <v>92</v>
      </c>
    </row>
    <row r="145" spans="1:14" x14ac:dyDescent="0.25">
      <c r="A145">
        <v>168</v>
      </c>
      <c r="B145" t="s">
        <v>196</v>
      </c>
      <c r="C145" t="s">
        <v>88</v>
      </c>
      <c r="D145">
        <v>40</v>
      </c>
      <c r="E145" t="s">
        <v>77</v>
      </c>
      <c r="F145" t="s">
        <v>26</v>
      </c>
      <c r="G145" t="s">
        <v>78</v>
      </c>
      <c r="H145">
        <v>43</v>
      </c>
      <c r="I145" t="s">
        <v>40</v>
      </c>
      <c r="J145">
        <v>4.8</v>
      </c>
      <c r="K145" s="1">
        <v>45084</v>
      </c>
      <c r="L145" t="s">
        <v>79</v>
      </c>
      <c r="M145" t="s">
        <v>86</v>
      </c>
      <c r="N145" t="s">
        <v>81</v>
      </c>
    </row>
    <row r="146" spans="1:14" x14ac:dyDescent="0.25">
      <c r="A146">
        <v>168</v>
      </c>
      <c r="B146" t="s">
        <v>196</v>
      </c>
      <c r="C146" t="s">
        <v>88</v>
      </c>
      <c r="D146">
        <v>40</v>
      </c>
      <c r="E146" t="s">
        <v>77</v>
      </c>
      <c r="F146" t="s">
        <v>26</v>
      </c>
      <c r="G146" t="s">
        <v>78</v>
      </c>
      <c r="H146">
        <v>9</v>
      </c>
      <c r="I146" t="s">
        <v>57</v>
      </c>
      <c r="J146">
        <v>4.8</v>
      </c>
      <c r="K146" s="1">
        <v>45258</v>
      </c>
      <c r="L146" t="s">
        <v>79</v>
      </c>
      <c r="M146" t="s">
        <v>86</v>
      </c>
      <c r="N146" t="s">
        <v>81</v>
      </c>
    </row>
    <row r="147" spans="1:14" x14ac:dyDescent="0.25">
      <c r="A147">
        <v>169</v>
      </c>
      <c r="B147" t="s">
        <v>197</v>
      </c>
      <c r="C147" t="s">
        <v>76</v>
      </c>
      <c r="D147">
        <v>35</v>
      </c>
      <c r="E147" t="s">
        <v>179</v>
      </c>
      <c r="F147" t="s">
        <v>26</v>
      </c>
      <c r="G147" t="s">
        <v>89</v>
      </c>
      <c r="H147">
        <v>48</v>
      </c>
      <c r="I147" t="s">
        <v>45</v>
      </c>
      <c r="J147">
        <v>3.6</v>
      </c>
      <c r="K147" s="1">
        <v>45177</v>
      </c>
      <c r="L147" t="s">
        <v>85</v>
      </c>
      <c r="M147" t="s">
        <v>80</v>
      </c>
      <c r="N147" t="s">
        <v>93</v>
      </c>
    </row>
    <row r="148" spans="1:14" x14ac:dyDescent="0.25">
      <c r="A148">
        <v>169</v>
      </c>
      <c r="B148" t="s">
        <v>197</v>
      </c>
      <c r="C148" t="s">
        <v>76</v>
      </c>
      <c r="D148">
        <v>35</v>
      </c>
      <c r="E148" t="s">
        <v>179</v>
      </c>
      <c r="F148" t="s">
        <v>26</v>
      </c>
      <c r="G148" t="s">
        <v>89</v>
      </c>
      <c r="H148">
        <v>4</v>
      </c>
      <c r="I148" t="s">
        <v>22</v>
      </c>
      <c r="J148">
        <v>3.3</v>
      </c>
      <c r="K148" s="1">
        <v>45119</v>
      </c>
      <c r="L148" t="s">
        <v>85</v>
      </c>
      <c r="M148" t="s">
        <v>80</v>
      </c>
      <c r="N148" t="s">
        <v>81</v>
      </c>
    </row>
    <row r="149" spans="1:14" x14ac:dyDescent="0.25">
      <c r="A149">
        <v>171</v>
      </c>
      <c r="B149" t="s">
        <v>198</v>
      </c>
      <c r="C149" t="s">
        <v>76</v>
      </c>
      <c r="D149">
        <v>28</v>
      </c>
      <c r="E149" t="s">
        <v>77</v>
      </c>
      <c r="F149" t="s">
        <v>18</v>
      </c>
      <c r="G149" t="s">
        <v>78</v>
      </c>
      <c r="H149">
        <v>36</v>
      </c>
      <c r="I149" t="s">
        <v>40</v>
      </c>
      <c r="J149">
        <v>1</v>
      </c>
      <c r="K149" s="1">
        <v>45078</v>
      </c>
      <c r="L149" t="s">
        <v>85</v>
      </c>
      <c r="M149" t="s">
        <v>91</v>
      </c>
      <c r="N149" t="s">
        <v>93</v>
      </c>
    </row>
    <row r="150" spans="1:14" x14ac:dyDescent="0.25">
      <c r="A150">
        <v>172</v>
      </c>
      <c r="B150" t="s">
        <v>199</v>
      </c>
      <c r="C150" t="s">
        <v>88</v>
      </c>
      <c r="D150">
        <v>34</v>
      </c>
      <c r="E150" t="s">
        <v>77</v>
      </c>
      <c r="F150" t="s">
        <v>11</v>
      </c>
      <c r="G150" t="s">
        <v>78</v>
      </c>
      <c r="H150">
        <v>44</v>
      </c>
      <c r="I150" t="s">
        <v>57</v>
      </c>
      <c r="J150">
        <v>3.5</v>
      </c>
      <c r="K150" s="1">
        <v>45239</v>
      </c>
      <c r="L150" t="s">
        <v>90</v>
      </c>
      <c r="M150" t="s">
        <v>80</v>
      </c>
      <c r="N150" t="s">
        <v>81</v>
      </c>
    </row>
    <row r="151" spans="1:14" x14ac:dyDescent="0.25">
      <c r="A151">
        <v>173</v>
      </c>
      <c r="B151" t="s">
        <v>200</v>
      </c>
      <c r="C151" t="s">
        <v>88</v>
      </c>
      <c r="D151">
        <v>50</v>
      </c>
      <c r="E151" t="s">
        <v>77</v>
      </c>
      <c r="F151" t="s">
        <v>26</v>
      </c>
      <c r="G151" t="s">
        <v>89</v>
      </c>
      <c r="H151">
        <v>1</v>
      </c>
      <c r="I151" t="s">
        <v>40</v>
      </c>
      <c r="J151">
        <v>4.9000000000000004</v>
      </c>
      <c r="K151" s="1">
        <v>45227</v>
      </c>
      <c r="L151" t="s">
        <v>79</v>
      </c>
      <c r="M151" t="s">
        <v>86</v>
      </c>
      <c r="N151" t="s">
        <v>92</v>
      </c>
    </row>
    <row r="152" spans="1:14" x14ac:dyDescent="0.25">
      <c r="A152">
        <v>174</v>
      </c>
      <c r="B152" t="s">
        <v>201</v>
      </c>
      <c r="C152" t="s">
        <v>88</v>
      </c>
      <c r="D152">
        <v>40</v>
      </c>
      <c r="E152" t="s">
        <v>77</v>
      </c>
      <c r="F152" t="s">
        <v>26</v>
      </c>
      <c r="G152" t="s">
        <v>84</v>
      </c>
      <c r="H152">
        <v>38</v>
      </c>
      <c r="I152" t="s">
        <v>32</v>
      </c>
      <c r="J152">
        <v>3.9</v>
      </c>
      <c r="K152" s="1">
        <v>45289</v>
      </c>
      <c r="L152" t="s">
        <v>90</v>
      </c>
      <c r="M152" t="s">
        <v>86</v>
      </c>
      <c r="N152" t="s">
        <v>92</v>
      </c>
    </row>
    <row r="153" spans="1:14" x14ac:dyDescent="0.25">
      <c r="A153">
        <v>174</v>
      </c>
      <c r="B153" t="s">
        <v>201</v>
      </c>
      <c r="C153" t="s">
        <v>88</v>
      </c>
      <c r="D153">
        <v>40</v>
      </c>
      <c r="E153" t="s">
        <v>77</v>
      </c>
      <c r="F153" t="s">
        <v>26</v>
      </c>
      <c r="G153" t="s">
        <v>84</v>
      </c>
      <c r="H153">
        <v>3</v>
      </c>
      <c r="I153" t="s">
        <v>32</v>
      </c>
      <c r="J153">
        <v>3.3</v>
      </c>
      <c r="K153" s="1">
        <v>45265</v>
      </c>
      <c r="L153" t="s">
        <v>79</v>
      </c>
      <c r="M153" t="s">
        <v>80</v>
      </c>
      <c r="N153" t="s">
        <v>93</v>
      </c>
    </row>
    <row r="154" spans="1:14" x14ac:dyDescent="0.25">
      <c r="A154">
        <v>174</v>
      </c>
      <c r="B154" t="s">
        <v>201</v>
      </c>
      <c r="C154" t="s">
        <v>88</v>
      </c>
      <c r="D154">
        <v>40</v>
      </c>
      <c r="E154" t="s">
        <v>77</v>
      </c>
      <c r="F154" t="s">
        <v>26</v>
      </c>
      <c r="G154" t="s">
        <v>84</v>
      </c>
      <c r="H154">
        <v>15</v>
      </c>
      <c r="I154" t="s">
        <v>40</v>
      </c>
      <c r="J154">
        <v>1.1000000000000001</v>
      </c>
      <c r="K154" s="1">
        <v>45178</v>
      </c>
      <c r="L154" t="s">
        <v>90</v>
      </c>
      <c r="M154" t="s">
        <v>91</v>
      </c>
      <c r="N154" t="s">
        <v>92</v>
      </c>
    </row>
    <row r="155" spans="1:14" x14ac:dyDescent="0.25">
      <c r="A155">
        <v>174</v>
      </c>
      <c r="B155" t="s">
        <v>201</v>
      </c>
      <c r="C155" t="s">
        <v>88</v>
      </c>
      <c r="D155">
        <v>40</v>
      </c>
      <c r="E155" t="s">
        <v>77</v>
      </c>
      <c r="F155" t="s">
        <v>26</v>
      </c>
      <c r="G155" t="s">
        <v>84</v>
      </c>
      <c r="H155">
        <v>10</v>
      </c>
      <c r="I155" t="s">
        <v>32</v>
      </c>
      <c r="J155">
        <v>3.4</v>
      </c>
      <c r="K155" s="1">
        <v>45238</v>
      </c>
      <c r="L155" t="s">
        <v>85</v>
      </c>
      <c r="M155" t="s">
        <v>80</v>
      </c>
      <c r="N155" t="s">
        <v>92</v>
      </c>
    </row>
    <row r="156" spans="1:14" x14ac:dyDescent="0.25">
      <c r="A156">
        <v>175</v>
      </c>
      <c r="B156" t="s">
        <v>202</v>
      </c>
      <c r="C156" t="s">
        <v>76</v>
      </c>
      <c r="D156">
        <v>44</v>
      </c>
      <c r="E156" t="s">
        <v>77</v>
      </c>
      <c r="F156" t="s">
        <v>26</v>
      </c>
      <c r="G156" t="s">
        <v>89</v>
      </c>
      <c r="H156">
        <v>18</v>
      </c>
      <c r="I156" t="s">
        <v>22</v>
      </c>
      <c r="J156">
        <v>4.5</v>
      </c>
      <c r="K156" s="1">
        <v>45252</v>
      </c>
      <c r="L156" t="s">
        <v>85</v>
      </c>
      <c r="M156" t="s">
        <v>86</v>
      </c>
      <c r="N156" t="s">
        <v>92</v>
      </c>
    </row>
    <row r="157" spans="1:14" x14ac:dyDescent="0.25">
      <c r="A157">
        <v>175</v>
      </c>
      <c r="B157" t="s">
        <v>202</v>
      </c>
      <c r="C157" t="s">
        <v>76</v>
      </c>
      <c r="D157">
        <v>44</v>
      </c>
      <c r="E157" t="s">
        <v>77</v>
      </c>
      <c r="F157" t="s">
        <v>26</v>
      </c>
      <c r="G157" t="s">
        <v>89</v>
      </c>
      <c r="H157">
        <v>50</v>
      </c>
      <c r="I157" t="s">
        <v>40</v>
      </c>
      <c r="J157">
        <v>1.6</v>
      </c>
      <c r="K157" s="1">
        <v>45221</v>
      </c>
      <c r="L157" t="s">
        <v>79</v>
      </c>
      <c r="M157" t="s">
        <v>91</v>
      </c>
      <c r="N157" t="s">
        <v>81</v>
      </c>
    </row>
    <row r="158" spans="1:14" x14ac:dyDescent="0.25">
      <c r="A158">
        <v>177</v>
      </c>
      <c r="B158" t="s">
        <v>203</v>
      </c>
      <c r="C158" t="s">
        <v>76</v>
      </c>
      <c r="D158">
        <v>51</v>
      </c>
      <c r="E158" t="s">
        <v>77</v>
      </c>
      <c r="F158" t="s">
        <v>26</v>
      </c>
      <c r="G158" t="s">
        <v>84</v>
      </c>
      <c r="H158">
        <v>12</v>
      </c>
      <c r="I158" t="s">
        <v>51</v>
      </c>
      <c r="J158">
        <v>4</v>
      </c>
      <c r="K158" s="1">
        <v>45231</v>
      </c>
      <c r="L158" t="s">
        <v>85</v>
      </c>
      <c r="M158" t="s">
        <v>86</v>
      </c>
      <c r="N158" t="s">
        <v>93</v>
      </c>
    </row>
    <row r="159" spans="1:14" x14ac:dyDescent="0.25">
      <c r="A159">
        <v>177</v>
      </c>
      <c r="B159" t="s">
        <v>203</v>
      </c>
      <c r="C159" t="s">
        <v>76</v>
      </c>
      <c r="D159">
        <v>51</v>
      </c>
      <c r="E159" t="s">
        <v>77</v>
      </c>
      <c r="F159" t="s">
        <v>26</v>
      </c>
      <c r="G159" t="s">
        <v>84</v>
      </c>
      <c r="H159">
        <v>8</v>
      </c>
      <c r="I159" t="s">
        <v>40</v>
      </c>
      <c r="J159">
        <v>4.5</v>
      </c>
      <c r="K159" s="1">
        <v>45165</v>
      </c>
      <c r="L159" t="s">
        <v>79</v>
      </c>
      <c r="M159" t="s">
        <v>86</v>
      </c>
      <c r="N159" t="s">
        <v>93</v>
      </c>
    </row>
    <row r="160" spans="1:14" x14ac:dyDescent="0.25">
      <c r="A160">
        <v>178</v>
      </c>
      <c r="B160" t="s">
        <v>204</v>
      </c>
      <c r="C160" t="s">
        <v>88</v>
      </c>
      <c r="D160">
        <v>39</v>
      </c>
      <c r="E160" t="s">
        <v>77</v>
      </c>
      <c r="F160" t="s">
        <v>18</v>
      </c>
      <c r="G160" t="s">
        <v>84</v>
      </c>
      <c r="H160">
        <v>46</v>
      </c>
      <c r="I160" t="s">
        <v>22</v>
      </c>
      <c r="J160">
        <v>2.5</v>
      </c>
      <c r="K160" s="1">
        <v>44976</v>
      </c>
      <c r="L160" t="s">
        <v>85</v>
      </c>
      <c r="M160" t="s">
        <v>80</v>
      </c>
      <c r="N160" t="s">
        <v>81</v>
      </c>
    </row>
    <row r="161" spans="1:14" x14ac:dyDescent="0.25">
      <c r="A161">
        <v>178</v>
      </c>
      <c r="B161" t="s">
        <v>204</v>
      </c>
      <c r="C161" t="s">
        <v>88</v>
      </c>
      <c r="D161">
        <v>39</v>
      </c>
      <c r="E161" t="s">
        <v>77</v>
      </c>
      <c r="F161" t="s">
        <v>18</v>
      </c>
      <c r="G161" t="s">
        <v>84</v>
      </c>
      <c r="H161">
        <v>39</v>
      </c>
      <c r="I161" t="s">
        <v>22</v>
      </c>
      <c r="J161">
        <v>2.6</v>
      </c>
      <c r="K161" s="1">
        <v>45033</v>
      </c>
      <c r="L161" t="s">
        <v>85</v>
      </c>
      <c r="M161" t="s">
        <v>80</v>
      </c>
      <c r="N161" t="s">
        <v>81</v>
      </c>
    </row>
    <row r="162" spans="1:14" x14ac:dyDescent="0.25">
      <c r="A162">
        <v>179</v>
      </c>
      <c r="B162" t="s">
        <v>205</v>
      </c>
      <c r="C162" t="s">
        <v>88</v>
      </c>
      <c r="D162">
        <v>36</v>
      </c>
      <c r="E162" t="s">
        <v>77</v>
      </c>
      <c r="F162" t="s">
        <v>18</v>
      </c>
      <c r="G162" t="s">
        <v>78</v>
      </c>
      <c r="H162">
        <v>42</v>
      </c>
      <c r="J162">
        <v>3.6</v>
      </c>
      <c r="K162" s="1">
        <v>44993</v>
      </c>
      <c r="L162" t="s">
        <v>90</v>
      </c>
      <c r="M162" t="s">
        <v>80</v>
      </c>
      <c r="N162" t="s">
        <v>81</v>
      </c>
    </row>
    <row r="163" spans="1:14" x14ac:dyDescent="0.25">
      <c r="A163">
        <v>179</v>
      </c>
      <c r="B163" t="s">
        <v>205</v>
      </c>
      <c r="C163" t="s">
        <v>88</v>
      </c>
      <c r="D163">
        <v>36</v>
      </c>
      <c r="E163" t="s">
        <v>77</v>
      </c>
      <c r="F163" t="s">
        <v>18</v>
      </c>
      <c r="G163" t="s">
        <v>78</v>
      </c>
      <c r="H163">
        <v>24</v>
      </c>
      <c r="I163" t="s">
        <v>32</v>
      </c>
      <c r="J163">
        <v>4.5999999999999996</v>
      </c>
      <c r="K163" s="1">
        <v>44978</v>
      </c>
      <c r="L163" t="s">
        <v>85</v>
      </c>
      <c r="M163" t="s">
        <v>86</v>
      </c>
      <c r="N163" t="s">
        <v>92</v>
      </c>
    </row>
    <row r="164" spans="1:14" x14ac:dyDescent="0.25">
      <c r="A164">
        <v>181</v>
      </c>
      <c r="B164" t="s">
        <v>206</v>
      </c>
      <c r="C164" t="s">
        <v>88</v>
      </c>
      <c r="D164">
        <v>45</v>
      </c>
      <c r="E164" t="s">
        <v>77</v>
      </c>
      <c r="F164" t="s">
        <v>26</v>
      </c>
      <c r="G164" t="s">
        <v>78</v>
      </c>
      <c r="H164">
        <v>9</v>
      </c>
      <c r="I164" t="s">
        <v>57</v>
      </c>
      <c r="J164">
        <v>2.9</v>
      </c>
      <c r="K164" s="1">
        <v>44994</v>
      </c>
      <c r="L164" t="s">
        <v>79</v>
      </c>
      <c r="M164" t="s">
        <v>80</v>
      </c>
      <c r="N164" t="s">
        <v>81</v>
      </c>
    </row>
    <row r="165" spans="1:14" x14ac:dyDescent="0.25">
      <c r="A165">
        <v>181</v>
      </c>
      <c r="B165" t="s">
        <v>206</v>
      </c>
      <c r="C165" t="s">
        <v>88</v>
      </c>
      <c r="D165">
        <v>45</v>
      </c>
      <c r="E165" t="s">
        <v>77</v>
      </c>
      <c r="F165" t="s">
        <v>26</v>
      </c>
      <c r="G165" t="s">
        <v>78</v>
      </c>
      <c r="H165">
        <v>38</v>
      </c>
      <c r="I165" t="s">
        <v>32</v>
      </c>
      <c r="J165">
        <v>1.5</v>
      </c>
      <c r="K165" s="1">
        <v>45227</v>
      </c>
      <c r="L165" t="s">
        <v>90</v>
      </c>
      <c r="M165" t="s">
        <v>91</v>
      </c>
      <c r="N165" t="s">
        <v>92</v>
      </c>
    </row>
    <row r="166" spans="1:14" x14ac:dyDescent="0.25">
      <c r="A166">
        <v>181</v>
      </c>
      <c r="B166" t="s">
        <v>206</v>
      </c>
      <c r="C166" t="s">
        <v>88</v>
      </c>
      <c r="D166">
        <v>45</v>
      </c>
      <c r="E166" t="s">
        <v>77</v>
      </c>
      <c r="F166" t="s">
        <v>26</v>
      </c>
      <c r="G166" t="s">
        <v>78</v>
      </c>
      <c r="H166">
        <v>5</v>
      </c>
      <c r="I166" t="s">
        <v>51</v>
      </c>
      <c r="J166">
        <v>1</v>
      </c>
      <c r="K166" s="1">
        <v>45119</v>
      </c>
      <c r="L166" t="s">
        <v>90</v>
      </c>
      <c r="M166" t="s">
        <v>91</v>
      </c>
      <c r="N166" t="s">
        <v>81</v>
      </c>
    </row>
    <row r="167" spans="1:14" x14ac:dyDescent="0.25">
      <c r="A167">
        <v>182</v>
      </c>
      <c r="B167" t="s">
        <v>207</v>
      </c>
      <c r="C167" t="s">
        <v>76</v>
      </c>
      <c r="D167">
        <v>53</v>
      </c>
      <c r="E167" t="s">
        <v>77</v>
      </c>
      <c r="F167" t="s">
        <v>208</v>
      </c>
      <c r="G167" t="s">
        <v>78</v>
      </c>
      <c r="H167">
        <v>29</v>
      </c>
      <c r="I167" t="s">
        <v>40</v>
      </c>
      <c r="J167">
        <v>1.7</v>
      </c>
      <c r="K167" s="1">
        <v>44981</v>
      </c>
      <c r="L167" t="s">
        <v>90</v>
      </c>
      <c r="M167" t="s">
        <v>91</v>
      </c>
      <c r="N167" t="s">
        <v>93</v>
      </c>
    </row>
    <row r="168" spans="1:14" x14ac:dyDescent="0.25">
      <c r="A168">
        <v>185</v>
      </c>
      <c r="B168" t="s">
        <v>209</v>
      </c>
      <c r="C168" t="s">
        <v>88</v>
      </c>
      <c r="D168">
        <v>47</v>
      </c>
      <c r="E168" t="s">
        <v>179</v>
      </c>
      <c r="F168" t="s">
        <v>18</v>
      </c>
      <c r="G168" t="s">
        <v>89</v>
      </c>
      <c r="H168">
        <v>34</v>
      </c>
      <c r="I168" t="s">
        <v>45</v>
      </c>
      <c r="J168">
        <v>4.5</v>
      </c>
      <c r="K168" s="1">
        <v>45174</v>
      </c>
      <c r="L168" t="s">
        <v>90</v>
      </c>
      <c r="M168" t="s">
        <v>86</v>
      </c>
      <c r="N168" t="s">
        <v>93</v>
      </c>
    </row>
    <row r="169" spans="1:14" x14ac:dyDescent="0.25">
      <c r="A169">
        <v>185</v>
      </c>
      <c r="B169" t="s">
        <v>209</v>
      </c>
      <c r="C169" t="s">
        <v>88</v>
      </c>
      <c r="D169">
        <v>47</v>
      </c>
      <c r="E169" t="s">
        <v>179</v>
      </c>
      <c r="F169" t="s">
        <v>18</v>
      </c>
      <c r="G169" t="s">
        <v>89</v>
      </c>
      <c r="H169">
        <v>23</v>
      </c>
      <c r="I169" t="s">
        <v>57</v>
      </c>
      <c r="J169">
        <v>4.7</v>
      </c>
      <c r="K169" s="1">
        <v>45209</v>
      </c>
      <c r="L169" t="s">
        <v>85</v>
      </c>
      <c r="M169" t="s">
        <v>86</v>
      </c>
      <c r="N169" t="s">
        <v>81</v>
      </c>
    </row>
    <row r="170" spans="1:14" x14ac:dyDescent="0.25">
      <c r="A170">
        <v>185</v>
      </c>
      <c r="B170" t="s">
        <v>209</v>
      </c>
      <c r="C170" t="s">
        <v>88</v>
      </c>
      <c r="D170">
        <v>47</v>
      </c>
      <c r="E170" t="s">
        <v>179</v>
      </c>
      <c r="F170" t="s">
        <v>18</v>
      </c>
      <c r="G170" t="s">
        <v>89</v>
      </c>
      <c r="H170">
        <v>29</v>
      </c>
      <c r="I170" t="s">
        <v>40</v>
      </c>
      <c r="J170">
        <v>3</v>
      </c>
      <c r="K170" s="1">
        <v>44934</v>
      </c>
      <c r="L170" t="s">
        <v>90</v>
      </c>
      <c r="M170" t="s">
        <v>80</v>
      </c>
      <c r="N170" t="s">
        <v>81</v>
      </c>
    </row>
    <row r="171" spans="1:14" x14ac:dyDescent="0.25">
      <c r="A171">
        <v>186</v>
      </c>
      <c r="B171" t="s">
        <v>210</v>
      </c>
      <c r="C171" t="s">
        <v>76</v>
      </c>
      <c r="D171">
        <v>34</v>
      </c>
      <c r="E171" t="s">
        <v>77</v>
      </c>
      <c r="F171" t="s">
        <v>18</v>
      </c>
      <c r="G171" t="s">
        <v>89</v>
      </c>
      <c r="H171">
        <v>38</v>
      </c>
      <c r="I171" t="s">
        <v>32</v>
      </c>
      <c r="J171">
        <v>1.7</v>
      </c>
      <c r="K171" s="1">
        <v>45143</v>
      </c>
      <c r="L171" t="s">
        <v>90</v>
      </c>
      <c r="M171" t="s">
        <v>91</v>
      </c>
      <c r="N171" t="s">
        <v>81</v>
      </c>
    </row>
    <row r="172" spans="1:14" x14ac:dyDescent="0.25">
      <c r="A172">
        <v>186</v>
      </c>
      <c r="B172" t="s">
        <v>210</v>
      </c>
      <c r="C172" t="s">
        <v>76</v>
      </c>
      <c r="D172">
        <v>34</v>
      </c>
      <c r="E172" t="s">
        <v>77</v>
      </c>
      <c r="F172" t="s">
        <v>18</v>
      </c>
      <c r="G172" t="s">
        <v>89</v>
      </c>
      <c r="H172">
        <v>3</v>
      </c>
      <c r="I172" t="s">
        <v>32</v>
      </c>
      <c r="J172">
        <v>2.7</v>
      </c>
      <c r="K172" s="1">
        <v>45032</v>
      </c>
      <c r="L172" t="s">
        <v>79</v>
      </c>
      <c r="M172" t="s">
        <v>80</v>
      </c>
      <c r="N172" t="s">
        <v>81</v>
      </c>
    </row>
    <row r="173" spans="1:14" x14ac:dyDescent="0.25">
      <c r="A173">
        <v>186</v>
      </c>
      <c r="B173" t="s">
        <v>210</v>
      </c>
      <c r="C173" t="s">
        <v>76</v>
      </c>
      <c r="D173">
        <v>34</v>
      </c>
      <c r="E173" t="s">
        <v>77</v>
      </c>
      <c r="F173" t="s">
        <v>18</v>
      </c>
      <c r="G173" t="s">
        <v>89</v>
      </c>
      <c r="H173">
        <v>14</v>
      </c>
      <c r="J173">
        <v>1.8</v>
      </c>
      <c r="K173" s="1">
        <v>44966</v>
      </c>
      <c r="L173" t="s">
        <v>90</v>
      </c>
      <c r="M173" t="s">
        <v>91</v>
      </c>
      <c r="N173" t="s">
        <v>81</v>
      </c>
    </row>
    <row r="174" spans="1:14" x14ac:dyDescent="0.25">
      <c r="A174">
        <v>187</v>
      </c>
      <c r="B174" t="s">
        <v>211</v>
      </c>
      <c r="C174" t="s">
        <v>88</v>
      </c>
      <c r="D174">
        <v>53</v>
      </c>
      <c r="E174" t="s">
        <v>77</v>
      </c>
      <c r="F174" t="s">
        <v>20</v>
      </c>
      <c r="G174" t="s">
        <v>89</v>
      </c>
      <c r="H174">
        <v>9</v>
      </c>
      <c r="I174" t="s">
        <v>57</v>
      </c>
      <c r="J174">
        <v>3.9</v>
      </c>
      <c r="K174" s="1">
        <v>45068</v>
      </c>
      <c r="L174" t="s">
        <v>85</v>
      </c>
      <c r="M174" t="s">
        <v>86</v>
      </c>
      <c r="N174" t="s">
        <v>92</v>
      </c>
    </row>
    <row r="175" spans="1:14" x14ac:dyDescent="0.25">
      <c r="A175">
        <v>188</v>
      </c>
      <c r="B175" t="s">
        <v>212</v>
      </c>
      <c r="C175" t="s">
        <v>98</v>
      </c>
      <c r="D175">
        <v>24</v>
      </c>
      <c r="E175" t="s">
        <v>77</v>
      </c>
      <c r="F175" t="s">
        <v>18</v>
      </c>
      <c r="G175" t="s">
        <v>78</v>
      </c>
      <c r="H175">
        <v>5</v>
      </c>
      <c r="I175" t="s">
        <v>51</v>
      </c>
      <c r="J175">
        <v>2.8</v>
      </c>
      <c r="K175" s="1">
        <v>45287</v>
      </c>
      <c r="L175" t="s">
        <v>79</v>
      </c>
      <c r="M175" t="s">
        <v>80</v>
      </c>
      <c r="N175" t="s">
        <v>81</v>
      </c>
    </row>
    <row r="176" spans="1:14" x14ac:dyDescent="0.25">
      <c r="A176">
        <v>188</v>
      </c>
      <c r="B176" t="s">
        <v>212</v>
      </c>
      <c r="C176" t="s">
        <v>98</v>
      </c>
      <c r="D176">
        <v>24</v>
      </c>
      <c r="E176" t="s">
        <v>77</v>
      </c>
      <c r="F176" t="s">
        <v>18</v>
      </c>
      <c r="G176" t="s">
        <v>78</v>
      </c>
      <c r="H176">
        <v>44</v>
      </c>
      <c r="I176" t="s">
        <v>57</v>
      </c>
      <c r="J176">
        <v>3</v>
      </c>
      <c r="K176" s="1">
        <v>45004</v>
      </c>
      <c r="L176" t="s">
        <v>79</v>
      </c>
      <c r="M176" t="s">
        <v>80</v>
      </c>
      <c r="N176" t="s">
        <v>81</v>
      </c>
    </row>
    <row r="177" spans="1:14" x14ac:dyDescent="0.25">
      <c r="A177">
        <v>189</v>
      </c>
      <c r="B177" t="s">
        <v>213</v>
      </c>
      <c r="C177" t="s">
        <v>76</v>
      </c>
      <c r="D177">
        <v>39</v>
      </c>
      <c r="E177" t="s">
        <v>77</v>
      </c>
      <c r="F177" t="s">
        <v>18</v>
      </c>
      <c r="G177" t="s">
        <v>78</v>
      </c>
      <c r="H177">
        <v>32</v>
      </c>
      <c r="I177" t="s">
        <v>22</v>
      </c>
      <c r="J177">
        <v>1</v>
      </c>
      <c r="K177" s="1">
        <v>45026</v>
      </c>
      <c r="L177" t="s">
        <v>85</v>
      </c>
      <c r="M177" t="s">
        <v>91</v>
      </c>
      <c r="N177" t="s">
        <v>81</v>
      </c>
    </row>
    <row r="178" spans="1:14" x14ac:dyDescent="0.25">
      <c r="A178">
        <v>189</v>
      </c>
      <c r="B178" t="s">
        <v>213</v>
      </c>
      <c r="C178" t="s">
        <v>76</v>
      </c>
      <c r="D178">
        <v>39</v>
      </c>
      <c r="E178" t="s">
        <v>77</v>
      </c>
      <c r="F178" t="s">
        <v>18</v>
      </c>
      <c r="G178" t="s">
        <v>78</v>
      </c>
      <c r="H178">
        <v>38</v>
      </c>
      <c r="I178" t="s">
        <v>32</v>
      </c>
      <c r="J178">
        <v>2.8</v>
      </c>
      <c r="K178" s="1">
        <v>44968</v>
      </c>
      <c r="L178" t="s">
        <v>85</v>
      </c>
      <c r="M178" t="s">
        <v>80</v>
      </c>
      <c r="N178" t="s">
        <v>93</v>
      </c>
    </row>
    <row r="179" spans="1:14" x14ac:dyDescent="0.25">
      <c r="A179">
        <v>189</v>
      </c>
      <c r="B179" t="s">
        <v>213</v>
      </c>
      <c r="C179" t="s">
        <v>76</v>
      </c>
      <c r="D179">
        <v>39</v>
      </c>
      <c r="E179" t="s">
        <v>77</v>
      </c>
      <c r="F179" t="s">
        <v>18</v>
      </c>
      <c r="G179" t="s">
        <v>78</v>
      </c>
      <c r="H179">
        <v>21</v>
      </c>
      <c r="J179">
        <v>2.6</v>
      </c>
      <c r="K179" s="1">
        <v>45223</v>
      </c>
      <c r="L179" t="s">
        <v>79</v>
      </c>
      <c r="M179" t="s">
        <v>80</v>
      </c>
      <c r="N179" t="s">
        <v>93</v>
      </c>
    </row>
    <row r="180" spans="1:14" x14ac:dyDescent="0.25">
      <c r="A180">
        <v>191</v>
      </c>
      <c r="B180" t="s">
        <v>214</v>
      </c>
      <c r="C180" t="s">
        <v>130</v>
      </c>
      <c r="D180">
        <v>46</v>
      </c>
      <c r="E180" t="s">
        <v>77</v>
      </c>
      <c r="F180" t="s">
        <v>26</v>
      </c>
      <c r="G180" t="s">
        <v>84</v>
      </c>
      <c r="H180">
        <v>50</v>
      </c>
      <c r="I180" t="s">
        <v>40</v>
      </c>
      <c r="J180">
        <v>2.4</v>
      </c>
      <c r="K180" s="1">
        <v>45092</v>
      </c>
      <c r="L180" t="s">
        <v>90</v>
      </c>
      <c r="M180" t="s">
        <v>80</v>
      </c>
      <c r="N180" t="s">
        <v>92</v>
      </c>
    </row>
    <row r="181" spans="1:14" x14ac:dyDescent="0.25">
      <c r="A181">
        <v>193</v>
      </c>
      <c r="B181" t="s">
        <v>215</v>
      </c>
      <c r="C181" t="s">
        <v>156</v>
      </c>
      <c r="D181">
        <v>24</v>
      </c>
      <c r="E181" t="s">
        <v>77</v>
      </c>
      <c r="F181" t="s">
        <v>26</v>
      </c>
      <c r="G181" t="s">
        <v>84</v>
      </c>
      <c r="H181">
        <v>4</v>
      </c>
      <c r="I181" t="s">
        <v>22</v>
      </c>
      <c r="J181">
        <v>1.6</v>
      </c>
      <c r="K181" s="1">
        <v>44993</v>
      </c>
      <c r="L181" t="s">
        <v>90</v>
      </c>
      <c r="M181" t="s">
        <v>91</v>
      </c>
      <c r="N181" t="s">
        <v>81</v>
      </c>
    </row>
    <row r="182" spans="1:14" x14ac:dyDescent="0.25">
      <c r="A182">
        <v>193</v>
      </c>
      <c r="B182" t="s">
        <v>215</v>
      </c>
      <c r="C182" t="s">
        <v>156</v>
      </c>
      <c r="D182">
        <v>24</v>
      </c>
      <c r="E182" t="s">
        <v>77</v>
      </c>
      <c r="F182" t="s">
        <v>26</v>
      </c>
      <c r="G182" t="s">
        <v>84</v>
      </c>
      <c r="H182">
        <v>5</v>
      </c>
      <c r="I182" t="s">
        <v>51</v>
      </c>
      <c r="J182">
        <v>2.8</v>
      </c>
      <c r="K182" s="1">
        <v>45272</v>
      </c>
      <c r="L182" t="s">
        <v>79</v>
      </c>
      <c r="M182" t="s">
        <v>80</v>
      </c>
      <c r="N182" t="s">
        <v>81</v>
      </c>
    </row>
    <row r="183" spans="1:14" x14ac:dyDescent="0.25">
      <c r="A183">
        <v>194</v>
      </c>
      <c r="B183" t="s">
        <v>216</v>
      </c>
      <c r="C183" t="s">
        <v>88</v>
      </c>
      <c r="D183">
        <v>19</v>
      </c>
      <c r="E183" t="s">
        <v>77</v>
      </c>
      <c r="F183" t="s">
        <v>18</v>
      </c>
      <c r="G183" t="s">
        <v>89</v>
      </c>
      <c r="H183">
        <v>36</v>
      </c>
      <c r="I183" t="s">
        <v>40</v>
      </c>
      <c r="J183">
        <v>1.3</v>
      </c>
      <c r="K183" s="1">
        <v>45266</v>
      </c>
      <c r="L183" t="s">
        <v>79</v>
      </c>
      <c r="M183" t="s">
        <v>91</v>
      </c>
      <c r="N183" t="s">
        <v>81</v>
      </c>
    </row>
    <row r="184" spans="1:14" x14ac:dyDescent="0.25">
      <c r="A184">
        <v>195</v>
      </c>
      <c r="B184" t="s">
        <v>217</v>
      </c>
      <c r="C184" t="s">
        <v>76</v>
      </c>
      <c r="D184">
        <v>53</v>
      </c>
      <c r="E184" t="s">
        <v>77</v>
      </c>
      <c r="F184" t="s">
        <v>26</v>
      </c>
      <c r="G184" t="s">
        <v>84</v>
      </c>
      <c r="H184">
        <v>13</v>
      </c>
      <c r="I184" t="s">
        <v>45</v>
      </c>
      <c r="J184">
        <v>3.6</v>
      </c>
      <c r="K184" s="1">
        <v>45002</v>
      </c>
      <c r="L184" t="s">
        <v>79</v>
      </c>
      <c r="M184" t="s">
        <v>80</v>
      </c>
      <c r="N184" t="s">
        <v>92</v>
      </c>
    </row>
    <row r="185" spans="1:14" x14ac:dyDescent="0.25">
      <c r="A185">
        <v>196</v>
      </c>
      <c r="B185" t="s">
        <v>218</v>
      </c>
      <c r="C185" t="s">
        <v>76</v>
      </c>
      <c r="D185">
        <v>45</v>
      </c>
      <c r="E185" t="s">
        <v>77</v>
      </c>
      <c r="F185" t="s">
        <v>18</v>
      </c>
      <c r="G185" t="s">
        <v>78</v>
      </c>
      <c r="H185">
        <v>14</v>
      </c>
      <c r="J185">
        <v>1.8</v>
      </c>
      <c r="K185" s="1">
        <v>44978</v>
      </c>
      <c r="L185" t="s">
        <v>79</v>
      </c>
      <c r="M185" t="s">
        <v>91</v>
      </c>
      <c r="N185" t="s">
        <v>93</v>
      </c>
    </row>
    <row r="186" spans="1:14" x14ac:dyDescent="0.25">
      <c r="A186">
        <v>198</v>
      </c>
      <c r="B186" t="s">
        <v>219</v>
      </c>
      <c r="C186" t="s">
        <v>88</v>
      </c>
      <c r="D186">
        <v>54</v>
      </c>
      <c r="E186" t="s">
        <v>77</v>
      </c>
      <c r="F186" t="s">
        <v>20</v>
      </c>
      <c r="G186" t="s">
        <v>78</v>
      </c>
      <c r="H186">
        <v>27</v>
      </c>
      <c r="I186" t="s">
        <v>45</v>
      </c>
      <c r="J186">
        <v>1</v>
      </c>
      <c r="K186" s="1">
        <v>44968</v>
      </c>
      <c r="L186" t="s">
        <v>79</v>
      </c>
      <c r="M186" t="s">
        <v>91</v>
      </c>
      <c r="N186" t="s">
        <v>93</v>
      </c>
    </row>
    <row r="187" spans="1:14" x14ac:dyDescent="0.25">
      <c r="A187">
        <v>198</v>
      </c>
      <c r="B187" t="s">
        <v>219</v>
      </c>
      <c r="C187" t="s">
        <v>88</v>
      </c>
      <c r="D187">
        <v>54</v>
      </c>
      <c r="E187" t="s">
        <v>77</v>
      </c>
      <c r="F187" t="s">
        <v>20</v>
      </c>
      <c r="G187" t="s">
        <v>78</v>
      </c>
      <c r="H187">
        <v>43</v>
      </c>
      <c r="I187" t="s">
        <v>40</v>
      </c>
      <c r="J187">
        <v>3.2</v>
      </c>
      <c r="K187" s="1">
        <v>45089</v>
      </c>
      <c r="L187" t="s">
        <v>90</v>
      </c>
      <c r="M187" t="s">
        <v>80</v>
      </c>
      <c r="N187" t="s">
        <v>93</v>
      </c>
    </row>
    <row r="188" spans="1:14" x14ac:dyDescent="0.25">
      <c r="A188">
        <v>199</v>
      </c>
      <c r="B188" t="s">
        <v>220</v>
      </c>
      <c r="C188" t="s">
        <v>76</v>
      </c>
      <c r="D188">
        <v>19</v>
      </c>
      <c r="E188" t="s">
        <v>77</v>
      </c>
      <c r="F188" t="s">
        <v>13</v>
      </c>
      <c r="G188" t="s">
        <v>84</v>
      </c>
      <c r="H188">
        <v>7</v>
      </c>
      <c r="J188">
        <v>3.2</v>
      </c>
      <c r="K188" s="1">
        <v>45133</v>
      </c>
      <c r="L188" t="s">
        <v>85</v>
      </c>
      <c r="M188" t="s">
        <v>80</v>
      </c>
      <c r="N188" t="s">
        <v>92</v>
      </c>
    </row>
    <row r="189" spans="1:14" x14ac:dyDescent="0.25">
      <c r="A189">
        <v>201</v>
      </c>
      <c r="B189" t="s">
        <v>221</v>
      </c>
      <c r="C189" t="s">
        <v>76</v>
      </c>
      <c r="D189">
        <v>55</v>
      </c>
      <c r="E189" t="s">
        <v>77</v>
      </c>
      <c r="F189" t="s">
        <v>11</v>
      </c>
      <c r="G189" t="s">
        <v>78</v>
      </c>
      <c r="H189">
        <v>15</v>
      </c>
      <c r="I189" t="s">
        <v>40</v>
      </c>
      <c r="J189">
        <v>1.3</v>
      </c>
      <c r="K189" s="1">
        <v>44933</v>
      </c>
      <c r="L189" t="s">
        <v>90</v>
      </c>
      <c r="M189" t="s">
        <v>91</v>
      </c>
      <c r="N189" t="s">
        <v>92</v>
      </c>
    </row>
    <row r="190" spans="1:14" x14ac:dyDescent="0.25">
      <c r="A190">
        <v>202</v>
      </c>
      <c r="B190" t="s">
        <v>222</v>
      </c>
      <c r="C190" t="s">
        <v>76</v>
      </c>
      <c r="D190">
        <v>33</v>
      </c>
      <c r="E190" t="s">
        <v>77</v>
      </c>
      <c r="F190" t="s">
        <v>208</v>
      </c>
      <c r="G190" t="s">
        <v>89</v>
      </c>
      <c r="H190">
        <v>22</v>
      </c>
      <c r="I190" t="s">
        <v>40</v>
      </c>
      <c r="J190">
        <v>1.4</v>
      </c>
      <c r="K190" s="1">
        <v>44992</v>
      </c>
      <c r="L190" t="s">
        <v>85</v>
      </c>
      <c r="M190" t="s">
        <v>91</v>
      </c>
      <c r="N190" t="s">
        <v>81</v>
      </c>
    </row>
    <row r="191" spans="1:14" x14ac:dyDescent="0.25">
      <c r="A191">
        <v>203</v>
      </c>
      <c r="B191" t="s">
        <v>223</v>
      </c>
      <c r="C191" t="s">
        <v>98</v>
      </c>
      <c r="D191">
        <v>43</v>
      </c>
      <c r="E191" t="s">
        <v>77</v>
      </c>
      <c r="F191" t="s">
        <v>11</v>
      </c>
      <c r="G191" t="s">
        <v>84</v>
      </c>
      <c r="H191">
        <v>17</v>
      </c>
      <c r="I191" t="s">
        <v>32</v>
      </c>
      <c r="J191">
        <v>2.8</v>
      </c>
      <c r="K191" s="1">
        <v>45239</v>
      </c>
      <c r="L191" t="s">
        <v>90</v>
      </c>
      <c r="M191" t="s">
        <v>80</v>
      </c>
      <c r="N191" t="s">
        <v>93</v>
      </c>
    </row>
    <row r="192" spans="1:14" x14ac:dyDescent="0.25">
      <c r="A192">
        <v>203</v>
      </c>
      <c r="B192" t="s">
        <v>223</v>
      </c>
      <c r="C192" t="s">
        <v>98</v>
      </c>
      <c r="D192">
        <v>43</v>
      </c>
      <c r="E192" t="s">
        <v>77</v>
      </c>
      <c r="F192" t="s">
        <v>11</v>
      </c>
      <c r="G192" t="s">
        <v>84</v>
      </c>
      <c r="H192">
        <v>2</v>
      </c>
      <c r="I192" t="s">
        <v>57</v>
      </c>
      <c r="J192">
        <v>3</v>
      </c>
      <c r="K192" s="1">
        <v>45187</v>
      </c>
      <c r="L192" t="s">
        <v>85</v>
      </c>
      <c r="M192" t="s">
        <v>80</v>
      </c>
      <c r="N192" t="s">
        <v>93</v>
      </c>
    </row>
    <row r="193" spans="1:14" x14ac:dyDescent="0.25">
      <c r="A193">
        <v>203</v>
      </c>
      <c r="B193" t="s">
        <v>223</v>
      </c>
      <c r="C193" t="s">
        <v>98</v>
      </c>
      <c r="D193">
        <v>43</v>
      </c>
      <c r="E193" t="s">
        <v>77</v>
      </c>
      <c r="F193" t="s">
        <v>11</v>
      </c>
      <c r="G193" t="s">
        <v>84</v>
      </c>
      <c r="H193">
        <v>30</v>
      </c>
      <c r="I193" t="s">
        <v>57</v>
      </c>
      <c r="J193">
        <v>3.8</v>
      </c>
      <c r="K193" s="1">
        <v>44984</v>
      </c>
      <c r="L193" t="s">
        <v>85</v>
      </c>
      <c r="M193" t="s">
        <v>80</v>
      </c>
      <c r="N193" t="s">
        <v>92</v>
      </c>
    </row>
    <row r="194" spans="1:14" x14ac:dyDescent="0.25">
      <c r="A194">
        <v>203</v>
      </c>
      <c r="B194" t="s">
        <v>223</v>
      </c>
      <c r="C194" t="s">
        <v>98</v>
      </c>
      <c r="D194">
        <v>43</v>
      </c>
      <c r="E194" t="s">
        <v>77</v>
      </c>
      <c r="F194" t="s">
        <v>11</v>
      </c>
      <c r="G194" t="s">
        <v>84</v>
      </c>
      <c r="H194">
        <v>6</v>
      </c>
      <c r="I194" t="s">
        <v>45</v>
      </c>
      <c r="J194">
        <v>4.8</v>
      </c>
      <c r="K194" s="1">
        <v>45196</v>
      </c>
      <c r="L194" t="s">
        <v>90</v>
      </c>
      <c r="M194" t="s">
        <v>86</v>
      </c>
      <c r="N194" t="s">
        <v>92</v>
      </c>
    </row>
    <row r="195" spans="1:14" x14ac:dyDescent="0.25">
      <c r="A195">
        <v>204</v>
      </c>
      <c r="B195" t="s">
        <v>224</v>
      </c>
      <c r="C195" t="s">
        <v>76</v>
      </c>
      <c r="D195">
        <v>30</v>
      </c>
      <c r="E195" t="s">
        <v>77</v>
      </c>
      <c r="F195" t="s">
        <v>26</v>
      </c>
      <c r="G195" t="s">
        <v>84</v>
      </c>
      <c r="H195">
        <v>20</v>
      </c>
      <c r="I195" t="s">
        <v>45</v>
      </c>
      <c r="J195">
        <v>1.9</v>
      </c>
      <c r="K195" s="1">
        <v>45244</v>
      </c>
      <c r="L195" t="s">
        <v>85</v>
      </c>
      <c r="M195" t="s">
        <v>91</v>
      </c>
      <c r="N195" t="s">
        <v>92</v>
      </c>
    </row>
    <row r="196" spans="1:14" x14ac:dyDescent="0.25">
      <c r="A196">
        <v>205</v>
      </c>
      <c r="B196" t="s">
        <v>225</v>
      </c>
      <c r="C196" t="s">
        <v>88</v>
      </c>
      <c r="D196">
        <v>50</v>
      </c>
      <c r="E196" t="s">
        <v>77</v>
      </c>
      <c r="F196" t="s">
        <v>20</v>
      </c>
      <c r="G196" t="s">
        <v>84</v>
      </c>
      <c r="H196">
        <v>30</v>
      </c>
      <c r="I196" t="s">
        <v>57</v>
      </c>
      <c r="J196">
        <v>1.3</v>
      </c>
      <c r="K196" s="1">
        <v>45256</v>
      </c>
      <c r="L196" t="s">
        <v>85</v>
      </c>
      <c r="M196" t="s">
        <v>91</v>
      </c>
      <c r="N196" t="s">
        <v>81</v>
      </c>
    </row>
    <row r="197" spans="1:14" x14ac:dyDescent="0.25">
      <c r="A197">
        <v>206</v>
      </c>
      <c r="B197" t="s">
        <v>226</v>
      </c>
      <c r="C197" t="s">
        <v>88</v>
      </c>
      <c r="D197">
        <v>29</v>
      </c>
      <c r="E197" t="s">
        <v>77</v>
      </c>
      <c r="F197" t="s">
        <v>20</v>
      </c>
      <c r="G197" t="s">
        <v>84</v>
      </c>
      <c r="H197">
        <v>25</v>
      </c>
      <c r="I197" t="s">
        <v>22</v>
      </c>
      <c r="J197">
        <v>4.2</v>
      </c>
      <c r="K197" s="1">
        <v>45015</v>
      </c>
      <c r="L197" t="s">
        <v>85</v>
      </c>
      <c r="M197" t="s">
        <v>86</v>
      </c>
      <c r="N197" t="s">
        <v>81</v>
      </c>
    </row>
    <row r="198" spans="1:14" x14ac:dyDescent="0.25">
      <c r="A198">
        <v>208</v>
      </c>
      <c r="B198" t="s">
        <v>227</v>
      </c>
      <c r="C198" t="s">
        <v>88</v>
      </c>
      <c r="D198">
        <v>23</v>
      </c>
      <c r="E198" t="s">
        <v>77</v>
      </c>
      <c r="F198" t="s">
        <v>18</v>
      </c>
      <c r="G198" t="s">
        <v>89</v>
      </c>
      <c r="H198">
        <v>21</v>
      </c>
      <c r="J198">
        <v>2.8</v>
      </c>
      <c r="K198" s="1">
        <v>45033</v>
      </c>
      <c r="L198" t="s">
        <v>90</v>
      </c>
      <c r="M198" t="s">
        <v>80</v>
      </c>
      <c r="N198" t="s">
        <v>81</v>
      </c>
    </row>
    <row r="199" spans="1:14" x14ac:dyDescent="0.25">
      <c r="A199">
        <v>209</v>
      </c>
      <c r="B199" t="s">
        <v>228</v>
      </c>
      <c r="C199" t="s">
        <v>88</v>
      </c>
      <c r="D199">
        <v>19</v>
      </c>
      <c r="E199" t="s">
        <v>77</v>
      </c>
      <c r="F199" t="s">
        <v>26</v>
      </c>
      <c r="G199" t="s">
        <v>84</v>
      </c>
      <c r="H199">
        <v>16</v>
      </c>
      <c r="I199" t="s">
        <v>57</v>
      </c>
      <c r="J199">
        <v>1.8</v>
      </c>
      <c r="K199" s="1">
        <v>45062</v>
      </c>
      <c r="L199" t="s">
        <v>90</v>
      </c>
      <c r="M199" t="s">
        <v>91</v>
      </c>
      <c r="N199" t="s">
        <v>81</v>
      </c>
    </row>
    <row r="200" spans="1:14" x14ac:dyDescent="0.25">
      <c r="A200">
        <v>209</v>
      </c>
      <c r="B200" t="s">
        <v>228</v>
      </c>
      <c r="C200" t="s">
        <v>88</v>
      </c>
      <c r="D200">
        <v>19</v>
      </c>
      <c r="E200" t="s">
        <v>77</v>
      </c>
      <c r="F200" t="s">
        <v>26</v>
      </c>
      <c r="G200" t="s">
        <v>84</v>
      </c>
      <c r="H200">
        <v>16</v>
      </c>
      <c r="I200" t="s">
        <v>57</v>
      </c>
      <c r="J200">
        <v>3.9</v>
      </c>
      <c r="K200" s="1">
        <v>45014</v>
      </c>
      <c r="L200" t="s">
        <v>90</v>
      </c>
      <c r="M200" t="s">
        <v>86</v>
      </c>
      <c r="N200" t="s">
        <v>93</v>
      </c>
    </row>
    <row r="201" spans="1:14" x14ac:dyDescent="0.25">
      <c r="A201">
        <v>210</v>
      </c>
      <c r="B201" t="s">
        <v>229</v>
      </c>
      <c r="C201" t="s">
        <v>76</v>
      </c>
      <c r="D201">
        <v>37</v>
      </c>
      <c r="E201" t="s">
        <v>83</v>
      </c>
      <c r="F201" t="s">
        <v>26</v>
      </c>
      <c r="G201" t="s">
        <v>84</v>
      </c>
      <c r="H201">
        <v>38</v>
      </c>
      <c r="I201" t="s">
        <v>32</v>
      </c>
      <c r="J201">
        <v>4.5</v>
      </c>
      <c r="K201" s="1">
        <v>45226</v>
      </c>
      <c r="L201" t="s">
        <v>79</v>
      </c>
      <c r="M201" t="s">
        <v>86</v>
      </c>
      <c r="N201" t="s">
        <v>81</v>
      </c>
    </row>
    <row r="202" spans="1:14" x14ac:dyDescent="0.25">
      <c r="A202">
        <v>211</v>
      </c>
      <c r="B202" t="s">
        <v>230</v>
      </c>
      <c r="C202" t="s">
        <v>88</v>
      </c>
      <c r="D202">
        <v>30</v>
      </c>
      <c r="E202" t="s">
        <v>77</v>
      </c>
      <c r="F202" t="s">
        <v>18</v>
      </c>
      <c r="G202" t="s">
        <v>89</v>
      </c>
      <c r="H202">
        <v>18</v>
      </c>
      <c r="I202" t="s">
        <v>22</v>
      </c>
      <c r="J202">
        <v>3.7</v>
      </c>
      <c r="K202" s="1">
        <v>45280</v>
      </c>
      <c r="L202" t="s">
        <v>90</v>
      </c>
      <c r="M202" t="s">
        <v>80</v>
      </c>
      <c r="N202" t="s">
        <v>81</v>
      </c>
    </row>
    <row r="203" spans="1:14" x14ac:dyDescent="0.25">
      <c r="A203">
        <v>213</v>
      </c>
      <c r="B203" t="s">
        <v>231</v>
      </c>
      <c r="C203" t="s">
        <v>88</v>
      </c>
      <c r="D203">
        <v>29</v>
      </c>
      <c r="E203" t="s">
        <v>77</v>
      </c>
      <c r="F203" t="s">
        <v>18</v>
      </c>
      <c r="G203" t="s">
        <v>84</v>
      </c>
      <c r="H203">
        <v>12</v>
      </c>
      <c r="I203" t="s">
        <v>51</v>
      </c>
      <c r="J203">
        <v>4.8</v>
      </c>
      <c r="K203" s="1">
        <v>45087</v>
      </c>
      <c r="L203" t="s">
        <v>90</v>
      </c>
      <c r="M203" t="s">
        <v>86</v>
      </c>
      <c r="N203" t="s">
        <v>81</v>
      </c>
    </row>
    <row r="204" spans="1:14" x14ac:dyDescent="0.25">
      <c r="A204">
        <v>214</v>
      </c>
      <c r="B204" t="s">
        <v>232</v>
      </c>
      <c r="C204" t="s">
        <v>76</v>
      </c>
      <c r="D204">
        <v>27</v>
      </c>
      <c r="E204" t="s">
        <v>188</v>
      </c>
      <c r="F204" t="s">
        <v>26</v>
      </c>
      <c r="G204" t="s">
        <v>84</v>
      </c>
      <c r="H204">
        <v>44</v>
      </c>
      <c r="I204" t="s">
        <v>57</v>
      </c>
      <c r="J204">
        <v>3.3</v>
      </c>
      <c r="K204" s="1">
        <v>45081</v>
      </c>
      <c r="L204" t="s">
        <v>85</v>
      </c>
      <c r="M204" t="s">
        <v>80</v>
      </c>
      <c r="N204" t="s">
        <v>93</v>
      </c>
    </row>
    <row r="205" spans="1:14" x14ac:dyDescent="0.25">
      <c r="A205">
        <v>215</v>
      </c>
      <c r="B205" t="s">
        <v>233</v>
      </c>
      <c r="C205" t="s">
        <v>103</v>
      </c>
      <c r="D205">
        <v>55</v>
      </c>
      <c r="E205" t="s">
        <v>83</v>
      </c>
      <c r="F205" t="s">
        <v>26</v>
      </c>
      <c r="G205" t="s">
        <v>89</v>
      </c>
      <c r="H205">
        <v>47</v>
      </c>
      <c r="I205" t="s">
        <v>51</v>
      </c>
      <c r="J205">
        <v>1.4</v>
      </c>
      <c r="K205" s="1">
        <v>44944</v>
      </c>
      <c r="L205" t="s">
        <v>85</v>
      </c>
      <c r="M205" t="s">
        <v>91</v>
      </c>
      <c r="N205" t="s">
        <v>93</v>
      </c>
    </row>
    <row r="206" spans="1:14" x14ac:dyDescent="0.25">
      <c r="A206">
        <v>215</v>
      </c>
      <c r="B206" t="s">
        <v>233</v>
      </c>
      <c r="C206" t="s">
        <v>103</v>
      </c>
      <c r="D206">
        <v>55</v>
      </c>
      <c r="E206" t="s">
        <v>83</v>
      </c>
      <c r="F206" t="s">
        <v>26</v>
      </c>
      <c r="G206" t="s">
        <v>89</v>
      </c>
      <c r="H206">
        <v>46</v>
      </c>
      <c r="I206" t="s">
        <v>22</v>
      </c>
      <c r="J206">
        <v>3</v>
      </c>
      <c r="K206" s="1">
        <v>44953</v>
      </c>
      <c r="L206" t="s">
        <v>79</v>
      </c>
      <c r="M206" t="s">
        <v>80</v>
      </c>
      <c r="N206" t="s">
        <v>81</v>
      </c>
    </row>
    <row r="207" spans="1:14" x14ac:dyDescent="0.25">
      <c r="A207">
        <v>218</v>
      </c>
      <c r="B207" t="s">
        <v>234</v>
      </c>
      <c r="C207" t="s">
        <v>76</v>
      </c>
      <c r="D207">
        <v>48</v>
      </c>
      <c r="E207" t="s">
        <v>83</v>
      </c>
      <c r="F207" t="s">
        <v>11</v>
      </c>
      <c r="G207" t="s">
        <v>78</v>
      </c>
      <c r="H207">
        <v>42</v>
      </c>
      <c r="J207">
        <v>3</v>
      </c>
      <c r="K207" s="1">
        <v>45283</v>
      </c>
      <c r="L207" t="s">
        <v>85</v>
      </c>
      <c r="M207" t="s">
        <v>80</v>
      </c>
      <c r="N207" t="s">
        <v>92</v>
      </c>
    </row>
    <row r="208" spans="1:14" x14ac:dyDescent="0.25">
      <c r="A208">
        <v>218</v>
      </c>
      <c r="B208" t="s">
        <v>234</v>
      </c>
      <c r="C208" t="s">
        <v>76</v>
      </c>
      <c r="D208">
        <v>48</v>
      </c>
      <c r="E208" t="s">
        <v>83</v>
      </c>
      <c r="F208" t="s">
        <v>11</v>
      </c>
      <c r="G208" t="s">
        <v>78</v>
      </c>
      <c r="H208">
        <v>31</v>
      </c>
      <c r="I208" t="s">
        <v>32</v>
      </c>
      <c r="J208">
        <v>2.1</v>
      </c>
      <c r="K208" s="1">
        <v>45216</v>
      </c>
      <c r="L208" t="s">
        <v>79</v>
      </c>
      <c r="M208" t="s">
        <v>80</v>
      </c>
      <c r="N208" t="s">
        <v>81</v>
      </c>
    </row>
    <row r="209" spans="1:14" x14ac:dyDescent="0.25">
      <c r="A209">
        <v>220</v>
      </c>
      <c r="B209" t="s">
        <v>235</v>
      </c>
      <c r="C209" t="s">
        <v>88</v>
      </c>
      <c r="D209">
        <v>26</v>
      </c>
      <c r="E209" t="s">
        <v>77</v>
      </c>
      <c r="F209" t="s">
        <v>109</v>
      </c>
      <c r="G209" t="s">
        <v>89</v>
      </c>
      <c r="H209">
        <v>41</v>
      </c>
      <c r="I209" t="s">
        <v>45</v>
      </c>
      <c r="J209">
        <v>2.4</v>
      </c>
      <c r="K209" s="1">
        <v>45076</v>
      </c>
      <c r="L209" t="s">
        <v>90</v>
      </c>
      <c r="M209" t="s">
        <v>80</v>
      </c>
      <c r="N209" t="s">
        <v>92</v>
      </c>
    </row>
    <row r="210" spans="1:14" x14ac:dyDescent="0.25">
      <c r="A210">
        <v>221</v>
      </c>
      <c r="B210" t="s">
        <v>236</v>
      </c>
      <c r="C210" t="s">
        <v>88</v>
      </c>
      <c r="D210">
        <v>54</v>
      </c>
      <c r="E210" t="s">
        <v>188</v>
      </c>
      <c r="F210" t="s">
        <v>109</v>
      </c>
      <c r="G210" t="s">
        <v>78</v>
      </c>
      <c r="H210">
        <v>26</v>
      </c>
      <c r="I210" t="s">
        <v>51</v>
      </c>
      <c r="J210">
        <v>2.9</v>
      </c>
      <c r="K210" s="1">
        <v>45039</v>
      </c>
      <c r="L210" t="s">
        <v>79</v>
      </c>
      <c r="M210" t="s">
        <v>80</v>
      </c>
      <c r="N210" t="s">
        <v>92</v>
      </c>
    </row>
    <row r="211" spans="1:14" x14ac:dyDescent="0.25">
      <c r="A211">
        <v>224</v>
      </c>
      <c r="B211" t="s">
        <v>237</v>
      </c>
      <c r="C211" t="s">
        <v>76</v>
      </c>
      <c r="D211">
        <v>36</v>
      </c>
      <c r="E211" t="s">
        <v>77</v>
      </c>
      <c r="F211" t="s">
        <v>42</v>
      </c>
      <c r="G211" t="s">
        <v>78</v>
      </c>
      <c r="H211">
        <v>40</v>
      </c>
      <c r="I211" t="s">
        <v>51</v>
      </c>
      <c r="J211">
        <v>3</v>
      </c>
      <c r="K211" s="1">
        <v>44936</v>
      </c>
      <c r="L211" t="s">
        <v>79</v>
      </c>
      <c r="M211" t="s">
        <v>80</v>
      </c>
      <c r="N211" t="s">
        <v>93</v>
      </c>
    </row>
    <row r="212" spans="1:14" x14ac:dyDescent="0.25">
      <c r="A212">
        <v>225</v>
      </c>
      <c r="B212" t="s">
        <v>238</v>
      </c>
      <c r="C212" t="s">
        <v>88</v>
      </c>
      <c r="D212">
        <v>48</v>
      </c>
      <c r="E212" t="s">
        <v>77</v>
      </c>
      <c r="F212" t="s">
        <v>26</v>
      </c>
      <c r="G212" t="s">
        <v>89</v>
      </c>
      <c r="H212">
        <v>34</v>
      </c>
      <c r="I212" t="s">
        <v>45</v>
      </c>
      <c r="J212">
        <v>2.7</v>
      </c>
      <c r="K212" s="1">
        <v>45197</v>
      </c>
      <c r="L212" t="s">
        <v>85</v>
      </c>
      <c r="M212" t="s">
        <v>80</v>
      </c>
      <c r="N212" t="s">
        <v>81</v>
      </c>
    </row>
    <row r="213" spans="1:14" x14ac:dyDescent="0.25">
      <c r="A213">
        <v>226</v>
      </c>
      <c r="B213" t="s">
        <v>239</v>
      </c>
      <c r="C213" t="s">
        <v>88</v>
      </c>
      <c r="D213">
        <v>19</v>
      </c>
      <c r="E213" t="s">
        <v>77</v>
      </c>
      <c r="F213" t="s">
        <v>26</v>
      </c>
      <c r="G213" t="s">
        <v>84</v>
      </c>
      <c r="H213">
        <v>2</v>
      </c>
      <c r="I213" t="s">
        <v>57</v>
      </c>
      <c r="J213">
        <v>4</v>
      </c>
      <c r="K213" s="1">
        <v>45004</v>
      </c>
      <c r="L213" t="s">
        <v>85</v>
      </c>
      <c r="M213" t="s">
        <v>86</v>
      </c>
      <c r="N213" t="s">
        <v>92</v>
      </c>
    </row>
    <row r="214" spans="1:14" x14ac:dyDescent="0.25">
      <c r="A214">
        <v>228</v>
      </c>
      <c r="B214" t="s">
        <v>240</v>
      </c>
      <c r="C214" t="s">
        <v>76</v>
      </c>
      <c r="D214">
        <v>35</v>
      </c>
      <c r="E214" t="s">
        <v>77</v>
      </c>
      <c r="F214" t="s">
        <v>11</v>
      </c>
      <c r="G214" t="s">
        <v>89</v>
      </c>
      <c r="H214">
        <v>6</v>
      </c>
      <c r="I214" t="s">
        <v>45</v>
      </c>
      <c r="J214">
        <v>2.2999999999999998</v>
      </c>
      <c r="K214" s="1">
        <v>45163</v>
      </c>
      <c r="L214" t="s">
        <v>90</v>
      </c>
      <c r="M214" t="s">
        <v>80</v>
      </c>
      <c r="N214" t="s">
        <v>92</v>
      </c>
    </row>
    <row r="215" spans="1:14" x14ac:dyDescent="0.25">
      <c r="A215">
        <v>228</v>
      </c>
      <c r="B215" t="s">
        <v>240</v>
      </c>
      <c r="C215" t="s">
        <v>76</v>
      </c>
      <c r="D215">
        <v>35</v>
      </c>
      <c r="E215" t="s">
        <v>77</v>
      </c>
      <c r="F215" t="s">
        <v>11</v>
      </c>
      <c r="G215" t="s">
        <v>89</v>
      </c>
      <c r="H215">
        <v>22</v>
      </c>
      <c r="I215" t="s">
        <v>40</v>
      </c>
      <c r="J215">
        <v>1.3</v>
      </c>
      <c r="K215" s="1">
        <v>45272</v>
      </c>
      <c r="L215" t="s">
        <v>85</v>
      </c>
      <c r="M215" t="s">
        <v>91</v>
      </c>
      <c r="N215" t="s">
        <v>93</v>
      </c>
    </row>
    <row r="216" spans="1:14" x14ac:dyDescent="0.25">
      <c r="A216">
        <v>228</v>
      </c>
      <c r="B216" t="s">
        <v>240</v>
      </c>
      <c r="C216" t="s">
        <v>76</v>
      </c>
      <c r="D216">
        <v>35</v>
      </c>
      <c r="E216" t="s">
        <v>77</v>
      </c>
      <c r="F216" t="s">
        <v>11</v>
      </c>
      <c r="G216" t="s">
        <v>89</v>
      </c>
      <c r="H216">
        <v>20</v>
      </c>
      <c r="I216" t="s">
        <v>45</v>
      </c>
      <c r="J216">
        <v>2.2000000000000002</v>
      </c>
      <c r="K216" s="1">
        <v>44995</v>
      </c>
      <c r="L216" t="s">
        <v>85</v>
      </c>
      <c r="M216" t="s">
        <v>80</v>
      </c>
      <c r="N216" t="s">
        <v>81</v>
      </c>
    </row>
    <row r="217" spans="1:14" x14ac:dyDescent="0.25">
      <c r="A217">
        <v>228</v>
      </c>
      <c r="B217" t="s">
        <v>240</v>
      </c>
      <c r="C217" t="s">
        <v>76</v>
      </c>
      <c r="D217">
        <v>35</v>
      </c>
      <c r="E217" t="s">
        <v>77</v>
      </c>
      <c r="F217" t="s">
        <v>11</v>
      </c>
      <c r="G217" t="s">
        <v>89</v>
      </c>
      <c r="H217">
        <v>31</v>
      </c>
      <c r="I217" t="s">
        <v>32</v>
      </c>
      <c r="J217">
        <v>2.9</v>
      </c>
      <c r="K217" s="1">
        <v>45129</v>
      </c>
      <c r="L217" t="s">
        <v>85</v>
      </c>
      <c r="M217" t="s">
        <v>80</v>
      </c>
      <c r="N217" t="s">
        <v>81</v>
      </c>
    </row>
    <row r="218" spans="1:14" x14ac:dyDescent="0.25">
      <c r="A218">
        <v>228</v>
      </c>
      <c r="B218" t="s">
        <v>240</v>
      </c>
      <c r="C218" t="s">
        <v>76</v>
      </c>
      <c r="D218">
        <v>35</v>
      </c>
      <c r="E218" t="s">
        <v>77</v>
      </c>
      <c r="F218" t="s">
        <v>11</v>
      </c>
      <c r="G218" t="s">
        <v>89</v>
      </c>
      <c r="H218">
        <v>40</v>
      </c>
      <c r="I218" t="s">
        <v>51</v>
      </c>
      <c r="J218">
        <v>4.5</v>
      </c>
      <c r="K218" s="1">
        <v>44965</v>
      </c>
      <c r="L218" t="s">
        <v>79</v>
      </c>
      <c r="M218" t="s">
        <v>86</v>
      </c>
      <c r="N218" t="s">
        <v>93</v>
      </c>
    </row>
    <row r="219" spans="1:14" x14ac:dyDescent="0.25">
      <c r="A219">
        <v>228</v>
      </c>
      <c r="B219" t="s">
        <v>240</v>
      </c>
      <c r="C219" t="s">
        <v>76</v>
      </c>
      <c r="D219">
        <v>35</v>
      </c>
      <c r="E219" t="s">
        <v>77</v>
      </c>
      <c r="F219" t="s">
        <v>11</v>
      </c>
      <c r="G219" t="s">
        <v>89</v>
      </c>
      <c r="H219">
        <v>48</v>
      </c>
      <c r="I219" t="s">
        <v>45</v>
      </c>
      <c r="J219">
        <v>4.2</v>
      </c>
      <c r="K219" s="1">
        <v>45237</v>
      </c>
      <c r="L219" t="s">
        <v>90</v>
      </c>
      <c r="M219" t="s">
        <v>86</v>
      </c>
      <c r="N219" t="s">
        <v>92</v>
      </c>
    </row>
    <row r="220" spans="1:14" x14ac:dyDescent="0.25">
      <c r="A220">
        <v>228</v>
      </c>
      <c r="B220" t="s">
        <v>240</v>
      </c>
      <c r="C220" t="s">
        <v>76</v>
      </c>
      <c r="D220">
        <v>35</v>
      </c>
      <c r="E220" t="s">
        <v>77</v>
      </c>
      <c r="F220" t="s">
        <v>11</v>
      </c>
      <c r="G220" t="s">
        <v>89</v>
      </c>
      <c r="H220">
        <v>43</v>
      </c>
      <c r="I220" t="s">
        <v>40</v>
      </c>
      <c r="J220">
        <v>3.9</v>
      </c>
      <c r="K220" s="1">
        <v>45224</v>
      </c>
      <c r="L220" t="s">
        <v>79</v>
      </c>
      <c r="M220" t="s">
        <v>86</v>
      </c>
      <c r="N220" t="s">
        <v>92</v>
      </c>
    </row>
    <row r="221" spans="1:14" x14ac:dyDescent="0.25">
      <c r="A221">
        <v>230</v>
      </c>
      <c r="B221" t="s">
        <v>241</v>
      </c>
      <c r="C221" t="s">
        <v>76</v>
      </c>
      <c r="D221">
        <v>49</v>
      </c>
      <c r="E221" t="s">
        <v>77</v>
      </c>
      <c r="F221" t="s">
        <v>18</v>
      </c>
      <c r="G221" t="s">
        <v>84</v>
      </c>
      <c r="H221">
        <v>15</v>
      </c>
      <c r="I221" t="s">
        <v>40</v>
      </c>
      <c r="J221">
        <v>4.2</v>
      </c>
      <c r="K221" s="1">
        <v>45230</v>
      </c>
      <c r="L221" t="s">
        <v>79</v>
      </c>
      <c r="M221" t="s">
        <v>86</v>
      </c>
      <c r="N221" t="s">
        <v>81</v>
      </c>
    </row>
    <row r="222" spans="1:14" x14ac:dyDescent="0.25">
      <c r="A222">
        <v>230</v>
      </c>
      <c r="B222" t="s">
        <v>241</v>
      </c>
      <c r="C222" t="s">
        <v>76</v>
      </c>
      <c r="D222">
        <v>49</v>
      </c>
      <c r="E222" t="s">
        <v>77</v>
      </c>
      <c r="F222" t="s">
        <v>18</v>
      </c>
      <c r="G222" t="s">
        <v>84</v>
      </c>
      <c r="H222">
        <v>41</v>
      </c>
      <c r="I222" t="s">
        <v>45</v>
      </c>
      <c r="J222">
        <v>1.3</v>
      </c>
      <c r="K222" s="1">
        <v>45145</v>
      </c>
      <c r="L222" t="s">
        <v>85</v>
      </c>
      <c r="M222" t="s">
        <v>91</v>
      </c>
      <c r="N222" t="s">
        <v>92</v>
      </c>
    </row>
    <row r="223" spans="1:14" x14ac:dyDescent="0.25">
      <c r="A223">
        <v>230</v>
      </c>
      <c r="B223" t="s">
        <v>241</v>
      </c>
      <c r="C223" t="s">
        <v>76</v>
      </c>
      <c r="D223">
        <v>49</v>
      </c>
      <c r="E223" t="s">
        <v>77</v>
      </c>
      <c r="F223" t="s">
        <v>18</v>
      </c>
      <c r="G223" t="s">
        <v>84</v>
      </c>
      <c r="H223">
        <v>28</v>
      </c>
      <c r="I223" t="s">
        <v>32</v>
      </c>
      <c r="J223">
        <v>2.4</v>
      </c>
      <c r="K223" s="1">
        <v>45238</v>
      </c>
      <c r="L223" t="s">
        <v>85</v>
      </c>
      <c r="M223" t="s">
        <v>80</v>
      </c>
      <c r="N223" t="s">
        <v>92</v>
      </c>
    </row>
    <row r="224" spans="1:14" x14ac:dyDescent="0.25">
      <c r="A224">
        <v>230</v>
      </c>
      <c r="B224" t="s">
        <v>241</v>
      </c>
      <c r="C224" t="s">
        <v>76</v>
      </c>
      <c r="D224">
        <v>49</v>
      </c>
      <c r="E224" t="s">
        <v>77</v>
      </c>
      <c r="F224" t="s">
        <v>18</v>
      </c>
      <c r="G224" t="s">
        <v>84</v>
      </c>
      <c r="H224">
        <v>3</v>
      </c>
      <c r="I224" t="s">
        <v>32</v>
      </c>
      <c r="J224">
        <v>1</v>
      </c>
      <c r="K224" s="1">
        <v>45077</v>
      </c>
      <c r="L224" t="s">
        <v>85</v>
      </c>
      <c r="M224" t="s">
        <v>91</v>
      </c>
      <c r="N224" t="s">
        <v>81</v>
      </c>
    </row>
    <row r="225" spans="1:14" x14ac:dyDescent="0.25">
      <c r="A225">
        <v>231</v>
      </c>
      <c r="B225" t="s">
        <v>242</v>
      </c>
      <c r="C225" t="s">
        <v>103</v>
      </c>
      <c r="D225">
        <v>28</v>
      </c>
      <c r="E225" t="s">
        <v>83</v>
      </c>
      <c r="F225" t="s">
        <v>11</v>
      </c>
      <c r="G225" t="s">
        <v>84</v>
      </c>
      <c r="H225">
        <v>4</v>
      </c>
      <c r="I225" t="s">
        <v>22</v>
      </c>
      <c r="J225">
        <v>2.2000000000000002</v>
      </c>
      <c r="K225" s="1">
        <v>45174</v>
      </c>
      <c r="L225" t="s">
        <v>85</v>
      </c>
      <c r="M225" t="s">
        <v>80</v>
      </c>
      <c r="N225" t="s">
        <v>81</v>
      </c>
    </row>
    <row r="226" spans="1:14" x14ac:dyDescent="0.25">
      <c r="A226">
        <v>232</v>
      </c>
      <c r="B226" t="s">
        <v>243</v>
      </c>
      <c r="C226" t="s">
        <v>76</v>
      </c>
      <c r="D226">
        <v>37</v>
      </c>
      <c r="E226" t="s">
        <v>77</v>
      </c>
      <c r="F226" t="s">
        <v>26</v>
      </c>
      <c r="G226" t="s">
        <v>78</v>
      </c>
      <c r="H226">
        <v>28</v>
      </c>
      <c r="I226" t="s">
        <v>32</v>
      </c>
      <c r="J226">
        <v>1.4</v>
      </c>
      <c r="K226" s="1">
        <v>45079</v>
      </c>
      <c r="L226" t="s">
        <v>79</v>
      </c>
      <c r="M226" t="s">
        <v>91</v>
      </c>
      <c r="N226" t="s">
        <v>92</v>
      </c>
    </row>
    <row r="227" spans="1:14" x14ac:dyDescent="0.25">
      <c r="A227">
        <v>233</v>
      </c>
      <c r="B227" t="s">
        <v>244</v>
      </c>
      <c r="C227" t="s">
        <v>103</v>
      </c>
      <c r="D227">
        <v>18</v>
      </c>
      <c r="E227" t="s">
        <v>77</v>
      </c>
      <c r="F227" t="s">
        <v>208</v>
      </c>
      <c r="G227" t="s">
        <v>89</v>
      </c>
      <c r="H227">
        <v>22</v>
      </c>
      <c r="I227" t="s">
        <v>40</v>
      </c>
      <c r="J227">
        <v>4.0999999999999996</v>
      </c>
      <c r="K227" s="1">
        <v>45222</v>
      </c>
      <c r="L227" t="s">
        <v>90</v>
      </c>
      <c r="M227" t="s">
        <v>86</v>
      </c>
      <c r="N227" t="s">
        <v>92</v>
      </c>
    </row>
    <row r="228" spans="1:14" x14ac:dyDescent="0.25">
      <c r="A228">
        <v>235</v>
      </c>
      <c r="B228" t="s">
        <v>245</v>
      </c>
      <c r="C228" t="s">
        <v>76</v>
      </c>
      <c r="D228">
        <v>21</v>
      </c>
      <c r="E228" t="s">
        <v>77</v>
      </c>
      <c r="F228" t="s">
        <v>60</v>
      </c>
      <c r="G228" t="s">
        <v>89</v>
      </c>
      <c r="H228">
        <v>9</v>
      </c>
      <c r="I228" t="s">
        <v>57</v>
      </c>
      <c r="J228">
        <v>1.9</v>
      </c>
      <c r="K228" s="1">
        <v>45093</v>
      </c>
      <c r="L228" t="s">
        <v>90</v>
      </c>
      <c r="M228" t="s">
        <v>91</v>
      </c>
      <c r="N228" t="s">
        <v>93</v>
      </c>
    </row>
    <row r="229" spans="1:14" x14ac:dyDescent="0.25">
      <c r="A229">
        <v>235</v>
      </c>
      <c r="B229" t="s">
        <v>245</v>
      </c>
      <c r="C229" t="s">
        <v>76</v>
      </c>
      <c r="D229">
        <v>21</v>
      </c>
      <c r="E229" t="s">
        <v>77</v>
      </c>
      <c r="F229" t="s">
        <v>60</v>
      </c>
      <c r="G229" t="s">
        <v>89</v>
      </c>
      <c r="H229">
        <v>16</v>
      </c>
      <c r="I229" t="s">
        <v>57</v>
      </c>
      <c r="J229">
        <v>4.7</v>
      </c>
      <c r="K229" s="1">
        <v>45019</v>
      </c>
      <c r="L229" t="s">
        <v>79</v>
      </c>
      <c r="M229" t="s">
        <v>86</v>
      </c>
      <c r="N229" t="s">
        <v>92</v>
      </c>
    </row>
    <row r="230" spans="1:14" x14ac:dyDescent="0.25">
      <c r="A230">
        <v>235</v>
      </c>
      <c r="B230" t="s">
        <v>245</v>
      </c>
      <c r="C230" t="s">
        <v>76</v>
      </c>
      <c r="D230">
        <v>21</v>
      </c>
      <c r="E230" t="s">
        <v>77</v>
      </c>
      <c r="F230" t="s">
        <v>60</v>
      </c>
      <c r="G230" t="s">
        <v>89</v>
      </c>
      <c r="H230">
        <v>23</v>
      </c>
      <c r="I230" t="s">
        <v>57</v>
      </c>
      <c r="J230">
        <v>3.8</v>
      </c>
      <c r="K230" s="1">
        <v>45194</v>
      </c>
      <c r="L230" t="s">
        <v>79</v>
      </c>
      <c r="M230" t="s">
        <v>80</v>
      </c>
      <c r="N230" t="s">
        <v>81</v>
      </c>
    </row>
    <row r="231" spans="1:14" x14ac:dyDescent="0.25">
      <c r="A231">
        <v>236</v>
      </c>
      <c r="B231" t="s">
        <v>246</v>
      </c>
      <c r="C231" t="s">
        <v>156</v>
      </c>
      <c r="D231">
        <v>26</v>
      </c>
      <c r="E231" t="s">
        <v>77</v>
      </c>
      <c r="F231" t="s">
        <v>18</v>
      </c>
      <c r="G231" t="s">
        <v>78</v>
      </c>
      <c r="H231">
        <v>4</v>
      </c>
      <c r="I231" t="s">
        <v>22</v>
      </c>
      <c r="J231">
        <v>2.4</v>
      </c>
      <c r="K231" s="1">
        <v>45187</v>
      </c>
      <c r="L231" t="s">
        <v>90</v>
      </c>
      <c r="M231" t="s">
        <v>80</v>
      </c>
      <c r="N231" t="s">
        <v>93</v>
      </c>
    </row>
    <row r="232" spans="1:14" x14ac:dyDescent="0.25">
      <c r="A232">
        <v>237</v>
      </c>
      <c r="B232" t="s">
        <v>247</v>
      </c>
      <c r="C232" t="s">
        <v>76</v>
      </c>
      <c r="D232">
        <v>25</v>
      </c>
      <c r="E232" t="s">
        <v>77</v>
      </c>
      <c r="F232" t="s">
        <v>109</v>
      </c>
      <c r="G232" t="s">
        <v>89</v>
      </c>
      <c r="H232">
        <v>36</v>
      </c>
      <c r="I232" t="s">
        <v>40</v>
      </c>
      <c r="J232">
        <v>1.7</v>
      </c>
      <c r="K232" s="1">
        <v>45183</v>
      </c>
      <c r="L232" t="s">
        <v>90</v>
      </c>
      <c r="M232" t="s">
        <v>91</v>
      </c>
      <c r="N232" t="s">
        <v>81</v>
      </c>
    </row>
    <row r="233" spans="1:14" x14ac:dyDescent="0.25">
      <c r="A233">
        <v>238</v>
      </c>
      <c r="B233" t="s">
        <v>248</v>
      </c>
      <c r="C233" t="s">
        <v>88</v>
      </c>
      <c r="D233">
        <v>42</v>
      </c>
      <c r="E233" t="s">
        <v>77</v>
      </c>
      <c r="F233" t="s">
        <v>18</v>
      </c>
      <c r="G233" t="s">
        <v>78</v>
      </c>
      <c r="H233">
        <v>4</v>
      </c>
      <c r="I233" t="s">
        <v>22</v>
      </c>
      <c r="J233">
        <v>3.6</v>
      </c>
      <c r="K233" s="1">
        <v>45123</v>
      </c>
      <c r="L233" t="s">
        <v>90</v>
      </c>
      <c r="M233" t="s">
        <v>80</v>
      </c>
      <c r="N233" t="s">
        <v>81</v>
      </c>
    </row>
    <row r="234" spans="1:14" x14ac:dyDescent="0.25">
      <c r="A234">
        <v>239</v>
      </c>
      <c r="B234" t="s">
        <v>249</v>
      </c>
      <c r="C234" t="s">
        <v>76</v>
      </c>
      <c r="D234">
        <v>51</v>
      </c>
      <c r="E234" t="s">
        <v>77</v>
      </c>
      <c r="F234" t="s">
        <v>26</v>
      </c>
      <c r="G234" t="s">
        <v>89</v>
      </c>
      <c r="H234">
        <v>21</v>
      </c>
      <c r="J234">
        <v>1.1000000000000001</v>
      </c>
      <c r="K234" s="1">
        <v>45230</v>
      </c>
      <c r="L234" t="s">
        <v>79</v>
      </c>
      <c r="M234" t="s">
        <v>91</v>
      </c>
      <c r="N234" t="s">
        <v>92</v>
      </c>
    </row>
    <row r="235" spans="1:14" x14ac:dyDescent="0.25">
      <c r="A235">
        <v>240</v>
      </c>
      <c r="B235" t="s">
        <v>250</v>
      </c>
      <c r="C235" t="s">
        <v>88</v>
      </c>
      <c r="D235">
        <v>44</v>
      </c>
      <c r="E235" t="s">
        <v>179</v>
      </c>
      <c r="F235" t="s">
        <v>13</v>
      </c>
      <c r="G235" t="s">
        <v>78</v>
      </c>
      <c r="H235">
        <v>24</v>
      </c>
      <c r="I235" t="s">
        <v>32</v>
      </c>
      <c r="J235">
        <v>2.2000000000000002</v>
      </c>
      <c r="K235" s="1">
        <v>45173</v>
      </c>
      <c r="L235" t="s">
        <v>90</v>
      </c>
      <c r="M235" t="s">
        <v>80</v>
      </c>
      <c r="N235" t="s">
        <v>81</v>
      </c>
    </row>
    <row r="236" spans="1:14" x14ac:dyDescent="0.25">
      <c r="A236">
        <v>241</v>
      </c>
      <c r="B236" t="s">
        <v>251</v>
      </c>
      <c r="C236" t="s">
        <v>76</v>
      </c>
      <c r="D236">
        <v>41</v>
      </c>
      <c r="E236" t="s">
        <v>77</v>
      </c>
      <c r="F236" t="s">
        <v>26</v>
      </c>
      <c r="G236" t="s">
        <v>84</v>
      </c>
      <c r="H236">
        <v>11</v>
      </c>
      <c r="I236" t="s">
        <v>22</v>
      </c>
      <c r="J236">
        <v>3.7</v>
      </c>
      <c r="K236" s="1">
        <v>45187</v>
      </c>
      <c r="L236" t="s">
        <v>85</v>
      </c>
      <c r="M236" t="s">
        <v>80</v>
      </c>
      <c r="N236" t="s">
        <v>81</v>
      </c>
    </row>
    <row r="237" spans="1:14" x14ac:dyDescent="0.25">
      <c r="A237">
        <v>242</v>
      </c>
      <c r="B237" t="s">
        <v>252</v>
      </c>
      <c r="C237" t="s">
        <v>88</v>
      </c>
      <c r="D237">
        <v>35</v>
      </c>
      <c r="E237" t="s">
        <v>77</v>
      </c>
      <c r="F237" t="s">
        <v>11</v>
      </c>
      <c r="G237" t="s">
        <v>78</v>
      </c>
      <c r="H237">
        <v>30</v>
      </c>
      <c r="I237" t="s">
        <v>57</v>
      </c>
      <c r="J237">
        <v>3.1</v>
      </c>
      <c r="K237" s="1">
        <v>45100</v>
      </c>
      <c r="L237" t="s">
        <v>85</v>
      </c>
      <c r="M237" t="s">
        <v>80</v>
      </c>
      <c r="N237" t="s">
        <v>92</v>
      </c>
    </row>
    <row r="238" spans="1:14" x14ac:dyDescent="0.25">
      <c r="A238">
        <v>242</v>
      </c>
      <c r="B238" t="s">
        <v>252</v>
      </c>
      <c r="C238" t="s">
        <v>88</v>
      </c>
      <c r="D238">
        <v>35</v>
      </c>
      <c r="E238" t="s">
        <v>77</v>
      </c>
      <c r="F238" t="s">
        <v>11</v>
      </c>
      <c r="G238" t="s">
        <v>78</v>
      </c>
      <c r="H238">
        <v>30</v>
      </c>
      <c r="I238" t="s">
        <v>57</v>
      </c>
      <c r="J238">
        <v>4</v>
      </c>
      <c r="K238" s="1">
        <v>45143</v>
      </c>
      <c r="L238" t="s">
        <v>85</v>
      </c>
      <c r="M238" t="s">
        <v>86</v>
      </c>
      <c r="N238" t="s">
        <v>81</v>
      </c>
    </row>
    <row r="239" spans="1:14" x14ac:dyDescent="0.25">
      <c r="A239">
        <v>243</v>
      </c>
      <c r="B239" t="s">
        <v>253</v>
      </c>
      <c r="C239" t="s">
        <v>254</v>
      </c>
      <c r="D239">
        <v>20</v>
      </c>
      <c r="E239" t="s">
        <v>77</v>
      </c>
      <c r="F239" t="s">
        <v>11</v>
      </c>
      <c r="G239" t="s">
        <v>84</v>
      </c>
      <c r="H239">
        <v>38</v>
      </c>
      <c r="I239" t="s">
        <v>32</v>
      </c>
      <c r="J239">
        <v>3.4</v>
      </c>
      <c r="K239" s="1">
        <v>45060</v>
      </c>
      <c r="L239" t="s">
        <v>85</v>
      </c>
      <c r="M239" t="s">
        <v>80</v>
      </c>
      <c r="N239" t="s">
        <v>81</v>
      </c>
    </row>
    <row r="240" spans="1:14" x14ac:dyDescent="0.25">
      <c r="A240">
        <v>244</v>
      </c>
      <c r="B240" t="s">
        <v>255</v>
      </c>
      <c r="C240" t="s">
        <v>76</v>
      </c>
      <c r="D240">
        <v>28</v>
      </c>
      <c r="E240" t="s">
        <v>77</v>
      </c>
      <c r="F240" t="s">
        <v>18</v>
      </c>
      <c r="G240" t="s">
        <v>89</v>
      </c>
      <c r="H240">
        <v>46</v>
      </c>
      <c r="I240" t="s">
        <v>22</v>
      </c>
      <c r="J240">
        <v>3.7</v>
      </c>
      <c r="K240" s="1">
        <v>45115</v>
      </c>
      <c r="L240" t="s">
        <v>85</v>
      </c>
      <c r="M240" t="s">
        <v>80</v>
      </c>
      <c r="N240" t="s">
        <v>92</v>
      </c>
    </row>
    <row r="241" spans="1:14" x14ac:dyDescent="0.25">
      <c r="A241">
        <v>247</v>
      </c>
      <c r="B241" t="s">
        <v>256</v>
      </c>
      <c r="C241" t="s">
        <v>76</v>
      </c>
      <c r="D241">
        <v>25</v>
      </c>
      <c r="E241" t="s">
        <v>83</v>
      </c>
      <c r="F241" t="s">
        <v>11</v>
      </c>
      <c r="G241" t="s">
        <v>89</v>
      </c>
      <c r="H241">
        <v>44</v>
      </c>
      <c r="I241" t="s">
        <v>57</v>
      </c>
      <c r="J241">
        <v>4.5</v>
      </c>
      <c r="K241" s="1">
        <v>45194</v>
      </c>
      <c r="L241" t="s">
        <v>85</v>
      </c>
      <c r="M241" t="s">
        <v>86</v>
      </c>
      <c r="N241" t="s">
        <v>81</v>
      </c>
    </row>
    <row r="242" spans="1:14" x14ac:dyDescent="0.25">
      <c r="A242">
        <v>248</v>
      </c>
      <c r="B242" t="s">
        <v>257</v>
      </c>
      <c r="C242" t="s">
        <v>76</v>
      </c>
      <c r="D242">
        <v>23</v>
      </c>
      <c r="E242" t="s">
        <v>77</v>
      </c>
      <c r="F242" t="s">
        <v>26</v>
      </c>
      <c r="G242" t="s">
        <v>84</v>
      </c>
      <c r="H242">
        <v>31</v>
      </c>
      <c r="I242" t="s">
        <v>32</v>
      </c>
      <c r="J242">
        <v>1.9</v>
      </c>
      <c r="K242" s="1">
        <v>45103</v>
      </c>
      <c r="L242" t="s">
        <v>85</v>
      </c>
      <c r="M242" t="s">
        <v>91</v>
      </c>
      <c r="N242" t="s">
        <v>81</v>
      </c>
    </row>
    <row r="243" spans="1:14" x14ac:dyDescent="0.25">
      <c r="A243">
        <v>248</v>
      </c>
      <c r="B243" t="s">
        <v>257</v>
      </c>
      <c r="C243" t="s">
        <v>76</v>
      </c>
      <c r="D243">
        <v>23</v>
      </c>
      <c r="E243" t="s">
        <v>77</v>
      </c>
      <c r="F243" t="s">
        <v>26</v>
      </c>
      <c r="G243" t="s">
        <v>84</v>
      </c>
      <c r="H243">
        <v>10</v>
      </c>
      <c r="I243" t="s">
        <v>32</v>
      </c>
      <c r="J243">
        <v>3.1</v>
      </c>
      <c r="K243" s="1">
        <v>45003</v>
      </c>
      <c r="L243" t="s">
        <v>90</v>
      </c>
      <c r="M243" t="s">
        <v>80</v>
      </c>
      <c r="N243" t="s">
        <v>93</v>
      </c>
    </row>
    <row r="244" spans="1:14" x14ac:dyDescent="0.25">
      <c r="A244">
        <v>249</v>
      </c>
      <c r="B244" t="s">
        <v>258</v>
      </c>
      <c r="C244" t="s">
        <v>76</v>
      </c>
      <c r="D244">
        <v>43</v>
      </c>
      <c r="E244" t="s">
        <v>77</v>
      </c>
      <c r="F244" t="s">
        <v>26</v>
      </c>
      <c r="G244" t="s">
        <v>78</v>
      </c>
      <c r="H244">
        <v>23</v>
      </c>
      <c r="I244" t="s">
        <v>57</v>
      </c>
      <c r="J244">
        <v>4.4000000000000004</v>
      </c>
      <c r="K244" s="1">
        <v>45100</v>
      </c>
      <c r="L244" t="s">
        <v>79</v>
      </c>
      <c r="M244" t="s">
        <v>86</v>
      </c>
      <c r="N244" t="s">
        <v>81</v>
      </c>
    </row>
    <row r="245" spans="1:14" x14ac:dyDescent="0.25">
      <c r="A245">
        <v>249</v>
      </c>
      <c r="B245" t="s">
        <v>258</v>
      </c>
      <c r="C245" t="s">
        <v>76</v>
      </c>
      <c r="D245">
        <v>43</v>
      </c>
      <c r="E245" t="s">
        <v>77</v>
      </c>
      <c r="F245" t="s">
        <v>26</v>
      </c>
      <c r="G245" t="s">
        <v>78</v>
      </c>
      <c r="H245">
        <v>18</v>
      </c>
      <c r="I245" t="s">
        <v>22</v>
      </c>
      <c r="J245">
        <v>1.2</v>
      </c>
      <c r="K245" s="1">
        <v>45096</v>
      </c>
      <c r="L245" t="s">
        <v>85</v>
      </c>
      <c r="M245" t="s">
        <v>91</v>
      </c>
      <c r="N245" t="s">
        <v>93</v>
      </c>
    </row>
    <row r="246" spans="1:14" x14ac:dyDescent="0.25">
      <c r="A246">
        <v>249</v>
      </c>
      <c r="B246" t="s">
        <v>258</v>
      </c>
      <c r="C246" t="s">
        <v>76</v>
      </c>
      <c r="D246">
        <v>43</v>
      </c>
      <c r="E246" t="s">
        <v>77</v>
      </c>
      <c r="F246" t="s">
        <v>26</v>
      </c>
      <c r="G246" t="s">
        <v>78</v>
      </c>
      <c r="H246">
        <v>6</v>
      </c>
      <c r="I246" t="s">
        <v>45</v>
      </c>
      <c r="J246">
        <v>2.7</v>
      </c>
      <c r="K246" s="1">
        <v>45076</v>
      </c>
      <c r="L246" t="s">
        <v>90</v>
      </c>
      <c r="M246" t="s">
        <v>80</v>
      </c>
      <c r="N246" t="s">
        <v>93</v>
      </c>
    </row>
    <row r="247" spans="1:14" x14ac:dyDescent="0.25">
      <c r="A247">
        <v>252</v>
      </c>
      <c r="B247" t="s">
        <v>259</v>
      </c>
      <c r="C247" t="s">
        <v>76</v>
      </c>
      <c r="D247">
        <v>37</v>
      </c>
      <c r="E247" t="s">
        <v>77</v>
      </c>
      <c r="F247" t="s">
        <v>18</v>
      </c>
      <c r="G247" t="s">
        <v>84</v>
      </c>
      <c r="H247">
        <v>7</v>
      </c>
      <c r="J247">
        <v>4.2</v>
      </c>
      <c r="K247" s="1">
        <v>45024</v>
      </c>
      <c r="L247" t="s">
        <v>90</v>
      </c>
      <c r="M247" t="s">
        <v>86</v>
      </c>
      <c r="N247" t="s">
        <v>81</v>
      </c>
    </row>
    <row r="248" spans="1:14" x14ac:dyDescent="0.25">
      <c r="A248">
        <v>253</v>
      </c>
      <c r="B248" t="s">
        <v>260</v>
      </c>
      <c r="C248" t="s">
        <v>76</v>
      </c>
      <c r="D248">
        <v>31</v>
      </c>
      <c r="E248" t="s">
        <v>77</v>
      </c>
      <c r="F248" t="s">
        <v>18</v>
      </c>
      <c r="G248" t="s">
        <v>89</v>
      </c>
      <c r="H248">
        <v>22</v>
      </c>
      <c r="I248" t="s">
        <v>40</v>
      </c>
      <c r="J248">
        <v>2.7</v>
      </c>
      <c r="K248" s="1">
        <v>45219</v>
      </c>
      <c r="L248" t="s">
        <v>79</v>
      </c>
      <c r="M248" t="s">
        <v>80</v>
      </c>
      <c r="N248" t="s">
        <v>81</v>
      </c>
    </row>
    <row r="249" spans="1:14" x14ac:dyDescent="0.25">
      <c r="A249">
        <v>253</v>
      </c>
      <c r="B249" t="s">
        <v>260</v>
      </c>
      <c r="C249" t="s">
        <v>76</v>
      </c>
      <c r="D249">
        <v>31</v>
      </c>
      <c r="E249" t="s">
        <v>77</v>
      </c>
      <c r="F249" t="s">
        <v>18</v>
      </c>
      <c r="G249" t="s">
        <v>89</v>
      </c>
      <c r="H249">
        <v>33</v>
      </c>
      <c r="I249" t="s">
        <v>51</v>
      </c>
      <c r="J249">
        <v>3.7</v>
      </c>
      <c r="K249" s="1">
        <v>45172</v>
      </c>
      <c r="L249" t="s">
        <v>90</v>
      </c>
      <c r="M249" t="s">
        <v>80</v>
      </c>
      <c r="N249" t="s">
        <v>93</v>
      </c>
    </row>
    <row r="250" spans="1:14" x14ac:dyDescent="0.25">
      <c r="A250">
        <v>256</v>
      </c>
      <c r="B250" t="s">
        <v>261</v>
      </c>
      <c r="C250" t="s">
        <v>88</v>
      </c>
      <c r="D250">
        <v>45</v>
      </c>
      <c r="E250" t="s">
        <v>77</v>
      </c>
      <c r="F250" t="s">
        <v>18</v>
      </c>
      <c r="G250" t="s">
        <v>89</v>
      </c>
      <c r="H250">
        <v>19</v>
      </c>
      <c r="I250" t="s">
        <v>51</v>
      </c>
      <c r="J250">
        <v>4.4000000000000004</v>
      </c>
      <c r="K250" s="1">
        <v>45202</v>
      </c>
      <c r="L250" t="s">
        <v>79</v>
      </c>
      <c r="M250" t="s">
        <v>86</v>
      </c>
      <c r="N250" t="s">
        <v>92</v>
      </c>
    </row>
    <row r="251" spans="1:14" x14ac:dyDescent="0.25">
      <c r="A251">
        <v>257</v>
      </c>
      <c r="B251" t="s">
        <v>262</v>
      </c>
      <c r="C251" t="s">
        <v>76</v>
      </c>
      <c r="D251">
        <v>49</v>
      </c>
      <c r="E251" t="s">
        <v>77</v>
      </c>
      <c r="F251" t="s">
        <v>13</v>
      </c>
      <c r="G251" t="s">
        <v>78</v>
      </c>
      <c r="H251">
        <v>10</v>
      </c>
      <c r="I251" t="s">
        <v>32</v>
      </c>
      <c r="J251">
        <v>4.4000000000000004</v>
      </c>
      <c r="K251" s="1">
        <v>44941</v>
      </c>
      <c r="L251" t="s">
        <v>79</v>
      </c>
      <c r="M251" t="s">
        <v>86</v>
      </c>
      <c r="N251" t="s">
        <v>92</v>
      </c>
    </row>
    <row r="252" spans="1:14" x14ac:dyDescent="0.25">
      <c r="A252">
        <v>259</v>
      </c>
      <c r="B252" t="s">
        <v>263</v>
      </c>
      <c r="C252" t="s">
        <v>88</v>
      </c>
      <c r="D252">
        <v>53</v>
      </c>
      <c r="E252" t="s">
        <v>77</v>
      </c>
      <c r="F252" t="s">
        <v>11</v>
      </c>
      <c r="G252" t="s">
        <v>78</v>
      </c>
      <c r="H252">
        <v>17</v>
      </c>
      <c r="I252" t="s">
        <v>32</v>
      </c>
      <c r="J252">
        <v>4.9000000000000004</v>
      </c>
      <c r="K252" s="1">
        <v>45169</v>
      </c>
      <c r="L252" t="s">
        <v>79</v>
      </c>
      <c r="M252" t="s">
        <v>86</v>
      </c>
      <c r="N252" t="s">
        <v>81</v>
      </c>
    </row>
    <row r="253" spans="1:14" x14ac:dyDescent="0.25">
      <c r="A253">
        <v>259</v>
      </c>
      <c r="B253" t="s">
        <v>263</v>
      </c>
      <c r="C253" t="s">
        <v>88</v>
      </c>
      <c r="D253">
        <v>53</v>
      </c>
      <c r="E253" t="s">
        <v>77</v>
      </c>
      <c r="F253" t="s">
        <v>11</v>
      </c>
      <c r="G253" t="s">
        <v>78</v>
      </c>
      <c r="H253">
        <v>4</v>
      </c>
      <c r="I253" t="s">
        <v>22</v>
      </c>
      <c r="J253">
        <v>3.3</v>
      </c>
      <c r="K253" s="1">
        <v>45018</v>
      </c>
      <c r="L253" t="s">
        <v>79</v>
      </c>
      <c r="M253" t="s">
        <v>80</v>
      </c>
      <c r="N253" t="s">
        <v>93</v>
      </c>
    </row>
    <row r="254" spans="1:14" x14ac:dyDescent="0.25">
      <c r="A254">
        <v>259</v>
      </c>
      <c r="B254" t="s">
        <v>263</v>
      </c>
      <c r="C254" t="s">
        <v>88</v>
      </c>
      <c r="D254">
        <v>53</v>
      </c>
      <c r="E254" t="s">
        <v>77</v>
      </c>
      <c r="F254" t="s">
        <v>11</v>
      </c>
      <c r="G254" t="s">
        <v>78</v>
      </c>
      <c r="H254">
        <v>24</v>
      </c>
      <c r="I254" t="s">
        <v>32</v>
      </c>
      <c r="J254">
        <v>1.9</v>
      </c>
      <c r="K254" s="1">
        <v>45096</v>
      </c>
      <c r="L254" t="s">
        <v>85</v>
      </c>
      <c r="M254" t="s">
        <v>91</v>
      </c>
      <c r="N254" t="s">
        <v>92</v>
      </c>
    </row>
    <row r="255" spans="1:14" x14ac:dyDescent="0.25">
      <c r="A255">
        <v>260</v>
      </c>
      <c r="B255" t="s">
        <v>264</v>
      </c>
      <c r="C255" t="s">
        <v>103</v>
      </c>
      <c r="D255">
        <v>42</v>
      </c>
      <c r="E255" t="s">
        <v>83</v>
      </c>
      <c r="F255" t="s">
        <v>18</v>
      </c>
      <c r="G255" t="s">
        <v>78</v>
      </c>
      <c r="H255">
        <v>4</v>
      </c>
      <c r="I255" t="s">
        <v>22</v>
      </c>
      <c r="J255">
        <v>3</v>
      </c>
      <c r="K255" s="1">
        <v>45178</v>
      </c>
      <c r="L255" t="s">
        <v>79</v>
      </c>
      <c r="M255" t="s">
        <v>80</v>
      </c>
      <c r="N255" t="s">
        <v>81</v>
      </c>
    </row>
    <row r="256" spans="1:14" x14ac:dyDescent="0.25">
      <c r="A256">
        <v>261</v>
      </c>
      <c r="B256" t="s">
        <v>265</v>
      </c>
      <c r="C256" t="s">
        <v>88</v>
      </c>
      <c r="D256">
        <v>33</v>
      </c>
      <c r="E256" t="s">
        <v>77</v>
      </c>
      <c r="F256" t="s">
        <v>13</v>
      </c>
      <c r="G256" t="s">
        <v>84</v>
      </c>
      <c r="H256">
        <v>41</v>
      </c>
      <c r="I256" t="s">
        <v>45</v>
      </c>
      <c r="J256">
        <v>2.5</v>
      </c>
      <c r="K256" s="1">
        <v>45107</v>
      </c>
      <c r="L256" t="s">
        <v>85</v>
      </c>
      <c r="M256" t="s">
        <v>80</v>
      </c>
      <c r="N256" t="s">
        <v>93</v>
      </c>
    </row>
    <row r="257" spans="1:14" x14ac:dyDescent="0.25">
      <c r="A257">
        <v>261</v>
      </c>
      <c r="B257" t="s">
        <v>265</v>
      </c>
      <c r="C257" t="s">
        <v>88</v>
      </c>
      <c r="D257">
        <v>33</v>
      </c>
      <c r="E257" t="s">
        <v>77</v>
      </c>
      <c r="F257" t="s">
        <v>13</v>
      </c>
      <c r="G257" t="s">
        <v>84</v>
      </c>
      <c r="H257">
        <v>29</v>
      </c>
      <c r="I257" t="s">
        <v>40</v>
      </c>
      <c r="J257">
        <v>1.4</v>
      </c>
      <c r="K257" s="1">
        <v>45213</v>
      </c>
      <c r="L257" t="s">
        <v>90</v>
      </c>
      <c r="M257" t="s">
        <v>91</v>
      </c>
      <c r="N257" t="s">
        <v>93</v>
      </c>
    </row>
    <row r="258" spans="1:14" x14ac:dyDescent="0.25">
      <c r="A258">
        <v>262</v>
      </c>
      <c r="B258" t="s">
        <v>266</v>
      </c>
      <c r="C258" t="s">
        <v>76</v>
      </c>
      <c r="D258">
        <v>43</v>
      </c>
      <c r="E258" t="s">
        <v>77</v>
      </c>
      <c r="F258" t="s">
        <v>18</v>
      </c>
      <c r="G258" t="s">
        <v>84</v>
      </c>
      <c r="H258">
        <v>12</v>
      </c>
      <c r="I258" t="s">
        <v>51</v>
      </c>
      <c r="J258">
        <v>1.9</v>
      </c>
      <c r="K258" s="1">
        <v>45061</v>
      </c>
      <c r="L258" t="s">
        <v>79</v>
      </c>
      <c r="M258" t="s">
        <v>91</v>
      </c>
      <c r="N258" t="s">
        <v>92</v>
      </c>
    </row>
    <row r="259" spans="1:14" x14ac:dyDescent="0.25">
      <c r="A259">
        <v>263</v>
      </c>
      <c r="B259" t="s">
        <v>267</v>
      </c>
      <c r="C259" t="s">
        <v>76</v>
      </c>
      <c r="D259">
        <v>22</v>
      </c>
      <c r="E259" t="s">
        <v>77</v>
      </c>
      <c r="F259" t="s">
        <v>18</v>
      </c>
      <c r="G259" t="s">
        <v>78</v>
      </c>
      <c r="H259">
        <v>10</v>
      </c>
      <c r="I259" t="s">
        <v>32</v>
      </c>
      <c r="J259">
        <v>3.9</v>
      </c>
      <c r="K259" s="1">
        <v>45247</v>
      </c>
      <c r="L259" t="s">
        <v>79</v>
      </c>
      <c r="M259" t="s">
        <v>86</v>
      </c>
      <c r="N259" t="s">
        <v>93</v>
      </c>
    </row>
    <row r="260" spans="1:14" x14ac:dyDescent="0.25">
      <c r="A260">
        <v>266</v>
      </c>
      <c r="B260" t="s">
        <v>268</v>
      </c>
      <c r="C260" t="s">
        <v>112</v>
      </c>
      <c r="D260">
        <v>41</v>
      </c>
      <c r="E260" t="s">
        <v>77</v>
      </c>
      <c r="F260" t="s">
        <v>26</v>
      </c>
      <c r="G260" t="s">
        <v>89</v>
      </c>
      <c r="H260">
        <v>29</v>
      </c>
      <c r="I260" t="s">
        <v>40</v>
      </c>
      <c r="J260">
        <v>2.5</v>
      </c>
      <c r="K260" s="1">
        <v>45248</v>
      </c>
      <c r="L260" t="s">
        <v>79</v>
      </c>
      <c r="M260" t="s">
        <v>80</v>
      </c>
      <c r="N260" t="s">
        <v>81</v>
      </c>
    </row>
    <row r="261" spans="1:14" x14ac:dyDescent="0.25">
      <c r="A261">
        <v>267</v>
      </c>
      <c r="B261" t="s">
        <v>269</v>
      </c>
      <c r="C261" t="s">
        <v>88</v>
      </c>
      <c r="D261">
        <v>45</v>
      </c>
      <c r="E261" t="s">
        <v>77</v>
      </c>
      <c r="F261" t="s">
        <v>26</v>
      </c>
      <c r="G261" t="s">
        <v>89</v>
      </c>
      <c r="H261">
        <v>36</v>
      </c>
      <c r="I261" t="s">
        <v>40</v>
      </c>
      <c r="J261">
        <v>1.8</v>
      </c>
      <c r="K261" s="1">
        <v>45287</v>
      </c>
      <c r="L261" t="s">
        <v>85</v>
      </c>
      <c r="M261" t="s">
        <v>91</v>
      </c>
      <c r="N261" t="s">
        <v>81</v>
      </c>
    </row>
    <row r="262" spans="1:14" x14ac:dyDescent="0.25">
      <c r="A262">
        <v>269</v>
      </c>
      <c r="B262" t="s">
        <v>270</v>
      </c>
      <c r="C262" t="s">
        <v>76</v>
      </c>
      <c r="D262">
        <v>40</v>
      </c>
      <c r="E262" t="s">
        <v>77</v>
      </c>
      <c r="F262" t="s">
        <v>11</v>
      </c>
      <c r="G262" t="s">
        <v>78</v>
      </c>
      <c r="H262">
        <v>49</v>
      </c>
      <c r="J262">
        <v>3</v>
      </c>
      <c r="K262" s="1">
        <v>44989</v>
      </c>
      <c r="L262" t="s">
        <v>79</v>
      </c>
      <c r="M262" t="s">
        <v>80</v>
      </c>
      <c r="N262" t="s">
        <v>92</v>
      </c>
    </row>
    <row r="263" spans="1:14" x14ac:dyDescent="0.25">
      <c r="A263">
        <v>269</v>
      </c>
      <c r="B263" t="s">
        <v>270</v>
      </c>
      <c r="C263" t="s">
        <v>76</v>
      </c>
      <c r="D263">
        <v>40</v>
      </c>
      <c r="E263" t="s">
        <v>77</v>
      </c>
      <c r="F263" t="s">
        <v>11</v>
      </c>
      <c r="G263" t="s">
        <v>78</v>
      </c>
      <c r="H263">
        <v>13</v>
      </c>
      <c r="I263" t="s">
        <v>45</v>
      </c>
      <c r="J263">
        <v>4.3</v>
      </c>
      <c r="K263" s="1">
        <v>45132</v>
      </c>
      <c r="L263" t="s">
        <v>79</v>
      </c>
      <c r="M263" t="s">
        <v>86</v>
      </c>
      <c r="N263" t="s">
        <v>81</v>
      </c>
    </row>
    <row r="264" spans="1:14" x14ac:dyDescent="0.25">
      <c r="A264">
        <v>271</v>
      </c>
      <c r="B264" t="s">
        <v>271</v>
      </c>
      <c r="C264" t="s">
        <v>88</v>
      </c>
      <c r="D264">
        <v>18</v>
      </c>
      <c r="E264" t="s">
        <v>77</v>
      </c>
      <c r="F264" t="s">
        <v>11</v>
      </c>
      <c r="G264" t="s">
        <v>84</v>
      </c>
      <c r="H264">
        <v>3</v>
      </c>
      <c r="I264" t="s">
        <v>32</v>
      </c>
      <c r="J264">
        <v>4.0999999999999996</v>
      </c>
      <c r="K264" s="1">
        <v>45275</v>
      </c>
      <c r="L264" t="s">
        <v>79</v>
      </c>
      <c r="M264" t="s">
        <v>86</v>
      </c>
      <c r="N264" t="s">
        <v>92</v>
      </c>
    </row>
    <row r="265" spans="1:14" x14ac:dyDescent="0.25">
      <c r="A265">
        <v>271</v>
      </c>
      <c r="B265" t="s">
        <v>271</v>
      </c>
      <c r="C265" t="s">
        <v>88</v>
      </c>
      <c r="D265">
        <v>18</v>
      </c>
      <c r="E265" t="s">
        <v>77</v>
      </c>
      <c r="F265" t="s">
        <v>11</v>
      </c>
      <c r="G265" t="s">
        <v>84</v>
      </c>
      <c r="H265">
        <v>23</v>
      </c>
      <c r="I265" t="s">
        <v>57</v>
      </c>
      <c r="J265">
        <v>3.6</v>
      </c>
      <c r="K265" s="1">
        <v>45201</v>
      </c>
      <c r="L265" t="s">
        <v>85</v>
      </c>
      <c r="M265" t="s">
        <v>80</v>
      </c>
      <c r="N265" t="s">
        <v>81</v>
      </c>
    </row>
    <row r="266" spans="1:14" x14ac:dyDescent="0.25">
      <c r="A266">
        <v>272</v>
      </c>
      <c r="B266" t="s">
        <v>272</v>
      </c>
      <c r="C266" t="s">
        <v>76</v>
      </c>
      <c r="D266">
        <v>46</v>
      </c>
      <c r="E266" t="s">
        <v>77</v>
      </c>
      <c r="F266" t="s">
        <v>18</v>
      </c>
      <c r="G266" t="s">
        <v>84</v>
      </c>
      <c r="H266">
        <v>3</v>
      </c>
      <c r="I266" t="s">
        <v>32</v>
      </c>
      <c r="J266">
        <v>4.8</v>
      </c>
      <c r="K266" s="1">
        <v>44986</v>
      </c>
      <c r="L266" t="s">
        <v>79</v>
      </c>
      <c r="M266" t="s">
        <v>86</v>
      </c>
      <c r="N266" t="s">
        <v>81</v>
      </c>
    </row>
    <row r="267" spans="1:14" x14ac:dyDescent="0.25">
      <c r="A267">
        <v>272</v>
      </c>
      <c r="B267" t="s">
        <v>272</v>
      </c>
      <c r="C267" t="s">
        <v>76</v>
      </c>
      <c r="D267">
        <v>46</v>
      </c>
      <c r="E267" t="s">
        <v>77</v>
      </c>
      <c r="F267" t="s">
        <v>18</v>
      </c>
      <c r="G267" t="s">
        <v>84</v>
      </c>
      <c r="H267">
        <v>50</v>
      </c>
      <c r="I267" t="s">
        <v>40</v>
      </c>
      <c r="J267">
        <v>1.4</v>
      </c>
      <c r="K267" s="1">
        <v>44937</v>
      </c>
      <c r="L267" t="s">
        <v>85</v>
      </c>
      <c r="M267" t="s">
        <v>91</v>
      </c>
      <c r="N267" t="s">
        <v>93</v>
      </c>
    </row>
    <row r="268" spans="1:14" x14ac:dyDescent="0.25">
      <c r="A268">
        <v>272</v>
      </c>
      <c r="B268" t="s">
        <v>272</v>
      </c>
      <c r="C268" t="s">
        <v>76</v>
      </c>
      <c r="D268">
        <v>46</v>
      </c>
      <c r="E268" t="s">
        <v>77</v>
      </c>
      <c r="F268" t="s">
        <v>18</v>
      </c>
      <c r="G268" t="s">
        <v>84</v>
      </c>
      <c r="H268">
        <v>15</v>
      </c>
      <c r="I268" t="s">
        <v>40</v>
      </c>
      <c r="J268">
        <v>2</v>
      </c>
      <c r="K268" s="1">
        <v>45071</v>
      </c>
      <c r="L268" t="s">
        <v>90</v>
      </c>
      <c r="M268" t="s">
        <v>80</v>
      </c>
      <c r="N268" t="s">
        <v>81</v>
      </c>
    </row>
    <row r="269" spans="1:14" x14ac:dyDescent="0.25">
      <c r="A269">
        <v>272</v>
      </c>
      <c r="B269" t="s">
        <v>272</v>
      </c>
      <c r="C269" t="s">
        <v>76</v>
      </c>
      <c r="D269">
        <v>46</v>
      </c>
      <c r="E269" t="s">
        <v>77</v>
      </c>
      <c r="F269" t="s">
        <v>18</v>
      </c>
      <c r="G269" t="s">
        <v>84</v>
      </c>
      <c r="H269">
        <v>40</v>
      </c>
      <c r="I269" t="s">
        <v>51</v>
      </c>
      <c r="J269">
        <v>2.8</v>
      </c>
      <c r="K269" s="1">
        <v>45211</v>
      </c>
      <c r="L269" t="s">
        <v>85</v>
      </c>
      <c r="M269" t="s">
        <v>80</v>
      </c>
      <c r="N269" t="s">
        <v>92</v>
      </c>
    </row>
    <row r="270" spans="1:14" x14ac:dyDescent="0.25">
      <c r="A270">
        <v>272</v>
      </c>
      <c r="B270" t="s">
        <v>272</v>
      </c>
      <c r="C270" t="s">
        <v>76</v>
      </c>
      <c r="D270">
        <v>46</v>
      </c>
      <c r="E270" t="s">
        <v>77</v>
      </c>
      <c r="F270" t="s">
        <v>18</v>
      </c>
      <c r="G270" t="s">
        <v>84</v>
      </c>
      <c r="H270">
        <v>26</v>
      </c>
      <c r="I270" t="s">
        <v>51</v>
      </c>
      <c r="J270">
        <v>2.5</v>
      </c>
      <c r="K270" s="1">
        <v>45007</v>
      </c>
      <c r="L270" t="s">
        <v>85</v>
      </c>
      <c r="M270" t="s">
        <v>80</v>
      </c>
      <c r="N270" t="s">
        <v>92</v>
      </c>
    </row>
    <row r="271" spans="1:14" x14ac:dyDescent="0.25">
      <c r="A271">
        <v>273</v>
      </c>
      <c r="B271" t="s">
        <v>273</v>
      </c>
      <c r="C271" t="s">
        <v>76</v>
      </c>
      <c r="D271">
        <v>23</v>
      </c>
      <c r="E271" t="s">
        <v>77</v>
      </c>
      <c r="F271" t="s">
        <v>11</v>
      </c>
      <c r="G271" t="s">
        <v>84</v>
      </c>
      <c r="H271">
        <v>19</v>
      </c>
      <c r="I271" t="s">
        <v>51</v>
      </c>
      <c r="J271">
        <v>4.9000000000000004</v>
      </c>
      <c r="K271" s="1">
        <v>44946</v>
      </c>
      <c r="L271" t="s">
        <v>90</v>
      </c>
      <c r="M271" t="s">
        <v>86</v>
      </c>
      <c r="N271" t="s">
        <v>81</v>
      </c>
    </row>
    <row r="272" spans="1:14" x14ac:dyDescent="0.25">
      <c r="A272">
        <v>273</v>
      </c>
      <c r="B272" t="s">
        <v>273</v>
      </c>
      <c r="C272" t="s">
        <v>76</v>
      </c>
      <c r="D272">
        <v>23</v>
      </c>
      <c r="E272" t="s">
        <v>77</v>
      </c>
      <c r="F272" t="s">
        <v>11</v>
      </c>
      <c r="G272" t="s">
        <v>84</v>
      </c>
      <c r="H272">
        <v>19</v>
      </c>
      <c r="I272" t="s">
        <v>51</v>
      </c>
      <c r="J272">
        <v>3</v>
      </c>
      <c r="K272" s="1">
        <v>45169</v>
      </c>
      <c r="L272" t="s">
        <v>90</v>
      </c>
      <c r="M272" t="s">
        <v>80</v>
      </c>
      <c r="N272" t="s">
        <v>81</v>
      </c>
    </row>
    <row r="273" spans="1:14" x14ac:dyDescent="0.25">
      <c r="A273">
        <v>274</v>
      </c>
      <c r="B273" t="s">
        <v>274</v>
      </c>
      <c r="C273" t="s">
        <v>88</v>
      </c>
      <c r="D273">
        <v>42</v>
      </c>
      <c r="E273" t="s">
        <v>77</v>
      </c>
      <c r="F273" t="s">
        <v>18</v>
      </c>
      <c r="G273" t="s">
        <v>78</v>
      </c>
      <c r="H273">
        <v>3</v>
      </c>
      <c r="I273" t="s">
        <v>32</v>
      </c>
      <c r="J273">
        <v>3.9</v>
      </c>
      <c r="K273" s="1">
        <v>45002</v>
      </c>
      <c r="L273" t="s">
        <v>90</v>
      </c>
      <c r="M273" t="s">
        <v>86</v>
      </c>
      <c r="N273" t="s">
        <v>92</v>
      </c>
    </row>
    <row r="274" spans="1:14" x14ac:dyDescent="0.25">
      <c r="A274">
        <v>274</v>
      </c>
      <c r="B274" t="s">
        <v>274</v>
      </c>
      <c r="C274" t="s">
        <v>88</v>
      </c>
      <c r="D274">
        <v>42</v>
      </c>
      <c r="E274" t="s">
        <v>77</v>
      </c>
      <c r="F274" t="s">
        <v>18</v>
      </c>
      <c r="G274" t="s">
        <v>78</v>
      </c>
      <c r="H274">
        <v>21</v>
      </c>
      <c r="J274">
        <v>4.2</v>
      </c>
      <c r="K274" s="1">
        <v>45290</v>
      </c>
      <c r="L274" t="s">
        <v>90</v>
      </c>
      <c r="M274" t="s">
        <v>86</v>
      </c>
      <c r="N274" t="s">
        <v>92</v>
      </c>
    </row>
    <row r="275" spans="1:14" x14ac:dyDescent="0.25">
      <c r="A275">
        <v>275</v>
      </c>
      <c r="B275" t="s">
        <v>275</v>
      </c>
      <c r="C275" t="s">
        <v>76</v>
      </c>
      <c r="D275">
        <v>41</v>
      </c>
      <c r="E275" t="s">
        <v>77</v>
      </c>
      <c r="F275" t="s">
        <v>11</v>
      </c>
      <c r="G275" t="s">
        <v>84</v>
      </c>
      <c r="H275">
        <v>42</v>
      </c>
      <c r="J275">
        <v>1.4</v>
      </c>
      <c r="K275" s="1">
        <v>45064</v>
      </c>
      <c r="L275" t="s">
        <v>79</v>
      </c>
      <c r="M275" t="s">
        <v>91</v>
      </c>
      <c r="N275" t="s">
        <v>81</v>
      </c>
    </row>
    <row r="276" spans="1:14" x14ac:dyDescent="0.25">
      <c r="A276">
        <v>276</v>
      </c>
      <c r="B276" t="s">
        <v>276</v>
      </c>
      <c r="C276" t="s">
        <v>76</v>
      </c>
      <c r="D276">
        <v>47</v>
      </c>
      <c r="E276" t="s">
        <v>77</v>
      </c>
      <c r="F276" t="s">
        <v>11</v>
      </c>
      <c r="G276" t="s">
        <v>78</v>
      </c>
      <c r="H276">
        <v>30</v>
      </c>
      <c r="I276" t="s">
        <v>57</v>
      </c>
      <c r="J276">
        <v>3.2</v>
      </c>
      <c r="K276" s="1">
        <v>45008</v>
      </c>
      <c r="L276" t="s">
        <v>79</v>
      </c>
      <c r="M276" t="s">
        <v>80</v>
      </c>
      <c r="N276" t="s">
        <v>81</v>
      </c>
    </row>
    <row r="277" spans="1:14" x14ac:dyDescent="0.25">
      <c r="A277">
        <v>276</v>
      </c>
      <c r="B277" t="s">
        <v>276</v>
      </c>
      <c r="C277" t="s">
        <v>76</v>
      </c>
      <c r="D277">
        <v>47</v>
      </c>
      <c r="E277" t="s">
        <v>77</v>
      </c>
      <c r="F277" t="s">
        <v>11</v>
      </c>
      <c r="G277" t="s">
        <v>78</v>
      </c>
      <c r="H277">
        <v>40</v>
      </c>
      <c r="I277" t="s">
        <v>51</v>
      </c>
      <c r="J277">
        <v>2.7</v>
      </c>
      <c r="K277" s="1">
        <v>45076</v>
      </c>
      <c r="L277" t="s">
        <v>85</v>
      </c>
      <c r="M277" t="s">
        <v>80</v>
      </c>
      <c r="N277" t="s">
        <v>81</v>
      </c>
    </row>
    <row r="278" spans="1:14" x14ac:dyDescent="0.25">
      <c r="A278">
        <v>276</v>
      </c>
      <c r="B278" t="s">
        <v>276</v>
      </c>
      <c r="C278" t="s">
        <v>76</v>
      </c>
      <c r="D278">
        <v>47</v>
      </c>
      <c r="E278" t="s">
        <v>77</v>
      </c>
      <c r="F278" t="s">
        <v>11</v>
      </c>
      <c r="G278" t="s">
        <v>78</v>
      </c>
      <c r="H278">
        <v>50</v>
      </c>
      <c r="I278" t="s">
        <v>40</v>
      </c>
      <c r="J278">
        <v>2.4</v>
      </c>
      <c r="K278" s="1">
        <v>45261</v>
      </c>
      <c r="L278" t="s">
        <v>85</v>
      </c>
      <c r="M278" t="s">
        <v>80</v>
      </c>
      <c r="N278" t="s">
        <v>92</v>
      </c>
    </row>
    <row r="279" spans="1:14" x14ac:dyDescent="0.25">
      <c r="A279">
        <v>276</v>
      </c>
      <c r="B279" t="s">
        <v>276</v>
      </c>
      <c r="C279" t="s">
        <v>76</v>
      </c>
      <c r="D279">
        <v>47</v>
      </c>
      <c r="E279" t="s">
        <v>77</v>
      </c>
      <c r="F279" t="s">
        <v>11</v>
      </c>
      <c r="G279" t="s">
        <v>78</v>
      </c>
      <c r="H279">
        <v>41</v>
      </c>
      <c r="I279" t="s">
        <v>45</v>
      </c>
      <c r="J279">
        <v>3.1</v>
      </c>
      <c r="K279" s="1">
        <v>44974</v>
      </c>
      <c r="L279" t="s">
        <v>90</v>
      </c>
      <c r="M279" t="s">
        <v>80</v>
      </c>
      <c r="N279" t="s">
        <v>81</v>
      </c>
    </row>
    <row r="280" spans="1:14" x14ac:dyDescent="0.25">
      <c r="A280">
        <v>277</v>
      </c>
      <c r="B280" t="s">
        <v>277</v>
      </c>
      <c r="C280" t="s">
        <v>112</v>
      </c>
      <c r="D280">
        <v>37</v>
      </c>
      <c r="E280" t="s">
        <v>77</v>
      </c>
      <c r="F280" t="s">
        <v>18</v>
      </c>
      <c r="G280" t="s">
        <v>78</v>
      </c>
      <c r="H280">
        <v>40</v>
      </c>
      <c r="I280" t="s">
        <v>51</v>
      </c>
      <c r="J280">
        <v>2.2000000000000002</v>
      </c>
      <c r="K280" s="1">
        <v>45163</v>
      </c>
      <c r="L280" t="s">
        <v>79</v>
      </c>
      <c r="M280" t="s">
        <v>80</v>
      </c>
      <c r="N280" t="s">
        <v>81</v>
      </c>
    </row>
    <row r="281" spans="1:14" x14ac:dyDescent="0.25">
      <c r="A281">
        <v>277</v>
      </c>
      <c r="B281" t="s">
        <v>277</v>
      </c>
      <c r="C281" t="s">
        <v>112</v>
      </c>
      <c r="D281">
        <v>37</v>
      </c>
      <c r="E281" t="s">
        <v>77</v>
      </c>
      <c r="F281" t="s">
        <v>18</v>
      </c>
      <c r="G281" t="s">
        <v>78</v>
      </c>
      <c r="H281">
        <v>10</v>
      </c>
      <c r="I281" t="s">
        <v>32</v>
      </c>
      <c r="J281">
        <v>4.9000000000000004</v>
      </c>
      <c r="K281" s="1">
        <v>45076</v>
      </c>
      <c r="L281" t="s">
        <v>79</v>
      </c>
      <c r="M281" t="s">
        <v>86</v>
      </c>
      <c r="N281" t="s">
        <v>81</v>
      </c>
    </row>
    <row r="282" spans="1:14" x14ac:dyDescent="0.25">
      <c r="A282">
        <v>277</v>
      </c>
      <c r="B282" t="s">
        <v>277</v>
      </c>
      <c r="C282" t="s">
        <v>112</v>
      </c>
      <c r="D282">
        <v>37</v>
      </c>
      <c r="E282" t="s">
        <v>77</v>
      </c>
      <c r="F282" t="s">
        <v>18</v>
      </c>
      <c r="G282" t="s">
        <v>78</v>
      </c>
      <c r="H282">
        <v>11</v>
      </c>
      <c r="I282" t="s">
        <v>22</v>
      </c>
      <c r="J282">
        <v>1.5</v>
      </c>
      <c r="K282" s="1">
        <v>45085</v>
      </c>
      <c r="L282" t="s">
        <v>79</v>
      </c>
      <c r="M282" t="s">
        <v>91</v>
      </c>
      <c r="N282" t="s">
        <v>93</v>
      </c>
    </row>
    <row r="283" spans="1:14" x14ac:dyDescent="0.25">
      <c r="A283">
        <v>279</v>
      </c>
      <c r="B283" t="s">
        <v>278</v>
      </c>
      <c r="C283" t="s">
        <v>98</v>
      </c>
      <c r="D283">
        <v>36</v>
      </c>
      <c r="E283" t="s">
        <v>77</v>
      </c>
      <c r="F283" t="s">
        <v>26</v>
      </c>
      <c r="G283" t="s">
        <v>78</v>
      </c>
      <c r="H283">
        <v>8</v>
      </c>
      <c r="I283" t="s">
        <v>40</v>
      </c>
      <c r="J283">
        <v>2.8</v>
      </c>
      <c r="K283" s="1">
        <v>45073</v>
      </c>
      <c r="L283" t="s">
        <v>85</v>
      </c>
      <c r="M283" t="s">
        <v>80</v>
      </c>
      <c r="N283" t="s">
        <v>93</v>
      </c>
    </row>
    <row r="284" spans="1:14" x14ac:dyDescent="0.25">
      <c r="A284">
        <v>280</v>
      </c>
      <c r="B284" t="s">
        <v>279</v>
      </c>
      <c r="C284" t="s">
        <v>88</v>
      </c>
      <c r="D284">
        <v>38</v>
      </c>
      <c r="E284" t="s">
        <v>179</v>
      </c>
      <c r="F284" t="s">
        <v>18</v>
      </c>
      <c r="G284" t="s">
        <v>84</v>
      </c>
      <c r="H284">
        <v>33</v>
      </c>
      <c r="I284" t="s">
        <v>51</v>
      </c>
      <c r="J284">
        <v>2.5</v>
      </c>
      <c r="K284" s="1">
        <v>45203</v>
      </c>
      <c r="L284" t="s">
        <v>85</v>
      </c>
      <c r="M284" t="s">
        <v>80</v>
      </c>
      <c r="N284" t="s">
        <v>81</v>
      </c>
    </row>
    <row r="285" spans="1:14" x14ac:dyDescent="0.25">
      <c r="A285">
        <v>280</v>
      </c>
      <c r="B285" t="s">
        <v>279</v>
      </c>
      <c r="C285" t="s">
        <v>88</v>
      </c>
      <c r="D285">
        <v>38</v>
      </c>
      <c r="E285" t="s">
        <v>179</v>
      </c>
      <c r="F285" t="s">
        <v>18</v>
      </c>
      <c r="G285" t="s">
        <v>84</v>
      </c>
      <c r="H285">
        <v>19</v>
      </c>
      <c r="I285" t="s">
        <v>51</v>
      </c>
      <c r="J285">
        <v>4.0999999999999996</v>
      </c>
      <c r="K285" s="1">
        <v>45104</v>
      </c>
      <c r="L285" t="s">
        <v>79</v>
      </c>
      <c r="M285" t="s">
        <v>86</v>
      </c>
      <c r="N285" t="s">
        <v>81</v>
      </c>
    </row>
    <row r="286" spans="1:14" x14ac:dyDescent="0.25">
      <c r="A286">
        <v>282</v>
      </c>
      <c r="B286" t="s">
        <v>280</v>
      </c>
      <c r="C286" t="s">
        <v>88</v>
      </c>
      <c r="D286">
        <v>41</v>
      </c>
      <c r="E286" t="s">
        <v>77</v>
      </c>
      <c r="F286" t="s">
        <v>26</v>
      </c>
      <c r="G286" t="s">
        <v>89</v>
      </c>
      <c r="H286">
        <v>32</v>
      </c>
      <c r="I286" t="s">
        <v>22</v>
      </c>
      <c r="J286">
        <v>3</v>
      </c>
      <c r="K286" s="1">
        <v>45031</v>
      </c>
      <c r="L286" t="s">
        <v>90</v>
      </c>
      <c r="M286" t="s">
        <v>80</v>
      </c>
      <c r="N286" t="s">
        <v>92</v>
      </c>
    </row>
    <row r="287" spans="1:14" x14ac:dyDescent="0.25">
      <c r="A287">
        <v>282</v>
      </c>
      <c r="B287" t="s">
        <v>280</v>
      </c>
      <c r="C287" t="s">
        <v>88</v>
      </c>
      <c r="D287">
        <v>41</v>
      </c>
      <c r="E287" t="s">
        <v>77</v>
      </c>
      <c r="F287" t="s">
        <v>26</v>
      </c>
      <c r="G287" t="s">
        <v>89</v>
      </c>
      <c r="H287">
        <v>32</v>
      </c>
      <c r="I287" t="s">
        <v>22</v>
      </c>
      <c r="J287">
        <v>1.8</v>
      </c>
      <c r="K287" s="1">
        <v>45164</v>
      </c>
      <c r="L287" t="s">
        <v>79</v>
      </c>
      <c r="M287" t="s">
        <v>91</v>
      </c>
      <c r="N287" t="s">
        <v>81</v>
      </c>
    </row>
    <row r="288" spans="1:14" x14ac:dyDescent="0.25">
      <c r="A288">
        <v>282</v>
      </c>
      <c r="B288" t="s">
        <v>280</v>
      </c>
      <c r="C288" t="s">
        <v>88</v>
      </c>
      <c r="D288">
        <v>41</v>
      </c>
      <c r="E288" t="s">
        <v>77</v>
      </c>
      <c r="F288" t="s">
        <v>26</v>
      </c>
      <c r="G288" t="s">
        <v>89</v>
      </c>
      <c r="H288">
        <v>39</v>
      </c>
      <c r="I288" t="s">
        <v>22</v>
      </c>
      <c r="J288">
        <v>1.8</v>
      </c>
      <c r="K288" s="1">
        <v>45057</v>
      </c>
      <c r="L288" t="s">
        <v>90</v>
      </c>
      <c r="M288" t="s">
        <v>91</v>
      </c>
      <c r="N288" t="s">
        <v>92</v>
      </c>
    </row>
    <row r="289" spans="1:14" x14ac:dyDescent="0.25">
      <c r="A289">
        <v>282</v>
      </c>
      <c r="B289" t="s">
        <v>280</v>
      </c>
      <c r="C289" t="s">
        <v>88</v>
      </c>
      <c r="D289">
        <v>41</v>
      </c>
      <c r="E289" t="s">
        <v>77</v>
      </c>
      <c r="F289" t="s">
        <v>26</v>
      </c>
      <c r="G289" t="s">
        <v>89</v>
      </c>
      <c r="H289">
        <v>43</v>
      </c>
      <c r="I289" t="s">
        <v>40</v>
      </c>
      <c r="J289">
        <v>2.9</v>
      </c>
      <c r="K289" s="1">
        <v>45153</v>
      </c>
      <c r="L289" t="s">
        <v>85</v>
      </c>
      <c r="M289" t="s">
        <v>80</v>
      </c>
      <c r="N289" t="s">
        <v>81</v>
      </c>
    </row>
    <row r="290" spans="1:14" x14ac:dyDescent="0.25">
      <c r="A290">
        <v>283</v>
      </c>
      <c r="B290" t="s">
        <v>281</v>
      </c>
      <c r="C290" t="s">
        <v>98</v>
      </c>
      <c r="D290">
        <v>51</v>
      </c>
      <c r="E290" t="s">
        <v>77</v>
      </c>
      <c r="F290" t="s">
        <v>11</v>
      </c>
      <c r="G290" t="s">
        <v>89</v>
      </c>
      <c r="H290">
        <v>48</v>
      </c>
      <c r="I290" t="s">
        <v>45</v>
      </c>
      <c r="J290">
        <v>3.1</v>
      </c>
      <c r="K290" s="1">
        <v>45006</v>
      </c>
      <c r="L290" t="s">
        <v>90</v>
      </c>
      <c r="M290" t="s">
        <v>80</v>
      </c>
      <c r="N290" t="s">
        <v>81</v>
      </c>
    </row>
    <row r="291" spans="1:14" x14ac:dyDescent="0.25">
      <c r="A291">
        <v>284</v>
      </c>
      <c r="B291" t="s">
        <v>282</v>
      </c>
      <c r="C291" t="s">
        <v>88</v>
      </c>
      <c r="D291">
        <v>21</v>
      </c>
      <c r="E291" t="s">
        <v>77</v>
      </c>
      <c r="F291" t="s">
        <v>13</v>
      </c>
      <c r="G291" t="s">
        <v>89</v>
      </c>
      <c r="H291">
        <v>11</v>
      </c>
      <c r="I291" t="s">
        <v>22</v>
      </c>
      <c r="J291">
        <v>1.8</v>
      </c>
      <c r="K291" s="1">
        <v>45281</v>
      </c>
      <c r="L291" t="s">
        <v>85</v>
      </c>
      <c r="M291" t="s">
        <v>91</v>
      </c>
      <c r="N291" t="s">
        <v>92</v>
      </c>
    </row>
    <row r="292" spans="1:14" x14ac:dyDescent="0.25">
      <c r="A292">
        <v>284</v>
      </c>
      <c r="B292" t="s">
        <v>282</v>
      </c>
      <c r="C292" t="s">
        <v>88</v>
      </c>
      <c r="D292">
        <v>21</v>
      </c>
      <c r="E292" t="s">
        <v>77</v>
      </c>
      <c r="F292" t="s">
        <v>13</v>
      </c>
      <c r="G292" t="s">
        <v>89</v>
      </c>
      <c r="H292">
        <v>21</v>
      </c>
      <c r="J292">
        <v>3.4</v>
      </c>
      <c r="K292" s="1">
        <v>45274</v>
      </c>
      <c r="L292" t="s">
        <v>85</v>
      </c>
      <c r="M292" t="s">
        <v>80</v>
      </c>
      <c r="N292" t="s">
        <v>93</v>
      </c>
    </row>
    <row r="293" spans="1:14" x14ac:dyDescent="0.25">
      <c r="A293">
        <v>284</v>
      </c>
      <c r="B293" t="s">
        <v>282</v>
      </c>
      <c r="C293" t="s">
        <v>88</v>
      </c>
      <c r="D293">
        <v>21</v>
      </c>
      <c r="E293" t="s">
        <v>77</v>
      </c>
      <c r="F293" t="s">
        <v>13</v>
      </c>
      <c r="G293" t="s">
        <v>89</v>
      </c>
      <c r="H293">
        <v>15</v>
      </c>
      <c r="I293" t="s">
        <v>40</v>
      </c>
      <c r="J293">
        <v>1.9</v>
      </c>
      <c r="K293" s="1">
        <v>45274</v>
      </c>
      <c r="L293" t="s">
        <v>90</v>
      </c>
      <c r="M293" t="s">
        <v>91</v>
      </c>
      <c r="N293" t="s">
        <v>93</v>
      </c>
    </row>
    <row r="294" spans="1:14" x14ac:dyDescent="0.25">
      <c r="A294">
        <v>285</v>
      </c>
      <c r="B294" t="s">
        <v>283</v>
      </c>
      <c r="C294" t="s">
        <v>88</v>
      </c>
      <c r="D294">
        <v>26</v>
      </c>
      <c r="E294" t="s">
        <v>77</v>
      </c>
      <c r="F294" t="s">
        <v>26</v>
      </c>
      <c r="G294" t="s">
        <v>78</v>
      </c>
      <c r="H294">
        <v>6</v>
      </c>
      <c r="I294" t="s">
        <v>45</v>
      </c>
      <c r="J294">
        <v>1.1000000000000001</v>
      </c>
      <c r="K294" s="1">
        <v>45023</v>
      </c>
      <c r="L294" t="s">
        <v>85</v>
      </c>
      <c r="M294" t="s">
        <v>91</v>
      </c>
      <c r="N294" t="s">
        <v>81</v>
      </c>
    </row>
    <row r="295" spans="1:14" x14ac:dyDescent="0.25">
      <c r="A295">
        <v>286</v>
      </c>
      <c r="B295" t="s">
        <v>284</v>
      </c>
      <c r="C295" t="s">
        <v>88</v>
      </c>
      <c r="D295">
        <v>52</v>
      </c>
      <c r="E295" t="s">
        <v>77</v>
      </c>
      <c r="F295" t="s">
        <v>26</v>
      </c>
      <c r="G295" t="s">
        <v>89</v>
      </c>
      <c r="H295">
        <v>10</v>
      </c>
      <c r="I295" t="s">
        <v>32</v>
      </c>
      <c r="J295">
        <v>3.5</v>
      </c>
      <c r="K295" s="1">
        <v>45250</v>
      </c>
      <c r="L295" t="s">
        <v>85</v>
      </c>
      <c r="M295" t="s">
        <v>80</v>
      </c>
      <c r="N295" t="s">
        <v>81</v>
      </c>
    </row>
    <row r="296" spans="1:14" x14ac:dyDescent="0.25">
      <c r="A296">
        <v>287</v>
      </c>
      <c r="B296" t="s">
        <v>285</v>
      </c>
      <c r="C296" t="s">
        <v>103</v>
      </c>
      <c r="D296">
        <v>24</v>
      </c>
      <c r="E296" t="s">
        <v>77</v>
      </c>
      <c r="F296" t="s">
        <v>11</v>
      </c>
      <c r="G296" t="s">
        <v>78</v>
      </c>
      <c r="H296">
        <v>32</v>
      </c>
      <c r="I296" t="s">
        <v>22</v>
      </c>
      <c r="J296">
        <v>3.5</v>
      </c>
      <c r="K296" s="1">
        <v>45283</v>
      </c>
      <c r="L296" t="s">
        <v>85</v>
      </c>
      <c r="M296" t="s">
        <v>80</v>
      </c>
      <c r="N296" t="s">
        <v>81</v>
      </c>
    </row>
    <row r="297" spans="1:14" x14ac:dyDescent="0.25">
      <c r="A297">
        <v>287</v>
      </c>
      <c r="B297" t="s">
        <v>285</v>
      </c>
      <c r="C297" t="s">
        <v>103</v>
      </c>
      <c r="D297">
        <v>24</v>
      </c>
      <c r="E297" t="s">
        <v>77</v>
      </c>
      <c r="F297" t="s">
        <v>11</v>
      </c>
      <c r="G297" t="s">
        <v>78</v>
      </c>
      <c r="H297">
        <v>22</v>
      </c>
      <c r="I297" t="s">
        <v>40</v>
      </c>
      <c r="J297">
        <v>2.2999999999999998</v>
      </c>
      <c r="K297" s="1">
        <v>45234</v>
      </c>
      <c r="L297" t="s">
        <v>79</v>
      </c>
      <c r="M297" t="s">
        <v>80</v>
      </c>
      <c r="N297" t="s">
        <v>92</v>
      </c>
    </row>
    <row r="298" spans="1:14" x14ac:dyDescent="0.25">
      <c r="A298">
        <v>289</v>
      </c>
      <c r="B298" t="s">
        <v>286</v>
      </c>
      <c r="C298" t="s">
        <v>88</v>
      </c>
      <c r="D298">
        <v>29</v>
      </c>
      <c r="E298" t="s">
        <v>77</v>
      </c>
      <c r="F298" t="s">
        <v>18</v>
      </c>
      <c r="G298" t="s">
        <v>78</v>
      </c>
      <c r="H298">
        <v>8</v>
      </c>
      <c r="I298" t="s">
        <v>40</v>
      </c>
      <c r="J298">
        <v>1.3</v>
      </c>
      <c r="K298" s="1">
        <v>45083</v>
      </c>
      <c r="L298" t="s">
        <v>79</v>
      </c>
      <c r="M298" t="s">
        <v>91</v>
      </c>
      <c r="N298" t="s">
        <v>93</v>
      </c>
    </row>
    <row r="299" spans="1:14" x14ac:dyDescent="0.25">
      <c r="A299">
        <v>290</v>
      </c>
      <c r="B299" t="s">
        <v>287</v>
      </c>
      <c r="C299" t="s">
        <v>88</v>
      </c>
      <c r="D299">
        <v>31</v>
      </c>
      <c r="E299" t="s">
        <v>77</v>
      </c>
      <c r="F299" t="s">
        <v>11</v>
      </c>
      <c r="G299" t="s">
        <v>84</v>
      </c>
      <c r="H299">
        <v>9</v>
      </c>
      <c r="I299" t="s">
        <v>57</v>
      </c>
      <c r="J299">
        <v>4.4000000000000004</v>
      </c>
      <c r="K299" s="1">
        <v>45254</v>
      </c>
      <c r="L299" t="s">
        <v>79</v>
      </c>
      <c r="M299" t="s">
        <v>86</v>
      </c>
      <c r="N299" t="s">
        <v>81</v>
      </c>
    </row>
    <row r="300" spans="1:14" x14ac:dyDescent="0.25">
      <c r="A300">
        <v>291</v>
      </c>
      <c r="B300" t="s">
        <v>288</v>
      </c>
      <c r="C300" t="s">
        <v>76</v>
      </c>
      <c r="D300">
        <v>31</v>
      </c>
      <c r="E300" t="s">
        <v>77</v>
      </c>
      <c r="F300" t="s">
        <v>18</v>
      </c>
      <c r="G300" t="s">
        <v>84</v>
      </c>
      <c r="H300">
        <v>8</v>
      </c>
      <c r="I300" t="s">
        <v>40</v>
      </c>
      <c r="J300">
        <v>5</v>
      </c>
      <c r="K300" s="1">
        <v>44962</v>
      </c>
      <c r="L300" t="s">
        <v>79</v>
      </c>
      <c r="M300" t="s">
        <v>86</v>
      </c>
      <c r="N300" t="s">
        <v>81</v>
      </c>
    </row>
    <row r="301" spans="1:14" x14ac:dyDescent="0.25">
      <c r="A301">
        <v>291</v>
      </c>
      <c r="B301" t="s">
        <v>288</v>
      </c>
      <c r="C301" t="s">
        <v>76</v>
      </c>
      <c r="D301">
        <v>31</v>
      </c>
      <c r="E301" t="s">
        <v>77</v>
      </c>
      <c r="F301" t="s">
        <v>18</v>
      </c>
      <c r="G301" t="s">
        <v>84</v>
      </c>
      <c r="H301">
        <v>7</v>
      </c>
      <c r="J301">
        <v>4.2</v>
      </c>
      <c r="K301" s="1">
        <v>44963</v>
      </c>
      <c r="L301" t="s">
        <v>79</v>
      </c>
      <c r="M301" t="s">
        <v>86</v>
      </c>
      <c r="N301" t="s">
        <v>81</v>
      </c>
    </row>
    <row r="302" spans="1:14" x14ac:dyDescent="0.25">
      <c r="A302">
        <v>293</v>
      </c>
      <c r="B302" t="s">
        <v>289</v>
      </c>
      <c r="C302" t="s">
        <v>76</v>
      </c>
      <c r="D302">
        <v>44</v>
      </c>
      <c r="E302" t="s">
        <v>77</v>
      </c>
      <c r="F302" t="s">
        <v>18</v>
      </c>
      <c r="G302" t="s">
        <v>84</v>
      </c>
      <c r="H302">
        <v>45</v>
      </c>
      <c r="I302" t="s">
        <v>32</v>
      </c>
      <c r="J302">
        <v>2.4</v>
      </c>
      <c r="K302" s="1">
        <v>44929</v>
      </c>
      <c r="L302" t="s">
        <v>79</v>
      </c>
      <c r="M302" t="s">
        <v>80</v>
      </c>
      <c r="N302" t="s">
        <v>81</v>
      </c>
    </row>
    <row r="303" spans="1:14" x14ac:dyDescent="0.25">
      <c r="A303">
        <v>293</v>
      </c>
      <c r="B303" t="s">
        <v>289</v>
      </c>
      <c r="C303" t="s">
        <v>76</v>
      </c>
      <c r="D303">
        <v>44</v>
      </c>
      <c r="E303" t="s">
        <v>77</v>
      </c>
      <c r="F303" t="s">
        <v>18</v>
      </c>
      <c r="G303" t="s">
        <v>84</v>
      </c>
      <c r="H303">
        <v>30</v>
      </c>
      <c r="I303" t="s">
        <v>57</v>
      </c>
      <c r="J303">
        <v>1.6</v>
      </c>
      <c r="K303" s="1">
        <v>45089</v>
      </c>
      <c r="L303" t="s">
        <v>79</v>
      </c>
      <c r="M303" t="s">
        <v>91</v>
      </c>
      <c r="N303" t="s">
        <v>92</v>
      </c>
    </row>
    <row r="304" spans="1:14" x14ac:dyDescent="0.25">
      <c r="A304">
        <v>294</v>
      </c>
      <c r="B304" t="s">
        <v>290</v>
      </c>
      <c r="C304" t="s">
        <v>88</v>
      </c>
      <c r="D304">
        <v>27</v>
      </c>
      <c r="E304" t="s">
        <v>77</v>
      </c>
      <c r="F304" t="s">
        <v>26</v>
      </c>
      <c r="G304" t="s">
        <v>89</v>
      </c>
      <c r="H304">
        <v>4</v>
      </c>
      <c r="I304" t="s">
        <v>22</v>
      </c>
      <c r="J304">
        <v>4.9000000000000004</v>
      </c>
      <c r="K304" s="1">
        <v>44958</v>
      </c>
      <c r="L304" t="s">
        <v>85</v>
      </c>
      <c r="M304" t="s">
        <v>86</v>
      </c>
      <c r="N304" t="s">
        <v>81</v>
      </c>
    </row>
    <row r="305" spans="1:14" x14ac:dyDescent="0.25">
      <c r="A305">
        <v>296</v>
      </c>
      <c r="B305" t="s">
        <v>291</v>
      </c>
      <c r="C305" t="s">
        <v>88</v>
      </c>
      <c r="D305">
        <v>42</v>
      </c>
      <c r="E305" t="s">
        <v>77</v>
      </c>
      <c r="F305" t="s">
        <v>18</v>
      </c>
      <c r="G305" t="s">
        <v>89</v>
      </c>
      <c r="H305">
        <v>7</v>
      </c>
      <c r="J305">
        <v>3.2</v>
      </c>
      <c r="K305" s="1">
        <v>45268</v>
      </c>
      <c r="L305" t="s">
        <v>85</v>
      </c>
      <c r="M305" t="s">
        <v>80</v>
      </c>
      <c r="N305" t="s">
        <v>93</v>
      </c>
    </row>
    <row r="306" spans="1:14" x14ac:dyDescent="0.25">
      <c r="A306">
        <v>297</v>
      </c>
      <c r="B306" t="s">
        <v>292</v>
      </c>
      <c r="C306" t="s">
        <v>76</v>
      </c>
      <c r="D306">
        <v>33</v>
      </c>
      <c r="E306" t="s">
        <v>77</v>
      </c>
      <c r="F306" t="s">
        <v>11</v>
      </c>
      <c r="G306" t="s">
        <v>89</v>
      </c>
      <c r="H306">
        <v>11</v>
      </c>
      <c r="I306" t="s">
        <v>22</v>
      </c>
      <c r="J306">
        <v>1.2</v>
      </c>
      <c r="K306" s="1">
        <v>45123</v>
      </c>
      <c r="L306" t="s">
        <v>90</v>
      </c>
      <c r="M306" t="s">
        <v>91</v>
      </c>
      <c r="N306" t="s">
        <v>93</v>
      </c>
    </row>
    <row r="307" spans="1:14" x14ac:dyDescent="0.25">
      <c r="A307">
        <v>297</v>
      </c>
      <c r="B307" t="s">
        <v>292</v>
      </c>
      <c r="C307" t="s">
        <v>76</v>
      </c>
      <c r="D307">
        <v>33</v>
      </c>
      <c r="E307" t="s">
        <v>77</v>
      </c>
      <c r="F307" t="s">
        <v>11</v>
      </c>
      <c r="G307" t="s">
        <v>89</v>
      </c>
      <c r="H307">
        <v>24</v>
      </c>
      <c r="I307" t="s">
        <v>32</v>
      </c>
      <c r="J307">
        <v>4.3</v>
      </c>
      <c r="K307" s="1">
        <v>45084</v>
      </c>
      <c r="L307" t="s">
        <v>79</v>
      </c>
      <c r="M307" t="s">
        <v>86</v>
      </c>
      <c r="N307" t="s">
        <v>93</v>
      </c>
    </row>
    <row r="308" spans="1:14" x14ac:dyDescent="0.25">
      <c r="A308">
        <v>298</v>
      </c>
      <c r="B308" t="s">
        <v>293</v>
      </c>
      <c r="C308" t="s">
        <v>76</v>
      </c>
      <c r="D308">
        <v>49</v>
      </c>
      <c r="E308" t="s">
        <v>77</v>
      </c>
      <c r="F308" t="s">
        <v>42</v>
      </c>
      <c r="G308" t="s">
        <v>78</v>
      </c>
      <c r="H308">
        <v>16</v>
      </c>
      <c r="I308" t="s">
        <v>57</v>
      </c>
      <c r="J308">
        <v>4.8</v>
      </c>
      <c r="K308" s="1">
        <v>45277</v>
      </c>
      <c r="L308" t="s">
        <v>85</v>
      </c>
      <c r="M308" t="s">
        <v>86</v>
      </c>
      <c r="N308" t="s">
        <v>92</v>
      </c>
    </row>
    <row r="309" spans="1:14" x14ac:dyDescent="0.25">
      <c r="A309">
        <v>300</v>
      </c>
      <c r="B309" t="s">
        <v>294</v>
      </c>
      <c r="C309" t="s">
        <v>76</v>
      </c>
      <c r="D309">
        <v>39</v>
      </c>
      <c r="E309" t="s">
        <v>77</v>
      </c>
      <c r="F309" t="s">
        <v>26</v>
      </c>
      <c r="G309" t="s">
        <v>89</v>
      </c>
      <c r="H309">
        <v>35</v>
      </c>
      <c r="I309" t="s">
        <v>51</v>
      </c>
      <c r="J309">
        <v>4.0999999999999996</v>
      </c>
      <c r="K309" s="1">
        <v>45016</v>
      </c>
      <c r="L309" t="s">
        <v>90</v>
      </c>
      <c r="M309" t="s">
        <v>86</v>
      </c>
      <c r="N309" t="s">
        <v>92</v>
      </c>
    </row>
    <row r="310" spans="1:14" x14ac:dyDescent="0.25">
      <c r="A310">
        <v>301</v>
      </c>
      <c r="B310" t="s">
        <v>295</v>
      </c>
      <c r="C310" t="s">
        <v>76</v>
      </c>
      <c r="D310">
        <v>19</v>
      </c>
      <c r="E310" t="s">
        <v>77</v>
      </c>
      <c r="F310" t="s">
        <v>11</v>
      </c>
      <c r="G310" t="s">
        <v>78</v>
      </c>
      <c r="H310">
        <v>42</v>
      </c>
      <c r="J310">
        <v>2.2999999999999998</v>
      </c>
      <c r="K310" s="1">
        <v>45009</v>
      </c>
      <c r="L310" t="s">
        <v>90</v>
      </c>
      <c r="M310" t="s">
        <v>80</v>
      </c>
      <c r="N310" t="s">
        <v>92</v>
      </c>
    </row>
    <row r="311" spans="1:14" x14ac:dyDescent="0.25">
      <c r="A311">
        <v>302</v>
      </c>
      <c r="B311" t="s">
        <v>296</v>
      </c>
      <c r="C311" t="s">
        <v>88</v>
      </c>
      <c r="D311">
        <v>33</v>
      </c>
      <c r="E311" t="s">
        <v>77</v>
      </c>
      <c r="F311" t="s">
        <v>13</v>
      </c>
      <c r="G311" t="s">
        <v>84</v>
      </c>
      <c r="H311">
        <v>19</v>
      </c>
      <c r="I311" t="s">
        <v>51</v>
      </c>
      <c r="J311">
        <v>3.7</v>
      </c>
      <c r="K311" s="1">
        <v>45195</v>
      </c>
      <c r="L311" t="s">
        <v>90</v>
      </c>
      <c r="M311" t="s">
        <v>80</v>
      </c>
      <c r="N311" t="s">
        <v>81</v>
      </c>
    </row>
    <row r="312" spans="1:14" x14ac:dyDescent="0.25">
      <c r="A312">
        <v>302</v>
      </c>
      <c r="B312" t="s">
        <v>296</v>
      </c>
      <c r="C312" t="s">
        <v>88</v>
      </c>
      <c r="D312">
        <v>33</v>
      </c>
      <c r="E312" t="s">
        <v>77</v>
      </c>
      <c r="F312" t="s">
        <v>13</v>
      </c>
      <c r="G312" t="s">
        <v>84</v>
      </c>
      <c r="H312">
        <v>24</v>
      </c>
      <c r="I312" t="s">
        <v>32</v>
      </c>
      <c r="J312">
        <v>3.4</v>
      </c>
      <c r="K312" s="1">
        <v>44994</v>
      </c>
      <c r="L312" t="s">
        <v>79</v>
      </c>
      <c r="M312" t="s">
        <v>80</v>
      </c>
      <c r="N312" t="s">
        <v>92</v>
      </c>
    </row>
    <row r="313" spans="1:14" x14ac:dyDescent="0.25">
      <c r="A313">
        <v>304</v>
      </c>
      <c r="B313" t="s">
        <v>297</v>
      </c>
      <c r="C313" t="s">
        <v>88</v>
      </c>
      <c r="D313">
        <v>47</v>
      </c>
      <c r="E313" t="s">
        <v>77</v>
      </c>
      <c r="F313" t="s">
        <v>18</v>
      </c>
      <c r="G313" t="s">
        <v>78</v>
      </c>
      <c r="H313">
        <v>19</v>
      </c>
      <c r="I313" t="s">
        <v>51</v>
      </c>
      <c r="J313">
        <v>4.4000000000000004</v>
      </c>
      <c r="K313" s="1">
        <v>45228</v>
      </c>
      <c r="L313" t="s">
        <v>79</v>
      </c>
      <c r="M313" t="s">
        <v>86</v>
      </c>
      <c r="N313" t="s">
        <v>92</v>
      </c>
    </row>
    <row r="314" spans="1:14" x14ac:dyDescent="0.25">
      <c r="A314">
        <v>304</v>
      </c>
      <c r="B314" t="s">
        <v>297</v>
      </c>
      <c r="C314" t="s">
        <v>88</v>
      </c>
      <c r="D314">
        <v>47</v>
      </c>
      <c r="E314" t="s">
        <v>77</v>
      </c>
      <c r="F314" t="s">
        <v>18</v>
      </c>
      <c r="G314" t="s">
        <v>78</v>
      </c>
      <c r="H314">
        <v>45</v>
      </c>
      <c r="I314" t="s">
        <v>32</v>
      </c>
      <c r="J314">
        <v>2.1</v>
      </c>
      <c r="K314" s="1">
        <v>44930</v>
      </c>
      <c r="L314" t="s">
        <v>79</v>
      </c>
      <c r="M314" t="s">
        <v>80</v>
      </c>
      <c r="N314" t="s">
        <v>92</v>
      </c>
    </row>
    <row r="315" spans="1:14" x14ac:dyDescent="0.25">
      <c r="A315">
        <v>305</v>
      </c>
      <c r="B315" t="s">
        <v>298</v>
      </c>
      <c r="C315" t="s">
        <v>88</v>
      </c>
      <c r="D315">
        <v>21</v>
      </c>
      <c r="E315" t="s">
        <v>77</v>
      </c>
      <c r="F315" t="s">
        <v>18</v>
      </c>
      <c r="G315" t="s">
        <v>89</v>
      </c>
      <c r="H315">
        <v>17</v>
      </c>
      <c r="I315" t="s">
        <v>32</v>
      </c>
      <c r="J315">
        <v>4.7</v>
      </c>
      <c r="K315" s="1">
        <v>45207</v>
      </c>
      <c r="L315" t="s">
        <v>90</v>
      </c>
      <c r="M315" t="s">
        <v>86</v>
      </c>
      <c r="N315" t="s">
        <v>81</v>
      </c>
    </row>
    <row r="316" spans="1:14" x14ac:dyDescent="0.25">
      <c r="A316">
        <v>306</v>
      </c>
      <c r="B316" t="s">
        <v>299</v>
      </c>
      <c r="C316" t="s">
        <v>88</v>
      </c>
      <c r="D316">
        <v>36</v>
      </c>
      <c r="E316" t="s">
        <v>77</v>
      </c>
      <c r="F316" t="s">
        <v>208</v>
      </c>
      <c r="G316" t="s">
        <v>78</v>
      </c>
      <c r="H316">
        <v>14</v>
      </c>
      <c r="J316">
        <v>3.1</v>
      </c>
      <c r="K316" s="1">
        <v>45089</v>
      </c>
      <c r="L316" t="s">
        <v>85</v>
      </c>
      <c r="M316" t="s">
        <v>80</v>
      </c>
      <c r="N316" t="s">
        <v>81</v>
      </c>
    </row>
    <row r="317" spans="1:14" x14ac:dyDescent="0.25">
      <c r="A317">
        <v>307</v>
      </c>
      <c r="B317" t="s">
        <v>300</v>
      </c>
      <c r="C317" t="s">
        <v>76</v>
      </c>
      <c r="D317">
        <v>25</v>
      </c>
      <c r="E317" t="s">
        <v>83</v>
      </c>
      <c r="F317" t="s">
        <v>42</v>
      </c>
      <c r="G317" t="s">
        <v>84</v>
      </c>
      <c r="H317">
        <v>5</v>
      </c>
      <c r="I317" t="s">
        <v>51</v>
      </c>
      <c r="J317">
        <v>4.7</v>
      </c>
      <c r="K317" s="1">
        <v>45207</v>
      </c>
      <c r="L317" t="s">
        <v>79</v>
      </c>
      <c r="M317" t="s">
        <v>86</v>
      </c>
      <c r="N317" t="s">
        <v>81</v>
      </c>
    </row>
    <row r="318" spans="1:14" x14ac:dyDescent="0.25">
      <c r="A318">
        <v>307</v>
      </c>
      <c r="B318" t="s">
        <v>300</v>
      </c>
      <c r="C318" t="s">
        <v>76</v>
      </c>
      <c r="D318">
        <v>25</v>
      </c>
      <c r="E318" t="s">
        <v>83</v>
      </c>
      <c r="F318" t="s">
        <v>42</v>
      </c>
      <c r="G318" t="s">
        <v>84</v>
      </c>
      <c r="H318">
        <v>20</v>
      </c>
      <c r="I318" t="s">
        <v>45</v>
      </c>
      <c r="J318">
        <v>3.7</v>
      </c>
      <c r="K318" s="1">
        <v>45258</v>
      </c>
      <c r="L318" t="s">
        <v>90</v>
      </c>
      <c r="M318" t="s">
        <v>80</v>
      </c>
      <c r="N318" t="s">
        <v>92</v>
      </c>
    </row>
    <row r="319" spans="1:14" x14ac:dyDescent="0.25">
      <c r="A319">
        <v>310</v>
      </c>
      <c r="B319" t="s">
        <v>301</v>
      </c>
      <c r="C319" t="s">
        <v>103</v>
      </c>
      <c r="D319">
        <v>50</v>
      </c>
      <c r="E319" t="s">
        <v>77</v>
      </c>
      <c r="F319" t="s">
        <v>208</v>
      </c>
      <c r="G319" t="s">
        <v>78</v>
      </c>
      <c r="H319">
        <v>19</v>
      </c>
      <c r="I319" t="s">
        <v>51</v>
      </c>
      <c r="J319">
        <v>4.5</v>
      </c>
      <c r="K319" s="1">
        <v>45047</v>
      </c>
      <c r="L319" t="s">
        <v>79</v>
      </c>
      <c r="M319" t="s">
        <v>86</v>
      </c>
      <c r="N319" t="s">
        <v>93</v>
      </c>
    </row>
    <row r="320" spans="1:14" x14ac:dyDescent="0.25">
      <c r="A320">
        <v>313</v>
      </c>
      <c r="B320" t="s">
        <v>302</v>
      </c>
      <c r="C320" t="s">
        <v>88</v>
      </c>
      <c r="D320">
        <v>39</v>
      </c>
      <c r="E320" t="s">
        <v>77</v>
      </c>
      <c r="F320" t="s">
        <v>26</v>
      </c>
      <c r="G320" t="s">
        <v>84</v>
      </c>
      <c r="H320">
        <v>6</v>
      </c>
      <c r="I320" t="s">
        <v>45</v>
      </c>
      <c r="J320">
        <v>1.4</v>
      </c>
      <c r="K320" s="1">
        <v>45038</v>
      </c>
      <c r="L320" t="s">
        <v>90</v>
      </c>
      <c r="M320" t="s">
        <v>91</v>
      </c>
      <c r="N320" t="s">
        <v>81</v>
      </c>
    </row>
    <row r="321" spans="1:14" x14ac:dyDescent="0.25">
      <c r="A321">
        <v>313</v>
      </c>
      <c r="B321" t="s">
        <v>302</v>
      </c>
      <c r="C321" t="s">
        <v>88</v>
      </c>
      <c r="D321">
        <v>39</v>
      </c>
      <c r="E321" t="s">
        <v>77</v>
      </c>
      <c r="F321" t="s">
        <v>26</v>
      </c>
      <c r="G321" t="s">
        <v>84</v>
      </c>
      <c r="H321">
        <v>50</v>
      </c>
      <c r="I321" t="s">
        <v>40</v>
      </c>
      <c r="J321">
        <v>1.6</v>
      </c>
      <c r="K321" s="1">
        <v>45007</v>
      </c>
      <c r="L321" t="s">
        <v>79</v>
      </c>
      <c r="M321" t="s">
        <v>91</v>
      </c>
      <c r="N321" t="s">
        <v>81</v>
      </c>
    </row>
    <row r="322" spans="1:14" x14ac:dyDescent="0.25">
      <c r="A322">
        <v>313</v>
      </c>
      <c r="B322" t="s">
        <v>302</v>
      </c>
      <c r="C322" t="s">
        <v>88</v>
      </c>
      <c r="D322">
        <v>39</v>
      </c>
      <c r="E322" t="s">
        <v>77</v>
      </c>
      <c r="F322" t="s">
        <v>26</v>
      </c>
      <c r="G322" t="s">
        <v>84</v>
      </c>
      <c r="H322">
        <v>14</v>
      </c>
      <c r="J322">
        <v>1.2</v>
      </c>
      <c r="K322" s="1">
        <v>45038</v>
      </c>
      <c r="L322" t="s">
        <v>79</v>
      </c>
      <c r="M322" t="s">
        <v>91</v>
      </c>
      <c r="N322" t="s">
        <v>81</v>
      </c>
    </row>
    <row r="323" spans="1:14" x14ac:dyDescent="0.25">
      <c r="A323">
        <v>317</v>
      </c>
      <c r="B323" t="s">
        <v>303</v>
      </c>
      <c r="C323" t="s">
        <v>76</v>
      </c>
      <c r="D323">
        <v>49</v>
      </c>
      <c r="E323" t="s">
        <v>77</v>
      </c>
      <c r="F323" t="s">
        <v>26</v>
      </c>
      <c r="G323" t="s">
        <v>84</v>
      </c>
      <c r="H323">
        <v>50</v>
      </c>
      <c r="I323" t="s">
        <v>40</v>
      </c>
      <c r="J323">
        <v>3.9</v>
      </c>
      <c r="K323" s="1">
        <v>44950</v>
      </c>
      <c r="L323" t="s">
        <v>85</v>
      </c>
      <c r="M323" t="s">
        <v>86</v>
      </c>
      <c r="N323" t="s">
        <v>92</v>
      </c>
    </row>
    <row r="324" spans="1:14" x14ac:dyDescent="0.25">
      <c r="A324">
        <v>318</v>
      </c>
      <c r="B324" t="s">
        <v>304</v>
      </c>
      <c r="C324" t="s">
        <v>112</v>
      </c>
      <c r="D324">
        <v>48</v>
      </c>
      <c r="E324" t="s">
        <v>77</v>
      </c>
      <c r="F324" t="s">
        <v>26</v>
      </c>
      <c r="G324" t="s">
        <v>78</v>
      </c>
      <c r="H324">
        <v>26</v>
      </c>
      <c r="I324" t="s">
        <v>51</v>
      </c>
      <c r="J324">
        <v>2</v>
      </c>
      <c r="K324" s="1">
        <v>45261</v>
      </c>
      <c r="L324" t="s">
        <v>85</v>
      </c>
      <c r="M324" t="s">
        <v>80</v>
      </c>
      <c r="N324" t="s">
        <v>92</v>
      </c>
    </row>
    <row r="325" spans="1:14" x14ac:dyDescent="0.25">
      <c r="A325">
        <v>320</v>
      </c>
      <c r="B325" t="s">
        <v>305</v>
      </c>
      <c r="C325" t="s">
        <v>88</v>
      </c>
      <c r="D325">
        <v>25</v>
      </c>
      <c r="E325" t="s">
        <v>77</v>
      </c>
      <c r="F325" t="s">
        <v>11</v>
      </c>
      <c r="G325" t="s">
        <v>89</v>
      </c>
      <c r="H325">
        <v>9</v>
      </c>
      <c r="I325" t="s">
        <v>57</v>
      </c>
      <c r="J325">
        <v>4.4000000000000004</v>
      </c>
      <c r="K325" s="1">
        <v>45070</v>
      </c>
      <c r="L325" t="s">
        <v>85</v>
      </c>
      <c r="M325" t="s">
        <v>86</v>
      </c>
      <c r="N325" t="s">
        <v>81</v>
      </c>
    </row>
    <row r="326" spans="1:14" x14ac:dyDescent="0.25">
      <c r="A326">
        <v>322</v>
      </c>
      <c r="B326" t="s">
        <v>306</v>
      </c>
      <c r="C326" t="s">
        <v>76</v>
      </c>
      <c r="D326">
        <v>44</v>
      </c>
      <c r="E326" t="s">
        <v>77</v>
      </c>
      <c r="F326" t="s">
        <v>26</v>
      </c>
      <c r="G326" t="s">
        <v>78</v>
      </c>
      <c r="H326">
        <v>31</v>
      </c>
      <c r="I326" t="s">
        <v>32</v>
      </c>
      <c r="J326">
        <v>3.6</v>
      </c>
      <c r="K326" s="1">
        <v>45111</v>
      </c>
      <c r="L326" t="s">
        <v>85</v>
      </c>
      <c r="M326" t="s">
        <v>80</v>
      </c>
      <c r="N326" t="s">
        <v>92</v>
      </c>
    </row>
    <row r="327" spans="1:14" x14ac:dyDescent="0.25">
      <c r="A327">
        <v>323</v>
      </c>
      <c r="B327" t="s">
        <v>307</v>
      </c>
      <c r="C327" t="s">
        <v>88</v>
      </c>
      <c r="D327">
        <v>45</v>
      </c>
      <c r="E327" t="s">
        <v>77</v>
      </c>
      <c r="F327" t="s">
        <v>11</v>
      </c>
      <c r="G327" t="s">
        <v>89</v>
      </c>
      <c r="H327">
        <v>18</v>
      </c>
      <c r="I327" t="s">
        <v>22</v>
      </c>
      <c r="J327">
        <v>4.5999999999999996</v>
      </c>
      <c r="K327" s="1">
        <v>45245</v>
      </c>
      <c r="L327" t="s">
        <v>85</v>
      </c>
      <c r="M327" t="s">
        <v>86</v>
      </c>
      <c r="N327" t="s">
        <v>92</v>
      </c>
    </row>
    <row r="328" spans="1:14" x14ac:dyDescent="0.25">
      <c r="A328">
        <v>323</v>
      </c>
      <c r="B328" t="s">
        <v>307</v>
      </c>
      <c r="C328" t="s">
        <v>88</v>
      </c>
      <c r="D328">
        <v>45</v>
      </c>
      <c r="E328" t="s">
        <v>77</v>
      </c>
      <c r="F328" t="s">
        <v>11</v>
      </c>
      <c r="G328" t="s">
        <v>89</v>
      </c>
      <c r="H328">
        <v>17</v>
      </c>
      <c r="I328" t="s">
        <v>32</v>
      </c>
      <c r="J328">
        <v>1.2</v>
      </c>
      <c r="K328" s="1">
        <v>45167</v>
      </c>
      <c r="L328" t="s">
        <v>90</v>
      </c>
      <c r="M328" t="s">
        <v>91</v>
      </c>
      <c r="N328" t="s">
        <v>93</v>
      </c>
    </row>
    <row r="329" spans="1:14" x14ac:dyDescent="0.25">
      <c r="A329">
        <v>324</v>
      </c>
      <c r="B329" t="s">
        <v>308</v>
      </c>
      <c r="C329" t="s">
        <v>76</v>
      </c>
      <c r="D329">
        <v>23</v>
      </c>
      <c r="E329" t="s">
        <v>77</v>
      </c>
      <c r="F329" t="s">
        <v>18</v>
      </c>
      <c r="G329" t="s">
        <v>78</v>
      </c>
      <c r="H329">
        <v>36</v>
      </c>
      <c r="I329" t="s">
        <v>40</v>
      </c>
      <c r="J329">
        <v>1.5</v>
      </c>
      <c r="K329" s="1">
        <v>44979</v>
      </c>
      <c r="L329" t="s">
        <v>79</v>
      </c>
      <c r="M329" t="s">
        <v>91</v>
      </c>
      <c r="N329" t="s">
        <v>92</v>
      </c>
    </row>
    <row r="330" spans="1:14" x14ac:dyDescent="0.25">
      <c r="A330">
        <v>325</v>
      </c>
      <c r="B330" t="s">
        <v>309</v>
      </c>
      <c r="C330" t="s">
        <v>88</v>
      </c>
      <c r="D330">
        <v>19</v>
      </c>
      <c r="E330" t="s">
        <v>179</v>
      </c>
      <c r="F330" t="s">
        <v>20</v>
      </c>
      <c r="G330" t="s">
        <v>84</v>
      </c>
      <c r="H330">
        <v>46</v>
      </c>
      <c r="I330" t="s">
        <v>22</v>
      </c>
      <c r="J330">
        <v>3.9</v>
      </c>
      <c r="K330" s="1">
        <v>45146</v>
      </c>
      <c r="L330" t="s">
        <v>90</v>
      </c>
      <c r="M330" t="s">
        <v>86</v>
      </c>
      <c r="N330" t="s">
        <v>92</v>
      </c>
    </row>
    <row r="331" spans="1:14" x14ac:dyDescent="0.25">
      <c r="A331">
        <v>326</v>
      </c>
      <c r="B331" t="s">
        <v>310</v>
      </c>
      <c r="C331" t="s">
        <v>76</v>
      </c>
      <c r="D331">
        <v>40</v>
      </c>
      <c r="E331" t="s">
        <v>179</v>
      </c>
      <c r="F331" t="s">
        <v>18</v>
      </c>
      <c r="G331" t="s">
        <v>78</v>
      </c>
      <c r="H331">
        <v>2</v>
      </c>
      <c r="I331" t="s">
        <v>57</v>
      </c>
      <c r="J331">
        <v>1.2</v>
      </c>
      <c r="K331" s="1">
        <v>45045</v>
      </c>
      <c r="L331" t="s">
        <v>79</v>
      </c>
      <c r="M331" t="s">
        <v>91</v>
      </c>
      <c r="N331" t="s">
        <v>81</v>
      </c>
    </row>
    <row r="332" spans="1:14" x14ac:dyDescent="0.25">
      <c r="A332">
        <v>326</v>
      </c>
      <c r="B332" t="s">
        <v>310</v>
      </c>
      <c r="C332" t="s">
        <v>76</v>
      </c>
      <c r="D332">
        <v>40</v>
      </c>
      <c r="E332" t="s">
        <v>179</v>
      </c>
      <c r="F332" t="s">
        <v>18</v>
      </c>
      <c r="G332" t="s">
        <v>78</v>
      </c>
      <c r="H332">
        <v>43</v>
      </c>
      <c r="I332" t="s">
        <v>40</v>
      </c>
      <c r="J332">
        <v>2.2000000000000002</v>
      </c>
      <c r="K332" s="1">
        <v>45023</v>
      </c>
      <c r="L332" t="s">
        <v>85</v>
      </c>
      <c r="M332" t="s">
        <v>80</v>
      </c>
      <c r="N332" t="s">
        <v>92</v>
      </c>
    </row>
    <row r="333" spans="1:14" x14ac:dyDescent="0.25">
      <c r="A333">
        <v>326</v>
      </c>
      <c r="B333" t="s">
        <v>310</v>
      </c>
      <c r="C333" t="s">
        <v>76</v>
      </c>
      <c r="D333">
        <v>40</v>
      </c>
      <c r="E333" t="s">
        <v>179</v>
      </c>
      <c r="F333" t="s">
        <v>18</v>
      </c>
      <c r="G333" t="s">
        <v>78</v>
      </c>
      <c r="H333">
        <v>29</v>
      </c>
      <c r="I333" t="s">
        <v>40</v>
      </c>
      <c r="J333">
        <v>1.1000000000000001</v>
      </c>
      <c r="K333" s="1">
        <v>44978</v>
      </c>
      <c r="L333" t="s">
        <v>79</v>
      </c>
      <c r="M333" t="s">
        <v>91</v>
      </c>
      <c r="N333" t="s">
        <v>92</v>
      </c>
    </row>
    <row r="334" spans="1:14" x14ac:dyDescent="0.25">
      <c r="A334">
        <v>327</v>
      </c>
      <c r="B334" t="s">
        <v>311</v>
      </c>
      <c r="C334" t="s">
        <v>76</v>
      </c>
      <c r="D334">
        <v>44</v>
      </c>
      <c r="E334" t="s">
        <v>77</v>
      </c>
      <c r="F334" t="s">
        <v>11</v>
      </c>
      <c r="G334" t="s">
        <v>78</v>
      </c>
      <c r="H334">
        <v>2</v>
      </c>
      <c r="I334" t="s">
        <v>57</v>
      </c>
      <c r="J334">
        <v>4.7</v>
      </c>
      <c r="K334" s="1">
        <v>45131</v>
      </c>
      <c r="L334" t="s">
        <v>79</v>
      </c>
      <c r="M334" t="s">
        <v>86</v>
      </c>
      <c r="N334" t="s">
        <v>92</v>
      </c>
    </row>
    <row r="335" spans="1:14" x14ac:dyDescent="0.25">
      <c r="A335">
        <v>328</v>
      </c>
      <c r="B335" t="s">
        <v>312</v>
      </c>
      <c r="C335" t="s">
        <v>88</v>
      </c>
      <c r="D335">
        <v>28</v>
      </c>
      <c r="E335" t="s">
        <v>77</v>
      </c>
      <c r="F335" t="s">
        <v>18</v>
      </c>
      <c r="G335" t="s">
        <v>89</v>
      </c>
      <c r="H335">
        <v>30</v>
      </c>
      <c r="I335" t="s">
        <v>57</v>
      </c>
      <c r="J335">
        <v>1.6</v>
      </c>
      <c r="K335" s="1">
        <v>45140</v>
      </c>
      <c r="L335" t="s">
        <v>79</v>
      </c>
      <c r="M335" t="s">
        <v>91</v>
      </c>
      <c r="N335" t="s">
        <v>81</v>
      </c>
    </row>
    <row r="336" spans="1:14" x14ac:dyDescent="0.25">
      <c r="A336">
        <v>328</v>
      </c>
      <c r="B336" t="s">
        <v>312</v>
      </c>
      <c r="C336" t="s">
        <v>88</v>
      </c>
      <c r="D336">
        <v>28</v>
      </c>
      <c r="E336" t="s">
        <v>77</v>
      </c>
      <c r="F336" t="s">
        <v>18</v>
      </c>
      <c r="G336" t="s">
        <v>89</v>
      </c>
      <c r="H336">
        <v>11</v>
      </c>
      <c r="I336" t="s">
        <v>22</v>
      </c>
      <c r="J336">
        <v>4</v>
      </c>
      <c r="K336" s="1">
        <v>45003</v>
      </c>
      <c r="L336" t="s">
        <v>85</v>
      </c>
      <c r="M336" t="s">
        <v>86</v>
      </c>
      <c r="N336" t="s">
        <v>81</v>
      </c>
    </row>
    <row r="337" spans="1:14" x14ac:dyDescent="0.25">
      <c r="A337">
        <v>328</v>
      </c>
      <c r="B337" t="s">
        <v>312</v>
      </c>
      <c r="C337" t="s">
        <v>88</v>
      </c>
      <c r="D337">
        <v>28</v>
      </c>
      <c r="E337" t="s">
        <v>77</v>
      </c>
      <c r="F337" t="s">
        <v>18</v>
      </c>
      <c r="G337" t="s">
        <v>89</v>
      </c>
      <c r="H337">
        <v>37</v>
      </c>
      <c r="I337" t="s">
        <v>57</v>
      </c>
      <c r="J337">
        <v>4.2</v>
      </c>
      <c r="K337" s="1">
        <v>45282</v>
      </c>
      <c r="L337" t="s">
        <v>85</v>
      </c>
      <c r="M337" t="s">
        <v>86</v>
      </c>
      <c r="N337" t="s">
        <v>93</v>
      </c>
    </row>
    <row r="338" spans="1:14" x14ac:dyDescent="0.25">
      <c r="A338">
        <v>329</v>
      </c>
      <c r="B338" t="s">
        <v>313</v>
      </c>
      <c r="C338" t="s">
        <v>88</v>
      </c>
      <c r="D338">
        <v>52</v>
      </c>
      <c r="E338" t="s">
        <v>179</v>
      </c>
      <c r="F338" t="s">
        <v>18</v>
      </c>
      <c r="G338" t="s">
        <v>78</v>
      </c>
      <c r="H338">
        <v>1</v>
      </c>
      <c r="I338" t="s">
        <v>40</v>
      </c>
      <c r="J338">
        <v>2.4</v>
      </c>
      <c r="K338" s="1">
        <v>45044</v>
      </c>
      <c r="L338" t="s">
        <v>85</v>
      </c>
      <c r="M338" t="s">
        <v>80</v>
      </c>
      <c r="N338" t="s">
        <v>92</v>
      </c>
    </row>
    <row r="339" spans="1:14" x14ac:dyDescent="0.25">
      <c r="A339">
        <v>330</v>
      </c>
      <c r="B339" t="s">
        <v>314</v>
      </c>
      <c r="C339" t="s">
        <v>76</v>
      </c>
      <c r="D339">
        <v>40</v>
      </c>
      <c r="E339" t="s">
        <v>77</v>
      </c>
      <c r="F339" t="s">
        <v>26</v>
      </c>
      <c r="G339" t="s">
        <v>78</v>
      </c>
      <c r="H339">
        <v>23</v>
      </c>
      <c r="I339" t="s">
        <v>57</v>
      </c>
      <c r="J339">
        <v>2.6</v>
      </c>
      <c r="K339" s="1">
        <v>45113</v>
      </c>
      <c r="L339" t="s">
        <v>85</v>
      </c>
      <c r="M339" t="s">
        <v>80</v>
      </c>
      <c r="N339" t="s">
        <v>81</v>
      </c>
    </row>
    <row r="340" spans="1:14" x14ac:dyDescent="0.25">
      <c r="A340">
        <v>332</v>
      </c>
      <c r="B340" t="s">
        <v>315</v>
      </c>
      <c r="C340" t="s">
        <v>76</v>
      </c>
      <c r="D340">
        <v>22</v>
      </c>
      <c r="E340" t="s">
        <v>77</v>
      </c>
      <c r="F340" t="s">
        <v>26</v>
      </c>
      <c r="G340" t="s">
        <v>78</v>
      </c>
      <c r="H340">
        <v>36</v>
      </c>
      <c r="I340" t="s">
        <v>40</v>
      </c>
      <c r="J340">
        <v>1.7</v>
      </c>
      <c r="K340" s="1">
        <v>44983</v>
      </c>
      <c r="L340" t="s">
        <v>79</v>
      </c>
      <c r="M340" t="s">
        <v>91</v>
      </c>
      <c r="N340" t="s">
        <v>92</v>
      </c>
    </row>
    <row r="341" spans="1:14" x14ac:dyDescent="0.25">
      <c r="A341">
        <v>332</v>
      </c>
      <c r="B341" t="s">
        <v>315</v>
      </c>
      <c r="C341" t="s">
        <v>76</v>
      </c>
      <c r="D341">
        <v>22</v>
      </c>
      <c r="E341" t="s">
        <v>77</v>
      </c>
      <c r="F341" t="s">
        <v>26</v>
      </c>
      <c r="G341" t="s">
        <v>78</v>
      </c>
      <c r="H341">
        <v>31</v>
      </c>
      <c r="I341" t="s">
        <v>32</v>
      </c>
      <c r="J341">
        <v>4.2</v>
      </c>
      <c r="K341" s="1">
        <v>45185</v>
      </c>
      <c r="L341" t="s">
        <v>90</v>
      </c>
      <c r="M341" t="s">
        <v>86</v>
      </c>
      <c r="N341" t="s">
        <v>81</v>
      </c>
    </row>
    <row r="342" spans="1:14" x14ac:dyDescent="0.25">
      <c r="A342">
        <v>334</v>
      </c>
      <c r="B342" t="s">
        <v>316</v>
      </c>
      <c r="C342" t="s">
        <v>76</v>
      </c>
      <c r="D342">
        <v>21</v>
      </c>
      <c r="E342" t="s">
        <v>77</v>
      </c>
      <c r="F342" t="s">
        <v>26</v>
      </c>
      <c r="G342" t="s">
        <v>78</v>
      </c>
      <c r="H342">
        <v>44</v>
      </c>
      <c r="I342" t="s">
        <v>57</v>
      </c>
      <c r="J342">
        <v>3.2</v>
      </c>
      <c r="K342" s="1">
        <v>44942</v>
      </c>
      <c r="L342" t="s">
        <v>85</v>
      </c>
      <c r="M342" t="s">
        <v>80</v>
      </c>
      <c r="N342" t="s">
        <v>81</v>
      </c>
    </row>
    <row r="343" spans="1:14" x14ac:dyDescent="0.25">
      <c r="A343">
        <v>337</v>
      </c>
      <c r="B343" t="s">
        <v>317</v>
      </c>
      <c r="C343" t="s">
        <v>88</v>
      </c>
      <c r="D343">
        <v>35</v>
      </c>
      <c r="E343" t="s">
        <v>77</v>
      </c>
      <c r="F343" t="s">
        <v>11</v>
      </c>
      <c r="G343" t="s">
        <v>78</v>
      </c>
      <c r="H343">
        <v>5</v>
      </c>
      <c r="I343" t="s">
        <v>51</v>
      </c>
      <c r="J343">
        <v>1</v>
      </c>
      <c r="K343" s="1">
        <v>45010</v>
      </c>
      <c r="L343" t="s">
        <v>85</v>
      </c>
      <c r="M343" t="s">
        <v>91</v>
      </c>
      <c r="N343" t="s">
        <v>81</v>
      </c>
    </row>
    <row r="344" spans="1:14" x14ac:dyDescent="0.25">
      <c r="A344">
        <v>337</v>
      </c>
      <c r="B344" t="s">
        <v>317</v>
      </c>
      <c r="C344" t="s">
        <v>88</v>
      </c>
      <c r="D344">
        <v>35</v>
      </c>
      <c r="E344" t="s">
        <v>77</v>
      </c>
      <c r="F344" t="s">
        <v>11</v>
      </c>
      <c r="G344" t="s">
        <v>78</v>
      </c>
      <c r="H344">
        <v>8</v>
      </c>
      <c r="I344" t="s">
        <v>40</v>
      </c>
      <c r="J344">
        <v>3.8</v>
      </c>
      <c r="K344" s="1">
        <v>45018</v>
      </c>
      <c r="L344" t="s">
        <v>79</v>
      </c>
      <c r="M344" t="s">
        <v>80</v>
      </c>
      <c r="N344" t="s">
        <v>93</v>
      </c>
    </row>
    <row r="345" spans="1:14" x14ac:dyDescent="0.25">
      <c r="A345">
        <v>337</v>
      </c>
      <c r="B345" t="s">
        <v>317</v>
      </c>
      <c r="C345" t="s">
        <v>88</v>
      </c>
      <c r="D345">
        <v>35</v>
      </c>
      <c r="E345" t="s">
        <v>77</v>
      </c>
      <c r="F345" t="s">
        <v>11</v>
      </c>
      <c r="G345" t="s">
        <v>78</v>
      </c>
      <c r="H345">
        <v>2</v>
      </c>
      <c r="I345" t="s">
        <v>57</v>
      </c>
      <c r="J345">
        <v>2.2000000000000002</v>
      </c>
      <c r="K345" s="1">
        <v>44953</v>
      </c>
      <c r="L345" t="s">
        <v>79</v>
      </c>
      <c r="M345" t="s">
        <v>80</v>
      </c>
      <c r="N345" t="s">
        <v>81</v>
      </c>
    </row>
    <row r="346" spans="1:14" x14ac:dyDescent="0.25">
      <c r="A346">
        <v>338</v>
      </c>
      <c r="B346" t="s">
        <v>318</v>
      </c>
      <c r="C346" t="s">
        <v>76</v>
      </c>
      <c r="D346">
        <v>26</v>
      </c>
      <c r="E346" t="s">
        <v>77</v>
      </c>
      <c r="F346" t="s">
        <v>11</v>
      </c>
      <c r="G346" t="s">
        <v>84</v>
      </c>
      <c r="H346">
        <v>43</v>
      </c>
      <c r="I346" t="s">
        <v>40</v>
      </c>
      <c r="J346">
        <v>4</v>
      </c>
      <c r="K346" s="1">
        <v>45276</v>
      </c>
      <c r="L346" t="s">
        <v>90</v>
      </c>
      <c r="M346" t="s">
        <v>86</v>
      </c>
      <c r="N346" t="s">
        <v>81</v>
      </c>
    </row>
    <row r="347" spans="1:14" x14ac:dyDescent="0.25">
      <c r="A347">
        <v>339</v>
      </c>
      <c r="B347" t="s">
        <v>319</v>
      </c>
      <c r="C347" t="s">
        <v>103</v>
      </c>
      <c r="D347">
        <v>42</v>
      </c>
      <c r="E347" t="s">
        <v>179</v>
      </c>
      <c r="F347" t="s">
        <v>208</v>
      </c>
      <c r="G347" t="s">
        <v>78</v>
      </c>
      <c r="H347">
        <v>30</v>
      </c>
      <c r="I347" t="s">
        <v>57</v>
      </c>
      <c r="J347">
        <v>3.2</v>
      </c>
      <c r="K347" s="1">
        <v>45264</v>
      </c>
      <c r="L347" t="s">
        <v>90</v>
      </c>
      <c r="M347" t="s">
        <v>80</v>
      </c>
      <c r="N347" t="s">
        <v>93</v>
      </c>
    </row>
    <row r="348" spans="1:14" x14ac:dyDescent="0.25">
      <c r="A348">
        <v>341</v>
      </c>
      <c r="B348" t="s">
        <v>320</v>
      </c>
      <c r="C348" t="s">
        <v>76</v>
      </c>
      <c r="D348">
        <v>41</v>
      </c>
      <c r="E348" t="s">
        <v>188</v>
      </c>
      <c r="F348" t="s">
        <v>26</v>
      </c>
      <c r="G348" t="s">
        <v>78</v>
      </c>
      <c r="H348">
        <v>20</v>
      </c>
      <c r="I348" t="s">
        <v>45</v>
      </c>
      <c r="J348">
        <v>1.9</v>
      </c>
      <c r="K348" s="1">
        <v>45150</v>
      </c>
      <c r="L348" t="s">
        <v>90</v>
      </c>
      <c r="M348" t="s">
        <v>91</v>
      </c>
      <c r="N348" t="s">
        <v>93</v>
      </c>
    </row>
    <row r="349" spans="1:14" x14ac:dyDescent="0.25">
      <c r="A349">
        <v>341</v>
      </c>
      <c r="B349" t="s">
        <v>320</v>
      </c>
      <c r="C349" t="s">
        <v>76</v>
      </c>
      <c r="D349">
        <v>41</v>
      </c>
      <c r="E349" t="s">
        <v>188</v>
      </c>
      <c r="F349" t="s">
        <v>26</v>
      </c>
      <c r="G349" t="s">
        <v>78</v>
      </c>
      <c r="H349">
        <v>47</v>
      </c>
      <c r="I349" t="s">
        <v>51</v>
      </c>
      <c r="J349">
        <v>4.5999999999999996</v>
      </c>
      <c r="K349" s="1">
        <v>44955</v>
      </c>
      <c r="L349" t="s">
        <v>79</v>
      </c>
      <c r="M349" t="s">
        <v>86</v>
      </c>
      <c r="N349" t="s">
        <v>92</v>
      </c>
    </row>
    <row r="350" spans="1:14" x14ac:dyDescent="0.25">
      <c r="A350">
        <v>342</v>
      </c>
      <c r="B350" t="s">
        <v>321</v>
      </c>
      <c r="C350" t="s">
        <v>88</v>
      </c>
      <c r="D350">
        <v>31</v>
      </c>
      <c r="E350" t="s">
        <v>188</v>
      </c>
      <c r="F350" t="s">
        <v>11</v>
      </c>
      <c r="G350" t="s">
        <v>89</v>
      </c>
      <c r="H350">
        <v>21</v>
      </c>
      <c r="J350">
        <v>3.7</v>
      </c>
      <c r="K350" s="1">
        <v>44985</v>
      </c>
      <c r="L350" t="s">
        <v>90</v>
      </c>
      <c r="M350" t="s">
        <v>80</v>
      </c>
      <c r="N350" t="s">
        <v>81</v>
      </c>
    </row>
    <row r="351" spans="1:14" x14ac:dyDescent="0.25">
      <c r="A351">
        <v>342</v>
      </c>
      <c r="B351" t="s">
        <v>321</v>
      </c>
      <c r="C351" t="s">
        <v>88</v>
      </c>
      <c r="D351">
        <v>31</v>
      </c>
      <c r="E351" t="s">
        <v>188</v>
      </c>
      <c r="F351" t="s">
        <v>11</v>
      </c>
      <c r="G351" t="s">
        <v>89</v>
      </c>
      <c r="H351">
        <v>6</v>
      </c>
      <c r="I351" t="s">
        <v>45</v>
      </c>
      <c r="J351">
        <v>2</v>
      </c>
      <c r="K351" s="1">
        <v>45148</v>
      </c>
      <c r="L351" t="s">
        <v>90</v>
      </c>
      <c r="M351" t="s">
        <v>80</v>
      </c>
      <c r="N351" t="s">
        <v>81</v>
      </c>
    </row>
    <row r="352" spans="1:14" x14ac:dyDescent="0.25">
      <c r="A352">
        <v>344</v>
      </c>
      <c r="B352" t="s">
        <v>322</v>
      </c>
      <c r="C352" t="s">
        <v>76</v>
      </c>
      <c r="D352">
        <v>52</v>
      </c>
      <c r="E352" t="s">
        <v>77</v>
      </c>
      <c r="F352" t="s">
        <v>26</v>
      </c>
      <c r="G352" t="s">
        <v>89</v>
      </c>
      <c r="H352">
        <v>12</v>
      </c>
      <c r="I352" t="s">
        <v>51</v>
      </c>
      <c r="J352">
        <v>1.4</v>
      </c>
      <c r="K352" s="1">
        <v>44986</v>
      </c>
      <c r="L352" t="s">
        <v>90</v>
      </c>
      <c r="M352" t="s">
        <v>91</v>
      </c>
      <c r="N352" t="s">
        <v>92</v>
      </c>
    </row>
    <row r="353" spans="1:14" x14ac:dyDescent="0.25">
      <c r="A353">
        <v>345</v>
      </c>
      <c r="B353" t="s">
        <v>323</v>
      </c>
      <c r="C353" t="s">
        <v>130</v>
      </c>
      <c r="D353">
        <v>52</v>
      </c>
      <c r="E353" t="s">
        <v>77</v>
      </c>
      <c r="F353" t="s">
        <v>11</v>
      </c>
      <c r="G353" t="s">
        <v>78</v>
      </c>
      <c r="H353">
        <v>47</v>
      </c>
      <c r="I353" t="s">
        <v>51</v>
      </c>
      <c r="J353">
        <v>2.4</v>
      </c>
      <c r="K353" s="1">
        <v>45276</v>
      </c>
      <c r="L353" t="s">
        <v>85</v>
      </c>
      <c r="M353" t="s">
        <v>80</v>
      </c>
      <c r="N353" t="s">
        <v>93</v>
      </c>
    </row>
    <row r="354" spans="1:14" x14ac:dyDescent="0.25">
      <c r="A354">
        <v>349</v>
      </c>
      <c r="B354" t="s">
        <v>324</v>
      </c>
      <c r="C354" t="s">
        <v>254</v>
      </c>
      <c r="D354">
        <v>36</v>
      </c>
      <c r="E354" t="s">
        <v>77</v>
      </c>
      <c r="F354" t="s">
        <v>26</v>
      </c>
      <c r="G354" t="s">
        <v>78</v>
      </c>
      <c r="H354">
        <v>44</v>
      </c>
      <c r="I354" t="s">
        <v>57</v>
      </c>
      <c r="J354">
        <v>1.3</v>
      </c>
      <c r="K354" s="1">
        <v>45284</v>
      </c>
      <c r="L354" t="s">
        <v>90</v>
      </c>
      <c r="M354" t="s">
        <v>91</v>
      </c>
      <c r="N354" t="s">
        <v>93</v>
      </c>
    </row>
    <row r="355" spans="1:14" x14ac:dyDescent="0.25">
      <c r="A355">
        <v>350</v>
      </c>
      <c r="B355" t="s">
        <v>325</v>
      </c>
      <c r="C355" t="s">
        <v>88</v>
      </c>
      <c r="D355">
        <v>32</v>
      </c>
      <c r="E355" t="s">
        <v>77</v>
      </c>
      <c r="F355" t="s">
        <v>11</v>
      </c>
      <c r="G355" t="s">
        <v>84</v>
      </c>
      <c r="H355">
        <v>4</v>
      </c>
      <c r="I355" t="s">
        <v>22</v>
      </c>
      <c r="J355">
        <v>4.5999999999999996</v>
      </c>
      <c r="K355" s="1">
        <v>44949</v>
      </c>
      <c r="L355" t="s">
        <v>79</v>
      </c>
      <c r="M355" t="s">
        <v>86</v>
      </c>
      <c r="N355" t="s">
        <v>81</v>
      </c>
    </row>
    <row r="356" spans="1:14" x14ac:dyDescent="0.25">
      <c r="A356">
        <v>353</v>
      </c>
      <c r="B356" t="s">
        <v>326</v>
      </c>
      <c r="C356" t="s">
        <v>112</v>
      </c>
      <c r="D356">
        <v>51</v>
      </c>
      <c r="E356" t="s">
        <v>83</v>
      </c>
      <c r="F356" t="s">
        <v>11</v>
      </c>
      <c r="G356" t="s">
        <v>84</v>
      </c>
      <c r="H356">
        <v>49</v>
      </c>
      <c r="J356">
        <v>3.5</v>
      </c>
      <c r="K356" s="1">
        <v>45154</v>
      </c>
      <c r="L356" t="s">
        <v>90</v>
      </c>
      <c r="M356" t="s">
        <v>80</v>
      </c>
      <c r="N356" t="s">
        <v>92</v>
      </c>
    </row>
    <row r="357" spans="1:14" x14ac:dyDescent="0.25">
      <c r="A357">
        <v>354</v>
      </c>
      <c r="B357" t="s">
        <v>327</v>
      </c>
      <c r="C357" t="s">
        <v>76</v>
      </c>
      <c r="D357">
        <v>54</v>
      </c>
      <c r="E357" t="s">
        <v>77</v>
      </c>
      <c r="F357" t="s">
        <v>11</v>
      </c>
      <c r="G357" t="s">
        <v>78</v>
      </c>
      <c r="H357">
        <v>28</v>
      </c>
      <c r="I357" t="s">
        <v>32</v>
      </c>
      <c r="J357">
        <v>1.6</v>
      </c>
      <c r="K357" s="1">
        <v>45149</v>
      </c>
      <c r="L357" t="s">
        <v>90</v>
      </c>
      <c r="M357" t="s">
        <v>91</v>
      </c>
      <c r="N357" t="s">
        <v>81</v>
      </c>
    </row>
    <row r="358" spans="1:14" x14ac:dyDescent="0.25">
      <c r="A358">
        <v>355</v>
      </c>
      <c r="B358" t="s">
        <v>328</v>
      </c>
      <c r="C358" t="s">
        <v>76</v>
      </c>
      <c r="D358">
        <v>31</v>
      </c>
      <c r="E358" t="s">
        <v>77</v>
      </c>
      <c r="F358" t="s">
        <v>18</v>
      </c>
      <c r="G358" t="s">
        <v>89</v>
      </c>
      <c r="H358">
        <v>27</v>
      </c>
      <c r="I358" t="s">
        <v>45</v>
      </c>
      <c r="J358">
        <v>2.8</v>
      </c>
      <c r="K358" s="1">
        <v>45106</v>
      </c>
      <c r="L358" t="s">
        <v>79</v>
      </c>
      <c r="M358" t="s">
        <v>80</v>
      </c>
      <c r="N358" t="s">
        <v>93</v>
      </c>
    </row>
    <row r="359" spans="1:14" x14ac:dyDescent="0.25">
      <c r="A359">
        <v>355</v>
      </c>
      <c r="B359" t="s">
        <v>328</v>
      </c>
      <c r="C359" t="s">
        <v>76</v>
      </c>
      <c r="D359">
        <v>31</v>
      </c>
      <c r="E359" t="s">
        <v>77</v>
      </c>
      <c r="F359" t="s">
        <v>18</v>
      </c>
      <c r="G359" t="s">
        <v>89</v>
      </c>
      <c r="H359">
        <v>34</v>
      </c>
      <c r="I359" t="s">
        <v>45</v>
      </c>
      <c r="J359">
        <v>2.7</v>
      </c>
      <c r="K359" s="1">
        <v>44992</v>
      </c>
      <c r="L359" t="s">
        <v>85</v>
      </c>
      <c r="M359" t="s">
        <v>80</v>
      </c>
      <c r="N359" t="s">
        <v>93</v>
      </c>
    </row>
    <row r="360" spans="1:14" x14ac:dyDescent="0.25">
      <c r="A360">
        <v>357</v>
      </c>
      <c r="B360" t="s">
        <v>329</v>
      </c>
      <c r="C360" t="s">
        <v>88</v>
      </c>
      <c r="D360">
        <v>25</v>
      </c>
      <c r="E360" t="s">
        <v>83</v>
      </c>
      <c r="F360" t="s">
        <v>18</v>
      </c>
      <c r="G360" t="s">
        <v>89</v>
      </c>
      <c r="H360">
        <v>29</v>
      </c>
      <c r="I360" t="s">
        <v>40</v>
      </c>
      <c r="J360">
        <v>4.3</v>
      </c>
      <c r="K360" s="1">
        <v>45022</v>
      </c>
      <c r="L360" t="s">
        <v>79</v>
      </c>
      <c r="M360" t="s">
        <v>86</v>
      </c>
      <c r="N360" t="s">
        <v>92</v>
      </c>
    </row>
    <row r="361" spans="1:14" x14ac:dyDescent="0.25">
      <c r="A361">
        <v>357</v>
      </c>
      <c r="B361" t="s">
        <v>329</v>
      </c>
      <c r="C361" t="s">
        <v>88</v>
      </c>
      <c r="D361">
        <v>25</v>
      </c>
      <c r="E361" t="s">
        <v>83</v>
      </c>
      <c r="F361" t="s">
        <v>18</v>
      </c>
      <c r="G361" t="s">
        <v>89</v>
      </c>
      <c r="H361">
        <v>4</v>
      </c>
      <c r="I361" t="s">
        <v>22</v>
      </c>
      <c r="J361">
        <v>3.1</v>
      </c>
      <c r="K361" s="1">
        <v>45009</v>
      </c>
      <c r="L361" t="s">
        <v>79</v>
      </c>
      <c r="M361" t="s">
        <v>80</v>
      </c>
      <c r="N361" t="s">
        <v>81</v>
      </c>
    </row>
    <row r="362" spans="1:14" x14ac:dyDescent="0.25">
      <c r="A362">
        <v>359</v>
      </c>
      <c r="B362" t="s">
        <v>330</v>
      </c>
      <c r="C362" t="s">
        <v>88</v>
      </c>
      <c r="D362">
        <v>23</v>
      </c>
      <c r="E362" t="s">
        <v>77</v>
      </c>
      <c r="F362" t="s">
        <v>109</v>
      </c>
      <c r="G362" t="s">
        <v>84</v>
      </c>
      <c r="H362">
        <v>35</v>
      </c>
      <c r="I362" t="s">
        <v>51</v>
      </c>
      <c r="J362">
        <v>4.5</v>
      </c>
      <c r="K362" s="1">
        <v>45283</v>
      </c>
      <c r="L362" t="s">
        <v>85</v>
      </c>
      <c r="M362" t="s">
        <v>86</v>
      </c>
      <c r="N362" t="s">
        <v>81</v>
      </c>
    </row>
    <row r="363" spans="1:14" x14ac:dyDescent="0.25">
      <c r="A363">
        <v>359</v>
      </c>
      <c r="B363" t="s">
        <v>330</v>
      </c>
      <c r="C363" t="s">
        <v>88</v>
      </c>
      <c r="D363">
        <v>23</v>
      </c>
      <c r="E363" t="s">
        <v>77</v>
      </c>
      <c r="F363" t="s">
        <v>109</v>
      </c>
      <c r="G363" t="s">
        <v>84</v>
      </c>
      <c r="H363">
        <v>30</v>
      </c>
      <c r="I363" t="s">
        <v>57</v>
      </c>
      <c r="J363">
        <v>4.7</v>
      </c>
      <c r="K363" s="1">
        <v>45076</v>
      </c>
      <c r="L363" t="s">
        <v>79</v>
      </c>
      <c r="M363" t="s">
        <v>86</v>
      </c>
      <c r="N363" t="s">
        <v>92</v>
      </c>
    </row>
    <row r="364" spans="1:14" x14ac:dyDescent="0.25">
      <c r="A364">
        <v>360</v>
      </c>
      <c r="B364" t="s">
        <v>331</v>
      </c>
      <c r="C364" t="s">
        <v>88</v>
      </c>
      <c r="D364">
        <v>43</v>
      </c>
      <c r="E364" t="s">
        <v>77</v>
      </c>
      <c r="F364" t="s">
        <v>11</v>
      </c>
      <c r="G364" t="s">
        <v>89</v>
      </c>
      <c r="H364">
        <v>33</v>
      </c>
      <c r="I364" t="s">
        <v>51</v>
      </c>
      <c r="J364">
        <v>1.4</v>
      </c>
      <c r="K364" s="1">
        <v>44947</v>
      </c>
      <c r="L364" t="s">
        <v>79</v>
      </c>
      <c r="M364" t="s">
        <v>91</v>
      </c>
      <c r="N364" t="s">
        <v>92</v>
      </c>
    </row>
    <row r="365" spans="1:14" x14ac:dyDescent="0.25">
      <c r="A365">
        <v>360</v>
      </c>
      <c r="B365" t="s">
        <v>331</v>
      </c>
      <c r="C365" t="s">
        <v>88</v>
      </c>
      <c r="D365">
        <v>43</v>
      </c>
      <c r="E365" t="s">
        <v>77</v>
      </c>
      <c r="F365" t="s">
        <v>11</v>
      </c>
      <c r="G365" t="s">
        <v>89</v>
      </c>
      <c r="H365">
        <v>11</v>
      </c>
      <c r="I365" t="s">
        <v>22</v>
      </c>
      <c r="J365">
        <v>1.6</v>
      </c>
      <c r="K365" s="1">
        <v>45250</v>
      </c>
      <c r="L365" t="s">
        <v>79</v>
      </c>
      <c r="M365" t="s">
        <v>91</v>
      </c>
      <c r="N365" t="s">
        <v>81</v>
      </c>
    </row>
    <row r="366" spans="1:14" x14ac:dyDescent="0.25">
      <c r="A366">
        <v>361</v>
      </c>
      <c r="B366" t="s">
        <v>332</v>
      </c>
      <c r="C366" t="s">
        <v>76</v>
      </c>
      <c r="D366">
        <v>55</v>
      </c>
      <c r="E366" t="s">
        <v>77</v>
      </c>
      <c r="F366" t="s">
        <v>20</v>
      </c>
      <c r="G366" t="s">
        <v>89</v>
      </c>
      <c r="H366">
        <v>46</v>
      </c>
      <c r="I366" t="s">
        <v>22</v>
      </c>
      <c r="J366">
        <v>1.7</v>
      </c>
      <c r="K366" s="1">
        <v>45275</v>
      </c>
      <c r="L366" t="s">
        <v>85</v>
      </c>
      <c r="M366" t="s">
        <v>91</v>
      </c>
      <c r="N366" t="s">
        <v>81</v>
      </c>
    </row>
    <row r="367" spans="1:14" x14ac:dyDescent="0.25">
      <c r="A367">
        <v>362</v>
      </c>
      <c r="B367" t="s">
        <v>333</v>
      </c>
      <c r="C367" t="s">
        <v>88</v>
      </c>
      <c r="D367">
        <v>29</v>
      </c>
      <c r="E367" t="s">
        <v>77</v>
      </c>
      <c r="F367" t="s">
        <v>26</v>
      </c>
      <c r="G367" t="s">
        <v>84</v>
      </c>
      <c r="H367">
        <v>21</v>
      </c>
      <c r="J367">
        <v>2.9</v>
      </c>
      <c r="K367" s="1">
        <v>45267</v>
      </c>
      <c r="L367" t="s">
        <v>79</v>
      </c>
      <c r="M367" t="s">
        <v>80</v>
      </c>
      <c r="N367" t="s">
        <v>81</v>
      </c>
    </row>
    <row r="368" spans="1:14" x14ac:dyDescent="0.25">
      <c r="A368">
        <v>363</v>
      </c>
      <c r="B368" t="s">
        <v>334</v>
      </c>
      <c r="C368" t="s">
        <v>76</v>
      </c>
      <c r="D368">
        <v>20</v>
      </c>
      <c r="E368" t="s">
        <v>77</v>
      </c>
      <c r="F368" t="s">
        <v>26</v>
      </c>
      <c r="G368" t="s">
        <v>78</v>
      </c>
      <c r="H368">
        <v>29</v>
      </c>
      <c r="I368" t="s">
        <v>40</v>
      </c>
      <c r="J368">
        <v>1.3</v>
      </c>
      <c r="K368" s="1">
        <v>45150</v>
      </c>
      <c r="L368" t="s">
        <v>79</v>
      </c>
      <c r="M368" t="s">
        <v>91</v>
      </c>
      <c r="N368" t="s">
        <v>92</v>
      </c>
    </row>
    <row r="369" spans="1:14" x14ac:dyDescent="0.25">
      <c r="A369">
        <v>363</v>
      </c>
      <c r="B369" t="s">
        <v>334</v>
      </c>
      <c r="C369" t="s">
        <v>76</v>
      </c>
      <c r="D369">
        <v>20</v>
      </c>
      <c r="E369" t="s">
        <v>77</v>
      </c>
      <c r="F369" t="s">
        <v>26</v>
      </c>
      <c r="G369" t="s">
        <v>78</v>
      </c>
      <c r="H369">
        <v>47</v>
      </c>
      <c r="I369" t="s">
        <v>51</v>
      </c>
      <c r="J369">
        <v>3.5</v>
      </c>
      <c r="K369" s="1">
        <v>45096</v>
      </c>
      <c r="L369" t="s">
        <v>90</v>
      </c>
      <c r="M369" t="s">
        <v>80</v>
      </c>
      <c r="N369" t="s">
        <v>81</v>
      </c>
    </row>
    <row r="370" spans="1:14" x14ac:dyDescent="0.25">
      <c r="A370">
        <v>364</v>
      </c>
      <c r="B370" t="s">
        <v>335</v>
      </c>
      <c r="C370" t="s">
        <v>88</v>
      </c>
      <c r="D370">
        <v>24</v>
      </c>
      <c r="E370" t="s">
        <v>77</v>
      </c>
      <c r="F370" t="s">
        <v>11</v>
      </c>
      <c r="G370" t="s">
        <v>84</v>
      </c>
      <c r="H370">
        <v>14</v>
      </c>
      <c r="J370">
        <v>2.1</v>
      </c>
      <c r="K370" s="1">
        <v>45019</v>
      </c>
      <c r="L370" t="s">
        <v>85</v>
      </c>
      <c r="M370" t="s">
        <v>80</v>
      </c>
      <c r="N370" t="s">
        <v>92</v>
      </c>
    </row>
    <row r="371" spans="1:14" x14ac:dyDescent="0.25">
      <c r="A371">
        <v>364</v>
      </c>
      <c r="B371" t="s">
        <v>335</v>
      </c>
      <c r="C371" t="s">
        <v>88</v>
      </c>
      <c r="D371">
        <v>24</v>
      </c>
      <c r="E371" t="s">
        <v>77</v>
      </c>
      <c r="F371" t="s">
        <v>11</v>
      </c>
      <c r="G371" t="s">
        <v>84</v>
      </c>
      <c r="H371">
        <v>31</v>
      </c>
      <c r="I371" t="s">
        <v>32</v>
      </c>
      <c r="J371">
        <v>1.7</v>
      </c>
      <c r="K371" s="1">
        <v>45006</v>
      </c>
      <c r="L371" t="s">
        <v>79</v>
      </c>
      <c r="M371" t="s">
        <v>91</v>
      </c>
      <c r="N371" t="s">
        <v>81</v>
      </c>
    </row>
    <row r="372" spans="1:14" x14ac:dyDescent="0.25">
      <c r="A372">
        <v>366</v>
      </c>
      <c r="B372" t="s">
        <v>336</v>
      </c>
      <c r="C372" t="s">
        <v>76</v>
      </c>
      <c r="D372">
        <v>38</v>
      </c>
      <c r="E372" t="s">
        <v>77</v>
      </c>
      <c r="F372" t="s">
        <v>18</v>
      </c>
      <c r="G372" t="s">
        <v>78</v>
      </c>
      <c r="H372">
        <v>8</v>
      </c>
      <c r="I372" t="s">
        <v>40</v>
      </c>
      <c r="J372">
        <v>3.6</v>
      </c>
      <c r="K372" s="1">
        <v>44951</v>
      </c>
      <c r="L372" t="s">
        <v>90</v>
      </c>
      <c r="M372" t="s">
        <v>80</v>
      </c>
      <c r="N372" t="s">
        <v>81</v>
      </c>
    </row>
    <row r="373" spans="1:14" x14ac:dyDescent="0.25">
      <c r="A373">
        <v>366</v>
      </c>
      <c r="B373" t="s">
        <v>336</v>
      </c>
      <c r="C373" t="s">
        <v>76</v>
      </c>
      <c r="D373">
        <v>38</v>
      </c>
      <c r="E373" t="s">
        <v>77</v>
      </c>
      <c r="F373" t="s">
        <v>18</v>
      </c>
      <c r="G373" t="s">
        <v>78</v>
      </c>
      <c r="H373">
        <v>14</v>
      </c>
      <c r="J373">
        <v>3.5</v>
      </c>
      <c r="K373" s="1">
        <v>45290</v>
      </c>
      <c r="L373" t="s">
        <v>85</v>
      </c>
      <c r="M373" t="s">
        <v>80</v>
      </c>
      <c r="N373" t="s">
        <v>81</v>
      </c>
    </row>
    <row r="374" spans="1:14" x14ac:dyDescent="0.25">
      <c r="A374">
        <v>367</v>
      </c>
      <c r="B374" t="s">
        <v>337</v>
      </c>
      <c r="C374" t="s">
        <v>76</v>
      </c>
      <c r="D374">
        <v>34</v>
      </c>
      <c r="E374" t="s">
        <v>179</v>
      </c>
      <c r="F374" t="s">
        <v>26</v>
      </c>
      <c r="G374" t="s">
        <v>78</v>
      </c>
      <c r="H374">
        <v>38</v>
      </c>
      <c r="I374" t="s">
        <v>32</v>
      </c>
      <c r="J374">
        <v>4.5999999999999996</v>
      </c>
      <c r="K374" s="1">
        <v>45172</v>
      </c>
      <c r="L374" t="s">
        <v>85</v>
      </c>
      <c r="M374" t="s">
        <v>86</v>
      </c>
      <c r="N374" t="s">
        <v>92</v>
      </c>
    </row>
    <row r="375" spans="1:14" x14ac:dyDescent="0.25">
      <c r="A375">
        <v>368</v>
      </c>
      <c r="B375" t="s">
        <v>338</v>
      </c>
      <c r="C375" t="s">
        <v>76</v>
      </c>
      <c r="D375">
        <v>27</v>
      </c>
      <c r="E375" t="s">
        <v>179</v>
      </c>
      <c r="F375" t="s">
        <v>26</v>
      </c>
      <c r="G375" t="s">
        <v>89</v>
      </c>
      <c r="H375">
        <v>16</v>
      </c>
      <c r="I375" t="s">
        <v>57</v>
      </c>
      <c r="J375">
        <v>3.9</v>
      </c>
      <c r="K375" s="1">
        <v>44985</v>
      </c>
      <c r="L375" t="s">
        <v>79</v>
      </c>
      <c r="M375" t="s">
        <v>86</v>
      </c>
      <c r="N375" t="s">
        <v>93</v>
      </c>
    </row>
    <row r="376" spans="1:14" x14ac:dyDescent="0.25">
      <c r="A376">
        <v>369</v>
      </c>
      <c r="B376" t="s">
        <v>339</v>
      </c>
      <c r="C376" t="s">
        <v>76</v>
      </c>
      <c r="D376">
        <v>20</v>
      </c>
      <c r="E376" t="s">
        <v>77</v>
      </c>
      <c r="F376" t="s">
        <v>13</v>
      </c>
      <c r="G376" t="s">
        <v>84</v>
      </c>
      <c r="H376">
        <v>30</v>
      </c>
      <c r="I376" t="s">
        <v>57</v>
      </c>
      <c r="J376">
        <v>3.9</v>
      </c>
      <c r="K376" s="1">
        <v>45223</v>
      </c>
      <c r="L376" t="s">
        <v>79</v>
      </c>
      <c r="M376" t="s">
        <v>86</v>
      </c>
      <c r="N376" t="s">
        <v>81</v>
      </c>
    </row>
    <row r="377" spans="1:14" x14ac:dyDescent="0.25">
      <c r="A377">
        <v>370</v>
      </c>
      <c r="B377" t="s">
        <v>340</v>
      </c>
      <c r="C377" t="s">
        <v>88</v>
      </c>
      <c r="D377">
        <v>41</v>
      </c>
      <c r="E377" t="s">
        <v>77</v>
      </c>
      <c r="F377" t="s">
        <v>26</v>
      </c>
      <c r="G377" t="s">
        <v>78</v>
      </c>
      <c r="H377">
        <v>6</v>
      </c>
      <c r="I377" t="s">
        <v>45</v>
      </c>
      <c r="J377">
        <v>3</v>
      </c>
      <c r="K377" s="1">
        <v>45022</v>
      </c>
      <c r="L377" t="s">
        <v>90</v>
      </c>
      <c r="M377" t="s">
        <v>80</v>
      </c>
      <c r="N377" t="s">
        <v>81</v>
      </c>
    </row>
    <row r="378" spans="1:14" x14ac:dyDescent="0.25">
      <c r="A378">
        <v>372</v>
      </c>
      <c r="B378" t="s">
        <v>341</v>
      </c>
      <c r="C378" t="s">
        <v>88</v>
      </c>
      <c r="D378">
        <v>32</v>
      </c>
      <c r="E378" t="s">
        <v>77</v>
      </c>
      <c r="F378" t="s">
        <v>26</v>
      </c>
      <c r="G378" t="s">
        <v>78</v>
      </c>
      <c r="H378">
        <v>5</v>
      </c>
      <c r="I378" t="s">
        <v>51</v>
      </c>
      <c r="J378">
        <v>4.2</v>
      </c>
      <c r="K378" s="1">
        <v>45169</v>
      </c>
      <c r="L378" t="s">
        <v>85</v>
      </c>
      <c r="M378" t="s">
        <v>86</v>
      </c>
      <c r="N378" t="s">
        <v>92</v>
      </c>
    </row>
    <row r="379" spans="1:14" x14ac:dyDescent="0.25">
      <c r="A379">
        <v>372</v>
      </c>
      <c r="B379" t="s">
        <v>341</v>
      </c>
      <c r="C379" t="s">
        <v>88</v>
      </c>
      <c r="D379">
        <v>32</v>
      </c>
      <c r="E379" t="s">
        <v>77</v>
      </c>
      <c r="F379" t="s">
        <v>26</v>
      </c>
      <c r="G379" t="s">
        <v>78</v>
      </c>
      <c r="H379">
        <v>2</v>
      </c>
      <c r="I379" t="s">
        <v>57</v>
      </c>
      <c r="J379">
        <v>3.7</v>
      </c>
      <c r="K379" s="1">
        <v>45026</v>
      </c>
      <c r="L379" t="s">
        <v>85</v>
      </c>
      <c r="M379" t="s">
        <v>80</v>
      </c>
      <c r="N379" t="s">
        <v>81</v>
      </c>
    </row>
    <row r="380" spans="1:14" x14ac:dyDescent="0.25">
      <c r="A380">
        <v>377</v>
      </c>
      <c r="B380" t="s">
        <v>342</v>
      </c>
      <c r="C380" t="s">
        <v>76</v>
      </c>
      <c r="D380">
        <v>33</v>
      </c>
      <c r="E380" t="s">
        <v>77</v>
      </c>
      <c r="F380" t="s">
        <v>26</v>
      </c>
      <c r="G380" t="s">
        <v>78</v>
      </c>
      <c r="H380">
        <v>6</v>
      </c>
      <c r="I380" t="s">
        <v>45</v>
      </c>
      <c r="J380">
        <v>4</v>
      </c>
      <c r="K380" s="1">
        <v>45230</v>
      </c>
      <c r="L380" t="s">
        <v>85</v>
      </c>
      <c r="M380" t="s">
        <v>86</v>
      </c>
      <c r="N380" t="s">
        <v>81</v>
      </c>
    </row>
    <row r="381" spans="1:14" x14ac:dyDescent="0.25">
      <c r="A381">
        <v>379</v>
      </c>
      <c r="B381" t="s">
        <v>343</v>
      </c>
      <c r="C381" t="s">
        <v>88</v>
      </c>
      <c r="D381">
        <v>32</v>
      </c>
      <c r="E381" t="s">
        <v>179</v>
      </c>
      <c r="F381" t="s">
        <v>18</v>
      </c>
      <c r="G381" t="s">
        <v>78</v>
      </c>
      <c r="H381">
        <v>48</v>
      </c>
      <c r="I381" t="s">
        <v>45</v>
      </c>
      <c r="J381">
        <v>2.5</v>
      </c>
      <c r="K381" s="1">
        <v>45212</v>
      </c>
      <c r="L381" t="s">
        <v>85</v>
      </c>
      <c r="M381" t="s">
        <v>80</v>
      </c>
      <c r="N381" t="s">
        <v>93</v>
      </c>
    </row>
    <row r="382" spans="1:14" x14ac:dyDescent="0.25">
      <c r="A382">
        <v>380</v>
      </c>
      <c r="B382" t="s">
        <v>344</v>
      </c>
      <c r="C382" t="s">
        <v>76</v>
      </c>
      <c r="D382">
        <v>54</v>
      </c>
      <c r="E382" t="s">
        <v>179</v>
      </c>
      <c r="F382" t="s">
        <v>18</v>
      </c>
      <c r="G382" t="s">
        <v>78</v>
      </c>
      <c r="H382">
        <v>17</v>
      </c>
      <c r="I382" t="s">
        <v>32</v>
      </c>
      <c r="J382">
        <v>2.7</v>
      </c>
      <c r="K382" s="1">
        <v>45074</v>
      </c>
      <c r="L382" t="s">
        <v>90</v>
      </c>
      <c r="M382" t="s">
        <v>80</v>
      </c>
      <c r="N382" t="s">
        <v>93</v>
      </c>
    </row>
    <row r="383" spans="1:14" x14ac:dyDescent="0.25">
      <c r="A383">
        <v>382</v>
      </c>
      <c r="B383" t="s">
        <v>345</v>
      </c>
      <c r="C383" t="s">
        <v>103</v>
      </c>
      <c r="D383">
        <v>18</v>
      </c>
      <c r="E383" t="s">
        <v>77</v>
      </c>
      <c r="F383" t="s">
        <v>26</v>
      </c>
      <c r="G383" t="s">
        <v>78</v>
      </c>
      <c r="H383">
        <v>13</v>
      </c>
      <c r="I383" t="s">
        <v>45</v>
      </c>
      <c r="J383">
        <v>1.6</v>
      </c>
      <c r="K383" s="1">
        <v>45234</v>
      </c>
      <c r="L383" t="s">
        <v>90</v>
      </c>
      <c r="M383" t="s">
        <v>91</v>
      </c>
      <c r="N383" t="s">
        <v>92</v>
      </c>
    </row>
    <row r="384" spans="1:14" x14ac:dyDescent="0.25">
      <c r="A384">
        <v>386</v>
      </c>
      <c r="B384" t="s">
        <v>346</v>
      </c>
      <c r="C384" t="s">
        <v>76</v>
      </c>
      <c r="D384">
        <v>47</v>
      </c>
      <c r="E384" t="s">
        <v>77</v>
      </c>
      <c r="F384" t="s">
        <v>26</v>
      </c>
      <c r="G384" t="s">
        <v>78</v>
      </c>
      <c r="H384">
        <v>37</v>
      </c>
      <c r="I384" t="s">
        <v>57</v>
      </c>
      <c r="J384">
        <v>4.4000000000000004</v>
      </c>
      <c r="K384" s="1">
        <v>45242</v>
      </c>
      <c r="L384" t="s">
        <v>85</v>
      </c>
      <c r="M384" t="s">
        <v>86</v>
      </c>
      <c r="N384" t="s">
        <v>81</v>
      </c>
    </row>
    <row r="385" spans="1:14" x14ac:dyDescent="0.25">
      <c r="A385">
        <v>387</v>
      </c>
      <c r="B385" t="s">
        <v>347</v>
      </c>
      <c r="C385" t="s">
        <v>88</v>
      </c>
      <c r="D385">
        <v>40</v>
      </c>
      <c r="E385" t="s">
        <v>179</v>
      </c>
      <c r="F385" t="s">
        <v>26</v>
      </c>
      <c r="G385" t="s">
        <v>89</v>
      </c>
      <c r="H385">
        <v>8</v>
      </c>
      <c r="I385" t="s">
        <v>40</v>
      </c>
      <c r="J385">
        <v>4.2</v>
      </c>
      <c r="K385" s="1">
        <v>45105</v>
      </c>
      <c r="L385" t="s">
        <v>79</v>
      </c>
      <c r="M385" t="s">
        <v>86</v>
      </c>
      <c r="N385" t="s">
        <v>93</v>
      </c>
    </row>
    <row r="386" spans="1:14" x14ac:dyDescent="0.25">
      <c r="A386">
        <v>387</v>
      </c>
      <c r="B386" t="s">
        <v>347</v>
      </c>
      <c r="C386" t="s">
        <v>88</v>
      </c>
      <c r="D386">
        <v>40</v>
      </c>
      <c r="E386" t="s">
        <v>179</v>
      </c>
      <c r="F386" t="s">
        <v>26</v>
      </c>
      <c r="G386" t="s">
        <v>89</v>
      </c>
      <c r="H386">
        <v>10</v>
      </c>
      <c r="I386" t="s">
        <v>32</v>
      </c>
      <c r="J386">
        <v>3.7</v>
      </c>
      <c r="K386" s="1">
        <v>45234</v>
      </c>
      <c r="L386" t="s">
        <v>79</v>
      </c>
      <c r="M386" t="s">
        <v>80</v>
      </c>
      <c r="N386" t="s">
        <v>92</v>
      </c>
    </row>
    <row r="387" spans="1:14" x14ac:dyDescent="0.25">
      <c r="A387">
        <v>389</v>
      </c>
      <c r="B387" t="s">
        <v>348</v>
      </c>
      <c r="C387" t="s">
        <v>76</v>
      </c>
      <c r="D387">
        <v>45</v>
      </c>
      <c r="E387" t="s">
        <v>77</v>
      </c>
      <c r="F387" t="s">
        <v>26</v>
      </c>
      <c r="G387" t="s">
        <v>84</v>
      </c>
      <c r="H387">
        <v>38</v>
      </c>
      <c r="I387" t="s">
        <v>32</v>
      </c>
      <c r="J387">
        <v>3.5</v>
      </c>
      <c r="K387" s="1">
        <v>45220</v>
      </c>
      <c r="L387" t="s">
        <v>90</v>
      </c>
      <c r="M387" t="s">
        <v>80</v>
      </c>
      <c r="N387" t="s">
        <v>81</v>
      </c>
    </row>
    <row r="388" spans="1:14" x14ac:dyDescent="0.25">
      <c r="A388">
        <v>392</v>
      </c>
      <c r="B388" t="s">
        <v>349</v>
      </c>
      <c r="C388" t="s">
        <v>254</v>
      </c>
      <c r="D388">
        <v>55</v>
      </c>
      <c r="E388" t="s">
        <v>77</v>
      </c>
      <c r="F388" t="s">
        <v>42</v>
      </c>
      <c r="G388" t="s">
        <v>78</v>
      </c>
      <c r="H388">
        <v>46</v>
      </c>
      <c r="I388" t="s">
        <v>22</v>
      </c>
      <c r="J388">
        <v>2.9</v>
      </c>
      <c r="K388" s="1">
        <v>45032</v>
      </c>
      <c r="L388" t="s">
        <v>85</v>
      </c>
      <c r="M388" t="s">
        <v>80</v>
      </c>
      <c r="N388" t="s">
        <v>81</v>
      </c>
    </row>
    <row r="389" spans="1:14" x14ac:dyDescent="0.25">
      <c r="A389">
        <v>393</v>
      </c>
      <c r="B389" t="s">
        <v>350</v>
      </c>
      <c r="C389" t="s">
        <v>88</v>
      </c>
      <c r="D389">
        <v>41</v>
      </c>
      <c r="E389" t="s">
        <v>77</v>
      </c>
      <c r="F389" t="s">
        <v>11</v>
      </c>
      <c r="G389" t="s">
        <v>84</v>
      </c>
      <c r="H389">
        <v>25</v>
      </c>
      <c r="I389" t="s">
        <v>22</v>
      </c>
      <c r="J389">
        <v>2.5</v>
      </c>
      <c r="K389" s="1">
        <v>45080</v>
      </c>
      <c r="L389" t="s">
        <v>79</v>
      </c>
      <c r="M389" t="s">
        <v>80</v>
      </c>
      <c r="N389" t="s">
        <v>81</v>
      </c>
    </row>
    <row r="390" spans="1:14" x14ac:dyDescent="0.25">
      <c r="A390">
        <v>393</v>
      </c>
      <c r="B390" t="s">
        <v>350</v>
      </c>
      <c r="C390" t="s">
        <v>88</v>
      </c>
      <c r="D390">
        <v>41</v>
      </c>
      <c r="E390" t="s">
        <v>77</v>
      </c>
      <c r="F390" t="s">
        <v>11</v>
      </c>
      <c r="G390" t="s">
        <v>84</v>
      </c>
      <c r="H390">
        <v>14</v>
      </c>
      <c r="J390">
        <v>1</v>
      </c>
      <c r="K390" s="1">
        <v>45221</v>
      </c>
      <c r="L390" t="s">
        <v>79</v>
      </c>
      <c r="M390" t="s">
        <v>91</v>
      </c>
      <c r="N390" t="s">
        <v>81</v>
      </c>
    </row>
    <row r="391" spans="1:14" x14ac:dyDescent="0.25">
      <c r="A391">
        <v>394</v>
      </c>
      <c r="B391" t="s">
        <v>351</v>
      </c>
      <c r="C391" t="s">
        <v>76</v>
      </c>
      <c r="D391">
        <v>37</v>
      </c>
      <c r="E391" t="s">
        <v>83</v>
      </c>
      <c r="F391" t="s">
        <v>60</v>
      </c>
      <c r="G391" t="s">
        <v>78</v>
      </c>
      <c r="H391">
        <v>19</v>
      </c>
      <c r="I391" t="s">
        <v>51</v>
      </c>
      <c r="J391">
        <v>4.7</v>
      </c>
      <c r="K391" s="1">
        <v>45209</v>
      </c>
      <c r="L391" t="s">
        <v>85</v>
      </c>
      <c r="M391" t="s">
        <v>86</v>
      </c>
      <c r="N391" t="s">
        <v>93</v>
      </c>
    </row>
    <row r="392" spans="1:14" x14ac:dyDescent="0.25">
      <c r="A392">
        <v>396</v>
      </c>
      <c r="B392" t="s">
        <v>352</v>
      </c>
      <c r="C392" t="s">
        <v>76</v>
      </c>
      <c r="D392">
        <v>51</v>
      </c>
      <c r="E392" t="s">
        <v>77</v>
      </c>
      <c r="F392" t="s">
        <v>18</v>
      </c>
      <c r="G392" t="s">
        <v>84</v>
      </c>
      <c r="H392">
        <v>42</v>
      </c>
      <c r="J392">
        <v>3.2</v>
      </c>
      <c r="K392" s="1">
        <v>45041</v>
      </c>
      <c r="L392" t="s">
        <v>90</v>
      </c>
      <c r="M392" t="s">
        <v>80</v>
      </c>
      <c r="N392" t="s">
        <v>81</v>
      </c>
    </row>
    <row r="393" spans="1:14" x14ac:dyDescent="0.25">
      <c r="A393">
        <v>398</v>
      </c>
      <c r="B393" t="s">
        <v>353</v>
      </c>
      <c r="C393" t="s">
        <v>76</v>
      </c>
      <c r="D393">
        <v>53</v>
      </c>
      <c r="E393" t="s">
        <v>77</v>
      </c>
      <c r="F393" t="s">
        <v>11</v>
      </c>
      <c r="G393" t="s">
        <v>78</v>
      </c>
      <c r="H393">
        <v>15</v>
      </c>
      <c r="I393" t="s">
        <v>40</v>
      </c>
      <c r="J393">
        <v>1.6</v>
      </c>
      <c r="K393" s="1">
        <v>45282</v>
      </c>
      <c r="L393" t="s">
        <v>90</v>
      </c>
      <c r="M393" t="s">
        <v>91</v>
      </c>
      <c r="N393" t="s">
        <v>81</v>
      </c>
    </row>
    <row r="394" spans="1:14" x14ac:dyDescent="0.25">
      <c r="A394">
        <v>399</v>
      </c>
      <c r="B394" t="s">
        <v>354</v>
      </c>
      <c r="C394" t="s">
        <v>88</v>
      </c>
      <c r="D394">
        <v>32</v>
      </c>
      <c r="E394" t="s">
        <v>77</v>
      </c>
      <c r="F394" t="s">
        <v>109</v>
      </c>
      <c r="G394" t="s">
        <v>89</v>
      </c>
      <c r="H394">
        <v>39</v>
      </c>
      <c r="I394" t="s">
        <v>22</v>
      </c>
      <c r="J394">
        <v>1.6</v>
      </c>
      <c r="K394" s="1">
        <v>44956</v>
      </c>
      <c r="L394" t="s">
        <v>79</v>
      </c>
      <c r="M394" t="s">
        <v>91</v>
      </c>
      <c r="N394" t="s">
        <v>81</v>
      </c>
    </row>
    <row r="395" spans="1:14" x14ac:dyDescent="0.25">
      <c r="A395">
        <v>399</v>
      </c>
      <c r="B395" t="s">
        <v>354</v>
      </c>
      <c r="C395" t="s">
        <v>88</v>
      </c>
      <c r="D395">
        <v>32</v>
      </c>
      <c r="E395" t="s">
        <v>77</v>
      </c>
      <c r="F395" t="s">
        <v>109</v>
      </c>
      <c r="G395" t="s">
        <v>89</v>
      </c>
      <c r="H395">
        <v>1</v>
      </c>
      <c r="I395" t="s">
        <v>40</v>
      </c>
      <c r="J395">
        <v>4.3</v>
      </c>
      <c r="K395" s="1">
        <v>45208</v>
      </c>
      <c r="L395" t="s">
        <v>85</v>
      </c>
      <c r="M395" t="s">
        <v>86</v>
      </c>
      <c r="N395" t="s">
        <v>92</v>
      </c>
    </row>
    <row r="396" spans="1:14" x14ac:dyDescent="0.25">
      <c r="A396">
        <v>399</v>
      </c>
      <c r="B396" t="s">
        <v>354</v>
      </c>
      <c r="C396" t="s">
        <v>88</v>
      </c>
      <c r="D396">
        <v>32</v>
      </c>
      <c r="E396" t="s">
        <v>77</v>
      </c>
      <c r="F396" t="s">
        <v>109</v>
      </c>
      <c r="G396" t="s">
        <v>89</v>
      </c>
      <c r="H396">
        <v>39</v>
      </c>
      <c r="I396" t="s">
        <v>22</v>
      </c>
      <c r="J396">
        <v>4.0999999999999996</v>
      </c>
      <c r="K396" s="1">
        <v>45153</v>
      </c>
      <c r="L396" t="s">
        <v>85</v>
      </c>
      <c r="M396" t="s">
        <v>86</v>
      </c>
      <c r="N396" t="s">
        <v>93</v>
      </c>
    </row>
    <row r="397" spans="1:14" x14ac:dyDescent="0.25">
      <c r="A397">
        <v>400</v>
      </c>
      <c r="B397" t="s">
        <v>355</v>
      </c>
      <c r="C397" t="s">
        <v>88</v>
      </c>
      <c r="D397">
        <v>20</v>
      </c>
      <c r="E397" t="s">
        <v>77</v>
      </c>
      <c r="F397" t="s">
        <v>26</v>
      </c>
      <c r="G397" t="s">
        <v>84</v>
      </c>
      <c r="H397">
        <v>11</v>
      </c>
      <c r="I397" t="s">
        <v>22</v>
      </c>
      <c r="J397">
        <v>3.7</v>
      </c>
      <c r="K397" s="1">
        <v>45210</v>
      </c>
      <c r="L397" t="s">
        <v>79</v>
      </c>
      <c r="M397" t="s">
        <v>80</v>
      </c>
      <c r="N397" t="s">
        <v>81</v>
      </c>
    </row>
    <row r="398" spans="1:14" x14ac:dyDescent="0.25">
      <c r="A398">
        <v>400</v>
      </c>
      <c r="B398" t="s">
        <v>355</v>
      </c>
      <c r="C398" t="s">
        <v>88</v>
      </c>
      <c r="D398">
        <v>20</v>
      </c>
      <c r="E398" t="s">
        <v>77</v>
      </c>
      <c r="F398" t="s">
        <v>26</v>
      </c>
      <c r="G398" t="s">
        <v>84</v>
      </c>
      <c r="H398">
        <v>7</v>
      </c>
      <c r="J398">
        <v>1.2</v>
      </c>
      <c r="K398" s="1">
        <v>44995</v>
      </c>
      <c r="L398" t="s">
        <v>85</v>
      </c>
      <c r="M398" t="s">
        <v>91</v>
      </c>
      <c r="N398" t="s">
        <v>81</v>
      </c>
    </row>
    <row r="399" spans="1:14" x14ac:dyDescent="0.25">
      <c r="A399">
        <v>400</v>
      </c>
      <c r="B399" t="s">
        <v>355</v>
      </c>
      <c r="C399" t="s">
        <v>88</v>
      </c>
      <c r="D399">
        <v>20</v>
      </c>
      <c r="E399" t="s">
        <v>77</v>
      </c>
      <c r="F399" t="s">
        <v>26</v>
      </c>
      <c r="G399" t="s">
        <v>84</v>
      </c>
      <c r="H399">
        <v>43</v>
      </c>
      <c r="I399" t="s">
        <v>40</v>
      </c>
      <c r="J399">
        <v>4.3</v>
      </c>
      <c r="K399" s="1">
        <v>44932</v>
      </c>
      <c r="L399" t="s">
        <v>90</v>
      </c>
      <c r="M399" t="s">
        <v>86</v>
      </c>
      <c r="N399" t="s">
        <v>93</v>
      </c>
    </row>
    <row r="400" spans="1:14" x14ac:dyDescent="0.25">
      <c r="A400">
        <v>401</v>
      </c>
      <c r="B400" t="s">
        <v>356</v>
      </c>
      <c r="C400" t="s">
        <v>76</v>
      </c>
      <c r="D400">
        <v>39</v>
      </c>
      <c r="E400" t="s">
        <v>77</v>
      </c>
      <c r="F400" t="s">
        <v>13</v>
      </c>
      <c r="G400" t="s">
        <v>78</v>
      </c>
      <c r="H400">
        <v>5</v>
      </c>
      <c r="I400" t="s">
        <v>51</v>
      </c>
      <c r="J400">
        <v>5</v>
      </c>
      <c r="K400" s="1">
        <v>44930</v>
      </c>
      <c r="L400" t="s">
        <v>90</v>
      </c>
      <c r="M400" t="s">
        <v>86</v>
      </c>
      <c r="N400" t="s">
        <v>81</v>
      </c>
    </row>
    <row r="401" spans="1:14" x14ac:dyDescent="0.25">
      <c r="A401">
        <v>402</v>
      </c>
      <c r="B401" t="s">
        <v>357</v>
      </c>
      <c r="C401" t="s">
        <v>76</v>
      </c>
      <c r="D401">
        <v>40</v>
      </c>
      <c r="E401" t="s">
        <v>77</v>
      </c>
      <c r="F401" t="s">
        <v>26</v>
      </c>
      <c r="G401" t="s">
        <v>78</v>
      </c>
      <c r="H401">
        <v>36</v>
      </c>
      <c r="I401" t="s">
        <v>40</v>
      </c>
      <c r="J401">
        <v>3</v>
      </c>
      <c r="K401" s="1">
        <v>45240</v>
      </c>
      <c r="L401" t="s">
        <v>85</v>
      </c>
      <c r="M401" t="s">
        <v>80</v>
      </c>
      <c r="N401" t="s">
        <v>92</v>
      </c>
    </row>
    <row r="402" spans="1:14" x14ac:dyDescent="0.25">
      <c r="A402">
        <v>402</v>
      </c>
      <c r="B402" t="s">
        <v>357</v>
      </c>
      <c r="C402" t="s">
        <v>76</v>
      </c>
      <c r="D402">
        <v>40</v>
      </c>
      <c r="E402" t="s">
        <v>77</v>
      </c>
      <c r="F402" t="s">
        <v>26</v>
      </c>
      <c r="G402" t="s">
        <v>78</v>
      </c>
      <c r="H402">
        <v>7</v>
      </c>
      <c r="J402">
        <v>3.8</v>
      </c>
      <c r="K402" s="1">
        <v>45213</v>
      </c>
      <c r="L402" t="s">
        <v>79</v>
      </c>
      <c r="M402" t="s">
        <v>80</v>
      </c>
      <c r="N402" t="s">
        <v>81</v>
      </c>
    </row>
    <row r="403" spans="1:14" x14ac:dyDescent="0.25">
      <c r="A403">
        <v>403</v>
      </c>
      <c r="B403" t="s">
        <v>358</v>
      </c>
      <c r="C403" t="s">
        <v>76</v>
      </c>
      <c r="D403">
        <v>55</v>
      </c>
      <c r="E403" t="s">
        <v>77</v>
      </c>
      <c r="F403" t="s">
        <v>26</v>
      </c>
      <c r="G403" t="s">
        <v>89</v>
      </c>
      <c r="H403">
        <v>10</v>
      </c>
      <c r="I403" t="s">
        <v>32</v>
      </c>
      <c r="J403">
        <v>1.9</v>
      </c>
      <c r="K403" s="1">
        <v>45123</v>
      </c>
      <c r="L403" t="s">
        <v>90</v>
      </c>
      <c r="M403" t="s">
        <v>91</v>
      </c>
      <c r="N403" t="s">
        <v>81</v>
      </c>
    </row>
    <row r="404" spans="1:14" x14ac:dyDescent="0.25">
      <c r="A404">
        <v>404</v>
      </c>
      <c r="B404" t="s">
        <v>359</v>
      </c>
      <c r="C404" t="s">
        <v>88</v>
      </c>
      <c r="D404">
        <v>28</v>
      </c>
      <c r="E404" t="s">
        <v>77</v>
      </c>
      <c r="F404" t="s">
        <v>26</v>
      </c>
      <c r="G404" t="s">
        <v>78</v>
      </c>
      <c r="H404">
        <v>28</v>
      </c>
      <c r="I404" t="s">
        <v>32</v>
      </c>
      <c r="J404">
        <v>4.5</v>
      </c>
      <c r="K404" s="1">
        <v>45164</v>
      </c>
      <c r="L404" t="s">
        <v>85</v>
      </c>
      <c r="M404" t="s">
        <v>86</v>
      </c>
      <c r="N404" t="s">
        <v>92</v>
      </c>
    </row>
    <row r="405" spans="1:14" x14ac:dyDescent="0.25">
      <c r="A405">
        <v>404</v>
      </c>
      <c r="B405" t="s">
        <v>359</v>
      </c>
      <c r="C405" t="s">
        <v>88</v>
      </c>
      <c r="D405">
        <v>28</v>
      </c>
      <c r="E405" t="s">
        <v>77</v>
      </c>
      <c r="F405" t="s">
        <v>26</v>
      </c>
      <c r="G405" t="s">
        <v>78</v>
      </c>
      <c r="H405">
        <v>47</v>
      </c>
      <c r="I405" t="s">
        <v>51</v>
      </c>
      <c r="J405">
        <v>3</v>
      </c>
      <c r="K405" s="1">
        <v>45284</v>
      </c>
      <c r="L405" t="s">
        <v>79</v>
      </c>
      <c r="M405" t="s">
        <v>80</v>
      </c>
      <c r="N405" t="s">
        <v>81</v>
      </c>
    </row>
    <row r="406" spans="1:14" x14ac:dyDescent="0.25">
      <c r="A406">
        <v>405</v>
      </c>
      <c r="B406" t="s">
        <v>360</v>
      </c>
      <c r="C406" t="s">
        <v>88</v>
      </c>
      <c r="D406">
        <v>53</v>
      </c>
      <c r="E406" t="s">
        <v>83</v>
      </c>
      <c r="F406" t="s">
        <v>26</v>
      </c>
      <c r="G406" t="s">
        <v>84</v>
      </c>
      <c r="H406">
        <v>35</v>
      </c>
      <c r="I406" t="s">
        <v>51</v>
      </c>
      <c r="J406">
        <v>2.2000000000000002</v>
      </c>
      <c r="K406" s="1">
        <v>45022</v>
      </c>
      <c r="L406" t="s">
        <v>85</v>
      </c>
      <c r="M406" t="s">
        <v>80</v>
      </c>
      <c r="N406" t="s">
        <v>81</v>
      </c>
    </row>
    <row r="407" spans="1:14" x14ac:dyDescent="0.25">
      <c r="A407">
        <v>406</v>
      </c>
      <c r="B407" t="s">
        <v>361</v>
      </c>
      <c r="C407" t="s">
        <v>76</v>
      </c>
      <c r="D407">
        <v>51</v>
      </c>
      <c r="E407" t="s">
        <v>77</v>
      </c>
      <c r="F407" t="s">
        <v>18</v>
      </c>
      <c r="G407" t="s">
        <v>78</v>
      </c>
      <c r="H407">
        <v>41</v>
      </c>
      <c r="I407" t="s">
        <v>45</v>
      </c>
      <c r="J407">
        <v>2.2999999999999998</v>
      </c>
      <c r="K407" s="1">
        <v>45006</v>
      </c>
      <c r="L407" t="s">
        <v>90</v>
      </c>
      <c r="M407" t="s">
        <v>80</v>
      </c>
      <c r="N407" t="s">
        <v>92</v>
      </c>
    </row>
    <row r="408" spans="1:14" x14ac:dyDescent="0.25">
      <c r="A408">
        <v>407</v>
      </c>
      <c r="B408" t="s">
        <v>362</v>
      </c>
      <c r="C408" t="s">
        <v>76</v>
      </c>
      <c r="D408">
        <v>44</v>
      </c>
      <c r="E408" t="s">
        <v>77</v>
      </c>
      <c r="F408" t="s">
        <v>20</v>
      </c>
      <c r="G408" t="s">
        <v>84</v>
      </c>
      <c r="H408">
        <v>20</v>
      </c>
      <c r="I408" t="s">
        <v>45</v>
      </c>
      <c r="J408">
        <v>4</v>
      </c>
      <c r="K408" s="1">
        <v>45032</v>
      </c>
      <c r="L408" t="s">
        <v>85</v>
      </c>
      <c r="M408" t="s">
        <v>86</v>
      </c>
      <c r="N408" t="s">
        <v>92</v>
      </c>
    </row>
    <row r="409" spans="1:14" x14ac:dyDescent="0.25">
      <c r="A409">
        <v>408</v>
      </c>
      <c r="B409" t="s">
        <v>363</v>
      </c>
      <c r="C409" t="s">
        <v>76</v>
      </c>
      <c r="D409">
        <v>33</v>
      </c>
      <c r="E409" t="s">
        <v>77</v>
      </c>
      <c r="F409" t="s">
        <v>18</v>
      </c>
      <c r="G409" t="s">
        <v>84</v>
      </c>
      <c r="H409">
        <v>35</v>
      </c>
      <c r="I409" t="s">
        <v>51</v>
      </c>
      <c r="J409">
        <v>1.6</v>
      </c>
      <c r="K409" s="1">
        <v>45121</v>
      </c>
      <c r="L409" t="s">
        <v>85</v>
      </c>
      <c r="M409" t="s">
        <v>91</v>
      </c>
      <c r="N409" t="s">
        <v>81</v>
      </c>
    </row>
    <row r="410" spans="1:14" x14ac:dyDescent="0.25">
      <c r="A410">
        <v>409</v>
      </c>
      <c r="B410" t="s">
        <v>364</v>
      </c>
      <c r="C410" t="s">
        <v>76</v>
      </c>
      <c r="D410">
        <v>50</v>
      </c>
      <c r="E410" t="s">
        <v>77</v>
      </c>
      <c r="F410" t="s">
        <v>26</v>
      </c>
      <c r="G410" t="s">
        <v>84</v>
      </c>
      <c r="H410">
        <v>18</v>
      </c>
      <c r="I410" t="s">
        <v>22</v>
      </c>
      <c r="J410">
        <v>1.1000000000000001</v>
      </c>
      <c r="K410" s="1">
        <v>45178</v>
      </c>
      <c r="L410" t="s">
        <v>85</v>
      </c>
      <c r="M410" t="s">
        <v>91</v>
      </c>
      <c r="N410" t="s">
        <v>93</v>
      </c>
    </row>
    <row r="411" spans="1:14" x14ac:dyDescent="0.25">
      <c r="A411">
        <v>410</v>
      </c>
      <c r="B411" t="s">
        <v>365</v>
      </c>
      <c r="C411" t="s">
        <v>88</v>
      </c>
      <c r="D411">
        <v>23</v>
      </c>
      <c r="E411" t="s">
        <v>77</v>
      </c>
      <c r="F411" t="s">
        <v>18</v>
      </c>
      <c r="G411" t="s">
        <v>89</v>
      </c>
      <c r="H411">
        <v>42</v>
      </c>
      <c r="J411">
        <v>2.5</v>
      </c>
      <c r="K411" s="1">
        <v>45236</v>
      </c>
      <c r="L411" t="s">
        <v>90</v>
      </c>
      <c r="M411" t="s">
        <v>80</v>
      </c>
      <c r="N411" t="s">
        <v>92</v>
      </c>
    </row>
    <row r="412" spans="1:14" x14ac:dyDescent="0.25">
      <c r="A412">
        <v>411</v>
      </c>
      <c r="B412" t="s">
        <v>366</v>
      </c>
      <c r="C412" t="s">
        <v>254</v>
      </c>
      <c r="D412">
        <v>24</v>
      </c>
      <c r="E412" t="s">
        <v>77</v>
      </c>
      <c r="F412" t="s">
        <v>26</v>
      </c>
      <c r="G412" t="s">
        <v>89</v>
      </c>
      <c r="H412">
        <v>5</v>
      </c>
      <c r="I412" t="s">
        <v>51</v>
      </c>
      <c r="J412">
        <v>3.2</v>
      </c>
      <c r="K412" s="1">
        <v>45119</v>
      </c>
      <c r="L412" t="s">
        <v>79</v>
      </c>
      <c r="M412" t="s">
        <v>80</v>
      </c>
      <c r="N412" t="s">
        <v>81</v>
      </c>
    </row>
    <row r="413" spans="1:14" x14ac:dyDescent="0.25">
      <c r="A413">
        <v>412</v>
      </c>
      <c r="B413" t="s">
        <v>367</v>
      </c>
      <c r="C413" t="s">
        <v>76</v>
      </c>
      <c r="D413">
        <v>30</v>
      </c>
      <c r="E413" t="s">
        <v>77</v>
      </c>
      <c r="F413" t="s">
        <v>60</v>
      </c>
      <c r="G413" t="s">
        <v>84</v>
      </c>
      <c r="H413">
        <v>25</v>
      </c>
      <c r="I413" t="s">
        <v>22</v>
      </c>
      <c r="J413">
        <v>3.4</v>
      </c>
      <c r="K413" s="1">
        <v>44998</v>
      </c>
      <c r="L413" t="s">
        <v>85</v>
      </c>
      <c r="M413" t="s">
        <v>80</v>
      </c>
      <c r="N413" t="s">
        <v>92</v>
      </c>
    </row>
    <row r="414" spans="1:14" x14ac:dyDescent="0.25">
      <c r="A414">
        <v>412</v>
      </c>
      <c r="B414" t="s">
        <v>367</v>
      </c>
      <c r="C414" t="s">
        <v>76</v>
      </c>
      <c r="D414">
        <v>30</v>
      </c>
      <c r="E414" t="s">
        <v>77</v>
      </c>
      <c r="F414" t="s">
        <v>60</v>
      </c>
      <c r="G414" t="s">
        <v>84</v>
      </c>
      <c r="H414">
        <v>47</v>
      </c>
      <c r="I414" t="s">
        <v>51</v>
      </c>
      <c r="J414">
        <v>4.2</v>
      </c>
      <c r="K414" s="1">
        <v>45004</v>
      </c>
      <c r="L414" t="s">
        <v>79</v>
      </c>
      <c r="M414" t="s">
        <v>86</v>
      </c>
      <c r="N414" t="s">
        <v>81</v>
      </c>
    </row>
    <row r="415" spans="1:14" x14ac:dyDescent="0.25">
      <c r="A415">
        <v>413</v>
      </c>
      <c r="B415" t="s">
        <v>368</v>
      </c>
      <c r="C415" t="s">
        <v>88</v>
      </c>
      <c r="D415">
        <v>47</v>
      </c>
      <c r="E415" t="s">
        <v>77</v>
      </c>
      <c r="F415" t="s">
        <v>11</v>
      </c>
      <c r="G415" t="s">
        <v>84</v>
      </c>
      <c r="H415">
        <v>26</v>
      </c>
      <c r="I415" t="s">
        <v>51</v>
      </c>
      <c r="J415">
        <v>1.1000000000000001</v>
      </c>
      <c r="K415" s="1">
        <v>45158</v>
      </c>
      <c r="L415" t="s">
        <v>90</v>
      </c>
      <c r="M415" t="s">
        <v>91</v>
      </c>
      <c r="N415" t="s">
        <v>81</v>
      </c>
    </row>
    <row r="416" spans="1:14" x14ac:dyDescent="0.25">
      <c r="A416">
        <v>413</v>
      </c>
      <c r="B416" t="s">
        <v>368</v>
      </c>
      <c r="C416" t="s">
        <v>88</v>
      </c>
      <c r="D416">
        <v>47</v>
      </c>
      <c r="E416" t="s">
        <v>77</v>
      </c>
      <c r="F416" t="s">
        <v>11</v>
      </c>
      <c r="G416" t="s">
        <v>84</v>
      </c>
      <c r="H416">
        <v>1</v>
      </c>
      <c r="I416" t="s">
        <v>40</v>
      </c>
      <c r="J416">
        <v>2.7</v>
      </c>
      <c r="K416" s="1">
        <v>45201</v>
      </c>
      <c r="L416" t="s">
        <v>90</v>
      </c>
      <c r="M416" t="s">
        <v>80</v>
      </c>
      <c r="N416" t="s">
        <v>92</v>
      </c>
    </row>
    <row r="417" spans="1:14" x14ac:dyDescent="0.25">
      <c r="A417">
        <v>413</v>
      </c>
      <c r="B417" t="s">
        <v>368</v>
      </c>
      <c r="C417" t="s">
        <v>88</v>
      </c>
      <c r="D417">
        <v>47</v>
      </c>
      <c r="E417" t="s">
        <v>77</v>
      </c>
      <c r="F417" t="s">
        <v>11</v>
      </c>
      <c r="G417" t="s">
        <v>84</v>
      </c>
      <c r="H417">
        <v>2</v>
      </c>
      <c r="I417" t="s">
        <v>57</v>
      </c>
      <c r="J417">
        <v>3.1</v>
      </c>
      <c r="K417" s="1">
        <v>45005</v>
      </c>
      <c r="L417" t="s">
        <v>79</v>
      </c>
      <c r="M417" t="s">
        <v>80</v>
      </c>
      <c r="N417" t="s">
        <v>93</v>
      </c>
    </row>
    <row r="418" spans="1:14" x14ac:dyDescent="0.25">
      <c r="A418">
        <v>413</v>
      </c>
      <c r="B418" t="s">
        <v>368</v>
      </c>
      <c r="C418" t="s">
        <v>88</v>
      </c>
      <c r="D418">
        <v>47</v>
      </c>
      <c r="E418" t="s">
        <v>77</v>
      </c>
      <c r="F418" t="s">
        <v>11</v>
      </c>
      <c r="G418" t="s">
        <v>84</v>
      </c>
      <c r="H418">
        <v>14</v>
      </c>
      <c r="J418">
        <v>2.2000000000000002</v>
      </c>
      <c r="K418" s="1">
        <v>45051</v>
      </c>
      <c r="L418" t="s">
        <v>79</v>
      </c>
      <c r="M418" t="s">
        <v>80</v>
      </c>
      <c r="N418" t="s">
        <v>81</v>
      </c>
    </row>
    <row r="419" spans="1:14" x14ac:dyDescent="0.25">
      <c r="A419">
        <v>414</v>
      </c>
      <c r="B419" t="s">
        <v>369</v>
      </c>
      <c r="C419" t="s">
        <v>88</v>
      </c>
      <c r="D419">
        <v>41</v>
      </c>
      <c r="E419" t="s">
        <v>77</v>
      </c>
      <c r="F419" t="s">
        <v>18</v>
      </c>
      <c r="G419" t="s">
        <v>84</v>
      </c>
      <c r="H419">
        <v>9</v>
      </c>
      <c r="I419" t="s">
        <v>57</v>
      </c>
      <c r="J419">
        <v>3.5</v>
      </c>
      <c r="K419" s="1">
        <v>45115</v>
      </c>
      <c r="L419" t="s">
        <v>85</v>
      </c>
      <c r="M419" t="s">
        <v>80</v>
      </c>
      <c r="N419" t="s">
        <v>93</v>
      </c>
    </row>
    <row r="420" spans="1:14" x14ac:dyDescent="0.25">
      <c r="A420">
        <v>415</v>
      </c>
      <c r="B420" t="s">
        <v>370</v>
      </c>
      <c r="C420" t="s">
        <v>76</v>
      </c>
      <c r="D420">
        <v>42</v>
      </c>
      <c r="E420" t="s">
        <v>77</v>
      </c>
      <c r="F420" t="s">
        <v>18</v>
      </c>
      <c r="G420" t="s">
        <v>78</v>
      </c>
      <c r="H420">
        <v>34</v>
      </c>
      <c r="I420" t="s">
        <v>45</v>
      </c>
      <c r="J420">
        <v>2.9</v>
      </c>
      <c r="K420" s="1">
        <v>45119</v>
      </c>
      <c r="L420" t="s">
        <v>85</v>
      </c>
      <c r="M420" t="s">
        <v>80</v>
      </c>
      <c r="N420" t="s">
        <v>81</v>
      </c>
    </row>
    <row r="421" spans="1:14" x14ac:dyDescent="0.25">
      <c r="A421">
        <v>415</v>
      </c>
      <c r="B421" t="s">
        <v>370</v>
      </c>
      <c r="C421" t="s">
        <v>76</v>
      </c>
      <c r="D421">
        <v>42</v>
      </c>
      <c r="E421" t="s">
        <v>77</v>
      </c>
      <c r="F421" t="s">
        <v>18</v>
      </c>
      <c r="G421" t="s">
        <v>78</v>
      </c>
      <c r="H421">
        <v>41</v>
      </c>
      <c r="I421" t="s">
        <v>45</v>
      </c>
      <c r="J421">
        <v>3.4</v>
      </c>
      <c r="K421" s="1">
        <v>44937</v>
      </c>
      <c r="L421" t="s">
        <v>79</v>
      </c>
      <c r="M421" t="s">
        <v>80</v>
      </c>
      <c r="N421" t="s">
        <v>92</v>
      </c>
    </row>
    <row r="422" spans="1:14" x14ac:dyDescent="0.25">
      <c r="A422">
        <v>416</v>
      </c>
      <c r="B422" t="s">
        <v>371</v>
      </c>
      <c r="C422" t="s">
        <v>98</v>
      </c>
      <c r="D422">
        <v>25</v>
      </c>
      <c r="E422" t="s">
        <v>188</v>
      </c>
      <c r="F422" t="s">
        <v>11</v>
      </c>
      <c r="G422" t="s">
        <v>84</v>
      </c>
      <c r="H422">
        <v>34</v>
      </c>
      <c r="I422" t="s">
        <v>45</v>
      </c>
      <c r="J422">
        <v>2.6</v>
      </c>
      <c r="K422" s="1">
        <v>45217</v>
      </c>
      <c r="L422" t="s">
        <v>79</v>
      </c>
      <c r="M422" t="s">
        <v>80</v>
      </c>
      <c r="N422" t="s">
        <v>81</v>
      </c>
    </row>
    <row r="423" spans="1:14" x14ac:dyDescent="0.25">
      <c r="A423">
        <v>418</v>
      </c>
      <c r="B423" t="s">
        <v>372</v>
      </c>
      <c r="C423" t="s">
        <v>88</v>
      </c>
      <c r="D423">
        <v>43</v>
      </c>
      <c r="E423" t="s">
        <v>77</v>
      </c>
      <c r="F423" t="s">
        <v>11</v>
      </c>
      <c r="G423" t="s">
        <v>84</v>
      </c>
      <c r="H423">
        <v>40</v>
      </c>
      <c r="I423" t="s">
        <v>51</v>
      </c>
      <c r="J423">
        <v>4.5999999999999996</v>
      </c>
      <c r="K423" s="1">
        <v>45068</v>
      </c>
      <c r="L423" t="s">
        <v>85</v>
      </c>
      <c r="M423" t="s">
        <v>86</v>
      </c>
      <c r="N423" t="s">
        <v>81</v>
      </c>
    </row>
    <row r="424" spans="1:14" x14ac:dyDescent="0.25">
      <c r="A424">
        <v>418</v>
      </c>
      <c r="B424" t="s">
        <v>372</v>
      </c>
      <c r="C424" t="s">
        <v>88</v>
      </c>
      <c r="D424">
        <v>43</v>
      </c>
      <c r="E424" t="s">
        <v>77</v>
      </c>
      <c r="F424" t="s">
        <v>11</v>
      </c>
      <c r="G424" t="s">
        <v>84</v>
      </c>
      <c r="H424">
        <v>18</v>
      </c>
      <c r="I424" t="s">
        <v>22</v>
      </c>
      <c r="J424">
        <v>1.8</v>
      </c>
      <c r="K424" s="1">
        <v>45135</v>
      </c>
      <c r="L424" t="s">
        <v>85</v>
      </c>
      <c r="M424" t="s">
        <v>91</v>
      </c>
      <c r="N424" t="s">
        <v>92</v>
      </c>
    </row>
    <row r="425" spans="1:14" x14ac:dyDescent="0.25">
      <c r="A425">
        <v>420</v>
      </c>
      <c r="B425" t="s">
        <v>373</v>
      </c>
      <c r="C425" t="s">
        <v>88</v>
      </c>
      <c r="D425">
        <v>48</v>
      </c>
      <c r="E425" t="s">
        <v>188</v>
      </c>
      <c r="F425" t="s">
        <v>26</v>
      </c>
      <c r="G425" t="s">
        <v>78</v>
      </c>
      <c r="H425">
        <v>44</v>
      </c>
      <c r="I425" t="s">
        <v>57</v>
      </c>
      <c r="J425">
        <v>3.4</v>
      </c>
      <c r="K425" s="1">
        <v>45070</v>
      </c>
      <c r="L425" t="s">
        <v>90</v>
      </c>
      <c r="M425" t="s">
        <v>80</v>
      </c>
      <c r="N425" t="s">
        <v>92</v>
      </c>
    </row>
    <row r="426" spans="1:14" x14ac:dyDescent="0.25">
      <c r="A426">
        <v>422</v>
      </c>
      <c r="B426" t="s">
        <v>374</v>
      </c>
      <c r="C426" t="s">
        <v>88</v>
      </c>
      <c r="D426">
        <v>51</v>
      </c>
      <c r="E426" t="s">
        <v>77</v>
      </c>
      <c r="F426" t="s">
        <v>26</v>
      </c>
      <c r="G426" t="s">
        <v>89</v>
      </c>
      <c r="H426">
        <v>28</v>
      </c>
      <c r="I426" t="s">
        <v>32</v>
      </c>
      <c r="J426">
        <v>1.6</v>
      </c>
      <c r="K426" s="1">
        <v>44962</v>
      </c>
      <c r="L426" t="s">
        <v>85</v>
      </c>
      <c r="M426" t="s">
        <v>91</v>
      </c>
      <c r="N426" t="s">
        <v>92</v>
      </c>
    </row>
    <row r="427" spans="1:14" x14ac:dyDescent="0.25">
      <c r="A427">
        <v>423</v>
      </c>
      <c r="B427" t="s">
        <v>375</v>
      </c>
      <c r="C427" t="s">
        <v>76</v>
      </c>
      <c r="D427">
        <v>45</v>
      </c>
      <c r="E427" t="s">
        <v>77</v>
      </c>
      <c r="F427" t="s">
        <v>109</v>
      </c>
      <c r="G427" t="s">
        <v>84</v>
      </c>
      <c r="H427">
        <v>39</v>
      </c>
      <c r="I427" t="s">
        <v>22</v>
      </c>
      <c r="J427">
        <v>3.4</v>
      </c>
      <c r="K427" s="1">
        <v>45178</v>
      </c>
      <c r="L427" t="s">
        <v>90</v>
      </c>
      <c r="M427" t="s">
        <v>80</v>
      </c>
      <c r="N427" t="s">
        <v>81</v>
      </c>
    </row>
    <row r="428" spans="1:14" x14ac:dyDescent="0.25">
      <c r="A428">
        <v>424</v>
      </c>
      <c r="B428" t="s">
        <v>376</v>
      </c>
      <c r="C428" t="s">
        <v>130</v>
      </c>
      <c r="D428">
        <v>24</v>
      </c>
      <c r="E428" t="s">
        <v>179</v>
      </c>
      <c r="F428" t="s">
        <v>18</v>
      </c>
      <c r="G428" t="s">
        <v>84</v>
      </c>
      <c r="H428">
        <v>32</v>
      </c>
      <c r="I428" t="s">
        <v>22</v>
      </c>
      <c r="J428">
        <v>3.6</v>
      </c>
      <c r="K428" s="1">
        <v>44994</v>
      </c>
      <c r="L428" t="s">
        <v>79</v>
      </c>
      <c r="M428" t="s">
        <v>80</v>
      </c>
      <c r="N428" t="s">
        <v>92</v>
      </c>
    </row>
    <row r="429" spans="1:14" x14ac:dyDescent="0.25">
      <c r="A429">
        <v>424</v>
      </c>
      <c r="B429" t="s">
        <v>376</v>
      </c>
      <c r="C429" t="s">
        <v>130</v>
      </c>
      <c r="D429">
        <v>24</v>
      </c>
      <c r="E429" t="s">
        <v>179</v>
      </c>
      <c r="F429" t="s">
        <v>18</v>
      </c>
      <c r="G429" t="s">
        <v>84</v>
      </c>
      <c r="H429">
        <v>17</v>
      </c>
      <c r="I429" t="s">
        <v>32</v>
      </c>
      <c r="J429">
        <v>4.4000000000000004</v>
      </c>
      <c r="K429" s="1">
        <v>44988</v>
      </c>
      <c r="L429" t="s">
        <v>90</v>
      </c>
      <c r="M429" t="s">
        <v>86</v>
      </c>
      <c r="N429" t="s">
        <v>93</v>
      </c>
    </row>
    <row r="430" spans="1:14" x14ac:dyDescent="0.25">
      <c r="A430">
        <v>424</v>
      </c>
      <c r="B430" t="s">
        <v>376</v>
      </c>
      <c r="C430" t="s">
        <v>130</v>
      </c>
      <c r="D430">
        <v>24</v>
      </c>
      <c r="E430" t="s">
        <v>179</v>
      </c>
      <c r="F430" t="s">
        <v>18</v>
      </c>
      <c r="G430" t="s">
        <v>84</v>
      </c>
      <c r="H430">
        <v>13</v>
      </c>
      <c r="I430" t="s">
        <v>45</v>
      </c>
      <c r="J430">
        <v>3.3</v>
      </c>
      <c r="K430" s="1">
        <v>45096</v>
      </c>
      <c r="L430" t="s">
        <v>90</v>
      </c>
      <c r="M430" t="s">
        <v>80</v>
      </c>
      <c r="N430" t="s">
        <v>81</v>
      </c>
    </row>
    <row r="431" spans="1:14" x14ac:dyDescent="0.25">
      <c r="A431">
        <v>425</v>
      </c>
      <c r="B431" t="s">
        <v>377</v>
      </c>
      <c r="C431" t="s">
        <v>76</v>
      </c>
      <c r="D431">
        <v>35</v>
      </c>
      <c r="E431" t="s">
        <v>77</v>
      </c>
      <c r="F431" t="s">
        <v>11</v>
      </c>
      <c r="G431" t="s">
        <v>78</v>
      </c>
      <c r="H431">
        <v>15</v>
      </c>
      <c r="I431" t="s">
        <v>40</v>
      </c>
      <c r="J431">
        <v>1</v>
      </c>
      <c r="K431" s="1">
        <v>44946</v>
      </c>
      <c r="L431" t="s">
        <v>79</v>
      </c>
      <c r="M431" t="s">
        <v>91</v>
      </c>
      <c r="N431" t="s">
        <v>92</v>
      </c>
    </row>
    <row r="432" spans="1:14" x14ac:dyDescent="0.25">
      <c r="A432">
        <v>426</v>
      </c>
      <c r="B432" t="s">
        <v>378</v>
      </c>
      <c r="C432" t="s">
        <v>88</v>
      </c>
      <c r="D432">
        <v>27</v>
      </c>
      <c r="E432" t="s">
        <v>77</v>
      </c>
      <c r="F432" t="s">
        <v>18</v>
      </c>
      <c r="G432" t="s">
        <v>78</v>
      </c>
      <c r="H432">
        <v>46</v>
      </c>
      <c r="I432" t="s">
        <v>22</v>
      </c>
      <c r="J432">
        <v>3.6</v>
      </c>
      <c r="K432" s="1">
        <v>45120</v>
      </c>
      <c r="L432" t="s">
        <v>79</v>
      </c>
      <c r="M432" t="s">
        <v>80</v>
      </c>
      <c r="N432" t="s">
        <v>92</v>
      </c>
    </row>
    <row r="433" spans="1:14" x14ac:dyDescent="0.25">
      <c r="A433">
        <v>427</v>
      </c>
      <c r="B433" t="s">
        <v>379</v>
      </c>
      <c r="C433" t="s">
        <v>76</v>
      </c>
      <c r="D433">
        <v>33</v>
      </c>
      <c r="E433" t="s">
        <v>77</v>
      </c>
      <c r="F433" t="s">
        <v>109</v>
      </c>
      <c r="G433" t="s">
        <v>89</v>
      </c>
      <c r="H433">
        <v>10</v>
      </c>
      <c r="I433" t="s">
        <v>32</v>
      </c>
      <c r="J433">
        <v>3.7</v>
      </c>
      <c r="K433" s="1">
        <v>45059</v>
      </c>
      <c r="L433" t="s">
        <v>90</v>
      </c>
      <c r="M433" t="s">
        <v>80</v>
      </c>
      <c r="N433" t="s">
        <v>92</v>
      </c>
    </row>
    <row r="434" spans="1:14" x14ac:dyDescent="0.25">
      <c r="A434">
        <v>427</v>
      </c>
      <c r="B434" t="s">
        <v>379</v>
      </c>
      <c r="C434" t="s">
        <v>76</v>
      </c>
      <c r="D434">
        <v>33</v>
      </c>
      <c r="E434" t="s">
        <v>77</v>
      </c>
      <c r="F434" t="s">
        <v>109</v>
      </c>
      <c r="G434" t="s">
        <v>89</v>
      </c>
      <c r="H434">
        <v>10</v>
      </c>
      <c r="I434" t="s">
        <v>32</v>
      </c>
      <c r="J434">
        <v>3.4</v>
      </c>
      <c r="K434" s="1">
        <v>45003</v>
      </c>
      <c r="L434" t="s">
        <v>90</v>
      </c>
      <c r="M434" t="s">
        <v>80</v>
      </c>
      <c r="N434" t="s">
        <v>92</v>
      </c>
    </row>
    <row r="435" spans="1:14" x14ac:dyDescent="0.25">
      <c r="A435">
        <v>430</v>
      </c>
      <c r="B435" t="s">
        <v>380</v>
      </c>
      <c r="C435" t="s">
        <v>88</v>
      </c>
      <c r="D435">
        <v>31</v>
      </c>
      <c r="E435" t="s">
        <v>77</v>
      </c>
      <c r="F435" t="s">
        <v>18</v>
      </c>
      <c r="G435" t="s">
        <v>84</v>
      </c>
      <c r="H435">
        <v>28</v>
      </c>
      <c r="I435" t="s">
        <v>32</v>
      </c>
      <c r="J435">
        <v>3.7</v>
      </c>
      <c r="K435" s="1">
        <v>45105</v>
      </c>
      <c r="L435" t="s">
        <v>90</v>
      </c>
      <c r="M435" t="s">
        <v>80</v>
      </c>
      <c r="N435" t="s">
        <v>81</v>
      </c>
    </row>
    <row r="436" spans="1:14" x14ac:dyDescent="0.25">
      <c r="A436">
        <v>431</v>
      </c>
      <c r="B436" t="s">
        <v>381</v>
      </c>
      <c r="C436" t="s">
        <v>76</v>
      </c>
      <c r="D436">
        <v>25</v>
      </c>
      <c r="E436" t="s">
        <v>77</v>
      </c>
      <c r="F436" t="s">
        <v>13</v>
      </c>
      <c r="G436" t="s">
        <v>78</v>
      </c>
      <c r="H436">
        <v>47</v>
      </c>
      <c r="I436" t="s">
        <v>51</v>
      </c>
      <c r="J436">
        <v>2.9</v>
      </c>
      <c r="K436" s="1">
        <v>45083</v>
      </c>
      <c r="L436" t="s">
        <v>90</v>
      </c>
      <c r="M436" t="s">
        <v>80</v>
      </c>
      <c r="N436" t="s">
        <v>81</v>
      </c>
    </row>
    <row r="437" spans="1:14" x14ac:dyDescent="0.25">
      <c r="A437">
        <v>432</v>
      </c>
      <c r="B437" t="s">
        <v>382</v>
      </c>
      <c r="C437" t="s">
        <v>88</v>
      </c>
      <c r="D437">
        <v>25</v>
      </c>
      <c r="E437" t="s">
        <v>77</v>
      </c>
      <c r="F437" t="s">
        <v>18</v>
      </c>
      <c r="G437" t="s">
        <v>84</v>
      </c>
      <c r="H437">
        <v>2</v>
      </c>
      <c r="I437" t="s">
        <v>57</v>
      </c>
      <c r="J437">
        <v>1.7</v>
      </c>
      <c r="K437" s="1">
        <v>44993</v>
      </c>
      <c r="L437" t="s">
        <v>79</v>
      </c>
      <c r="M437" t="s">
        <v>91</v>
      </c>
      <c r="N437" t="s">
        <v>92</v>
      </c>
    </row>
    <row r="438" spans="1:14" x14ac:dyDescent="0.25">
      <c r="A438">
        <v>432</v>
      </c>
      <c r="B438" t="s">
        <v>382</v>
      </c>
      <c r="C438" t="s">
        <v>88</v>
      </c>
      <c r="D438">
        <v>25</v>
      </c>
      <c r="E438" t="s">
        <v>77</v>
      </c>
      <c r="F438" t="s">
        <v>18</v>
      </c>
      <c r="G438" t="s">
        <v>84</v>
      </c>
      <c r="H438">
        <v>9</v>
      </c>
      <c r="I438" t="s">
        <v>57</v>
      </c>
      <c r="J438">
        <v>1.5</v>
      </c>
      <c r="K438" s="1">
        <v>44967</v>
      </c>
      <c r="L438" t="s">
        <v>90</v>
      </c>
      <c r="M438" t="s">
        <v>91</v>
      </c>
      <c r="N438" t="s">
        <v>81</v>
      </c>
    </row>
    <row r="439" spans="1:14" x14ac:dyDescent="0.25">
      <c r="A439">
        <v>433</v>
      </c>
      <c r="B439" t="s">
        <v>383</v>
      </c>
      <c r="C439" t="s">
        <v>76</v>
      </c>
      <c r="D439">
        <v>18</v>
      </c>
      <c r="E439" t="s">
        <v>77</v>
      </c>
      <c r="F439" t="s">
        <v>11</v>
      </c>
      <c r="G439" t="s">
        <v>78</v>
      </c>
      <c r="H439">
        <v>3</v>
      </c>
      <c r="I439" t="s">
        <v>32</v>
      </c>
      <c r="J439">
        <v>2</v>
      </c>
      <c r="K439" s="1">
        <v>45246</v>
      </c>
      <c r="L439" t="s">
        <v>85</v>
      </c>
      <c r="M439" t="s">
        <v>80</v>
      </c>
      <c r="N439" t="s">
        <v>92</v>
      </c>
    </row>
    <row r="440" spans="1:14" x14ac:dyDescent="0.25">
      <c r="A440">
        <v>434</v>
      </c>
      <c r="B440" t="s">
        <v>384</v>
      </c>
      <c r="C440" t="s">
        <v>76</v>
      </c>
      <c r="D440">
        <v>22</v>
      </c>
      <c r="E440" t="s">
        <v>77</v>
      </c>
      <c r="F440" t="s">
        <v>18</v>
      </c>
      <c r="G440" t="s">
        <v>78</v>
      </c>
      <c r="H440">
        <v>22</v>
      </c>
      <c r="I440" t="s">
        <v>40</v>
      </c>
      <c r="J440">
        <v>4.9000000000000004</v>
      </c>
      <c r="K440" s="1">
        <v>45265</v>
      </c>
      <c r="L440" t="s">
        <v>79</v>
      </c>
      <c r="M440" t="s">
        <v>86</v>
      </c>
      <c r="N440" t="s">
        <v>92</v>
      </c>
    </row>
    <row r="441" spans="1:14" x14ac:dyDescent="0.25">
      <c r="A441">
        <v>434</v>
      </c>
      <c r="B441" t="s">
        <v>384</v>
      </c>
      <c r="C441" t="s">
        <v>76</v>
      </c>
      <c r="D441">
        <v>22</v>
      </c>
      <c r="E441" t="s">
        <v>77</v>
      </c>
      <c r="F441" t="s">
        <v>18</v>
      </c>
      <c r="G441" t="s">
        <v>78</v>
      </c>
      <c r="H441">
        <v>10</v>
      </c>
      <c r="I441" t="s">
        <v>32</v>
      </c>
      <c r="J441">
        <v>4.0999999999999996</v>
      </c>
      <c r="K441" s="1">
        <v>45239</v>
      </c>
      <c r="L441" t="s">
        <v>85</v>
      </c>
      <c r="M441" t="s">
        <v>86</v>
      </c>
      <c r="N441" t="s">
        <v>93</v>
      </c>
    </row>
    <row r="442" spans="1:14" x14ac:dyDescent="0.25">
      <c r="A442">
        <v>435</v>
      </c>
      <c r="B442" t="s">
        <v>385</v>
      </c>
      <c r="C442" t="s">
        <v>88</v>
      </c>
      <c r="D442">
        <v>35</v>
      </c>
      <c r="E442" t="s">
        <v>77</v>
      </c>
      <c r="F442" t="s">
        <v>18</v>
      </c>
      <c r="G442" t="s">
        <v>84</v>
      </c>
      <c r="H442">
        <v>2</v>
      </c>
      <c r="I442" t="s">
        <v>57</v>
      </c>
      <c r="J442">
        <v>1.7</v>
      </c>
      <c r="K442" s="1">
        <v>45144</v>
      </c>
      <c r="L442" t="s">
        <v>90</v>
      </c>
      <c r="M442" t="s">
        <v>91</v>
      </c>
      <c r="N442" t="s">
        <v>81</v>
      </c>
    </row>
    <row r="443" spans="1:14" x14ac:dyDescent="0.25">
      <c r="A443">
        <v>436</v>
      </c>
      <c r="B443" t="s">
        <v>386</v>
      </c>
      <c r="C443" t="s">
        <v>76</v>
      </c>
      <c r="D443">
        <v>42</v>
      </c>
      <c r="E443" t="s">
        <v>77</v>
      </c>
      <c r="F443" t="s">
        <v>18</v>
      </c>
      <c r="G443" t="s">
        <v>89</v>
      </c>
      <c r="H443">
        <v>42</v>
      </c>
      <c r="J443">
        <v>2.4</v>
      </c>
      <c r="K443" s="1">
        <v>45014</v>
      </c>
      <c r="L443" t="s">
        <v>79</v>
      </c>
      <c r="M443" t="s">
        <v>80</v>
      </c>
      <c r="N443" t="s">
        <v>93</v>
      </c>
    </row>
    <row r="444" spans="1:14" x14ac:dyDescent="0.25">
      <c r="A444">
        <v>437</v>
      </c>
      <c r="B444" t="s">
        <v>387</v>
      </c>
      <c r="C444" t="s">
        <v>88</v>
      </c>
      <c r="D444">
        <v>25</v>
      </c>
      <c r="E444" t="s">
        <v>77</v>
      </c>
      <c r="F444" t="s">
        <v>26</v>
      </c>
      <c r="G444" t="s">
        <v>89</v>
      </c>
      <c r="H444">
        <v>34</v>
      </c>
      <c r="I444" t="s">
        <v>45</v>
      </c>
      <c r="J444">
        <v>1.2</v>
      </c>
      <c r="K444" s="1">
        <v>44997</v>
      </c>
      <c r="L444" t="s">
        <v>79</v>
      </c>
      <c r="M444" t="s">
        <v>91</v>
      </c>
      <c r="N444" t="s">
        <v>81</v>
      </c>
    </row>
    <row r="445" spans="1:14" x14ac:dyDescent="0.25">
      <c r="A445">
        <v>437</v>
      </c>
      <c r="B445" t="s">
        <v>387</v>
      </c>
      <c r="C445" t="s">
        <v>88</v>
      </c>
      <c r="D445">
        <v>25</v>
      </c>
      <c r="E445" t="s">
        <v>77</v>
      </c>
      <c r="F445" t="s">
        <v>26</v>
      </c>
      <c r="G445" t="s">
        <v>89</v>
      </c>
      <c r="H445">
        <v>38</v>
      </c>
      <c r="I445" t="s">
        <v>32</v>
      </c>
      <c r="J445">
        <v>2.6</v>
      </c>
      <c r="K445" s="1">
        <v>45256</v>
      </c>
      <c r="L445" t="s">
        <v>85</v>
      </c>
      <c r="M445" t="s">
        <v>80</v>
      </c>
      <c r="N445" t="s">
        <v>81</v>
      </c>
    </row>
    <row r="446" spans="1:14" x14ac:dyDescent="0.25">
      <c r="A446">
        <v>438</v>
      </c>
      <c r="B446" t="s">
        <v>388</v>
      </c>
      <c r="C446" t="s">
        <v>76</v>
      </c>
      <c r="D446">
        <v>39</v>
      </c>
      <c r="E446" t="s">
        <v>77</v>
      </c>
      <c r="F446" t="s">
        <v>18</v>
      </c>
      <c r="G446" t="s">
        <v>78</v>
      </c>
      <c r="H446">
        <v>9</v>
      </c>
      <c r="I446" t="s">
        <v>57</v>
      </c>
      <c r="J446">
        <v>1.5</v>
      </c>
      <c r="K446" s="1">
        <v>45051</v>
      </c>
      <c r="L446" t="s">
        <v>79</v>
      </c>
      <c r="M446" t="s">
        <v>91</v>
      </c>
      <c r="N446" t="s">
        <v>81</v>
      </c>
    </row>
    <row r="447" spans="1:14" x14ac:dyDescent="0.25">
      <c r="A447">
        <v>438</v>
      </c>
      <c r="B447" t="s">
        <v>388</v>
      </c>
      <c r="C447" t="s">
        <v>76</v>
      </c>
      <c r="D447">
        <v>39</v>
      </c>
      <c r="E447" t="s">
        <v>77</v>
      </c>
      <c r="F447" t="s">
        <v>18</v>
      </c>
      <c r="G447" t="s">
        <v>78</v>
      </c>
      <c r="H447">
        <v>49</v>
      </c>
      <c r="J447">
        <v>3.4</v>
      </c>
      <c r="K447" s="1">
        <v>44980</v>
      </c>
      <c r="L447" t="s">
        <v>79</v>
      </c>
      <c r="M447" t="s">
        <v>80</v>
      </c>
      <c r="N447" t="s">
        <v>93</v>
      </c>
    </row>
    <row r="448" spans="1:14" x14ac:dyDescent="0.25">
      <c r="A448">
        <v>438</v>
      </c>
      <c r="B448" t="s">
        <v>388</v>
      </c>
      <c r="C448" t="s">
        <v>76</v>
      </c>
      <c r="D448">
        <v>39</v>
      </c>
      <c r="E448" t="s">
        <v>77</v>
      </c>
      <c r="F448" t="s">
        <v>18</v>
      </c>
      <c r="G448" t="s">
        <v>78</v>
      </c>
      <c r="H448">
        <v>11</v>
      </c>
      <c r="I448" t="s">
        <v>22</v>
      </c>
      <c r="J448">
        <v>1.3</v>
      </c>
      <c r="K448" s="1">
        <v>45177</v>
      </c>
      <c r="L448" t="s">
        <v>85</v>
      </c>
      <c r="M448" t="s">
        <v>91</v>
      </c>
      <c r="N448" t="s">
        <v>92</v>
      </c>
    </row>
    <row r="449" spans="1:14" x14ac:dyDescent="0.25">
      <c r="A449">
        <v>438</v>
      </c>
      <c r="B449" t="s">
        <v>388</v>
      </c>
      <c r="C449" t="s">
        <v>76</v>
      </c>
      <c r="D449">
        <v>39</v>
      </c>
      <c r="E449" t="s">
        <v>77</v>
      </c>
      <c r="F449" t="s">
        <v>18</v>
      </c>
      <c r="G449" t="s">
        <v>78</v>
      </c>
      <c r="H449">
        <v>23</v>
      </c>
      <c r="I449" t="s">
        <v>57</v>
      </c>
      <c r="J449">
        <v>2.8</v>
      </c>
      <c r="K449" s="1">
        <v>45028</v>
      </c>
      <c r="L449" t="s">
        <v>90</v>
      </c>
      <c r="M449" t="s">
        <v>80</v>
      </c>
      <c r="N449" t="s">
        <v>92</v>
      </c>
    </row>
    <row r="450" spans="1:14" x14ac:dyDescent="0.25">
      <c r="A450">
        <v>439</v>
      </c>
      <c r="B450" t="s">
        <v>389</v>
      </c>
      <c r="C450" t="s">
        <v>76</v>
      </c>
      <c r="D450">
        <v>30</v>
      </c>
      <c r="E450" t="s">
        <v>77</v>
      </c>
      <c r="F450" t="s">
        <v>18</v>
      </c>
      <c r="G450" t="s">
        <v>78</v>
      </c>
      <c r="H450">
        <v>34</v>
      </c>
      <c r="I450" t="s">
        <v>45</v>
      </c>
      <c r="J450">
        <v>1.2</v>
      </c>
      <c r="K450" s="1">
        <v>45265</v>
      </c>
      <c r="L450" t="s">
        <v>79</v>
      </c>
      <c r="M450" t="s">
        <v>91</v>
      </c>
      <c r="N450" t="s">
        <v>93</v>
      </c>
    </row>
    <row r="451" spans="1:14" x14ac:dyDescent="0.25">
      <c r="A451">
        <v>442</v>
      </c>
      <c r="B451" t="s">
        <v>390</v>
      </c>
      <c r="C451" t="s">
        <v>88</v>
      </c>
      <c r="D451">
        <v>19</v>
      </c>
      <c r="E451" t="s">
        <v>77</v>
      </c>
      <c r="F451" t="s">
        <v>26</v>
      </c>
      <c r="G451" t="s">
        <v>84</v>
      </c>
      <c r="H451">
        <v>34</v>
      </c>
      <c r="I451" t="s">
        <v>45</v>
      </c>
      <c r="J451">
        <v>3.5</v>
      </c>
      <c r="K451" s="1">
        <v>45071</v>
      </c>
      <c r="L451" t="s">
        <v>85</v>
      </c>
      <c r="M451" t="s">
        <v>80</v>
      </c>
      <c r="N451" t="s">
        <v>92</v>
      </c>
    </row>
    <row r="452" spans="1:14" x14ac:dyDescent="0.25">
      <c r="A452">
        <v>444</v>
      </c>
      <c r="B452" t="s">
        <v>391</v>
      </c>
      <c r="C452" t="s">
        <v>76</v>
      </c>
      <c r="D452">
        <v>39</v>
      </c>
      <c r="E452" t="s">
        <v>77</v>
      </c>
      <c r="F452" t="s">
        <v>11</v>
      </c>
      <c r="G452" t="s">
        <v>89</v>
      </c>
      <c r="H452">
        <v>6</v>
      </c>
      <c r="I452" t="s">
        <v>45</v>
      </c>
      <c r="J452">
        <v>2.8</v>
      </c>
      <c r="K452" s="1">
        <v>45018</v>
      </c>
      <c r="L452" t="s">
        <v>85</v>
      </c>
      <c r="M452" t="s">
        <v>80</v>
      </c>
      <c r="N452" t="s">
        <v>92</v>
      </c>
    </row>
    <row r="453" spans="1:14" x14ac:dyDescent="0.25">
      <c r="A453">
        <v>448</v>
      </c>
      <c r="B453" t="s">
        <v>392</v>
      </c>
      <c r="C453" t="s">
        <v>76</v>
      </c>
      <c r="D453">
        <v>35</v>
      </c>
      <c r="E453" t="s">
        <v>77</v>
      </c>
      <c r="F453" t="s">
        <v>26</v>
      </c>
      <c r="G453" t="s">
        <v>89</v>
      </c>
      <c r="H453">
        <v>18</v>
      </c>
      <c r="I453" t="s">
        <v>22</v>
      </c>
      <c r="J453">
        <v>4.2</v>
      </c>
      <c r="K453" s="1">
        <v>45259</v>
      </c>
      <c r="L453" t="s">
        <v>90</v>
      </c>
      <c r="M453" t="s">
        <v>86</v>
      </c>
      <c r="N453" t="s">
        <v>92</v>
      </c>
    </row>
    <row r="454" spans="1:14" x14ac:dyDescent="0.25">
      <c r="A454">
        <v>448</v>
      </c>
      <c r="B454" t="s">
        <v>392</v>
      </c>
      <c r="C454" t="s">
        <v>76</v>
      </c>
      <c r="D454">
        <v>35</v>
      </c>
      <c r="E454" t="s">
        <v>77</v>
      </c>
      <c r="F454" t="s">
        <v>26</v>
      </c>
      <c r="G454" t="s">
        <v>89</v>
      </c>
      <c r="H454">
        <v>12</v>
      </c>
      <c r="I454" t="s">
        <v>51</v>
      </c>
      <c r="J454">
        <v>3.9</v>
      </c>
      <c r="K454" s="1">
        <v>44971</v>
      </c>
      <c r="L454" t="s">
        <v>85</v>
      </c>
      <c r="M454" t="s">
        <v>86</v>
      </c>
      <c r="N454" t="s">
        <v>93</v>
      </c>
    </row>
    <row r="455" spans="1:14" x14ac:dyDescent="0.25">
      <c r="A455">
        <v>449</v>
      </c>
      <c r="B455" t="s">
        <v>393</v>
      </c>
      <c r="C455" t="s">
        <v>88</v>
      </c>
      <c r="D455">
        <v>46</v>
      </c>
      <c r="E455" t="s">
        <v>77</v>
      </c>
      <c r="F455" t="s">
        <v>13</v>
      </c>
      <c r="G455" t="s">
        <v>78</v>
      </c>
      <c r="H455">
        <v>35</v>
      </c>
      <c r="I455" t="s">
        <v>51</v>
      </c>
      <c r="J455">
        <v>3.1</v>
      </c>
      <c r="K455" s="1">
        <v>44959</v>
      </c>
      <c r="L455" t="s">
        <v>90</v>
      </c>
      <c r="M455" t="s">
        <v>80</v>
      </c>
      <c r="N455" t="s">
        <v>81</v>
      </c>
    </row>
    <row r="456" spans="1:14" x14ac:dyDescent="0.25">
      <c r="A456">
        <v>449</v>
      </c>
      <c r="B456" t="s">
        <v>393</v>
      </c>
      <c r="C456" t="s">
        <v>88</v>
      </c>
      <c r="D456">
        <v>46</v>
      </c>
      <c r="E456" t="s">
        <v>77</v>
      </c>
      <c r="F456" t="s">
        <v>13</v>
      </c>
      <c r="G456" t="s">
        <v>78</v>
      </c>
      <c r="H456">
        <v>35</v>
      </c>
      <c r="I456" t="s">
        <v>51</v>
      </c>
      <c r="J456">
        <v>4.5999999999999996</v>
      </c>
      <c r="K456" s="1">
        <v>45268</v>
      </c>
      <c r="L456" t="s">
        <v>79</v>
      </c>
      <c r="M456" t="s">
        <v>86</v>
      </c>
      <c r="N456" t="s">
        <v>93</v>
      </c>
    </row>
    <row r="457" spans="1:14" x14ac:dyDescent="0.25">
      <c r="A457">
        <v>449</v>
      </c>
      <c r="B457" t="s">
        <v>393</v>
      </c>
      <c r="C457" t="s">
        <v>88</v>
      </c>
      <c r="D457">
        <v>46</v>
      </c>
      <c r="E457" t="s">
        <v>77</v>
      </c>
      <c r="F457" t="s">
        <v>13</v>
      </c>
      <c r="G457" t="s">
        <v>78</v>
      </c>
      <c r="H457">
        <v>12</v>
      </c>
      <c r="I457" t="s">
        <v>51</v>
      </c>
      <c r="J457">
        <v>1.4</v>
      </c>
      <c r="K457" s="1">
        <v>45137</v>
      </c>
      <c r="L457" t="s">
        <v>79</v>
      </c>
      <c r="M457" t="s">
        <v>91</v>
      </c>
      <c r="N457" t="s">
        <v>81</v>
      </c>
    </row>
    <row r="458" spans="1:14" x14ac:dyDescent="0.25">
      <c r="A458">
        <v>452</v>
      </c>
      <c r="B458" t="s">
        <v>394</v>
      </c>
      <c r="C458" t="s">
        <v>76</v>
      </c>
      <c r="D458">
        <v>43</v>
      </c>
      <c r="E458" t="s">
        <v>77</v>
      </c>
      <c r="F458" t="s">
        <v>109</v>
      </c>
      <c r="G458" t="s">
        <v>89</v>
      </c>
      <c r="H458">
        <v>29</v>
      </c>
      <c r="I458" t="s">
        <v>40</v>
      </c>
      <c r="J458">
        <v>4.9000000000000004</v>
      </c>
      <c r="K458" s="1">
        <v>45090</v>
      </c>
      <c r="L458" t="s">
        <v>79</v>
      </c>
      <c r="M458" t="s">
        <v>86</v>
      </c>
      <c r="N458" t="s">
        <v>81</v>
      </c>
    </row>
    <row r="459" spans="1:14" x14ac:dyDescent="0.25">
      <c r="A459">
        <v>453</v>
      </c>
      <c r="B459" t="s">
        <v>395</v>
      </c>
      <c r="C459" t="s">
        <v>88</v>
      </c>
      <c r="D459">
        <v>29</v>
      </c>
      <c r="E459" t="s">
        <v>83</v>
      </c>
      <c r="F459" t="s">
        <v>11</v>
      </c>
      <c r="G459" t="s">
        <v>84</v>
      </c>
      <c r="H459">
        <v>7</v>
      </c>
      <c r="J459">
        <v>3.6</v>
      </c>
      <c r="K459" s="1">
        <v>45143</v>
      </c>
      <c r="L459" t="s">
        <v>79</v>
      </c>
      <c r="M459" t="s">
        <v>80</v>
      </c>
      <c r="N459" t="s">
        <v>92</v>
      </c>
    </row>
    <row r="460" spans="1:14" x14ac:dyDescent="0.25">
      <c r="A460">
        <v>455</v>
      </c>
      <c r="B460" t="s">
        <v>396</v>
      </c>
      <c r="C460" t="s">
        <v>76</v>
      </c>
      <c r="D460">
        <v>44</v>
      </c>
      <c r="E460" t="s">
        <v>77</v>
      </c>
      <c r="F460" t="s">
        <v>26</v>
      </c>
      <c r="G460" t="s">
        <v>78</v>
      </c>
      <c r="H460">
        <v>10</v>
      </c>
      <c r="I460" t="s">
        <v>32</v>
      </c>
      <c r="J460">
        <v>4.0999999999999996</v>
      </c>
      <c r="K460" s="1">
        <v>45182</v>
      </c>
      <c r="L460" t="s">
        <v>79</v>
      </c>
      <c r="M460" t="s">
        <v>86</v>
      </c>
      <c r="N460" t="s">
        <v>81</v>
      </c>
    </row>
    <row r="461" spans="1:14" x14ac:dyDescent="0.25">
      <c r="A461">
        <v>456</v>
      </c>
      <c r="B461" t="s">
        <v>397</v>
      </c>
      <c r="C461" t="s">
        <v>76</v>
      </c>
      <c r="D461">
        <v>19</v>
      </c>
      <c r="E461" t="s">
        <v>77</v>
      </c>
      <c r="F461" t="s">
        <v>18</v>
      </c>
      <c r="G461" t="s">
        <v>78</v>
      </c>
      <c r="H461">
        <v>35</v>
      </c>
      <c r="I461" t="s">
        <v>51</v>
      </c>
      <c r="J461">
        <v>2.2000000000000002</v>
      </c>
      <c r="K461" s="1">
        <v>45002</v>
      </c>
      <c r="L461" t="s">
        <v>85</v>
      </c>
      <c r="M461" t="s">
        <v>80</v>
      </c>
      <c r="N461" t="s">
        <v>81</v>
      </c>
    </row>
    <row r="462" spans="1:14" x14ac:dyDescent="0.25">
      <c r="A462">
        <v>457</v>
      </c>
      <c r="B462" t="s">
        <v>398</v>
      </c>
      <c r="C462" t="s">
        <v>76</v>
      </c>
      <c r="D462">
        <v>39</v>
      </c>
      <c r="E462" t="s">
        <v>77</v>
      </c>
      <c r="F462" t="s">
        <v>26</v>
      </c>
      <c r="G462" t="s">
        <v>89</v>
      </c>
      <c r="H462">
        <v>24</v>
      </c>
      <c r="I462" t="s">
        <v>32</v>
      </c>
      <c r="J462">
        <v>1.9</v>
      </c>
      <c r="K462" s="1">
        <v>45128</v>
      </c>
      <c r="L462" t="s">
        <v>85</v>
      </c>
      <c r="M462" t="s">
        <v>91</v>
      </c>
      <c r="N462" t="s">
        <v>93</v>
      </c>
    </row>
    <row r="463" spans="1:14" x14ac:dyDescent="0.25">
      <c r="A463">
        <v>458</v>
      </c>
      <c r="B463" t="s">
        <v>399</v>
      </c>
      <c r="C463" t="s">
        <v>88</v>
      </c>
      <c r="D463">
        <v>46</v>
      </c>
      <c r="E463" t="s">
        <v>77</v>
      </c>
      <c r="F463" t="s">
        <v>18</v>
      </c>
      <c r="G463" t="s">
        <v>84</v>
      </c>
      <c r="H463">
        <v>16</v>
      </c>
      <c r="I463" t="s">
        <v>57</v>
      </c>
      <c r="J463">
        <v>2.1</v>
      </c>
      <c r="K463" s="1">
        <v>45016</v>
      </c>
      <c r="L463" t="s">
        <v>90</v>
      </c>
      <c r="M463" t="s">
        <v>80</v>
      </c>
      <c r="N463" t="s">
        <v>92</v>
      </c>
    </row>
    <row r="464" spans="1:14" x14ac:dyDescent="0.25">
      <c r="A464">
        <v>459</v>
      </c>
      <c r="B464" t="s">
        <v>400</v>
      </c>
      <c r="C464" t="s">
        <v>76</v>
      </c>
      <c r="D464">
        <v>46</v>
      </c>
      <c r="E464" t="s">
        <v>77</v>
      </c>
      <c r="F464" t="s">
        <v>18</v>
      </c>
      <c r="G464" t="s">
        <v>89</v>
      </c>
      <c r="H464">
        <v>34</v>
      </c>
      <c r="I464" t="s">
        <v>45</v>
      </c>
      <c r="J464">
        <v>3.4</v>
      </c>
      <c r="K464" s="1">
        <v>45275</v>
      </c>
      <c r="L464" t="s">
        <v>90</v>
      </c>
      <c r="M464" t="s">
        <v>80</v>
      </c>
      <c r="N464" t="s">
        <v>81</v>
      </c>
    </row>
    <row r="465" spans="1:14" x14ac:dyDescent="0.25">
      <c r="A465">
        <v>460</v>
      </c>
      <c r="B465" t="s">
        <v>401</v>
      </c>
      <c r="C465" t="s">
        <v>76</v>
      </c>
      <c r="D465">
        <v>23</v>
      </c>
      <c r="E465" t="s">
        <v>77</v>
      </c>
      <c r="F465" t="s">
        <v>26</v>
      </c>
      <c r="G465" t="s">
        <v>78</v>
      </c>
      <c r="H465">
        <v>35</v>
      </c>
      <c r="I465" t="s">
        <v>51</v>
      </c>
      <c r="J465">
        <v>2.2000000000000002</v>
      </c>
      <c r="K465" s="1">
        <v>45281</v>
      </c>
      <c r="L465" t="s">
        <v>79</v>
      </c>
      <c r="M465" t="s">
        <v>80</v>
      </c>
      <c r="N465" t="s">
        <v>92</v>
      </c>
    </row>
    <row r="466" spans="1:14" x14ac:dyDescent="0.25">
      <c r="A466">
        <v>461</v>
      </c>
      <c r="B466" t="s">
        <v>402</v>
      </c>
      <c r="C466" t="s">
        <v>88</v>
      </c>
      <c r="D466">
        <v>52</v>
      </c>
      <c r="E466" t="s">
        <v>77</v>
      </c>
      <c r="F466" t="s">
        <v>13</v>
      </c>
      <c r="G466" t="s">
        <v>84</v>
      </c>
      <c r="H466">
        <v>22</v>
      </c>
      <c r="I466" t="s">
        <v>40</v>
      </c>
      <c r="J466">
        <v>3.8</v>
      </c>
      <c r="K466" s="1">
        <v>45162</v>
      </c>
      <c r="L466" t="s">
        <v>90</v>
      </c>
      <c r="M466" t="s">
        <v>80</v>
      </c>
      <c r="N466" t="s">
        <v>81</v>
      </c>
    </row>
    <row r="467" spans="1:14" x14ac:dyDescent="0.25">
      <c r="A467">
        <v>461</v>
      </c>
      <c r="B467" t="s">
        <v>402</v>
      </c>
      <c r="C467" t="s">
        <v>88</v>
      </c>
      <c r="D467">
        <v>52</v>
      </c>
      <c r="E467" t="s">
        <v>77</v>
      </c>
      <c r="F467" t="s">
        <v>13</v>
      </c>
      <c r="G467" t="s">
        <v>84</v>
      </c>
      <c r="H467">
        <v>39</v>
      </c>
      <c r="I467" t="s">
        <v>22</v>
      </c>
      <c r="J467">
        <v>3.7</v>
      </c>
      <c r="K467" s="1">
        <v>45258</v>
      </c>
      <c r="L467" t="s">
        <v>79</v>
      </c>
      <c r="M467" t="s">
        <v>80</v>
      </c>
      <c r="N467" t="s">
        <v>81</v>
      </c>
    </row>
    <row r="468" spans="1:14" x14ac:dyDescent="0.25">
      <c r="A468">
        <v>462</v>
      </c>
      <c r="B468" t="s">
        <v>403</v>
      </c>
      <c r="C468" t="s">
        <v>103</v>
      </c>
      <c r="D468">
        <v>30</v>
      </c>
      <c r="E468" t="s">
        <v>77</v>
      </c>
      <c r="F468" t="s">
        <v>11</v>
      </c>
      <c r="G468" t="s">
        <v>84</v>
      </c>
      <c r="H468">
        <v>43</v>
      </c>
      <c r="I468" t="s">
        <v>40</v>
      </c>
      <c r="J468">
        <v>1.9</v>
      </c>
      <c r="K468" s="1">
        <v>45045</v>
      </c>
      <c r="L468" t="s">
        <v>85</v>
      </c>
      <c r="M468" t="s">
        <v>91</v>
      </c>
      <c r="N468" t="s">
        <v>92</v>
      </c>
    </row>
    <row r="469" spans="1:14" x14ac:dyDescent="0.25">
      <c r="A469">
        <v>462</v>
      </c>
      <c r="B469" t="s">
        <v>403</v>
      </c>
      <c r="C469" t="s">
        <v>103</v>
      </c>
      <c r="D469">
        <v>30</v>
      </c>
      <c r="E469" t="s">
        <v>77</v>
      </c>
      <c r="F469" t="s">
        <v>11</v>
      </c>
      <c r="G469" t="s">
        <v>84</v>
      </c>
      <c r="H469">
        <v>19</v>
      </c>
      <c r="I469" t="s">
        <v>51</v>
      </c>
      <c r="J469">
        <v>3.4</v>
      </c>
      <c r="K469" s="1">
        <v>45018</v>
      </c>
      <c r="L469" t="s">
        <v>79</v>
      </c>
      <c r="M469" t="s">
        <v>80</v>
      </c>
      <c r="N469" t="s">
        <v>92</v>
      </c>
    </row>
    <row r="470" spans="1:14" x14ac:dyDescent="0.25">
      <c r="A470">
        <v>462</v>
      </c>
      <c r="B470" t="s">
        <v>403</v>
      </c>
      <c r="C470" t="s">
        <v>103</v>
      </c>
      <c r="D470">
        <v>30</v>
      </c>
      <c r="E470" t="s">
        <v>77</v>
      </c>
      <c r="F470" t="s">
        <v>11</v>
      </c>
      <c r="G470" t="s">
        <v>84</v>
      </c>
      <c r="H470">
        <v>15</v>
      </c>
      <c r="I470" t="s">
        <v>40</v>
      </c>
      <c r="J470">
        <v>1.9</v>
      </c>
      <c r="K470" s="1">
        <v>45000</v>
      </c>
      <c r="L470" t="s">
        <v>79</v>
      </c>
      <c r="M470" t="s">
        <v>91</v>
      </c>
      <c r="N470" t="s">
        <v>92</v>
      </c>
    </row>
    <row r="471" spans="1:14" x14ac:dyDescent="0.25">
      <c r="A471">
        <v>465</v>
      </c>
      <c r="B471" t="s">
        <v>404</v>
      </c>
      <c r="C471" t="s">
        <v>76</v>
      </c>
      <c r="D471">
        <v>54</v>
      </c>
      <c r="E471" t="s">
        <v>77</v>
      </c>
      <c r="F471" t="s">
        <v>18</v>
      </c>
      <c r="G471" t="s">
        <v>89</v>
      </c>
      <c r="H471">
        <v>31</v>
      </c>
      <c r="I471" t="s">
        <v>32</v>
      </c>
      <c r="J471">
        <v>2.6</v>
      </c>
      <c r="K471" s="1">
        <v>45273</v>
      </c>
      <c r="L471" t="s">
        <v>79</v>
      </c>
      <c r="M471" t="s">
        <v>80</v>
      </c>
      <c r="N471" t="s">
        <v>81</v>
      </c>
    </row>
    <row r="472" spans="1:14" x14ac:dyDescent="0.25">
      <c r="A472">
        <v>466</v>
      </c>
      <c r="B472" t="s">
        <v>405</v>
      </c>
      <c r="C472" t="s">
        <v>76</v>
      </c>
      <c r="D472">
        <v>20</v>
      </c>
      <c r="E472" t="s">
        <v>188</v>
      </c>
      <c r="F472" t="s">
        <v>18</v>
      </c>
      <c r="G472" t="s">
        <v>89</v>
      </c>
      <c r="H472">
        <v>6</v>
      </c>
      <c r="I472" t="s">
        <v>45</v>
      </c>
      <c r="J472">
        <v>1.6</v>
      </c>
      <c r="K472" s="1">
        <v>45132</v>
      </c>
      <c r="L472" t="s">
        <v>79</v>
      </c>
      <c r="M472" t="s">
        <v>91</v>
      </c>
      <c r="N472" t="s">
        <v>92</v>
      </c>
    </row>
    <row r="473" spans="1:14" x14ac:dyDescent="0.25">
      <c r="A473">
        <v>467</v>
      </c>
      <c r="B473" t="s">
        <v>406</v>
      </c>
      <c r="C473" t="s">
        <v>88</v>
      </c>
      <c r="D473">
        <v>41</v>
      </c>
      <c r="E473" t="s">
        <v>77</v>
      </c>
      <c r="F473" t="s">
        <v>20</v>
      </c>
      <c r="G473" t="s">
        <v>84</v>
      </c>
      <c r="H473">
        <v>33</v>
      </c>
      <c r="I473" t="s">
        <v>51</v>
      </c>
      <c r="J473">
        <v>4.3</v>
      </c>
      <c r="K473" s="1">
        <v>45185</v>
      </c>
      <c r="L473" t="s">
        <v>90</v>
      </c>
      <c r="M473" t="s">
        <v>86</v>
      </c>
      <c r="N473" t="s">
        <v>93</v>
      </c>
    </row>
    <row r="474" spans="1:14" x14ac:dyDescent="0.25">
      <c r="A474">
        <v>468</v>
      </c>
      <c r="B474" t="s">
        <v>407</v>
      </c>
      <c r="C474" t="s">
        <v>112</v>
      </c>
      <c r="D474">
        <v>50</v>
      </c>
      <c r="E474" t="s">
        <v>77</v>
      </c>
      <c r="F474" t="s">
        <v>26</v>
      </c>
      <c r="G474" t="s">
        <v>78</v>
      </c>
      <c r="H474">
        <v>42</v>
      </c>
      <c r="J474">
        <v>4.9000000000000004</v>
      </c>
      <c r="K474" s="1">
        <v>45263</v>
      </c>
      <c r="L474" t="s">
        <v>79</v>
      </c>
      <c r="M474" t="s">
        <v>86</v>
      </c>
      <c r="N474" t="s">
        <v>81</v>
      </c>
    </row>
    <row r="475" spans="1:14" x14ac:dyDescent="0.25">
      <c r="A475">
        <v>469</v>
      </c>
      <c r="B475" t="s">
        <v>408</v>
      </c>
      <c r="C475" t="s">
        <v>76</v>
      </c>
      <c r="D475">
        <v>46</v>
      </c>
      <c r="E475" t="s">
        <v>77</v>
      </c>
      <c r="F475" t="s">
        <v>26</v>
      </c>
      <c r="G475" t="s">
        <v>89</v>
      </c>
      <c r="H475">
        <v>29</v>
      </c>
      <c r="I475" t="s">
        <v>40</v>
      </c>
      <c r="J475">
        <v>2.2999999999999998</v>
      </c>
      <c r="K475" s="1">
        <v>45261</v>
      </c>
      <c r="L475" t="s">
        <v>79</v>
      </c>
      <c r="M475" t="s">
        <v>80</v>
      </c>
      <c r="N475" t="s">
        <v>92</v>
      </c>
    </row>
    <row r="476" spans="1:14" x14ac:dyDescent="0.25">
      <c r="A476">
        <v>470</v>
      </c>
      <c r="B476" t="s">
        <v>409</v>
      </c>
      <c r="C476" t="s">
        <v>76</v>
      </c>
      <c r="D476">
        <v>19</v>
      </c>
      <c r="E476" t="s">
        <v>77</v>
      </c>
      <c r="F476" t="s">
        <v>18</v>
      </c>
      <c r="G476" t="s">
        <v>78</v>
      </c>
      <c r="H476">
        <v>9</v>
      </c>
      <c r="I476" t="s">
        <v>57</v>
      </c>
      <c r="J476">
        <v>1.7</v>
      </c>
      <c r="K476" s="1">
        <v>45046</v>
      </c>
      <c r="L476" t="s">
        <v>85</v>
      </c>
      <c r="M476" t="s">
        <v>91</v>
      </c>
      <c r="N476" t="s">
        <v>81</v>
      </c>
    </row>
    <row r="477" spans="1:14" x14ac:dyDescent="0.25">
      <c r="A477">
        <v>473</v>
      </c>
      <c r="B477" t="s">
        <v>410</v>
      </c>
      <c r="C477" t="s">
        <v>76</v>
      </c>
      <c r="D477">
        <v>35</v>
      </c>
      <c r="E477" t="s">
        <v>77</v>
      </c>
      <c r="F477" t="s">
        <v>11</v>
      </c>
      <c r="G477" t="s">
        <v>84</v>
      </c>
      <c r="H477">
        <v>6</v>
      </c>
      <c r="I477" t="s">
        <v>45</v>
      </c>
      <c r="J477">
        <v>1.2</v>
      </c>
      <c r="K477" s="1">
        <v>45094</v>
      </c>
      <c r="L477" t="s">
        <v>79</v>
      </c>
      <c r="M477" t="s">
        <v>91</v>
      </c>
      <c r="N477" t="s">
        <v>93</v>
      </c>
    </row>
    <row r="478" spans="1:14" x14ac:dyDescent="0.25">
      <c r="A478">
        <v>473</v>
      </c>
      <c r="B478" t="s">
        <v>410</v>
      </c>
      <c r="C478" t="s">
        <v>76</v>
      </c>
      <c r="D478">
        <v>35</v>
      </c>
      <c r="E478" t="s">
        <v>77</v>
      </c>
      <c r="F478" t="s">
        <v>11</v>
      </c>
      <c r="G478" t="s">
        <v>84</v>
      </c>
      <c r="H478">
        <v>30</v>
      </c>
      <c r="I478" t="s">
        <v>57</v>
      </c>
      <c r="J478">
        <v>4.5999999999999996</v>
      </c>
      <c r="K478" s="1">
        <v>45091</v>
      </c>
      <c r="L478" t="s">
        <v>85</v>
      </c>
      <c r="M478" t="s">
        <v>86</v>
      </c>
      <c r="N478" t="s">
        <v>92</v>
      </c>
    </row>
    <row r="479" spans="1:14" x14ac:dyDescent="0.25">
      <c r="A479">
        <v>473</v>
      </c>
      <c r="B479" t="s">
        <v>410</v>
      </c>
      <c r="C479" t="s">
        <v>76</v>
      </c>
      <c r="D479">
        <v>35</v>
      </c>
      <c r="E479" t="s">
        <v>77</v>
      </c>
      <c r="F479" t="s">
        <v>11</v>
      </c>
      <c r="G479" t="s">
        <v>84</v>
      </c>
      <c r="H479">
        <v>7</v>
      </c>
      <c r="J479">
        <v>3.3</v>
      </c>
      <c r="K479" s="1">
        <v>45258</v>
      </c>
      <c r="L479" t="s">
        <v>90</v>
      </c>
      <c r="M479" t="s">
        <v>80</v>
      </c>
      <c r="N479" t="s">
        <v>81</v>
      </c>
    </row>
    <row r="480" spans="1:14" x14ac:dyDescent="0.25">
      <c r="A480">
        <v>473</v>
      </c>
      <c r="B480" t="s">
        <v>410</v>
      </c>
      <c r="C480" t="s">
        <v>76</v>
      </c>
      <c r="D480">
        <v>35</v>
      </c>
      <c r="E480" t="s">
        <v>77</v>
      </c>
      <c r="F480" t="s">
        <v>11</v>
      </c>
      <c r="G480" t="s">
        <v>84</v>
      </c>
      <c r="H480">
        <v>48</v>
      </c>
      <c r="I480" t="s">
        <v>45</v>
      </c>
      <c r="J480">
        <v>4.5</v>
      </c>
      <c r="K480" s="1">
        <v>45228</v>
      </c>
      <c r="L480" t="s">
        <v>79</v>
      </c>
      <c r="M480" t="s">
        <v>86</v>
      </c>
      <c r="N480" t="s">
        <v>92</v>
      </c>
    </row>
    <row r="481" spans="1:14" x14ac:dyDescent="0.25">
      <c r="A481">
        <v>474</v>
      </c>
      <c r="B481" t="s">
        <v>411</v>
      </c>
      <c r="C481" t="s">
        <v>130</v>
      </c>
      <c r="D481">
        <v>38</v>
      </c>
      <c r="E481" t="s">
        <v>77</v>
      </c>
      <c r="F481" t="s">
        <v>11</v>
      </c>
      <c r="G481" t="s">
        <v>89</v>
      </c>
      <c r="H481">
        <v>33</v>
      </c>
      <c r="I481" t="s">
        <v>51</v>
      </c>
      <c r="J481">
        <v>1.8</v>
      </c>
      <c r="K481" s="1">
        <v>45265</v>
      </c>
      <c r="L481" t="s">
        <v>85</v>
      </c>
      <c r="M481" t="s">
        <v>91</v>
      </c>
      <c r="N481" t="s">
        <v>92</v>
      </c>
    </row>
    <row r="482" spans="1:14" x14ac:dyDescent="0.25">
      <c r="A482">
        <v>475</v>
      </c>
      <c r="B482" t="s">
        <v>412</v>
      </c>
      <c r="C482" t="s">
        <v>76</v>
      </c>
      <c r="D482">
        <v>33</v>
      </c>
      <c r="E482" t="s">
        <v>77</v>
      </c>
      <c r="F482" t="s">
        <v>109</v>
      </c>
      <c r="G482" t="s">
        <v>78</v>
      </c>
      <c r="H482">
        <v>25</v>
      </c>
      <c r="I482" t="s">
        <v>22</v>
      </c>
      <c r="J482">
        <v>3.6</v>
      </c>
      <c r="K482" s="1">
        <v>45251</v>
      </c>
      <c r="L482" t="s">
        <v>90</v>
      </c>
      <c r="M482" t="s">
        <v>80</v>
      </c>
      <c r="N482" t="s">
        <v>81</v>
      </c>
    </row>
    <row r="483" spans="1:14" x14ac:dyDescent="0.25">
      <c r="A483">
        <v>478</v>
      </c>
      <c r="B483" t="s">
        <v>413</v>
      </c>
      <c r="C483" t="s">
        <v>254</v>
      </c>
      <c r="D483">
        <v>54</v>
      </c>
      <c r="E483" t="s">
        <v>77</v>
      </c>
      <c r="F483" t="s">
        <v>26</v>
      </c>
      <c r="G483" t="s">
        <v>89</v>
      </c>
      <c r="H483">
        <v>7</v>
      </c>
      <c r="J483">
        <v>1.1000000000000001</v>
      </c>
      <c r="K483" s="1">
        <v>45238</v>
      </c>
      <c r="L483" t="s">
        <v>79</v>
      </c>
      <c r="M483" t="s">
        <v>91</v>
      </c>
      <c r="N483" t="s">
        <v>92</v>
      </c>
    </row>
    <row r="484" spans="1:14" x14ac:dyDescent="0.25">
      <c r="A484">
        <v>482</v>
      </c>
      <c r="B484" t="s">
        <v>414</v>
      </c>
      <c r="C484" t="s">
        <v>76</v>
      </c>
      <c r="D484">
        <v>43</v>
      </c>
      <c r="E484" t="s">
        <v>77</v>
      </c>
      <c r="F484" t="s">
        <v>18</v>
      </c>
      <c r="G484" t="s">
        <v>84</v>
      </c>
      <c r="H484">
        <v>45</v>
      </c>
      <c r="I484" t="s">
        <v>32</v>
      </c>
      <c r="J484">
        <v>3.3</v>
      </c>
      <c r="K484" s="1">
        <v>45214</v>
      </c>
      <c r="L484" t="s">
        <v>90</v>
      </c>
      <c r="M484" t="s">
        <v>80</v>
      </c>
      <c r="N484" t="s">
        <v>92</v>
      </c>
    </row>
    <row r="485" spans="1:14" x14ac:dyDescent="0.25">
      <c r="A485">
        <v>483</v>
      </c>
      <c r="B485" t="s">
        <v>415</v>
      </c>
      <c r="C485" t="s">
        <v>76</v>
      </c>
      <c r="D485">
        <v>50</v>
      </c>
      <c r="E485" t="s">
        <v>77</v>
      </c>
      <c r="F485" t="s">
        <v>18</v>
      </c>
      <c r="G485" t="s">
        <v>78</v>
      </c>
      <c r="H485">
        <v>30</v>
      </c>
      <c r="I485" t="s">
        <v>57</v>
      </c>
      <c r="J485">
        <v>1.1000000000000001</v>
      </c>
      <c r="K485" s="1">
        <v>44972</v>
      </c>
      <c r="L485" t="s">
        <v>90</v>
      </c>
      <c r="M485" t="s">
        <v>91</v>
      </c>
      <c r="N485" t="s">
        <v>92</v>
      </c>
    </row>
    <row r="486" spans="1:14" x14ac:dyDescent="0.25">
      <c r="A486">
        <v>484</v>
      </c>
      <c r="B486" t="s">
        <v>416</v>
      </c>
      <c r="C486" t="s">
        <v>88</v>
      </c>
      <c r="D486">
        <v>23</v>
      </c>
      <c r="E486" t="s">
        <v>77</v>
      </c>
      <c r="F486" t="s">
        <v>26</v>
      </c>
      <c r="G486" t="s">
        <v>84</v>
      </c>
      <c r="H486">
        <v>26</v>
      </c>
      <c r="I486" t="s">
        <v>51</v>
      </c>
      <c r="J486">
        <v>4.8</v>
      </c>
      <c r="K486" s="1">
        <v>45221</v>
      </c>
      <c r="L486" t="s">
        <v>90</v>
      </c>
      <c r="M486" t="s">
        <v>86</v>
      </c>
      <c r="N486" t="s">
        <v>92</v>
      </c>
    </row>
    <row r="487" spans="1:14" x14ac:dyDescent="0.25">
      <c r="A487">
        <v>484</v>
      </c>
      <c r="B487" t="s">
        <v>416</v>
      </c>
      <c r="C487" t="s">
        <v>88</v>
      </c>
      <c r="D487">
        <v>23</v>
      </c>
      <c r="E487" t="s">
        <v>77</v>
      </c>
      <c r="F487" t="s">
        <v>26</v>
      </c>
      <c r="G487" t="s">
        <v>84</v>
      </c>
      <c r="H487">
        <v>13</v>
      </c>
      <c r="I487" t="s">
        <v>45</v>
      </c>
      <c r="J487">
        <v>4.2</v>
      </c>
      <c r="K487" s="1">
        <v>45214</v>
      </c>
      <c r="L487" t="s">
        <v>79</v>
      </c>
      <c r="M487" t="s">
        <v>86</v>
      </c>
      <c r="N487" t="s">
        <v>81</v>
      </c>
    </row>
    <row r="488" spans="1:14" x14ac:dyDescent="0.25">
      <c r="A488">
        <v>485</v>
      </c>
      <c r="B488" t="s">
        <v>417</v>
      </c>
      <c r="C488" t="s">
        <v>76</v>
      </c>
      <c r="D488">
        <v>31</v>
      </c>
      <c r="E488" t="s">
        <v>77</v>
      </c>
      <c r="F488" t="s">
        <v>18</v>
      </c>
      <c r="G488" t="s">
        <v>84</v>
      </c>
      <c r="H488">
        <v>24</v>
      </c>
      <c r="I488" t="s">
        <v>32</v>
      </c>
      <c r="J488">
        <v>1.5</v>
      </c>
      <c r="K488" s="1">
        <v>44944</v>
      </c>
      <c r="L488" t="s">
        <v>79</v>
      </c>
      <c r="M488" t="s">
        <v>91</v>
      </c>
      <c r="N488" t="s">
        <v>93</v>
      </c>
    </row>
    <row r="489" spans="1:14" x14ac:dyDescent="0.25">
      <c r="A489">
        <v>485</v>
      </c>
      <c r="B489" t="s">
        <v>417</v>
      </c>
      <c r="C489" t="s">
        <v>76</v>
      </c>
      <c r="D489">
        <v>31</v>
      </c>
      <c r="E489" t="s">
        <v>77</v>
      </c>
      <c r="F489" t="s">
        <v>18</v>
      </c>
      <c r="G489" t="s">
        <v>84</v>
      </c>
      <c r="H489">
        <v>9</v>
      </c>
      <c r="I489" t="s">
        <v>57</v>
      </c>
      <c r="J489">
        <v>1.6</v>
      </c>
      <c r="K489" s="1">
        <v>45120</v>
      </c>
      <c r="L489" t="s">
        <v>79</v>
      </c>
      <c r="M489" t="s">
        <v>91</v>
      </c>
      <c r="N489" t="s">
        <v>81</v>
      </c>
    </row>
    <row r="490" spans="1:14" x14ac:dyDescent="0.25">
      <c r="A490">
        <v>486</v>
      </c>
      <c r="B490" t="s">
        <v>418</v>
      </c>
      <c r="C490" t="s">
        <v>76</v>
      </c>
      <c r="D490">
        <v>21</v>
      </c>
      <c r="E490" t="s">
        <v>77</v>
      </c>
      <c r="F490" t="s">
        <v>26</v>
      </c>
      <c r="G490" t="s">
        <v>78</v>
      </c>
      <c r="H490">
        <v>16</v>
      </c>
      <c r="I490" t="s">
        <v>57</v>
      </c>
      <c r="J490">
        <v>2.5</v>
      </c>
      <c r="K490" s="1">
        <v>44984</v>
      </c>
      <c r="L490" t="s">
        <v>90</v>
      </c>
      <c r="M490" t="s">
        <v>80</v>
      </c>
      <c r="N490" t="s">
        <v>81</v>
      </c>
    </row>
    <row r="491" spans="1:14" x14ac:dyDescent="0.25">
      <c r="A491">
        <v>486</v>
      </c>
      <c r="B491" t="s">
        <v>418</v>
      </c>
      <c r="C491" t="s">
        <v>76</v>
      </c>
      <c r="D491">
        <v>21</v>
      </c>
      <c r="E491" t="s">
        <v>77</v>
      </c>
      <c r="F491" t="s">
        <v>26</v>
      </c>
      <c r="G491" t="s">
        <v>78</v>
      </c>
      <c r="H491">
        <v>14</v>
      </c>
      <c r="J491">
        <v>2.6</v>
      </c>
      <c r="K491" s="1">
        <v>45030</v>
      </c>
      <c r="L491" t="s">
        <v>79</v>
      </c>
      <c r="M491" t="s">
        <v>80</v>
      </c>
      <c r="N491" t="s">
        <v>92</v>
      </c>
    </row>
    <row r="492" spans="1:14" x14ac:dyDescent="0.25">
      <c r="A492">
        <v>486</v>
      </c>
      <c r="B492" t="s">
        <v>418</v>
      </c>
      <c r="C492" t="s">
        <v>76</v>
      </c>
      <c r="D492">
        <v>21</v>
      </c>
      <c r="E492" t="s">
        <v>77</v>
      </c>
      <c r="F492" t="s">
        <v>26</v>
      </c>
      <c r="G492" t="s">
        <v>78</v>
      </c>
      <c r="H492">
        <v>47</v>
      </c>
      <c r="I492" t="s">
        <v>51</v>
      </c>
      <c r="J492">
        <v>4.5999999999999996</v>
      </c>
      <c r="K492" s="1">
        <v>45252</v>
      </c>
      <c r="L492" t="s">
        <v>90</v>
      </c>
      <c r="M492" t="s">
        <v>86</v>
      </c>
      <c r="N492" t="s">
        <v>81</v>
      </c>
    </row>
    <row r="493" spans="1:14" x14ac:dyDescent="0.25">
      <c r="A493">
        <v>487</v>
      </c>
      <c r="B493" t="s">
        <v>419</v>
      </c>
      <c r="C493" t="s">
        <v>88</v>
      </c>
      <c r="D493">
        <v>18</v>
      </c>
      <c r="E493" t="s">
        <v>77</v>
      </c>
      <c r="F493" t="s">
        <v>11</v>
      </c>
      <c r="G493" t="s">
        <v>84</v>
      </c>
      <c r="H493">
        <v>13</v>
      </c>
      <c r="I493" t="s">
        <v>45</v>
      </c>
      <c r="J493">
        <v>2</v>
      </c>
      <c r="K493" s="1">
        <v>45162</v>
      </c>
      <c r="L493" t="s">
        <v>90</v>
      </c>
      <c r="M493" t="s">
        <v>80</v>
      </c>
      <c r="N493" t="s">
        <v>92</v>
      </c>
    </row>
    <row r="494" spans="1:14" x14ac:dyDescent="0.25">
      <c r="A494">
        <v>488</v>
      </c>
      <c r="B494" t="s">
        <v>420</v>
      </c>
      <c r="C494" t="s">
        <v>76</v>
      </c>
      <c r="D494">
        <v>46</v>
      </c>
      <c r="E494" t="s">
        <v>77</v>
      </c>
      <c r="F494" t="s">
        <v>18</v>
      </c>
      <c r="G494" t="s">
        <v>84</v>
      </c>
      <c r="H494">
        <v>37</v>
      </c>
      <c r="I494" t="s">
        <v>57</v>
      </c>
      <c r="J494">
        <v>4.2</v>
      </c>
      <c r="K494" s="1">
        <v>45122</v>
      </c>
      <c r="L494" t="s">
        <v>90</v>
      </c>
      <c r="M494" t="s">
        <v>86</v>
      </c>
      <c r="N494" t="s">
        <v>81</v>
      </c>
    </row>
    <row r="495" spans="1:14" x14ac:dyDescent="0.25">
      <c r="A495">
        <v>489</v>
      </c>
      <c r="B495" t="s">
        <v>421</v>
      </c>
      <c r="C495" t="s">
        <v>76</v>
      </c>
      <c r="D495">
        <v>36</v>
      </c>
      <c r="E495" t="s">
        <v>77</v>
      </c>
      <c r="F495" t="s">
        <v>11</v>
      </c>
      <c r="G495" t="s">
        <v>84</v>
      </c>
      <c r="H495">
        <v>42</v>
      </c>
      <c r="J495">
        <v>3.8</v>
      </c>
      <c r="K495" s="1">
        <v>45185</v>
      </c>
      <c r="L495" t="s">
        <v>79</v>
      </c>
      <c r="M495" t="s">
        <v>80</v>
      </c>
      <c r="N495" t="s">
        <v>81</v>
      </c>
    </row>
    <row r="496" spans="1:14" x14ac:dyDescent="0.25">
      <c r="A496">
        <v>490</v>
      </c>
      <c r="B496" t="s">
        <v>422</v>
      </c>
      <c r="C496" t="s">
        <v>88</v>
      </c>
      <c r="D496">
        <v>53</v>
      </c>
      <c r="E496" t="s">
        <v>77</v>
      </c>
      <c r="F496" t="s">
        <v>11</v>
      </c>
      <c r="G496" t="s">
        <v>78</v>
      </c>
      <c r="H496">
        <v>48</v>
      </c>
      <c r="I496" t="s">
        <v>45</v>
      </c>
      <c r="J496">
        <v>2.2000000000000002</v>
      </c>
      <c r="K496" s="1">
        <v>45016</v>
      </c>
      <c r="L496" t="s">
        <v>90</v>
      </c>
      <c r="M496" t="s">
        <v>80</v>
      </c>
      <c r="N496" t="s">
        <v>81</v>
      </c>
    </row>
    <row r="497" spans="1:14" x14ac:dyDescent="0.25">
      <c r="A497">
        <v>491</v>
      </c>
      <c r="B497" t="s">
        <v>423</v>
      </c>
      <c r="C497" t="s">
        <v>76</v>
      </c>
      <c r="D497">
        <v>20</v>
      </c>
      <c r="E497" t="s">
        <v>77</v>
      </c>
      <c r="F497" t="s">
        <v>11</v>
      </c>
      <c r="G497" t="s">
        <v>78</v>
      </c>
      <c r="H497">
        <v>47</v>
      </c>
      <c r="I497" t="s">
        <v>51</v>
      </c>
      <c r="J497">
        <v>4.7</v>
      </c>
      <c r="K497" s="1">
        <v>45040</v>
      </c>
      <c r="L497" t="s">
        <v>90</v>
      </c>
      <c r="M497" t="s">
        <v>86</v>
      </c>
      <c r="N497" t="s">
        <v>81</v>
      </c>
    </row>
    <row r="498" spans="1:14" x14ac:dyDescent="0.25">
      <c r="A498">
        <v>491</v>
      </c>
      <c r="B498" t="s">
        <v>423</v>
      </c>
      <c r="C498" t="s">
        <v>76</v>
      </c>
      <c r="D498">
        <v>20</v>
      </c>
      <c r="E498" t="s">
        <v>77</v>
      </c>
      <c r="F498" t="s">
        <v>11</v>
      </c>
      <c r="G498" t="s">
        <v>78</v>
      </c>
      <c r="H498">
        <v>10</v>
      </c>
      <c r="I498" t="s">
        <v>32</v>
      </c>
      <c r="J498">
        <v>3.2</v>
      </c>
      <c r="K498" s="1">
        <v>45014</v>
      </c>
      <c r="L498" t="s">
        <v>79</v>
      </c>
      <c r="M498" t="s">
        <v>80</v>
      </c>
      <c r="N498" t="s">
        <v>93</v>
      </c>
    </row>
    <row r="499" spans="1:14" x14ac:dyDescent="0.25">
      <c r="A499">
        <v>494</v>
      </c>
      <c r="B499" t="s">
        <v>424</v>
      </c>
      <c r="C499" t="s">
        <v>130</v>
      </c>
      <c r="D499">
        <v>56</v>
      </c>
      <c r="E499" t="s">
        <v>77</v>
      </c>
      <c r="F499" t="s">
        <v>13</v>
      </c>
      <c r="G499" t="s">
        <v>84</v>
      </c>
      <c r="H499">
        <v>24</v>
      </c>
      <c r="I499" t="s">
        <v>32</v>
      </c>
      <c r="J499">
        <v>2.2999999999999998</v>
      </c>
      <c r="K499" s="1">
        <v>45262</v>
      </c>
      <c r="L499" t="s">
        <v>79</v>
      </c>
      <c r="M499" t="s">
        <v>80</v>
      </c>
      <c r="N499" t="s">
        <v>93</v>
      </c>
    </row>
    <row r="500" spans="1:14" x14ac:dyDescent="0.25">
      <c r="A500">
        <v>494</v>
      </c>
      <c r="B500" t="s">
        <v>424</v>
      </c>
      <c r="C500" t="s">
        <v>130</v>
      </c>
      <c r="D500">
        <v>56</v>
      </c>
      <c r="E500" t="s">
        <v>77</v>
      </c>
      <c r="F500" t="s">
        <v>13</v>
      </c>
      <c r="G500" t="s">
        <v>84</v>
      </c>
      <c r="H500">
        <v>46</v>
      </c>
      <c r="I500" t="s">
        <v>22</v>
      </c>
      <c r="J500">
        <v>1.2</v>
      </c>
      <c r="K500" s="1">
        <v>45187</v>
      </c>
      <c r="L500" t="s">
        <v>79</v>
      </c>
      <c r="M500" t="s">
        <v>91</v>
      </c>
      <c r="N500" t="s">
        <v>92</v>
      </c>
    </row>
    <row r="501" spans="1:14" x14ac:dyDescent="0.25">
      <c r="A501">
        <v>494</v>
      </c>
      <c r="B501" t="s">
        <v>424</v>
      </c>
      <c r="C501" t="s">
        <v>130</v>
      </c>
      <c r="D501">
        <v>56</v>
      </c>
      <c r="E501" t="s">
        <v>77</v>
      </c>
      <c r="F501" t="s">
        <v>13</v>
      </c>
      <c r="G501" t="s">
        <v>84</v>
      </c>
      <c r="H501">
        <v>11</v>
      </c>
      <c r="I501" t="s">
        <v>22</v>
      </c>
      <c r="J501">
        <v>2.2999999999999998</v>
      </c>
      <c r="K501" s="1">
        <v>45148</v>
      </c>
      <c r="L501" t="s">
        <v>90</v>
      </c>
      <c r="M501" t="s">
        <v>80</v>
      </c>
      <c r="N501" t="s">
        <v>93</v>
      </c>
    </row>
    <row r="502" spans="1:14" x14ac:dyDescent="0.25">
      <c r="A502">
        <v>494</v>
      </c>
      <c r="B502" t="s">
        <v>424</v>
      </c>
      <c r="C502" t="s">
        <v>130</v>
      </c>
      <c r="D502">
        <v>56</v>
      </c>
      <c r="E502" t="s">
        <v>77</v>
      </c>
      <c r="F502" t="s">
        <v>13</v>
      </c>
      <c r="G502" t="s">
        <v>84</v>
      </c>
      <c r="H502">
        <v>49</v>
      </c>
      <c r="J502">
        <v>1.2</v>
      </c>
      <c r="K502" s="1">
        <v>45039</v>
      </c>
      <c r="L502" t="s">
        <v>79</v>
      </c>
      <c r="M502" t="s">
        <v>91</v>
      </c>
      <c r="N502" t="s">
        <v>81</v>
      </c>
    </row>
    <row r="503" spans="1:14" x14ac:dyDescent="0.25">
      <c r="A503">
        <v>495</v>
      </c>
      <c r="B503" t="s">
        <v>425</v>
      </c>
      <c r="C503" t="s">
        <v>88</v>
      </c>
      <c r="D503">
        <v>52</v>
      </c>
      <c r="E503" t="s">
        <v>179</v>
      </c>
      <c r="F503" t="s">
        <v>11</v>
      </c>
      <c r="G503" t="s">
        <v>89</v>
      </c>
      <c r="H503">
        <v>19</v>
      </c>
      <c r="I503" t="s">
        <v>51</v>
      </c>
      <c r="J503">
        <v>3.9</v>
      </c>
      <c r="K503" s="1">
        <v>44976</v>
      </c>
      <c r="L503" t="s">
        <v>85</v>
      </c>
      <c r="M503" t="s">
        <v>86</v>
      </c>
      <c r="N503" t="s">
        <v>81</v>
      </c>
    </row>
    <row r="504" spans="1:14" x14ac:dyDescent="0.25">
      <c r="A504">
        <v>495</v>
      </c>
      <c r="B504" t="s">
        <v>425</v>
      </c>
      <c r="C504" t="s">
        <v>88</v>
      </c>
      <c r="D504">
        <v>52</v>
      </c>
      <c r="E504" t="s">
        <v>179</v>
      </c>
      <c r="F504" t="s">
        <v>11</v>
      </c>
      <c r="G504" t="s">
        <v>89</v>
      </c>
      <c r="H504">
        <v>20</v>
      </c>
      <c r="I504" t="s">
        <v>45</v>
      </c>
      <c r="J504">
        <v>3.2</v>
      </c>
      <c r="K504" s="1">
        <v>45223</v>
      </c>
      <c r="L504" t="s">
        <v>90</v>
      </c>
      <c r="M504" t="s">
        <v>80</v>
      </c>
      <c r="N504" t="s">
        <v>93</v>
      </c>
    </row>
    <row r="505" spans="1:14" x14ac:dyDescent="0.25">
      <c r="A505">
        <v>498</v>
      </c>
      <c r="B505" t="s">
        <v>426</v>
      </c>
      <c r="C505" t="s">
        <v>76</v>
      </c>
      <c r="D505">
        <v>33</v>
      </c>
      <c r="E505" t="s">
        <v>83</v>
      </c>
      <c r="F505" t="s">
        <v>26</v>
      </c>
      <c r="G505" t="s">
        <v>89</v>
      </c>
      <c r="H505">
        <v>29</v>
      </c>
      <c r="I505" t="s">
        <v>40</v>
      </c>
      <c r="J505">
        <v>2.7</v>
      </c>
      <c r="K505" s="1">
        <v>45163</v>
      </c>
      <c r="L505" t="s">
        <v>79</v>
      </c>
      <c r="M505" t="s">
        <v>80</v>
      </c>
      <c r="N505" t="s">
        <v>81</v>
      </c>
    </row>
    <row r="506" spans="1:14" x14ac:dyDescent="0.25">
      <c r="A506">
        <v>500</v>
      </c>
      <c r="B506" t="s">
        <v>427</v>
      </c>
      <c r="C506" t="s">
        <v>88</v>
      </c>
      <c r="D506">
        <v>33</v>
      </c>
      <c r="E506" t="s">
        <v>77</v>
      </c>
      <c r="F506" t="s">
        <v>18</v>
      </c>
      <c r="G506" t="s">
        <v>78</v>
      </c>
      <c r="H506">
        <v>9</v>
      </c>
      <c r="I506" t="s">
        <v>57</v>
      </c>
      <c r="J506">
        <v>4.5</v>
      </c>
      <c r="K506" s="1">
        <v>45015</v>
      </c>
      <c r="L506" t="s">
        <v>85</v>
      </c>
      <c r="M506" t="s">
        <v>86</v>
      </c>
      <c r="N506" t="s">
        <v>93</v>
      </c>
    </row>
    <row r="507" spans="1:14" x14ac:dyDescent="0.25">
      <c r="A507">
        <v>500</v>
      </c>
      <c r="B507" t="s">
        <v>427</v>
      </c>
      <c r="C507" t="s">
        <v>88</v>
      </c>
      <c r="D507">
        <v>33</v>
      </c>
      <c r="E507" t="s">
        <v>77</v>
      </c>
      <c r="F507" t="s">
        <v>18</v>
      </c>
      <c r="G507" t="s">
        <v>78</v>
      </c>
      <c r="H507">
        <v>38</v>
      </c>
      <c r="I507" t="s">
        <v>32</v>
      </c>
      <c r="J507">
        <v>2.8</v>
      </c>
      <c r="K507" s="1">
        <v>45057</v>
      </c>
      <c r="L507" t="s">
        <v>85</v>
      </c>
      <c r="M507" t="s">
        <v>80</v>
      </c>
      <c r="N507" t="s">
        <v>81</v>
      </c>
    </row>
    <row r="508" spans="1:14" x14ac:dyDescent="0.25">
      <c r="A508">
        <v>502</v>
      </c>
      <c r="B508" t="s">
        <v>428</v>
      </c>
      <c r="C508" t="s">
        <v>76</v>
      </c>
      <c r="D508">
        <v>55</v>
      </c>
      <c r="E508" t="s">
        <v>77</v>
      </c>
      <c r="F508" t="s">
        <v>26</v>
      </c>
      <c r="G508" t="s">
        <v>78</v>
      </c>
      <c r="H508">
        <v>25</v>
      </c>
      <c r="I508" t="s">
        <v>22</v>
      </c>
      <c r="J508">
        <v>1.9</v>
      </c>
      <c r="K508" s="1">
        <v>45075</v>
      </c>
      <c r="L508" t="s">
        <v>90</v>
      </c>
      <c r="M508" t="s">
        <v>91</v>
      </c>
      <c r="N508" t="s">
        <v>81</v>
      </c>
    </row>
    <row r="509" spans="1:14" x14ac:dyDescent="0.25">
      <c r="A509">
        <v>503</v>
      </c>
      <c r="B509" t="s">
        <v>429</v>
      </c>
      <c r="C509" t="s">
        <v>88</v>
      </c>
      <c r="D509">
        <v>20</v>
      </c>
      <c r="E509" t="s">
        <v>77</v>
      </c>
      <c r="F509" t="s">
        <v>26</v>
      </c>
      <c r="G509" t="s">
        <v>89</v>
      </c>
      <c r="H509">
        <v>13</v>
      </c>
      <c r="I509" t="s">
        <v>45</v>
      </c>
      <c r="J509">
        <v>3.2</v>
      </c>
      <c r="K509" s="1">
        <v>45159</v>
      </c>
      <c r="L509" t="s">
        <v>85</v>
      </c>
      <c r="M509" t="s">
        <v>80</v>
      </c>
      <c r="N509" t="s">
        <v>81</v>
      </c>
    </row>
    <row r="510" spans="1:14" x14ac:dyDescent="0.25">
      <c r="A510">
        <v>504</v>
      </c>
      <c r="B510" t="s">
        <v>430</v>
      </c>
      <c r="C510" t="s">
        <v>76</v>
      </c>
      <c r="D510">
        <v>18</v>
      </c>
      <c r="E510" t="s">
        <v>77</v>
      </c>
      <c r="F510" t="s">
        <v>18</v>
      </c>
      <c r="G510" t="s">
        <v>84</v>
      </c>
      <c r="H510">
        <v>36</v>
      </c>
      <c r="I510" t="s">
        <v>40</v>
      </c>
      <c r="J510">
        <v>1.2</v>
      </c>
      <c r="K510" s="1">
        <v>45252</v>
      </c>
      <c r="L510" t="s">
        <v>90</v>
      </c>
      <c r="M510" t="s">
        <v>91</v>
      </c>
      <c r="N510" t="s">
        <v>92</v>
      </c>
    </row>
    <row r="511" spans="1:14" x14ac:dyDescent="0.25">
      <c r="A511">
        <v>504</v>
      </c>
      <c r="B511" t="s">
        <v>430</v>
      </c>
      <c r="C511" t="s">
        <v>76</v>
      </c>
      <c r="D511">
        <v>18</v>
      </c>
      <c r="E511" t="s">
        <v>77</v>
      </c>
      <c r="F511" t="s">
        <v>18</v>
      </c>
      <c r="G511" t="s">
        <v>84</v>
      </c>
      <c r="H511">
        <v>37</v>
      </c>
      <c r="I511" t="s">
        <v>57</v>
      </c>
      <c r="J511">
        <v>4.3</v>
      </c>
      <c r="K511" s="1">
        <v>45017</v>
      </c>
      <c r="L511" t="s">
        <v>90</v>
      </c>
      <c r="M511" t="s">
        <v>86</v>
      </c>
      <c r="N511" t="s">
        <v>81</v>
      </c>
    </row>
    <row r="512" spans="1:14" x14ac:dyDescent="0.25">
      <c r="A512">
        <v>505</v>
      </c>
      <c r="B512" t="s">
        <v>431</v>
      </c>
      <c r="C512" t="s">
        <v>76</v>
      </c>
      <c r="D512">
        <v>26</v>
      </c>
      <c r="E512" t="s">
        <v>77</v>
      </c>
      <c r="F512" t="s">
        <v>20</v>
      </c>
      <c r="G512" t="s">
        <v>84</v>
      </c>
      <c r="H512">
        <v>46</v>
      </c>
      <c r="I512" t="s">
        <v>22</v>
      </c>
      <c r="J512">
        <v>3.2</v>
      </c>
      <c r="K512" s="1">
        <v>44966</v>
      </c>
      <c r="L512" t="s">
        <v>90</v>
      </c>
      <c r="M512" t="s">
        <v>80</v>
      </c>
      <c r="N512" t="s">
        <v>81</v>
      </c>
    </row>
    <row r="513" spans="1:14" x14ac:dyDescent="0.25">
      <c r="A513">
        <v>506</v>
      </c>
      <c r="B513" t="s">
        <v>432</v>
      </c>
      <c r="C513" t="s">
        <v>88</v>
      </c>
      <c r="D513">
        <v>42</v>
      </c>
      <c r="E513" t="s">
        <v>77</v>
      </c>
      <c r="F513" t="s">
        <v>26</v>
      </c>
      <c r="G513" t="s">
        <v>84</v>
      </c>
      <c r="H513">
        <v>23</v>
      </c>
      <c r="I513" t="s">
        <v>57</v>
      </c>
      <c r="J513">
        <v>2</v>
      </c>
      <c r="K513" s="1">
        <v>45175</v>
      </c>
      <c r="L513" t="s">
        <v>90</v>
      </c>
      <c r="M513" t="s">
        <v>80</v>
      </c>
      <c r="N513" t="s">
        <v>93</v>
      </c>
    </row>
    <row r="514" spans="1:14" x14ac:dyDescent="0.25">
      <c r="A514">
        <v>507</v>
      </c>
      <c r="B514" t="s">
        <v>433</v>
      </c>
      <c r="C514" t="s">
        <v>76</v>
      </c>
      <c r="D514">
        <v>49</v>
      </c>
      <c r="E514" t="s">
        <v>77</v>
      </c>
      <c r="F514" t="s">
        <v>18</v>
      </c>
      <c r="G514" t="s">
        <v>84</v>
      </c>
      <c r="H514">
        <v>21</v>
      </c>
      <c r="J514">
        <v>4.5</v>
      </c>
      <c r="K514" s="1">
        <v>45260</v>
      </c>
      <c r="L514" t="s">
        <v>79</v>
      </c>
      <c r="M514" t="s">
        <v>86</v>
      </c>
      <c r="N514" t="s">
        <v>81</v>
      </c>
    </row>
    <row r="515" spans="1:14" x14ac:dyDescent="0.25">
      <c r="A515">
        <v>507</v>
      </c>
      <c r="B515" t="s">
        <v>433</v>
      </c>
      <c r="C515" t="s">
        <v>76</v>
      </c>
      <c r="D515">
        <v>49</v>
      </c>
      <c r="E515" t="s">
        <v>77</v>
      </c>
      <c r="F515" t="s">
        <v>18</v>
      </c>
      <c r="G515" t="s">
        <v>84</v>
      </c>
      <c r="H515">
        <v>16</v>
      </c>
      <c r="I515" t="s">
        <v>57</v>
      </c>
      <c r="J515">
        <v>2</v>
      </c>
      <c r="K515" s="1">
        <v>45260</v>
      </c>
      <c r="L515" t="s">
        <v>90</v>
      </c>
      <c r="M515" t="s">
        <v>80</v>
      </c>
      <c r="N515" t="s">
        <v>93</v>
      </c>
    </row>
    <row r="516" spans="1:14" x14ac:dyDescent="0.25">
      <c r="A516">
        <v>508</v>
      </c>
      <c r="B516" t="s">
        <v>434</v>
      </c>
      <c r="C516" t="s">
        <v>88</v>
      </c>
      <c r="D516">
        <v>24</v>
      </c>
      <c r="E516" t="s">
        <v>77</v>
      </c>
      <c r="F516" t="s">
        <v>208</v>
      </c>
      <c r="G516" t="s">
        <v>89</v>
      </c>
      <c r="H516">
        <v>19</v>
      </c>
      <c r="I516" t="s">
        <v>51</v>
      </c>
      <c r="J516">
        <v>1.8</v>
      </c>
      <c r="K516" s="1">
        <v>44954</v>
      </c>
      <c r="L516" t="s">
        <v>85</v>
      </c>
      <c r="M516" t="s">
        <v>91</v>
      </c>
      <c r="N516" t="s">
        <v>92</v>
      </c>
    </row>
    <row r="517" spans="1:14" x14ac:dyDescent="0.25">
      <c r="A517">
        <v>508</v>
      </c>
      <c r="B517" t="s">
        <v>434</v>
      </c>
      <c r="C517" t="s">
        <v>88</v>
      </c>
      <c r="D517">
        <v>24</v>
      </c>
      <c r="E517" t="s">
        <v>77</v>
      </c>
      <c r="F517" t="s">
        <v>208</v>
      </c>
      <c r="G517" t="s">
        <v>89</v>
      </c>
      <c r="H517">
        <v>12</v>
      </c>
      <c r="I517" t="s">
        <v>51</v>
      </c>
      <c r="J517">
        <v>1.7</v>
      </c>
      <c r="K517" s="1">
        <v>44995</v>
      </c>
      <c r="L517" t="s">
        <v>90</v>
      </c>
      <c r="M517" t="s">
        <v>91</v>
      </c>
      <c r="N517" t="s">
        <v>81</v>
      </c>
    </row>
    <row r="518" spans="1:14" x14ac:dyDescent="0.25">
      <c r="A518">
        <v>509</v>
      </c>
      <c r="B518" t="s">
        <v>435</v>
      </c>
      <c r="C518" t="s">
        <v>76</v>
      </c>
      <c r="D518">
        <v>46</v>
      </c>
      <c r="E518" t="s">
        <v>77</v>
      </c>
      <c r="F518" t="s">
        <v>26</v>
      </c>
      <c r="G518" t="s">
        <v>89</v>
      </c>
      <c r="H518">
        <v>27</v>
      </c>
      <c r="I518" t="s">
        <v>45</v>
      </c>
      <c r="J518">
        <v>3.7</v>
      </c>
      <c r="K518" s="1">
        <v>44981</v>
      </c>
      <c r="L518" t="s">
        <v>90</v>
      </c>
      <c r="M518" t="s">
        <v>80</v>
      </c>
      <c r="N518" t="s">
        <v>81</v>
      </c>
    </row>
    <row r="519" spans="1:14" x14ac:dyDescent="0.25">
      <c r="A519">
        <v>509</v>
      </c>
      <c r="B519" t="s">
        <v>435</v>
      </c>
      <c r="C519" t="s">
        <v>76</v>
      </c>
      <c r="D519">
        <v>46</v>
      </c>
      <c r="E519" t="s">
        <v>77</v>
      </c>
      <c r="F519" t="s">
        <v>26</v>
      </c>
      <c r="G519" t="s">
        <v>89</v>
      </c>
      <c r="H519">
        <v>35</v>
      </c>
      <c r="I519" t="s">
        <v>51</v>
      </c>
      <c r="J519">
        <v>3.1</v>
      </c>
      <c r="K519" s="1">
        <v>44940</v>
      </c>
      <c r="L519" t="s">
        <v>79</v>
      </c>
      <c r="M519" t="s">
        <v>80</v>
      </c>
      <c r="N519" t="s">
        <v>92</v>
      </c>
    </row>
    <row r="520" spans="1:14" x14ac:dyDescent="0.25">
      <c r="A520">
        <v>510</v>
      </c>
      <c r="B520" t="s">
        <v>436</v>
      </c>
      <c r="C520" t="s">
        <v>156</v>
      </c>
      <c r="D520">
        <v>33</v>
      </c>
      <c r="E520" t="s">
        <v>77</v>
      </c>
      <c r="F520" t="s">
        <v>11</v>
      </c>
      <c r="G520" t="s">
        <v>84</v>
      </c>
      <c r="H520">
        <v>41</v>
      </c>
      <c r="I520" t="s">
        <v>45</v>
      </c>
      <c r="J520">
        <v>3.6</v>
      </c>
      <c r="K520" s="1">
        <v>45212</v>
      </c>
      <c r="L520" t="s">
        <v>85</v>
      </c>
      <c r="M520" t="s">
        <v>80</v>
      </c>
      <c r="N520" t="s">
        <v>81</v>
      </c>
    </row>
    <row r="521" spans="1:14" x14ac:dyDescent="0.25">
      <c r="A521">
        <v>511</v>
      </c>
      <c r="B521" t="s">
        <v>437</v>
      </c>
      <c r="C521" t="s">
        <v>76</v>
      </c>
      <c r="D521">
        <v>23</v>
      </c>
      <c r="E521" t="s">
        <v>77</v>
      </c>
      <c r="F521" t="s">
        <v>26</v>
      </c>
      <c r="G521" t="s">
        <v>78</v>
      </c>
      <c r="H521">
        <v>17</v>
      </c>
      <c r="I521" t="s">
        <v>32</v>
      </c>
      <c r="J521">
        <v>2.6</v>
      </c>
      <c r="K521" s="1">
        <v>45155</v>
      </c>
      <c r="L521" t="s">
        <v>85</v>
      </c>
      <c r="M521" t="s">
        <v>80</v>
      </c>
      <c r="N521" t="s">
        <v>92</v>
      </c>
    </row>
    <row r="522" spans="1:14" x14ac:dyDescent="0.25">
      <c r="A522">
        <v>512</v>
      </c>
      <c r="B522" t="s">
        <v>438</v>
      </c>
      <c r="C522" t="s">
        <v>88</v>
      </c>
      <c r="D522">
        <v>55</v>
      </c>
      <c r="E522" t="s">
        <v>77</v>
      </c>
      <c r="F522" t="s">
        <v>13</v>
      </c>
      <c r="G522" t="s">
        <v>78</v>
      </c>
      <c r="H522">
        <v>30</v>
      </c>
      <c r="I522" t="s">
        <v>57</v>
      </c>
      <c r="J522">
        <v>4.3</v>
      </c>
      <c r="K522" s="1">
        <v>45095</v>
      </c>
      <c r="L522" t="s">
        <v>79</v>
      </c>
      <c r="M522" t="s">
        <v>86</v>
      </c>
      <c r="N522" t="s">
        <v>81</v>
      </c>
    </row>
    <row r="523" spans="1:14" x14ac:dyDescent="0.25">
      <c r="A523">
        <v>512</v>
      </c>
      <c r="B523" t="s">
        <v>438</v>
      </c>
      <c r="C523" t="s">
        <v>88</v>
      </c>
      <c r="D523">
        <v>55</v>
      </c>
      <c r="E523" t="s">
        <v>77</v>
      </c>
      <c r="F523" t="s">
        <v>13</v>
      </c>
      <c r="G523" t="s">
        <v>78</v>
      </c>
      <c r="H523">
        <v>34</v>
      </c>
      <c r="I523" t="s">
        <v>45</v>
      </c>
      <c r="J523">
        <v>4.4000000000000004</v>
      </c>
      <c r="K523" s="1">
        <v>44968</v>
      </c>
      <c r="L523" t="s">
        <v>79</v>
      </c>
      <c r="M523" t="s">
        <v>86</v>
      </c>
      <c r="N523" t="s">
        <v>92</v>
      </c>
    </row>
    <row r="524" spans="1:14" x14ac:dyDescent="0.25">
      <c r="A524">
        <v>512</v>
      </c>
      <c r="B524" t="s">
        <v>438</v>
      </c>
      <c r="C524" t="s">
        <v>88</v>
      </c>
      <c r="D524">
        <v>55</v>
      </c>
      <c r="E524" t="s">
        <v>77</v>
      </c>
      <c r="F524" t="s">
        <v>13</v>
      </c>
      <c r="G524" t="s">
        <v>78</v>
      </c>
      <c r="H524">
        <v>37</v>
      </c>
      <c r="I524" t="s">
        <v>57</v>
      </c>
      <c r="J524">
        <v>4.4000000000000004</v>
      </c>
      <c r="K524" s="1">
        <v>45156</v>
      </c>
      <c r="L524" t="s">
        <v>85</v>
      </c>
      <c r="M524" t="s">
        <v>86</v>
      </c>
      <c r="N524" t="s">
        <v>92</v>
      </c>
    </row>
    <row r="525" spans="1:14" x14ac:dyDescent="0.25">
      <c r="A525">
        <v>512</v>
      </c>
      <c r="B525" t="s">
        <v>438</v>
      </c>
      <c r="C525" t="s">
        <v>88</v>
      </c>
      <c r="D525">
        <v>55</v>
      </c>
      <c r="E525" t="s">
        <v>77</v>
      </c>
      <c r="F525" t="s">
        <v>13</v>
      </c>
      <c r="G525" t="s">
        <v>78</v>
      </c>
      <c r="H525">
        <v>14</v>
      </c>
      <c r="J525">
        <v>2.2000000000000002</v>
      </c>
      <c r="K525" s="1">
        <v>45228</v>
      </c>
      <c r="L525" t="s">
        <v>85</v>
      </c>
      <c r="M525" t="s">
        <v>80</v>
      </c>
      <c r="N525" t="s">
        <v>81</v>
      </c>
    </row>
    <row r="526" spans="1:14" x14ac:dyDescent="0.25">
      <c r="A526">
        <v>514</v>
      </c>
      <c r="B526" t="s">
        <v>439</v>
      </c>
      <c r="C526" t="s">
        <v>76</v>
      </c>
      <c r="D526">
        <v>19</v>
      </c>
      <c r="E526" t="s">
        <v>77</v>
      </c>
      <c r="F526" t="s">
        <v>18</v>
      </c>
      <c r="G526" t="s">
        <v>89</v>
      </c>
      <c r="H526">
        <v>42</v>
      </c>
      <c r="J526">
        <v>2.2000000000000002</v>
      </c>
      <c r="K526" s="1">
        <v>45013</v>
      </c>
      <c r="L526" t="s">
        <v>90</v>
      </c>
      <c r="M526" t="s">
        <v>80</v>
      </c>
      <c r="N526" t="s">
        <v>93</v>
      </c>
    </row>
    <row r="527" spans="1:14" x14ac:dyDescent="0.25">
      <c r="A527">
        <v>517</v>
      </c>
      <c r="B527" t="s">
        <v>440</v>
      </c>
      <c r="C527" t="s">
        <v>88</v>
      </c>
      <c r="D527">
        <v>18</v>
      </c>
      <c r="E527" t="s">
        <v>77</v>
      </c>
      <c r="F527" t="s">
        <v>18</v>
      </c>
      <c r="G527" t="s">
        <v>78</v>
      </c>
      <c r="H527">
        <v>48</v>
      </c>
      <c r="I527" t="s">
        <v>45</v>
      </c>
      <c r="J527">
        <v>2.9</v>
      </c>
      <c r="K527" s="1">
        <v>45200</v>
      </c>
      <c r="L527" t="s">
        <v>90</v>
      </c>
      <c r="M527" t="s">
        <v>80</v>
      </c>
      <c r="N527" t="s">
        <v>92</v>
      </c>
    </row>
    <row r="528" spans="1:14" x14ac:dyDescent="0.25">
      <c r="A528">
        <v>517</v>
      </c>
      <c r="B528" t="s">
        <v>440</v>
      </c>
      <c r="C528" t="s">
        <v>88</v>
      </c>
      <c r="D528">
        <v>18</v>
      </c>
      <c r="E528" t="s">
        <v>77</v>
      </c>
      <c r="F528" t="s">
        <v>18</v>
      </c>
      <c r="G528" t="s">
        <v>78</v>
      </c>
      <c r="H528">
        <v>41</v>
      </c>
      <c r="I528" t="s">
        <v>45</v>
      </c>
      <c r="J528">
        <v>4.2</v>
      </c>
      <c r="K528" s="1">
        <v>45206</v>
      </c>
      <c r="L528" t="s">
        <v>90</v>
      </c>
      <c r="M528" t="s">
        <v>86</v>
      </c>
      <c r="N528" t="s">
        <v>93</v>
      </c>
    </row>
    <row r="529" spans="1:14" x14ac:dyDescent="0.25">
      <c r="A529">
        <v>519</v>
      </c>
      <c r="B529" t="s">
        <v>441</v>
      </c>
      <c r="C529" t="s">
        <v>88</v>
      </c>
      <c r="D529">
        <v>21</v>
      </c>
      <c r="E529" t="s">
        <v>179</v>
      </c>
      <c r="F529" t="s">
        <v>26</v>
      </c>
      <c r="G529" t="s">
        <v>89</v>
      </c>
      <c r="H529">
        <v>50</v>
      </c>
      <c r="I529" t="s">
        <v>40</v>
      </c>
      <c r="J529">
        <v>3.5</v>
      </c>
      <c r="K529" s="1">
        <v>45241</v>
      </c>
      <c r="L529" t="s">
        <v>85</v>
      </c>
      <c r="M529" t="s">
        <v>80</v>
      </c>
      <c r="N529" t="s">
        <v>81</v>
      </c>
    </row>
    <row r="530" spans="1:14" x14ac:dyDescent="0.25">
      <c r="A530">
        <v>522</v>
      </c>
      <c r="B530" t="s">
        <v>442</v>
      </c>
      <c r="C530" t="s">
        <v>98</v>
      </c>
      <c r="D530">
        <v>28</v>
      </c>
      <c r="E530" t="s">
        <v>179</v>
      </c>
      <c r="F530" t="s">
        <v>18</v>
      </c>
      <c r="G530" t="s">
        <v>84</v>
      </c>
      <c r="H530">
        <v>20</v>
      </c>
      <c r="I530" t="s">
        <v>45</v>
      </c>
      <c r="J530">
        <v>4.8</v>
      </c>
      <c r="K530" s="1">
        <v>45036</v>
      </c>
      <c r="L530" t="s">
        <v>85</v>
      </c>
      <c r="M530" t="s">
        <v>86</v>
      </c>
      <c r="N530" t="s">
        <v>93</v>
      </c>
    </row>
    <row r="531" spans="1:14" x14ac:dyDescent="0.25">
      <c r="A531">
        <v>522</v>
      </c>
      <c r="B531" t="s">
        <v>442</v>
      </c>
      <c r="C531" t="s">
        <v>98</v>
      </c>
      <c r="D531">
        <v>28</v>
      </c>
      <c r="E531" t="s">
        <v>179</v>
      </c>
      <c r="F531" t="s">
        <v>18</v>
      </c>
      <c r="G531" t="s">
        <v>84</v>
      </c>
      <c r="H531">
        <v>13</v>
      </c>
      <c r="I531" t="s">
        <v>45</v>
      </c>
      <c r="J531">
        <v>4</v>
      </c>
      <c r="K531" s="1">
        <v>45211</v>
      </c>
      <c r="L531" t="s">
        <v>85</v>
      </c>
      <c r="M531" t="s">
        <v>86</v>
      </c>
      <c r="N531" t="s">
        <v>92</v>
      </c>
    </row>
    <row r="532" spans="1:14" x14ac:dyDescent="0.25">
      <c r="A532">
        <v>523</v>
      </c>
      <c r="B532" t="s">
        <v>443</v>
      </c>
      <c r="C532" t="s">
        <v>76</v>
      </c>
      <c r="D532">
        <v>22</v>
      </c>
      <c r="E532" t="s">
        <v>77</v>
      </c>
      <c r="F532" t="s">
        <v>26</v>
      </c>
      <c r="G532" t="s">
        <v>84</v>
      </c>
      <c r="H532">
        <v>3</v>
      </c>
      <c r="I532" t="s">
        <v>32</v>
      </c>
      <c r="J532">
        <v>1.3</v>
      </c>
      <c r="K532" s="1">
        <v>45045</v>
      </c>
      <c r="L532" t="s">
        <v>79</v>
      </c>
      <c r="M532" t="s">
        <v>91</v>
      </c>
      <c r="N532" t="s">
        <v>93</v>
      </c>
    </row>
    <row r="533" spans="1:14" x14ac:dyDescent="0.25">
      <c r="A533">
        <v>525</v>
      </c>
      <c r="B533" t="s">
        <v>444</v>
      </c>
      <c r="C533" t="s">
        <v>88</v>
      </c>
      <c r="D533">
        <v>23</v>
      </c>
      <c r="E533" t="s">
        <v>77</v>
      </c>
      <c r="F533" t="s">
        <v>26</v>
      </c>
      <c r="G533" t="s">
        <v>84</v>
      </c>
      <c r="H533">
        <v>8</v>
      </c>
      <c r="I533" t="s">
        <v>40</v>
      </c>
      <c r="J533">
        <v>3.4</v>
      </c>
      <c r="K533" s="1">
        <v>45068</v>
      </c>
      <c r="L533" t="s">
        <v>79</v>
      </c>
      <c r="M533" t="s">
        <v>80</v>
      </c>
      <c r="N533" t="s">
        <v>93</v>
      </c>
    </row>
    <row r="534" spans="1:14" x14ac:dyDescent="0.25">
      <c r="A534">
        <v>525</v>
      </c>
      <c r="B534" t="s">
        <v>444</v>
      </c>
      <c r="C534" t="s">
        <v>88</v>
      </c>
      <c r="D534">
        <v>23</v>
      </c>
      <c r="E534" t="s">
        <v>77</v>
      </c>
      <c r="F534" t="s">
        <v>26</v>
      </c>
      <c r="G534" t="s">
        <v>84</v>
      </c>
      <c r="H534">
        <v>22</v>
      </c>
      <c r="I534" t="s">
        <v>40</v>
      </c>
      <c r="J534">
        <v>4.3</v>
      </c>
      <c r="K534" s="1">
        <v>44978</v>
      </c>
      <c r="L534" t="s">
        <v>85</v>
      </c>
      <c r="M534" t="s">
        <v>86</v>
      </c>
      <c r="N534" t="s">
        <v>81</v>
      </c>
    </row>
    <row r="535" spans="1:14" x14ac:dyDescent="0.25">
      <c r="A535">
        <v>527</v>
      </c>
      <c r="B535" t="s">
        <v>445</v>
      </c>
      <c r="C535" t="s">
        <v>88</v>
      </c>
      <c r="D535">
        <v>23</v>
      </c>
      <c r="E535" t="s">
        <v>77</v>
      </c>
      <c r="F535" t="s">
        <v>18</v>
      </c>
      <c r="G535" t="s">
        <v>89</v>
      </c>
      <c r="H535">
        <v>28</v>
      </c>
      <c r="I535" t="s">
        <v>32</v>
      </c>
      <c r="J535">
        <v>3.8</v>
      </c>
      <c r="K535" s="1">
        <v>44979</v>
      </c>
      <c r="L535" t="s">
        <v>79</v>
      </c>
      <c r="M535" t="s">
        <v>80</v>
      </c>
      <c r="N535" t="s">
        <v>93</v>
      </c>
    </row>
    <row r="536" spans="1:14" x14ac:dyDescent="0.25">
      <c r="A536">
        <v>528</v>
      </c>
      <c r="B536" t="s">
        <v>446</v>
      </c>
      <c r="C536" t="s">
        <v>76</v>
      </c>
      <c r="D536">
        <v>37</v>
      </c>
      <c r="E536" t="s">
        <v>77</v>
      </c>
      <c r="F536" t="s">
        <v>11</v>
      </c>
      <c r="G536" t="s">
        <v>89</v>
      </c>
      <c r="H536">
        <v>34</v>
      </c>
      <c r="I536" t="s">
        <v>45</v>
      </c>
      <c r="J536">
        <v>4.4000000000000004</v>
      </c>
      <c r="K536" s="1">
        <v>45256</v>
      </c>
      <c r="L536" t="s">
        <v>85</v>
      </c>
      <c r="M536" t="s">
        <v>86</v>
      </c>
      <c r="N536" t="s">
        <v>92</v>
      </c>
    </row>
    <row r="537" spans="1:14" x14ac:dyDescent="0.25">
      <c r="A537">
        <v>528</v>
      </c>
      <c r="B537" t="s">
        <v>446</v>
      </c>
      <c r="C537" t="s">
        <v>76</v>
      </c>
      <c r="D537">
        <v>37</v>
      </c>
      <c r="E537" t="s">
        <v>77</v>
      </c>
      <c r="F537" t="s">
        <v>11</v>
      </c>
      <c r="G537" t="s">
        <v>89</v>
      </c>
      <c r="H537">
        <v>49</v>
      </c>
      <c r="J537">
        <v>3.6</v>
      </c>
      <c r="K537" s="1">
        <v>45214</v>
      </c>
      <c r="L537" t="s">
        <v>85</v>
      </c>
      <c r="M537" t="s">
        <v>80</v>
      </c>
      <c r="N537" t="s">
        <v>81</v>
      </c>
    </row>
    <row r="538" spans="1:14" x14ac:dyDescent="0.25">
      <c r="A538">
        <v>529</v>
      </c>
      <c r="B538" t="s">
        <v>447</v>
      </c>
      <c r="C538" t="s">
        <v>88</v>
      </c>
      <c r="D538">
        <v>34</v>
      </c>
      <c r="E538" t="s">
        <v>77</v>
      </c>
      <c r="F538" t="s">
        <v>18</v>
      </c>
      <c r="G538" t="s">
        <v>89</v>
      </c>
      <c r="H538">
        <v>43</v>
      </c>
      <c r="I538" t="s">
        <v>40</v>
      </c>
      <c r="J538">
        <v>4.7</v>
      </c>
      <c r="K538" s="1">
        <v>45163</v>
      </c>
      <c r="L538" t="s">
        <v>79</v>
      </c>
      <c r="M538" t="s">
        <v>86</v>
      </c>
      <c r="N538" t="s">
        <v>93</v>
      </c>
    </row>
    <row r="539" spans="1:14" x14ac:dyDescent="0.25">
      <c r="A539">
        <v>530</v>
      </c>
      <c r="B539" t="s">
        <v>448</v>
      </c>
      <c r="C539" t="s">
        <v>88</v>
      </c>
      <c r="D539">
        <v>20</v>
      </c>
      <c r="E539" t="s">
        <v>77</v>
      </c>
      <c r="F539" t="s">
        <v>26</v>
      </c>
      <c r="G539" t="s">
        <v>89</v>
      </c>
      <c r="H539">
        <v>15</v>
      </c>
      <c r="I539" t="s">
        <v>40</v>
      </c>
      <c r="J539">
        <v>3.2</v>
      </c>
      <c r="K539" s="1">
        <v>45183</v>
      </c>
      <c r="L539" t="s">
        <v>85</v>
      </c>
      <c r="M539" t="s">
        <v>80</v>
      </c>
      <c r="N539" t="s">
        <v>92</v>
      </c>
    </row>
    <row r="540" spans="1:14" x14ac:dyDescent="0.25">
      <c r="A540">
        <v>531</v>
      </c>
      <c r="B540" t="s">
        <v>449</v>
      </c>
      <c r="C540" t="s">
        <v>88</v>
      </c>
      <c r="D540">
        <v>19</v>
      </c>
      <c r="E540" t="s">
        <v>77</v>
      </c>
      <c r="F540" t="s">
        <v>18</v>
      </c>
      <c r="G540" t="s">
        <v>84</v>
      </c>
      <c r="H540">
        <v>13</v>
      </c>
      <c r="I540" t="s">
        <v>45</v>
      </c>
      <c r="J540">
        <v>2</v>
      </c>
      <c r="K540" s="1">
        <v>45282</v>
      </c>
      <c r="L540" t="s">
        <v>90</v>
      </c>
      <c r="M540" t="s">
        <v>80</v>
      </c>
      <c r="N540" t="s">
        <v>81</v>
      </c>
    </row>
    <row r="541" spans="1:14" x14ac:dyDescent="0.25">
      <c r="A541">
        <v>531</v>
      </c>
      <c r="B541" t="s">
        <v>449</v>
      </c>
      <c r="C541" t="s">
        <v>88</v>
      </c>
      <c r="D541">
        <v>19</v>
      </c>
      <c r="E541" t="s">
        <v>77</v>
      </c>
      <c r="F541" t="s">
        <v>18</v>
      </c>
      <c r="G541" t="s">
        <v>84</v>
      </c>
      <c r="H541">
        <v>24</v>
      </c>
      <c r="I541" t="s">
        <v>32</v>
      </c>
      <c r="J541">
        <v>2.1</v>
      </c>
      <c r="K541" s="1">
        <v>45045</v>
      </c>
      <c r="L541" t="s">
        <v>90</v>
      </c>
      <c r="M541" t="s">
        <v>80</v>
      </c>
      <c r="N541" t="s">
        <v>92</v>
      </c>
    </row>
    <row r="542" spans="1:14" x14ac:dyDescent="0.25">
      <c r="A542">
        <v>532</v>
      </c>
      <c r="B542" t="s">
        <v>450</v>
      </c>
      <c r="C542" t="s">
        <v>76</v>
      </c>
      <c r="D542">
        <v>36</v>
      </c>
      <c r="E542" t="s">
        <v>77</v>
      </c>
      <c r="F542" t="s">
        <v>11</v>
      </c>
      <c r="G542" t="s">
        <v>84</v>
      </c>
      <c r="H542">
        <v>33</v>
      </c>
      <c r="I542" t="s">
        <v>51</v>
      </c>
      <c r="J542">
        <v>1.7</v>
      </c>
      <c r="K542" s="1">
        <v>44927</v>
      </c>
      <c r="L542" t="s">
        <v>85</v>
      </c>
      <c r="M542" t="s">
        <v>91</v>
      </c>
      <c r="N542" t="s">
        <v>92</v>
      </c>
    </row>
    <row r="543" spans="1:14" x14ac:dyDescent="0.25">
      <c r="A543">
        <v>532</v>
      </c>
      <c r="B543" t="s">
        <v>450</v>
      </c>
      <c r="C543" t="s">
        <v>76</v>
      </c>
      <c r="D543">
        <v>36</v>
      </c>
      <c r="E543" t="s">
        <v>77</v>
      </c>
      <c r="F543" t="s">
        <v>11</v>
      </c>
      <c r="G543" t="s">
        <v>84</v>
      </c>
      <c r="H543">
        <v>18</v>
      </c>
      <c r="I543" t="s">
        <v>22</v>
      </c>
      <c r="J543">
        <v>2</v>
      </c>
      <c r="K543" s="1">
        <v>45038</v>
      </c>
      <c r="L543" t="s">
        <v>85</v>
      </c>
      <c r="M543" t="s">
        <v>80</v>
      </c>
      <c r="N543" t="s">
        <v>81</v>
      </c>
    </row>
    <row r="544" spans="1:14" x14ac:dyDescent="0.25">
      <c r="A544">
        <v>533</v>
      </c>
      <c r="B544" t="s">
        <v>451</v>
      </c>
      <c r="C544" t="s">
        <v>88</v>
      </c>
      <c r="D544">
        <v>46</v>
      </c>
      <c r="E544" t="s">
        <v>77</v>
      </c>
      <c r="F544" t="s">
        <v>26</v>
      </c>
      <c r="G544" t="s">
        <v>84</v>
      </c>
      <c r="H544">
        <v>5</v>
      </c>
      <c r="I544" t="s">
        <v>51</v>
      </c>
      <c r="J544">
        <v>4.0999999999999996</v>
      </c>
      <c r="K544" s="1">
        <v>44999</v>
      </c>
      <c r="L544" t="s">
        <v>79</v>
      </c>
      <c r="M544" t="s">
        <v>86</v>
      </c>
      <c r="N544" t="s">
        <v>93</v>
      </c>
    </row>
    <row r="545" spans="1:14" x14ac:dyDescent="0.25">
      <c r="A545">
        <v>533</v>
      </c>
      <c r="B545" t="s">
        <v>451</v>
      </c>
      <c r="C545" t="s">
        <v>88</v>
      </c>
      <c r="D545">
        <v>46</v>
      </c>
      <c r="E545" t="s">
        <v>77</v>
      </c>
      <c r="F545" t="s">
        <v>26</v>
      </c>
      <c r="G545" t="s">
        <v>84</v>
      </c>
      <c r="H545">
        <v>40</v>
      </c>
      <c r="I545" t="s">
        <v>51</v>
      </c>
      <c r="J545">
        <v>4.8</v>
      </c>
      <c r="K545" s="1">
        <v>44978</v>
      </c>
      <c r="L545" t="s">
        <v>90</v>
      </c>
      <c r="M545" t="s">
        <v>86</v>
      </c>
      <c r="N545" t="s">
        <v>92</v>
      </c>
    </row>
    <row r="546" spans="1:14" x14ac:dyDescent="0.25">
      <c r="A546">
        <v>534</v>
      </c>
      <c r="B546" t="s">
        <v>452</v>
      </c>
      <c r="C546" t="s">
        <v>76</v>
      </c>
      <c r="D546">
        <v>43</v>
      </c>
      <c r="E546" t="s">
        <v>77</v>
      </c>
      <c r="F546" t="s">
        <v>18</v>
      </c>
      <c r="G546" t="s">
        <v>89</v>
      </c>
      <c r="H546">
        <v>36</v>
      </c>
      <c r="I546" t="s">
        <v>40</v>
      </c>
      <c r="J546">
        <v>3.2</v>
      </c>
      <c r="K546" s="1">
        <v>45004</v>
      </c>
      <c r="L546" t="s">
        <v>85</v>
      </c>
      <c r="M546" t="s">
        <v>80</v>
      </c>
      <c r="N546" t="s">
        <v>92</v>
      </c>
    </row>
    <row r="547" spans="1:14" x14ac:dyDescent="0.25">
      <c r="A547">
        <v>537</v>
      </c>
      <c r="B547" t="s">
        <v>453</v>
      </c>
      <c r="C547" t="s">
        <v>76</v>
      </c>
      <c r="D547">
        <v>36</v>
      </c>
      <c r="E547" t="s">
        <v>77</v>
      </c>
      <c r="F547" t="s">
        <v>18</v>
      </c>
      <c r="G547" t="s">
        <v>89</v>
      </c>
      <c r="H547">
        <v>26</v>
      </c>
      <c r="I547" t="s">
        <v>51</v>
      </c>
      <c r="J547">
        <v>3</v>
      </c>
      <c r="K547" s="1">
        <v>45122</v>
      </c>
      <c r="L547" t="s">
        <v>79</v>
      </c>
      <c r="M547" t="s">
        <v>80</v>
      </c>
      <c r="N547" t="s">
        <v>92</v>
      </c>
    </row>
    <row r="548" spans="1:14" x14ac:dyDescent="0.25">
      <c r="A548">
        <v>538</v>
      </c>
      <c r="B548" t="s">
        <v>454</v>
      </c>
      <c r="C548" t="s">
        <v>76</v>
      </c>
      <c r="D548">
        <v>29</v>
      </c>
      <c r="E548" t="s">
        <v>77</v>
      </c>
      <c r="F548" t="s">
        <v>11</v>
      </c>
      <c r="G548" t="s">
        <v>89</v>
      </c>
      <c r="H548">
        <v>37</v>
      </c>
      <c r="I548" t="s">
        <v>57</v>
      </c>
      <c r="J548">
        <v>1.3</v>
      </c>
      <c r="K548" s="1">
        <v>45021</v>
      </c>
      <c r="L548" t="s">
        <v>79</v>
      </c>
      <c r="M548" t="s">
        <v>91</v>
      </c>
      <c r="N548" t="s">
        <v>81</v>
      </c>
    </row>
    <row r="549" spans="1:14" x14ac:dyDescent="0.25">
      <c r="A549">
        <v>538</v>
      </c>
      <c r="B549" t="s">
        <v>454</v>
      </c>
      <c r="C549" t="s">
        <v>76</v>
      </c>
      <c r="D549">
        <v>29</v>
      </c>
      <c r="E549" t="s">
        <v>77</v>
      </c>
      <c r="F549" t="s">
        <v>11</v>
      </c>
      <c r="G549" t="s">
        <v>89</v>
      </c>
      <c r="H549">
        <v>6</v>
      </c>
      <c r="I549" t="s">
        <v>45</v>
      </c>
      <c r="J549">
        <v>3.6</v>
      </c>
      <c r="K549" s="1">
        <v>45026</v>
      </c>
      <c r="L549" t="s">
        <v>85</v>
      </c>
      <c r="M549" t="s">
        <v>80</v>
      </c>
      <c r="N549" t="s">
        <v>92</v>
      </c>
    </row>
    <row r="550" spans="1:14" x14ac:dyDescent="0.25">
      <c r="A550">
        <v>540</v>
      </c>
      <c r="B550" t="s">
        <v>455</v>
      </c>
      <c r="C550" t="s">
        <v>76</v>
      </c>
      <c r="D550">
        <v>35</v>
      </c>
      <c r="E550" t="s">
        <v>77</v>
      </c>
      <c r="F550" t="s">
        <v>11</v>
      </c>
      <c r="G550" t="s">
        <v>89</v>
      </c>
      <c r="H550">
        <v>3</v>
      </c>
      <c r="I550" t="s">
        <v>32</v>
      </c>
      <c r="J550">
        <v>1.4</v>
      </c>
      <c r="K550" s="1">
        <v>45220</v>
      </c>
      <c r="L550" t="s">
        <v>85</v>
      </c>
      <c r="M550" t="s">
        <v>91</v>
      </c>
      <c r="N550" t="s">
        <v>81</v>
      </c>
    </row>
    <row r="551" spans="1:14" x14ac:dyDescent="0.25">
      <c r="A551">
        <v>541</v>
      </c>
      <c r="B551" t="s">
        <v>456</v>
      </c>
      <c r="C551" t="s">
        <v>76</v>
      </c>
      <c r="D551">
        <v>37</v>
      </c>
      <c r="E551" t="s">
        <v>77</v>
      </c>
      <c r="F551" t="s">
        <v>11</v>
      </c>
      <c r="G551" t="s">
        <v>78</v>
      </c>
      <c r="H551">
        <v>49</v>
      </c>
      <c r="J551">
        <v>3.4</v>
      </c>
      <c r="K551" s="1">
        <v>44939</v>
      </c>
      <c r="L551" t="s">
        <v>79</v>
      </c>
      <c r="M551" t="s">
        <v>80</v>
      </c>
      <c r="N551" t="s">
        <v>81</v>
      </c>
    </row>
    <row r="552" spans="1:14" x14ac:dyDescent="0.25">
      <c r="A552">
        <v>542</v>
      </c>
      <c r="B552" t="s">
        <v>457</v>
      </c>
      <c r="C552" t="s">
        <v>76</v>
      </c>
      <c r="D552">
        <v>23</v>
      </c>
      <c r="E552" t="s">
        <v>77</v>
      </c>
      <c r="F552" t="s">
        <v>26</v>
      </c>
      <c r="G552" t="s">
        <v>84</v>
      </c>
      <c r="H552">
        <v>9</v>
      </c>
      <c r="I552" t="s">
        <v>57</v>
      </c>
      <c r="J552">
        <v>1.7</v>
      </c>
      <c r="K552" s="1">
        <v>45249</v>
      </c>
      <c r="L552" t="s">
        <v>85</v>
      </c>
      <c r="M552" t="s">
        <v>91</v>
      </c>
      <c r="N552" t="s">
        <v>81</v>
      </c>
    </row>
    <row r="553" spans="1:14" x14ac:dyDescent="0.25">
      <c r="A553">
        <v>543</v>
      </c>
      <c r="B553" t="s">
        <v>458</v>
      </c>
      <c r="C553" t="s">
        <v>76</v>
      </c>
      <c r="D553">
        <v>34</v>
      </c>
      <c r="E553" t="s">
        <v>77</v>
      </c>
      <c r="F553" t="s">
        <v>26</v>
      </c>
      <c r="G553" t="s">
        <v>89</v>
      </c>
      <c r="H553">
        <v>23</v>
      </c>
      <c r="I553" t="s">
        <v>57</v>
      </c>
      <c r="J553">
        <v>3.6</v>
      </c>
      <c r="K553" s="1">
        <v>45262</v>
      </c>
      <c r="L553" t="s">
        <v>90</v>
      </c>
      <c r="M553" t="s">
        <v>80</v>
      </c>
      <c r="N553" t="s">
        <v>92</v>
      </c>
    </row>
    <row r="554" spans="1:14" x14ac:dyDescent="0.25">
      <c r="A554">
        <v>544</v>
      </c>
      <c r="B554" t="s">
        <v>459</v>
      </c>
      <c r="C554" t="s">
        <v>98</v>
      </c>
      <c r="D554">
        <v>31</v>
      </c>
      <c r="E554" t="s">
        <v>77</v>
      </c>
      <c r="F554" t="s">
        <v>26</v>
      </c>
      <c r="G554" t="s">
        <v>78</v>
      </c>
      <c r="H554">
        <v>25</v>
      </c>
      <c r="I554" t="s">
        <v>22</v>
      </c>
      <c r="J554">
        <v>4.8</v>
      </c>
      <c r="K554" s="1">
        <v>44950</v>
      </c>
      <c r="L554" t="s">
        <v>90</v>
      </c>
      <c r="M554" t="s">
        <v>86</v>
      </c>
      <c r="N554" t="s">
        <v>81</v>
      </c>
    </row>
    <row r="555" spans="1:14" x14ac:dyDescent="0.25">
      <c r="A555">
        <v>546</v>
      </c>
      <c r="B555" t="s">
        <v>460</v>
      </c>
      <c r="C555" t="s">
        <v>76</v>
      </c>
      <c r="D555">
        <v>53</v>
      </c>
      <c r="E555" t="s">
        <v>77</v>
      </c>
      <c r="F555" t="s">
        <v>20</v>
      </c>
      <c r="G555" t="s">
        <v>84</v>
      </c>
      <c r="H555">
        <v>27</v>
      </c>
      <c r="I555" t="s">
        <v>45</v>
      </c>
      <c r="J555">
        <v>2.7</v>
      </c>
      <c r="K555" s="1">
        <v>45078</v>
      </c>
      <c r="L555" t="s">
        <v>90</v>
      </c>
      <c r="M555" t="s">
        <v>80</v>
      </c>
      <c r="N555" t="s">
        <v>81</v>
      </c>
    </row>
    <row r="556" spans="1:14" x14ac:dyDescent="0.25">
      <c r="A556">
        <v>549</v>
      </c>
      <c r="B556" t="s">
        <v>461</v>
      </c>
      <c r="C556" t="s">
        <v>88</v>
      </c>
      <c r="D556">
        <v>36</v>
      </c>
      <c r="E556" t="s">
        <v>77</v>
      </c>
      <c r="F556" t="s">
        <v>18</v>
      </c>
      <c r="G556" t="s">
        <v>89</v>
      </c>
      <c r="H556">
        <v>33</v>
      </c>
      <c r="I556" t="s">
        <v>51</v>
      </c>
      <c r="J556">
        <v>2.6</v>
      </c>
      <c r="K556" s="1">
        <v>45179</v>
      </c>
      <c r="L556" t="s">
        <v>90</v>
      </c>
      <c r="M556" t="s">
        <v>80</v>
      </c>
      <c r="N556" t="s">
        <v>93</v>
      </c>
    </row>
    <row r="557" spans="1:14" x14ac:dyDescent="0.25">
      <c r="A557">
        <v>550</v>
      </c>
      <c r="B557" t="s">
        <v>462</v>
      </c>
      <c r="C557" t="s">
        <v>88</v>
      </c>
      <c r="D557">
        <v>44</v>
      </c>
      <c r="E557" t="s">
        <v>77</v>
      </c>
      <c r="F557" t="s">
        <v>11</v>
      </c>
      <c r="G557" t="s">
        <v>89</v>
      </c>
      <c r="H557">
        <v>31</v>
      </c>
      <c r="I557" t="s">
        <v>32</v>
      </c>
      <c r="J557">
        <v>4.3</v>
      </c>
      <c r="K557" s="1">
        <v>45013</v>
      </c>
      <c r="L557" t="s">
        <v>79</v>
      </c>
      <c r="M557" t="s">
        <v>86</v>
      </c>
      <c r="N557" t="s">
        <v>92</v>
      </c>
    </row>
    <row r="558" spans="1:14" x14ac:dyDescent="0.25">
      <c r="A558">
        <v>550</v>
      </c>
      <c r="B558" t="s">
        <v>462</v>
      </c>
      <c r="C558" t="s">
        <v>88</v>
      </c>
      <c r="D558">
        <v>44</v>
      </c>
      <c r="E558" t="s">
        <v>77</v>
      </c>
      <c r="F558" t="s">
        <v>11</v>
      </c>
      <c r="G558" t="s">
        <v>89</v>
      </c>
      <c r="H558">
        <v>45</v>
      </c>
      <c r="I558" t="s">
        <v>32</v>
      </c>
      <c r="J558">
        <v>3.7</v>
      </c>
      <c r="K558" s="1">
        <v>44960</v>
      </c>
      <c r="L558" t="s">
        <v>79</v>
      </c>
      <c r="M558" t="s">
        <v>80</v>
      </c>
      <c r="N558" t="s">
        <v>81</v>
      </c>
    </row>
    <row r="559" spans="1:14" x14ac:dyDescent="0.25">
      <c r="A559">
        <v>551</v>
      </c>
      <c r="B559" t="s">
        <v>463</v>
      </c>
      <c r="C559" t="s">
        <v>88</v>
      </c>
      <c r="D559">
        <v>44</v>
      </c>
      <c r="E559" t="s">
        <v>77</v>
      </c>
      <c r="F559" t="s">
        <v>11</v>
      </c>
      <c r="G559" t="s">
        <v>89</v>
      </c>
      <c r="H559">
        <v>28</v>
      </c>
      <c r="I559" t="s">
        <v>32</v>
      </c>
      <c r="J559">
        <v>1.3</v>
      </c>
      <c r="K559" s="1">
        <v>45210</v>
      </c>
      <c r="L559" t="s">
        <v>85</v>
      </c>
      <c r="M559" t="s">
        <v>91</v>
      </c>
      <c r="N559" t="s">
        <v>92</v>
      </c>
    </row>
    <row r="560" spans="1:14" x14ac:dyDescent="0.25">
      <c r="A560">
        <v>553</v>
      </c>
      <c r="B560" t="s">
        <v>464</v>
      </c>
      <c r="C560" t="s">
        <v>76</v>
      </c>
      <c r="D560">
        <v>38</v>
      </c>
      <c r="E560" t="s">
        <v>77</v>
      </c>
      <c r="F560" t="s">
        <v>26</v>
      </c>
      <c r="G560" t="s">
        <v>84</v>
      </c>
      <c r="H560">
        <v>7</v>
      </c>
      <c r="J560">
        <v>4.3</v>
      </c>
      <c r="K560" s="1">
        <v>45014</v>
      </c>
      <c r="L560" t="s">
        <v>90</v>
      </c>
      <c r="M560" t="s">
        <v>86</v>
      </c>
      <c r="N560" t="s">
        <v>92</v>
      </c>
    </row>
    <row r="561" spans="1:14" x14ac:dyDescent="0.25">
      <c r="A561">
        <v>553</v>
      </c>
      <c r="B561" t="s">
        <v>464</v>
      </c>
      <c r="C561" t="s">
        <v>76</v>
      </c>
      <c r="D561">
        <v>38</v>
      </c>
      <c r="E561" t="s">
        <v>77</v>
      </c>
      <c r="F561" t="s">
        <v>26</v>
      </c>
      <c r="G561" t="s">
        <v>84</v>
      </c>
      <c r="H561">
        <v>38</v>
      </c>
      <c r="I561" t="s">
        <v>32</v>
      </c>
      <c r="J561">
        <v>3.8</v>
      </c>
      <c r="K561" s="1">
        <v>45111</v>
      </c>
      <c r="L561" t="s">
        <v>90</v>
      </c>
      <c r="M561" t="s">
        <v>80</v>
      </c>
      <c r="N561" t="s">
        <v>81</v>
      </c>
    </row>
    <row r="562" spans="1:14" x14ac:dyDescent="0.25">
      <c r="A562">
        <v>554</v>
      </c>
      <c r="B562" t="s">
        <v>465</v>
      </c>
      <c r="C562" t="s">
        <v>76</v>
      </c>
      <c r="D562">
        <v>43</v>
      </c>
      <c r="E562" t="s">
        <v>77</v>
      </c>
      <c r="F562" t="s">
        <v>60</v>
      </c>
      <c r="G562" t="s">
        <v>89</v>
      </c>
      <c r="H562">
        <v>10</v>
      </c>
      <c r="I562" t="s">
        <v>32</v>
      </c>
      <c r="J562">
        <v>3.9</v>
      </c>
      <c r="K562" s="1">
        <v>45179</v>
      </c>
      <c r="L562" t="s">
        <v>90</v>
      </c>
      <c r="M562" t="s">
        <v>86</v>
      </c>
      <c r="N562" t="s">
        <v>93</v>
      </c>
    </row>
    <row r="563" spans="1:14" x14ac:dyDescent="0.25">
      <c r="A563">
        <v>555</v>
      </c>
      <c r="B563" t="s">
        <v>466</v>
      </c>
      <c r="C563" t="s">
        <v>88</v>
      </c>
      <c r="D563">
        <v>32</v>
      </c>
      <c r="E563" t="s">
        <v>77</v>
      </c>
      <c r="F563" t="s">
        <v>26</v>
      </c>
      <c r="G563" t="s">
        <v>89</v>
      </c>
      <c r="H563">
        <v>2</v>
      </c>
      <c r="I563" t="s">
        <v>57</v>
      </c>
      <c r="J563">
        <v>2.8</v>
      </c>
      <c r="K563" s="1">
        <v>45246</v>
      </c>
      <c r="L563" t="s">
        <v>79</v>
      </c>
      <c r="M563" t="s">
        <v>80</v>
      </c>
      <c r="N563" t="s">
        <v>81</v>
      </c>
    </row>
    <row r="564" spans="1:14" x14ac:dyDescent="0.25">
      <c r="A564">
        <v>556</v>
      </c>
      <c r="B564" t="s">
        <v>467</v>
      </c>
      <c r="C564" t="s">
        <v>76</v>
      </c>
      <c r="D564">
        <v>52</v>
      </c>
      <c r="E564" t="s">
        <v>77</v>
      </c>
      <c r="F564" t="s">
        <v>13</v>
      </c>
      <c r="G564" t="s">
        <v>89</v>
      </c>
      <c r="H564">
        <v>46</v>
      </c>
      <c r="I564" t="s">
        <v>22</v>
      </c>
      <c r="J564">
        <v>4.4000000000000004</v>
      </c>
      <c r="K564" s="1">
        <v>45191</v>
      </c>
      <c r="L564" t="s">
        <v>85</v>
      </c>
      <c r="M564" t="s">
        <v>86</v>
      </c>
      <c r="N564" t="s">
        <v>81</v>
      </c>
    </row>
    <row r="565" spans="1:14" x14ac:dyDescent="0.25">
      <c r="A565">
        <v>557</v>
      </c>
      <c r="B565" t="s">
        <v>468</v>
      </c>
      <c r="C565" t="s">
        <v>88</v>
      </c>
      <c r="D565">
        <v>48</v>
      </c>
      <c r="E565" t="s">
        <v>77</v>
      </c>
      <c r="F565" t="s">
        <v>26</v>
      </c>
      <c r="G565" t="s">
        <v>84</v>
      </c>
      <c r="H565">
        <v>2</v>
      </c>
      <c r="I565" t="s">
        <v>57</v>
      </c>
      <c r="J565">
        <v>3.7</v>
      </c>
      <c r="K565" s="1">
        <v>45115</v>
      </c>
      <c r="L565" t="s">
        <v>79</v>
      </c>
      <c r="M565" t="s">
        <v>80</v>
      </c>
      <c r="N565" t="s">
        <v>81</v>
      </c>
    </row>
    <row r="566" spans="1:14" x14ac:dyDescent="0.25">
      <c r="A566">
        <v>557</v>
      </c>
      <c r="B566" t="s">
        <v>468</v>
      </c>
      <c r="C566" t="s">
        <v>88</v>
      </c>
      <c r="D566">
        <v>48</v>
      </c>
      <c r="E566" t="s">
        <v>77</v>
      </c>
      <c r="F566" t="s">
        <v>26</v>
      </c>
      <c r="G566" t="s">
        <v>84</v>
      </c>
      <c r="H566">
        <v>27</v>
      </c>
      <c r="I566" t="s">
        <v>45</v>
      </c>
      <c r="J566">
        <v>2.1</v>
      </c>
      <c r="K566" s="1">
        <v>44938</v>
      </c>
      <c r="L566" t="s">
        <v>79</v>
      </c>
      <c r="M566" t="s">
        <v>80</v>
      </c>
      <c r="N566" t="s">
        <v>81</v>
      </c>
    </row>
    <row r="567" spans="1:14" x14ac:dyDescent="0.25">
      <c r="A567">
        <v>559</v>
      </c>
      <c r="B567" t="s">
        <v>469</v>
      </c>
      <c r="C567" t="s">
        <v>88</v>
      </c>
      <c r="D567">
        <v>39</v>
      </c>
      <c r="E567" t="s">
        <v>77</v>
      </c>
      <c r="F567" t="s">
        <v>18</v>
      </c>
      <c r="G567" t="s">
        <v>84</v>
      </c>
      <c r="H567">
        <v>6</v>
      </c>
      <c r="I567" t="s">
        <v>45</v>
      </c>
      <c r="J567">
        <v>2.5</v>
      </c>
      <c r="K567" s="1">
        <v>44935</v>
      </c>
      <c r="L567" t="s">
        <v>79</v>
      </c>
      <c r="M567" t="s">
        <v>80</v>
      </c>
      <c r="N567" t="s">
        <v>81</v>
      </c>
    </row>
    <row r="568" spans="1:14" x14ac:dyDescent="0.25">
      <c r="A568">
        <v>559</v>
      </c>
      <c r="B568" t="s">
        <v>469</v>
      </c>
      <c r="C568" t="s">
        <v>88</v>
      </c>
      <c r="D568">
        <v>39</v>
      </c>
      <c r="E568" t="s">
        <v>77</v>
      </c>
      <c r="F568" t="s">
        <v>18</v>
      </c>
      <c r="G568" t="s">
        <v>84</v>
      </c>
      <c r="H568">
        <v>34</v>
      </c>
      <c r="I568" t="s">
        <v>45</v>
      </c>
      <c r="J568">
        <v>2.5</v>
      </c>
      <c r="K568" s="1">
        <v>44933</v>
      </c>
      <c r="L568" t="s">
        <v>90</v>
      </c>
      <c r="M568" t="s">
        <v>80</v>
      </c>
      <c r="N568" t="s">
        <v>93</v>
      </c>
    </row>
    <row r="569" spans="1:14" x14ac:dyDescent="0.25">
      <c r="A569">
        <v>560</v>
      </c>
      <c r="B569" t="s">
        <v>470</v>
      </c>
      <c r="C569" t="s">
        <v>112</v>
      </c>
      <c r="D569">
        <v>42</v>
      </c>
      <c r="E569" t="s">
        <v>77</v>
      </c>
      <c r="F569" t="s">
        <v>11</v>
      </c>
      <c r="G569" t="s">
        <v>78</v>
      </c>
      <c r="H569">
        <v>28</v>
      </c>
      <c r="I569" t="s">
        <v>32</v>
      </c>
      <c r="J569">
        <v>3.3</v>
      </c>
      <c r="K569" s="1">
        <v>45170</v>
      </c>
      <c r="L569" t="s">
        <v>85</v>
      </c>
      <c r="M569" t="s">
        <v>80</v>
      </c>
      <c r="N569" t="s">
        <v>81</v>
      </c>
    </row>
    <row r="570" spans="1:14" x14ac:dyDescent="0.25">
      <c r="A570">
        <v>560</v>
      </c>
      <c r="B570" t="s">
        <v>470</v>
      </c>
      <c r="C570" t="s">
        <v>112</v>
      </c>
      <c r="D570">
        <v>42</v>
      </c>
      <c r="E570" t="s">
        <v>77</v>
      </c>
      <c r="F570" t="s">
        <v>11</v>
      </c>
      <c r="G570" t="s">
        <v>78</v>
      </c>
      <c r="H570">
        <v>37</v>
      </c>
      <c r="I570" t="s">
        <v>57</v>
      </c>
      <c r="J570">
        <v>2.5</v>
      </c>
      <c r="K570" s="1">
        <v>44929</v>
      </c>
      <c r="L570" t="s">
        <v>90</v>
      </c>
      <c r="M570" t="s">
        <v>80</v>
      </c>
      <c r="N570" t="s">
        <v>81</v>
      </c>
    </row>
    <row r="571" spans="1:14" x14ac:dyDescent="0.25">
      <c r="A571">
        <v>561</v>
      </c>
      <c r="B571" t="s">
        <v>471</v>
      </c>
      <c r="C571" t="s">
        <v>88</v>
      </c>
      <c r="D571">
        <v>40</v>
      </c>
      <c r="E571" t="s">
        <v>77</v>
      </c>
      <c r="F571" t="s">
        <v>18</v>
      </c>
      <c r="G571" t="s">
        <v>89</v>
      </c>
      <c r="H571">
        <v>11</v>
      </c>
      <c r="I571" t="s">
        <v>22</v>
      </c>
      <c r="J571">
        <v>3.9</v>
      </c>
      <c r="K571" s="1">
        <v>45079</v>
      </c>
      <c r="L571" t="s">
        <v>90</v>
      </c>
      <c r="M571" t="s">
        <v>86</v>
      </c>
      <c r="N571" t="s">
        <v>92</v>
      </c>
    </row>
    <row r="572" spans="1:14" x14ac:dyDescent="0.25">
      <c r="A572">
        <v>562</v>
      </c>
      <c r="B572" t="s">
        <v>472</v>
      </c>
      <c r="C572" t="s">
        <v>76</v>
      </c>
      <c r="D572">
        <v>39</v>
      </c>
      <c r="E572" t="s">
        <v>77</v>
      </c>
      <c r="F572" t="s">
        <v>11</v>
      </c>
      <c r="G572" t="s">
        <v>84</v>
      </c>
      <c r="H572">
        <v>22</v>
      </c>
      <c r="I572" t="s">
        <v>40</v>
      </c>
      <c r="J572">
        <v>2.7</v>
      </c>
      <c r="K572" s="1">
        <v>45124</v>
      </c>
      <c r="L572" t="s">
        <v>79</v>
      </c>
      <c r="M572" t="s">
        <v>80</v>
      </c>
      <c r="N572" t="s">
        <v>81</v>
      </c>
    </row>
    <row r="573" spans="1:14" x14ac:dyDescent="0.25">
      <c r="A573">
        <v>564</v>
      </c>
      <c r="B573" t="s">
        <v>473</v>
      </c>
      <c r="C573" t="s">
        <v>88</v>
      </c>
      <c r="D573">
        <v>46</v>
      </c>
      <c r="E573" t="s">
        <v>77</v>
      </c>
      <c r="F573" t="s">
        <v>11</v>
      </c>
      <c r="G573" t="s">
        <v>84</v>
      </c>
      <c r="H573">
        <v>27</v>
      </c>
      <c r="I573" t="s">
        <v>45</v>
      </c>
      <c r="J573">
        <v>4.9000000000000004</v>
      </c>
      <c r="K573" s="1">
        <v>45273</v>
      </c>
      <c r="L573" t="s">
        <v>85</v>
      </c>
      <c r="M573" t="s">
        <v>86</v>
      </c>
      <c r="N573" t="s">
        <v>81</v>
      </c>
    </row>
    <row r="574" spans="1:14" x14ac:dyDescent="0.25">
      <c r="A574">
        <v>565</v>
      </c>
      <c r="B574" t="s">
        <v>474</v>
      </c>
      <c r="C574" t="s">
        <v>76</v>
      </c>
      <c r="D574">
        <v>54</v>
      </c>
      <c r="E574" t="s">
        <v>77</v>
      </c>
      <c r="F574" t="s">
        <v>109</v>
      </c>
      <c r="G574" t="s">
        <v>84</v>
      </c>
      <c r="H574">
        <v>28</v>
      </c>
      <c r="I574" t="s">
        <v>32</v>
      </c>
      <c r="J574">
        <v>3.9</v>
      </c>
      <c r="K574" s="1">
        <v>45103</v>
      </c>
      <c r="L574" t="s">
        <v>79</v>
      </c>
      <c r="M574" t="s">
        <v>86</v>
      </c>
      <c r="N574" t="s">
        <v>92</v>
      </c>
    </row>
    <row r="575" spans="1:14" x14ac:dyDescent="0.25">
      <c r="A575">
        <v>565</v>
      </c>
      <c r="B575" t="s">
        <v>474</v>
      </c>
      <c r="C575" t="s">
        <v>76</v>
      </c>
      <c r="D575">
        <v>54</v>
      </c>
      <c r="E575" t="s">
        <v>77</v>
      </c>
      <c r="F575" t="s">
        <v>109</v>
      </c>
      <c r="G575" t="s">
        <v>84</v>
      </c>
      <c r="H575">
        <v>15</v>
      </c>
      <c r="I575" t="s">
        <v>40</v>
      </c>
      <c r="J575">
        <v>4.5</v>
      </c>
      <c r="K575" s="1">
        <v>45181</v>
      </c>
      <c r="L575" t="s">
        <v>79</v>
      </c>
      <c r="M575" t="s">
        <v>86</v>
      </c>
      <c r="N575" t="s">
        <v>93</v>
      </c>
    </row>
    <row r="576" spans="1:14" x14ac:dyDescent="0.25">
      <c r="A576">
        <v>565</v>
      </c>
      <c r="B576" t="s">
        <v>474</v>
      </c>
      <c r="C576" t="s">
        <v>76</v>
      </c>
      <c r="D576">
        <v>54</v>
      </c>
      <c r="E576" t="s">
        <v>77</v>
      </c>
      <c r="F576" t="s">
        <v>109</v>
      </c>
      <c r="G576" t="s">
        <v>84</v>
      </c>
      <c r="H576">
        <v>49</v>
      </c>
      <c r="J576">
        <v>1.2</v>
      </c>
      <c r="K576" s="1">
        <v>45152</v>
      </c>
      <c r="L576" t="s">
        <v>85</v>
      </c>
      <c r="M576" t="s">
        <v>91</v>
      </c>
      <c r="N576" t="s">
        <v>93</v>
      </c>
    </row>
    <row r="577" spans="1:14" x14ac:dyDescent="0.25">
      <c r="A577">
        <v>565</v>
      </c>
      <c r="B577" t="s">
        <v>474</v>
      </c>
      <c r="C577" t="s">
        <v>76</v>
      </c>
      <c r="D577">
        <v>54</v>
      </c>
      <c r="E577" t="s">
        <v>77</v>
      </c>
      <c r="F577" t="s">
        <v>109</v>
      </c>
      <c r="G577" t="s">
        <v>84</v>
      </c>
      <c r="H577">
        <v>42</v>
      </c>
      <c r="J577">
        <v>3.2</v>
      </c>
      <c r="K577" s="1">
        <v>45211</v>
      </c>
      <c r="L577" t="s">
        <v>79</v>
      </c>
      <c r="M577" t="s">
        <v>80</v>
      </c>
      <c r="N577" t="s">
        <v>81</v>
      </c>
    </row>
    <row r="578" spans="1:14" x14ac:dyDescent="0.25">
      <c r="A578">
        <v>566</v>
      </c>
      <c r="B578" t="s">
        <v>475</v>
      </c>
      <c r="C578" t="s">
        <v>76</v>
      </c>
      <c r="D578">
        <v>24</v>
      </c>
      <c r="E578" t="s">
        <v>179</v>
      </c>
      <c r="F578" t="s">
        <v>18</v>
      </c>
      <c r="G578" t="s">
        <v>89</v>
      </c>
      <c r="H578">
        <v>20</v>
      </c>
      <c r="I578" t="s">
        <v>45</v>
      </c>
      <c r="J578">
        <v>1.4</v>
      </c>
      <c r="K578" s="1">
        <v>45266</v>
      </c>
      <c r="L578" t="s">
        <v>79</v>
      </c>
      <c r="M578" t="s">
        <v>91</v>
      </c>
      <c r="N578" t="s">
        <v>93</v>
      </c>
    </row>
    <row r="579" spans="1:14" x14ac:dyDescent="0.25">
      <c r="A579">
        <v>567</v>
      </c>
      <c r="B579" t="s">
        <v>476</v>
      </c>
      <c r="C579" t="s">
        <v>76</v>
      </c>
      <c r="D579">
        <v>22</v>
      </c>
      <c r="E579" t="s">
        <v>77</v>
      </c>
      <c r="F579" t="s">
        <v>18</v>
      </c>
      <c r="G579" t="s">
        <v>89</v>
      </c>
      <c r="H579">
        <v>16</v>
      </c>
      <c r="I579" t="s">
        <v>57</v>
      </c>
      <c r="J579">
        <v>2.1</v>
      </c>
      <c r="K579" s="1">
        <v>45285</v>
      </c>
      <c r="L579" t="s">
        <v>79</v>
      </c>
      <c r="M579" t="s">
        <v>80</v>
      </c>
      <c r="N579" t="s">
        <v>81</v>
      </c>
    </row>
    <row r="580" spans="1:14" x14ac:dyDescent="0.25">
      <c r="A580">
        <v>569</v>
      </c>
      <c r="B580" t="s">
        <v>477</v>
      </c>
      <c r="C580" t="s">
        <v>88</v>
      </c>
      <c r="D580">
        <v>38</v>
      </c>
      <c r="E580" t="s">
        <v>77</v>
      </c>
      <c r="F580" t="s">
        <v>18</v>
      </c>
      <c r="G580" t="s">
        <v>84</v>
      </c>
      <c r="H580">
        <v>1</v>
      </c>
      <c r="I580" t="s">
        <v>40</v>
      </c>
      <c r="J580">
        <v>2.8</v>
      </c>
      <c r="K580" s="1">
        <v>45152</v>
      </c>
      <c r="L580" t="s">
        <v>85</v>
      </c>
      <c r="M580" t="s">
        <v>80</v>
      </c>
      <c r="N580" t="s">
        <v>81</v>
      </c>
    </row>
    <row r="581" spans="1:14" x14ac:dyDescent="0.25">
      <c r="A581">
        <v>570</v>
      </c>
      <c r="B581" t="s">
        <v>478</v>
      </c>
      <c r="C581" t="s">
        <v>88</v>
      </c>
      <c r="D581">
        <v>49</v>
      </c>
      <c r="E581" t="s">
        <v>77</v>
      </c>
      <c r="F581" t="s">
        <v>13</v>
      </c>
      <c r="G581" t="s">
        <v>78</v>
      </c>
      <c r="H581">
        <v>30</v>
      </c>
      <c r="I581" t="s">
        <v>57</v>
      </c>
      <c r="J581">
        <v>3.4</v>
      </c>
      <c r="K581" s="1">
        <v>45010</v>
      </c>
      <c r="L581" t="s">
        <v>79</v>
      </c>
      <c r="M581" t="s">
        <v>80</v>
      </c>
      <c r="N581" t="s">
        <v>93</v>
      </c>
    </row>
    <row r="582" spans="1:14" x14ac:dyDescent="0.25">
      <c r="A582">
        <v>571</v>
      </c>
      <c r="B582" t="s">
        <v>479</v>
      </c>
      <c r="C582" t="s">
        <v>76</v>
      </c>
      <c r="D582">
        <v>20</v>
      </c>
      <c r="E582" t="s">
        <v>77</v>
      </c>
      <c r="F582" t="s">
        <v>11</v>
      </c>
      <c r="G582" t="s">
        <v>84</v>
      </c>
      <c r="H582">
        <v>3</v>
      </c>
      <c r="I582" t="s">
        <v>32</v>
      </c>
      <c r="J582">
        <v>4.5</v>
      </c>
      <c r="K582" s="1">
        <v>45265</v>
      </c>
      <c r="L582" t="s">
        <v>90</v>
      </c>
      <c r="M582" t="s">
        <v>86</v>
      </c>
      <c r="N582" t="s">
        <v>92</v>
      </c>
    </row>
    <row r="583" spans="1:14" x14ac:dyDescent="0.25">
      <c r="A583">
        <v>572</v>
      </c>
      <c r="B583" t="s">
        <v>480</v>
      </c>
      <c r="C583" t="s">
        <v>76</v>
      </c>
      <c r="D583">
        <v>35</v>
      </c>
      <c r="E583" t="s">
        <v>77</v>
      </c>
      <c r="F583" t="s">
        <v>18</v>
      </c>
      <c r="G583" t="s">
        <v>84</v>
      </c>
      <c r="H583">
        <v>27</v>
      </c>
      <c r="I583" t="s">
        <v>45</v>
      </c>
      <c r="J583">
        <v>4.4000000000000004</v>
      </c>
      <c r="K583" s="1">
        <v>45041</v>
      </c>
      <c r="L583" t="s">
        <v>85</v>
      </c>
      <c r="M583" t="s">
        <v>86</v>
      </c>
      <c r="N583" t="s">
        <v>81</v>
      </c>
    </row>
    <row r="584" spans="1:14" x14ac:dyDescent="0.25">
      <c r="A584">
        <v>572</v>
      </c>
      <c r="B584" t="s">
        <v>480</v>
      </c>
      <c r="C584" t="s">
        <v>76</v>
      </c>
      <c r="D584">
        <v>35</v>
      </c>
      <c r="E584" t="s">
        <v>77</v>
      </c>
      <c r="F584" t="s">
        <v>18</v>
      </c>
      <c r="G584" t="s">
        <v>84</v>
      </c>
      <c r="H584">
        <v>44</v>
      </c>
      <c r="I584" t="s">
        <v>57</v>
      </c>
      <c r="J584">
        <v>1.3</v>
      </c>
      <c r="K584" s="1">
        <v>44995</v>
      </c>
      <c r="L584" t="s">
        <v>85</v>
      </c>
      <c r="M584" t="s">
        <v>91</v>
      </c>
      <c r="N584" t="s">
        <v>81</v>
      </c>
    </row>
    <row r="585" spans="1:14" x14ac:dyDescent="0.25">
      <c r="A585">
        <v>575</v>
      </c>
      <c r="B585" t="s">
        <v>481</v>
      </c>
      <c r="C585" t="s">
        <v>76</v>
      </c>
      <c r="D585">
        <v>53</v>
      </c>
      <c r="E585" t="s">
        <v>77</v>
      </c>
      <c r="F585" t="s">
        <v>11</v>
      </c>
      <c r="G585" t="s">
        <v>84</v>
      </c>
      <c r="H585">
        <v>42</v>
      </c>
      <c r="J585">
        <v>4.9000000000000004</v>
      </c>
      <c r="K585" s="1">
        <v>45250</v>
      </c>
      <c r="L585" t="s">
        <v>79</v>
      </c>
      <c r="M585" t="s">
        <v>86</v>
      </c>
      <c r="N585" t="s">
        <v>92</v>
      </c>
    </row>
    <row r="586" spans="1:14" x14ac:dyDescent="0.25">
      <c r="A586">
        <v>575</v>
      </c>
      <c r="B586" t="s">
        <v>481</v>
      </c>
      <c r="C586" t="s">
        <v>76</v>
      </c>
      <c r="D586">
        <v>53</v>
      </c>
      <c r="E586" t="s">
        <v>77</v>
      </c>
      <c r="F586" t="s">
        <v>11</v>
      </c>
      <c r="G586" t="s">
        <v>84</v>
      </c>
      <c r="H586">
        <v>7</v>
      </c>
      <c r="J586">
        <v>2.2999999999999998</v>
      </c>
      <c r="K586" s="1">
        <v>45097</v>
      </c>
      <c r="L586" t="s">
        <v>79</v>
      </c>
      <c r="M586" t="s">
        <v>80</v>
      </c>
      <c r="N586" t="s">
        <v>92</v>
      </c>
    </row>
    <row r="587" spans="1:14" x14ac:dyDescent="0.25">
      <c r="A587">
        <v>575</v>
      </c>
      <c r="B587" t="s">
        <v>481</v>
      </c>
      <c r="C587" t="s">
        <v>76</v>
      </c>
      <c r="D587">
        <v>53</v>
      </c>
      <c r="E587" t="s">
        <v>77</v>
      </c>
      <c r="F587" t="s">
        <v>11</v>
      </c>
      <c r="G587" t="s">
        <v>84</v>
      </c>
      <c r="H587">
        <v>38</v>
      </c>
      <c r="I587" t="s">
        <v>32</v>
      </c>
      <c r="J587">
        <v>1.4</v>
      </c>
      <c r="K587" s="1">
        <v>45027</v>
      </c>
      <c r="L587" t="s">
        <v>85</v>
      </c>
      <c r="M587" t="s">
        <v>91</v>
      </c>
      <c r="N587" t="s">
        <v>81</v>
      </c>
    </row>
    <row r="588" spans="1:14" x14ac:dyDescent="0.25">
      <c r="A588">
        <v>576</v>
      </c>
      <c r="B588" t="s">
        <v>482</v>
      </c>
      <c r="C588" t="s">
        <v>88</v>
      </c>
      <c r="D588">
        <v>33</v>
      </c>
      <c r="E588" t="s">
        <v>77</v>
      </c>
      <c r="F588" t="s">
        <v>26</v>
      </c>
      <c r="G588" t="s">
        <v>78</v>
      </c>
      <c r="H588">
        <v>18</v>
      </c>
      <c r="I588" t="s">
        <v>22</v>
      </c>
      <c r="J588">
        <v>1.5</v>
      </c>
      <c r="K588" s="1">
        <v>45122</v>
      </c>
      <c r="L588" t="s">
        <v>90</v>
      </c>
      <c r="M588" t="s">
        <v>91</v>
      </c>
      <c r="N588" t="s">
        <v>81</v>
      </c>
    </row>
    <row r="589" spans="1:14" x14ac:dyDescent="0.25">
      <c r="A589">
        <v>577</v>
      </c>
      <c r="B589" t="s">
        <v>483</v>
      </c>
      <c r="C589" t="s">
        <v>130</v>
      </c>
      <c r="D589">
        <v>21</v>
      </c>
      <c r="E589" t="s">
        <v>77</v>
      </c>
      <c r="F589" t="s">
        <v>11</v>
      </c>
      <c r="G589" t="s">
        <v>84</v>
      </c>
      <c r="H589">
        <v>23</v>
      </c>
      <c r="I589" t="s">
        <v>57</v>
      </c>
      <c r="J589">
        <v>1.8</v>
      </c>
      <c r="K589" s="1">
        <v>45077</v>
      </c>
      <c r="L589" t="s">
        <v>85</v>
      </c>
      <c r="M589" t="s">
        <v>91</v>
      </c>
      <c r="N589" t="s">
        <v>93</v>
      </c>
    </row>
    <row r="590" spans="1:14" x14ac:dyDescent="0.25">
      <c r="A590">
        <v>582</v>
      </c>
      <c r="B590" t="s">
        <v>484</v>
      </c>
      <c r="C590" t="s">
        <v>112</v>
      </c>
      <c r="D590">
        <v>54</v>
      </c>
      <c r="E590" t="s">
        <v>77</v>
      </c>
      <c r="F590" t="s">
        <v>18</v>
      </c>
      <c r="G590" t="s">
        <v>78</v>
      </c>
      <c r="H590">
        <v>31</v>
      </c>
      <c r="I590" t="s">
        <v>32</v>
      </c>
      <c r="J590">
        <v>2.2999999999999998</v>
      </c>
      <c r="K590" s="1">
        <v>45017</v>
      </c>
      <c r="L590" t="s">
        <v>79</v>
      </c>
      <c r="M590" t="s">
        <v>80</v>
      </c>
      <c r="N590" t="s">
        <v>81</v>
      </c>
    </row>
    <row r="591" spans="1:14" x14ac:dyDescent="0.25">
      <c r="A591">
        <v>585</v>
      </c>
      <c r="B591" t="s">
        <v>485</v>
      </c>
      <c r="C591" t="s">
        <v>76</v>
      </c>
      <c r="D591">
        <v>26</v>
      </c>
      <c r="E591" t="s">
        <v>77</v>
      </c>
      <c r="F591" t="s">
        <v>18</v>
      </c>
      <c r="G591" t="s">
        <v>84</v>
      </c>
      <c r="H591">
        <v>49</v>
      </c>
      <c r="J591">
        <v>4.5999999999999996</v>
      </c>
      <c r="K591" s="1">
        <v>45154</v>
      </c>
      <c r="L591" t="s">
        <v>79</v>
      </c>
      <c r="M591" t="s">
        <v>86</v>
      </c>
      <c r="N591" t="s">
        <v>81</v>
      </c>
    </row>
    <row r="592" spans="1:14" x14ac:dyDescent="0.25">
      <c r="A592">
        <v>585</v>
      </c>
      <c r="B592" t="s">
        <v>485</v>
      </c>
      <c r="C592" t="s">
        <v>76</v>
      </c>
      <c r="D592">
        <v>26</v>
      </c>
      <c r="E592" t="s">
        <v>77</v>
      </c>
      <c r="F592" t="s">
        <v>18</v>
      </c>
      <c r="G592" t="s">
        <v>84</v>
      </c>
      <c r="H592">
        <v>11</v>
      </c>
      <c r="I592" t="s">
        <v>22</v>
      </c>
      <c r="J592">
        <v>1.9</v>
      </c>
      <c r="K592" s="1">
        <v>45191</v>
      </c>
      <c r="L592" t="s">
        <v>79</v>
      </c>
      <c r="M592" t="s">
        <v>91</v>
      </c>
      <c r="N592" t="s">
        <v>81</v>
      </c>
    </row>
    <row r="593" spans="1:14" x14ac:dyDescent="0.25">
      <c r="A593">
        <v>585</v>
      </c>
      <c r="B593" t="s">
        <v>485</v>
      </c>
      <c r="C593" t="s">
        <v>76</v>
      </c>
      <c r="D593">
        <v>26</v>
      </c>
      <c r="E593" t="s">
        <v>77</v>
      </c>
      <c r="F593" t="s">
        <v>18</v>
      </c>
      <c r="G593" t="s">
        <v>84</v>
      </c>
      <c r="H593">
        <v>40</v>
      </c>
      <c r="I593" t="s">
        <v>51</v>
      </c>
      <c r="J593">
        <v>2</v>
      </c>
      <c r="K593" s="1">
        <v>45149</v>
      </c>
      <c r="L593" t="s">
        <v>79</v>
      </c>
      <c r="M593" t="s">
        <v>80</v>
      </c>
      <c r="N593" t="s">
        <v>92</v>
      </c>
    </row>
    <row r="594" spans="1:14" x14ac:dyDescent="0.25">
      <c r="A594">
        <v>587</v>
      </c>
      <c r="B594" t="s">
        <v>486</v>
      </c>
      <c r="C594" t="s">
        <v>88</v>
      </c>
      <c r="D594">
        <v>54</v>
      </c>
      <c r="E594" t="s">
        <v>77</v>
      </c>
      <c r="F594" t="s">
        <v>26</v>
      </c>
      <c r="G594" t="s">
        <v>84</v>
      </c>
      <c r="H594">
        <v>6</v>
      </c>
      <c r="I594" t="s">
        <v>45</v>
      </c>
      <c r="J594">
        <v>1.1000000000000001</v>
      </c>
      <c r="K594" s="1">
        <v>45105</v>
      </c>
      <c r="L594" t="s">
        <v>85</v>
      </c>
      <c r="M594" t="s">
        <v>91</v>
      </c>
      <c r="N594" t="s">
        <v>81</v>
      </c>
    </row>
    <row r="595" spans="1:14" x14ac:dyDescent="0.25">
      <c r="A595">
        <v>588</v>
      </c>
      <c r="B595" t="s">
        <v>487</v>
      </c>
      <c r="C595" t="s">
        <v>88</v>
      </c>
      <c r="D595">
        <v>43</v>
      </c>
      <c r="E595" t="s">
        <v>77</v>
      </c>
      <c r="F595" t="s">
        <v>26</v>
      </c>
      <c r="G595" t="s">
        <v>89</v>
      </c>
      <c r="H595">
        <v>11</v>
      </c>
      <c r="I595" t="s">
        <v>22</v>
      </c>
      <c r="J595">
        <v>1.3</v>
      </c>
      <c r="K595" s="1">
        <v>45090</v>
      </c>
      <c r="L595" t="s">
        <v>90</v>
      </c>
      <c r="M595" t="s">
        <v>91</v>
      </c>
      <c r="N595" t="s">
        <v>92</v>
      </c>
    </row>
    <row r="596" spans="1:14" x14ac:dyDescent="0.25">
      <c r="A596">
        <v>588</v>
      </c>
      <c r="B596" t="s">
        <v>487</v>
      </c>
      <c r="C596" t="s">
        <v>88</v>
      </c>
      <c r="D596">
        <v>43</v>
      </c>
      <c r="E596" t="s">
        <v>77</v>
      </c>
      <c r="F596" t="s">
        <v>26</v>
      </c>
      <c r="G596" t="s">
        <v>89</v>
      </c>
      <c r="H596">
        <v>26</v>
      </c>
      <c r="I596" t="s">
        <v>51</v>
      </c>
      <c r="J596">
        <v>3.6</v>
      </c>
      <c r="K596" s="1">
        <v>45110</v>
      </c>
      <c r="L596" t="s">
        <v>79</v>
      </c>
      <c r="M596" t="s">
        <v>80</v>
      </c>
      <c r="N596" t="s">
        <v>81</v>
      </c>
    </row>
    <row r="597" spans="1:14" x14ac:dyDescent="0.25">
      <c r="A597">
        <v>590</v>
      </c>
      <c r="B597" t="s">
        <v>488</v>
      </c>
      <c r="C597" t="s">
        <v>88</v>
      </c>
      <c r="D597">
        <v>33</v>
      </c>
      <c r="E597" t="s">
        <v>77</v>
      </c>
      <c r="F597" t="s">
        <v>13</v>
      </c>
      <c r="G597" t="s">
        <v>84</v>
      </c>
      <c r="H597">
        <v>34</v>
      </c>
      <c r="I597" t="s">
        <v>45</v>
      </c>
      <c r="J597">
        <v>2.5</v>
      </c>
      <c r="K597" s="1">
        <v>45070</v>
      </c>
      <c r="L597" t="s">
        <v>79</v>
      </c>
      <c r="M597" t="s">
        <v>80</v>
      </c>
      <c r="N597" t="s">
        <v>81</v>
      </c>
    </row>
    <row r="598" spans="1:14" x14ac:dyDescent="0.25">
      <c r="A598">
        <v>591</v>
      </c>
      <c r="B598" t="s">
        <v>489</v>
      </c>
      <c r="C598" t="s">
        <v>76</v>
      </c>
      <c r="D598">
        <v>27</v>
      </c>
      <c r="E598" t="s">
        <v>77</v>
      </c>
      <c r="F598" t="s">
        <v>26</v>
      </c>
      <c r="G598" t="s">
        <v>84</v>
      </c>
      <c r="H598">
        <v>38</v>
      </c>
      <c r="I598" t="s">
        <v>32</v>
      </c>
      <c r="J598">
        <v>3.4</v>
      </c>
      <c r="K598" s="1">
        <v>44941</v>
      </c>
      <c r="L598" t="s">
        <v>90</v>
      </c>
      <c r="M598" t="s">
        <v>80</v>
      </c>
      <c r="N598" t="s">
        <v>92</v>
      </c>
    </row>
    <row r="599" spans="1:14" x14ac:dyDescent="0.25">
      <c r="A599">
        <v>592</v>
      </c>
      <c r="B599" t="s">
        <v>490</v>
      </c>
      <c r="C599" t="s">
        <v>76</v>
      </c>
      <c r="D599">
        <v>28</v>
      </c>
      <c r="E599" t="s">
        <v>77</v>
      </c>
      <c r="F599" t="s">
        <v>18</v>
      </c>
      <c r="G599" t="s">
        <v>78</v>
      </c>
      <c r="H599">
        <v>5</v>
      </c>
      <c r="I599" t="s">
        <v>51</v>
      </c>
      <c r="J599">
        <v>2.8</v>
      </c>
      <c r="K599" s="1">
        <v>45179</v>
      </c>
      <c r="L599" t="s">
        <v>85</v>
      </c>
      <c r="M599" t="s">
        <v>80</v>
      </c>
      <c r="N599" t="s">
        <v>92</v>
      </c>
    </row>
    <row r="600" spans="1:14" x14ac:dyDescent="0.25">
      <c r="A600">
        <v>592</v>
      </c>
      <c r="B600" t="s">
        <v>490</v>
      </c>
      <c r="C600" t="s">
        <v>76</v>
      </c>
      <c r="D600">
        <v>28</v>
      </c>
      <c r="E600" t="s">
        <v>77</v>
      </c>
      <c r="F600" t="s">
        <v>18</v>
      </c>
      <c r="G600" t="s">
        <v>78</v>
      </c>
      <c r="H600">
        <v>35</v>
      </c>
      <c r="I600" t="s">
        <v>51</v>
      </c>
      <c r="J600">
        <v>3</v>
      </c>
      <c r="K600" s="1">
        <v>45212</v>
      </c>
      <c r="L600" t="s">
        <v>85</v>
      </c>
      <c r="M600" t="s">
        <v>80</v>
      </c>
      <c r="N600" t="s">
        <v>81</v>
      </c>
    </row>
    <row r="601" spans="1:14" x14ac:dyDescent="0.25">
      <c r="A601">
        <v>593</v>
      </c>
      <c r="B601" t="s">
        <v>491</v>
      </c>
      <c r="C601" t="s">
        <v>88</v>
      </c>
      <c r="D601">
        <v>38</v>
      </c>
      <c r="E601" t="s">
        <v>77</v>
      </c>
      <c r="F601" t="s">
        <v>18</v>
      </c>
      <c r="G601" t="s">
        <v>84</v>
      </c>
      <c r="H601">
        <v>30</v>
      </c>
      <c r="I601" t="s">
        <v>57</v>
      </c>
      <c r="J601">
        <v>4.8</v>
      </c>
      <c r="K601" s="1">
        <v>44954</v>
      </c>
      <c r="L601" t="s">
        <v>90</v>
      </c>
      <c r="M601" t="s">
        <v>86</v>
      </c>
      <c r="N601" t="s">
        <v>93</v>
      </c>
    </row>
    <row r="602" spans="1:14" x14ac:dyDescent="0.25">
      <c r="A602">
        <v>594</v>
      </c>
      <c r="B602" t="s">
        <v>492</v>
      </c>
      <c r="C602" t="s">
        <v>254</v>
      </c>
      <c r="D602">
        <v>53</v>
      </c>
      <c r="E602" t="s">
        <v>77</v>
      </c>
      <c r="F602" t="s">
        <v>18</v>
      </c>
      <c r="G602" t="s">
        <v>89</v>
      </c>
      <c r="H602">
        <v>31</v>
      </c>
      <c r="I602" t="s">
        <v>32</v>
      </c>
      <c r="J602">
        <v>1.4</v>
      </c>
      <c r="K602" s="1">
        <v>45077</v>
      </c>
      <c r="L602" t="s">
        <v>85</v>
      </c>
      <c r="M602" t="s">
        <v>91</v>
      </c>
      <c r="N602" t="s">
        <v>81</v>
      </c>
    </row>
    <row r="603" spans="1:14" x14ac:dyDescent="0.25">
      <c r="A603">
        <v>596</v>
      </c>
      <c r="B603" t="s">
        <v>493</v>
      </c>
      <c r="C603" t="s">
        <v>88</v>
      </c>
      <c r="D603">
        <v>38</v>
      </c>
      <c r="E603" t="s">
        <v>77</v>
      </c>
      <c r="F603" t="s">
        <v>26</v>
      </c>
      <c r="G603" t="s">
        <v>78</v>
      </c>
      <c r="H603">
        <v>2</v>
      </c>
      <c r="I603" t="s">
        <v>57</v>
      </c>
      <c r="J603">
        <v>4.5</v>
      </c>
      <c r="K603" s="1">
        <v>45124</v>
      </c>
      <c r="L603" t="s">
        <v>90</v>
      </c>
      <c r="M603" t="s">
        <v>86</v>
      </c>
      <c r="N603" t="s">
        <v>81</v>
      </c>
    </row>
    <row r="604" spans="1:14" x14ac:dyDescent="0.25">
      <c r="A604">
        <v>598</v>
      </c>
      <c r="B604" t="s">
        <v>494</v>
      </c>
      <c r="C604" t="s">
        <v>88</v>
      </c>
      <c r="D604">
        <v>50</v>
      </c>
      <c r="E604" t="s">
        <v>77</v>
      </c>
      <c r="F604" t="s">
        <v>26</v>
      </c>
      <c r="G604" t="s">
        <v>78</v>
      </c>
      <c r="H604">
        <v>3</v>
      </c>
      <c r="I604" t="s">
        <v>32</v>
      </c>
      <c r="J604">
        <v>3.2</v>
      </c>
      <c r="K604" s="1">
        <v>45012</v>
      </c>
      <c r="L604" t="s">
        <v>79</v>
      </c>
      <c r="M604" t="s">
        <v>80</v>
      </c>
      <c r="N604" t="s">
        <v>92</v>
      </c>
    </row>
    <row r="605" spans="1:14" x14ac:dyDescent="0.25">
      <c r="A605">
        <v>598</v>
      </c>
      <c r="B605" t="s">
        <v>494</v>
      </c>
      <c r="C605" t="s">
        <v>88</v>
      </c>
      <c r="D605">
        <v>50</v>
      </c>
      <c r="E605" t="s">
        <v>77</v>
      </c>
      <c r="F605" t="s">
        <v>26</v>
      </c>
      <c r="G605" t="s">
        <v>78</v>
      </c>
      <c r="H605">
        <v>20</v>
      </c>
      <c r="I605" t="s">
        <v>45</v>
      </c>
      <c r="J605">
        <v>3.6</v>
      </c>
      <c r="K605" s="1">
        <v>45266</v>
      </c>
      <c r="L605" t="s">
        <v>90</v>
      </c>
      <c r="M605" t="s">
        <v>80</v>
      </c>
      <c r="N605" t="s">
        <v>92</v>
      </c>
    </row>
    <row r="606" spans="1:14" x14ac:dyDescent="0.25">
      <c r="A606">
        <v>599</v>
      </c>
      <c r="B606" t="s">
        <v>495</v>
      </c>
      <c r="C606" t="s">
        <v>88</v>
      </c>
      <c r="D606">
        <v>48</v>
      </c>
      <c r="E606" t="s">
        <v>77</v>
      </c>
      <c r="F606" t="s">
        <v>42</v>
      </c>
      <c r="G606" t="s">
        <v>78</v>
      </c>
      <c r="H606">
        <v>47</v>
      </c>
      <c r="I606" t="s">
        <v>51</v>
      </c>
      <c r="J606">
        <v>4.5999999999999996</v>
      </c>
      <c r="K606" s="1">
        <v>45076</v>
      </c>
      <c r="L606" t="s">
        <v>90</v>
      </c>
      <c r="M606" t="s">
        <v>86</v>
      </c>
      <c r="N606" t="s">
        <v>81</v>
      </c>
    </row>
    <row r="607" spans="1:14" x14ac:dyDescent="0.25">
      <c r="A607">
        <v>601</v>
      </c>
      <c r="B607" t="s">
        <v>496</v>
      </c>
      <c r="C607" t="s">
        <v>88</v>
      </c>
      <c r="D607">
        <v>28</v>
      </c>
      <c r="E607" t="s">
        <v>77</v>
      </c>
      <c r="F607" t="s">
        <v>18</v>
      </c>
      <c r="G607" t="s">
        <v>89</v>
      </c>
      <c r="H607">
        <v>24</v>
      </c>
      <c r="I607" t="s">
        <v>32</v>
      </c>
      <c r="J607">
        <v>2.1</v>
      </c>
      <c r="K607" s="1">
        <v>44989</v>
      </c>
      <c r="L607" t="s">
        <v>90</v>
      </c>
      <c r="M607" t="s">
        <v>80</v>
      </c>
      <c r="N607" t="s">
        <v>81</v>
      </c>
    </row>
    <row r="608" spans="1:14" x14ac:dyDescent="0.25">
      <c r="A608">
        <v>603</v>
      </c>
      <c r="B608" t="s">
        <v>497</v>
      </c>
      <c r="C608" t="s">
        <v>76</v>
      </c>
      <c r="D608">
        <v>34</v>
      </c>
      <c r="E608" t="s">
        <v>77</v>
      </c>
      <c r="F608" t="s">
        <v>18</v>
      </c>
      <c r="G608" t="s">
        <v>89</v>
      </c>
      <c r="H608">
        <v>41</v>
      </c>
      <c r="I608" t="s">
        <v>45</v>
      </c>
      <c r="J608">
        <v>4.3</v>
      </c>
      <c r="K608" s="1">
        <v>45143</v>
      </c>
      <c r="L608" t="s">
        <v>85</v>
      </c>
      <c r="M608" t="s">
        <v>86</v>
      </c>
      <c r="N608" t="s">
        <v>81</v>
      </c>
    </row>
    <row r="609" spans="1:14" x14ac:dyDescent="0.25">
      <c r="A609">
        <v>604</v>
      </c>
      <c r="B609" t="s">
        <v>498</v>
      </c>
      <c r="C609" t="s">
        <v>76</v>
      </c>
      <c r="D609">
        <v>48</v>
      </c>
      <c r="E609" t="s">
        <v>77</v>
      </c>
      <c r="F609" t="s">
        <v>26</v>
      </c>
      <c r="G609" t="s">
        <v>84</v>
      </c>
      <c r="H609">
        <v>19</v>
      </c>
      <c r="I609" t="s">
        <v>51</v>
      </c>
      <c r="J609">
        <v>1.7</v>
      </c>
      <c r="K609" s="1">
        <v>45021</v>
      </c>
      <c r="L609" t="s">
        <v>79</v>
      </c>
      <c r="M609" t="s">
        <v>91</v>
      </c>
      <c r="N609" t="s">
        <v>81</v>
      </c>
    </row>
    <row r="610" spans="1:14" x14ac:dyDescent="0.25">
      <c r="A610">
        <v>605</v>
      </c>
      <c r="B610" t="s">
        <v>499</v>
      </c>
      <c r="C610" t="s">
        <v>76</v>
      </c>
      <c r="D610">
        <v>24</v>
      </c>
      <c r="E610" t="s">
        <v>77</v>
      </c>
      <c r="F610" t="s">
        <v>26</v>
      </c>
      <c r="G610" t="s">
        <v>78</v>
      </c>
      <c r="H610">
        <v>48</v>
      </c>
      <c r="I610" t="s">
        <v>45</v>
      </c>
      <c r="J610">
        <v>4.2</v>
      </c>
      <c r="K610" s="1">
        <v>44987</v>
      </c>
      <c r="L610" t="s">
        <v>85</v>
      </c>
      <c r="M610" t="s">
        <v>86</v>
      </c>
      <c r="N610" t="s">
        <v>92</v>
      </c>
    </row>
    <row r="611" spans="1:14" x14ac:dyDescent="0.25">
      <c r="A611">
        <v>606</v>
      </c>
      <c r="B611" t="s">
        <v>500</v>
      </c>
      <c r="C611" t="s">
        <v>88</v>
      </c>
      <c r="D611">
        <v>20</v>
      </c>
      <c r="E611" t="s">
        <v>77</v>
      </c>
      <c r="F611" t="s">
        <v>26</v>
      </c>
      <c r="G611" t="s">
        <v>78</v>
      </c>
      <c r="H611">
        <v>39</v>
      </c>
      <c r="I611" t="s">
        <v>22</v>
      </c>
      <c r="J611">
        <v>4.0999999999999996</v>
      </c>
      <c r="K611" s="1">
        <v>45209</v>
      </c>
      <c r="L611" t="s">
        <v>79</v>
      </c>
      <c r="M611" t="s">
        <v>86</v>
      </c>
      <c r="N611" t="s">
        <v>92</v>
      </c>
    </row>
    <row r="612" spans="1:14" x14ac:dyDescent="0.25">
      <c r="A612">
        <v>607</v>
      </c>
      <c r="B612" t="s">
        <v>501</v>
      </c>
      <c r="C612" t="s">
        <v>76</v>
      </c>
      <c r="D612">
        <v>49</v>
      </c>
      <c r="E612" t="s">
        <v>77</v>
      </c>
      <c r="F612" t="s">
        <v>11</v>
      </c>
      <c r="G612" t="s">
        <v>89</v>
      </c>
      <c r="H612">
        <v>15</v>
      </c>
      <c r="I612" t="s">
        <v>40</v>
      </c>
      <c r="J612">
        <v>4</v>
      </c>
      <c r="K612" s="1">
        <v>45162</v>
      </c>
      <c r="L612" t="s">
        <v>85</v>
      </c>
      <c r="M612" t="s">
        <v>86</v>
      </c>
      <c r="N612" t="s">
        <v>92</v>
      </c>
    </row>
    <row r="613" spans="1:14" x14ac:dyDescent="0.25">
      <c r="A613">
        <v>608</v>
      </c>
      <c r="B613" t="s">
        <v>502</v>
      </c>
      <c r="C613" t="s">
        <v>112</v>
      </c>
      <c r="D613">
        <v>24</v>
      </c>
      <c r="E613" t="s">
        <v>77</v>
      </c>
      <c r="F613" t="s">
        <v>20</v>
      </c>
      <c r="G613" t="s">
        <v>84</v>
      </c>
      <c r="H613">
        <v>2</v>
      </c>
      <c r="I613" t="s">
        <v>57</v>
      </c>
      <c r="J613">
        <v>3.6</v>
      </c>
      <c r="K613" s="1">
        <v>44955</v>
      </c>
      <c r="L613" t="s">
        <v>90</v>
      </c>
      <c r="M613" t="s">
        <v>80</v>
      </c>
      <c r="N613" t="s">
        <v>93</v>
      </c>
    </row>
    <row r="614" spans="1:14" x14ac:dyDescent="0.25">
      <c r="A614">
        <v>608</v>
      </c>
      <c r="B614" t="s">
        <v>502</v>
      </c>
      <c r="C614" t="s">
        <v>112</v>
      </c>
      <c r="D614">
        <v>24</v>
      </c>
      <c r="E614" t="s">
        <v>77</v>
      </c>
      <c r="F614" t="s">
        <v>20</v>
      </c>
      <c r="G614" t="s">
        <v>84</v>
      </c>
      <c r="H614">
        <v>40</v>
      </c>
      <c r="I614" t="s">
        <v>51</v>
      </c>
      <c r="J614">
        <v>2.2999999999999998</v>
      </c>
      <c r="K614" s="1">
        <v>45082</v>
      </c>
      <c r="L614" t="s">
        <v>85</v>
      </c>
      <c r="M614" t="s">
        <v>80</v>
      </c>
      <c r="N614" t="s">
        <v>81</v>
      </c>
    </row>
    <row r="615" spans="1:14" x14ac:dyDescent="0.25">
      <c r="A615">
        <v>608</v>
      </c>
      <c r="B615" t="s">
        <v>502</v>
      </c>
      <c r="C615" t="s">
        <v>112</v>
      </c>
      <c r="D615">
        <v>24</v>
      </c>
      <c r="E615" t="s">
        <v>77</v>
      </c>
      <c r="F615" t="s">
        <v>20</v>
      </c>
      <c r="G615" t="s">
        <v>84</v>
      </c>
      <c r="H615">
        <v>29</v>
      </c>
      <c r="I615" t="s">
        <v>40</v>
      </c>
      <c r="J615">
        <v>2.7</v>
      </c>
      <c r="K615" s="1">
        <v>45109</v>
      </c>
      <c r="L615" t="s">
        <v>85</v>
      </c>
      <c r="M615" t="s">
        <v>80</v>
      </c>
      <c r="N615" t="s">
        <v>81</v>
      </c>
    </row>
    <row r="616" spans="1:14" x14ac:dyDescent="0.25">
      <c r="A616">
        <v>609</v>
      </c>
      <c r="B616" t="s">
        <v>503</v>
      </c>
      <c r="C616" t="s">
        <v>98</v>
      </c>
      <c r="D616">
        <v>24</v>
      </c>
      <c r="E616" t="s">
        <v>77</v>
      </c>
      <c r="F616" t="s">
        <v>26</v>
      </c>
      <c r="G616" t="s">
        <v>89</v>
      </c>
      <c r="H616">
        <v>40</v>
      </c>
      <c r="I616" t="s">
        <v>51</v>
      </c>
      <c r="J616">
        <v>3.6</v>
      </c>
      <c r="K616" s="1">
        <v>44956</v>
      </c>
      <c r="L616" t="s">
        <v>79</v>
      </c>
      <c r="M616" t="s">
        <v>80</v>
      </c>
      <c r="N616" t="s">
        <v>93</v>
      </c>
    </row>
    <row r="617" spans="1:14" x14ac:dyDescent="0.25">
      <c r="A617">
        <v>611</v>
      </c>
      <c r="B617" t="s">
        <v>504</v>
      </c>
      <c r="C617" t="s">
        <v>88</v>
      </c>
      <c r="D617">
        <v>33</v>
      </c>
      <c r="E617" t="s">
        <v>179</v>
      </c>
      <c r="F617" t="s">
        <v>11</v>
      </c>
      <c r="G617" t="s">
        <v>89</v>
      </c>
      <c r="H617">
        <v>35</v>
      </c>
      <c r="I617" t="s">
        <v>51</v>
      </c>
      <c r="J617">
        <v>1.8</v>
      </c>
      <c r="K617" s="1">
        <v>45184</v>
      </c>
      <c r="L617" t="s">
        <v>79</v>
      </c>
      <c r="M617" t="s">
        <v>91</v>
      </c>
      <c r="N617" t="s">
        <v>81</v>
      </c>
    </row>
    <row r="618" spans="1:14" x14ac:dyDescent="0.25">
      <c r="A618">
        <v>612</v>
      </c>
      <c r="B618" t="s">
        <v>505</v>
      </c>
      <c r="C618" t="s">
        <v>76</v>
      </c>
      <c r="D618">
        <v>34</v>
      </c>
      <c r="E618" t="s">
        <v>77</v>
      </c>
      <c r="F618" t="s">
        <v>26</v>
      </c>
      <c r="G618" t="s">
        <v>78</v>
      </c>
      <c r="H618">
        <v>20</v>
      </c>
      <c r="I618" t="s">
        <v>45</v>
      </c>
      <c r="J618">
        <v>3.2</v>
      </c>
      <c r="K618" s="1">
        <v>44986</v>
      </c>
      <c r="L618" t="s">
        <v>90</v>
      </c>
      <c r="M618" t="s">
        <v>80</v>
      </c>
      <c r="N618" t="s">
        <v>93</v>
      </c>
    </row>
    <row r="619" spans="1:14" x14ac:dyDescent="0.25">
      <c r="A619">
        <v>614</v>
      </c>
      <c r="B619" t="s">
        <v>506</v>
      </c>
      <c r="C619" t="s">
        <v>88</v>
      </c>
      <c r="D619">
        <v>52</v>
      </c>
      <c r="E619" t="s">
        <v>77</v>
      </c>
      <c r="F619" t="s">
        <v>11</v>
      </c>
      <c r="G619" t="s">
        <v>89</v>
      </c>
      <c r="H619">
        <v>40</v>
      </c>
      <c r="I619" t="s">
        <v>51</v>
      </c>
      <c r="J619">
        <v>4.4000000000000004</v>
      </c>
      <c r="K619" s="1">
        <v>45186</v>
      </c>
      <c r="L619" t="s">
        <v>79</v>
      </c>
      <c r="M619" t="s">
        <v>86</v>
      </c>
      <c r="N619" t="s">
        <v>81</v>
      </c>
    </row>
    <row r="620" spans="1:14" x14ac:dyDescent="0.25">
      <c r="A620">
        <v>614</v>
      </c>
      <c r="B620" t="s">
        <v>506</v>
      </c>
      <c r="C620" t="s">
        <v>88</v>
      </c>
      <c r="D620">
        <v>52</v>
      </c>
      <c r="E620" t="s">
        <v>77</v>
      </c>
      <c r="F620" t="s">
        <v>11</v>
      </c>
      <c r="G620" t="s">
        <v>89</v>
      </c>
      <c r="H620">
        <v>20</v>
      </c>
      <c r="I620" t="s">
        <v>45</v>
      </c>
      <c r="J620">
        <v>3.1</v>
      </c>
      <c r="K620" s="1">
        <v>45113</v>
      </c>
      <c r="L620" t="s">
        <v>85</v>
      </c>
      <c r="M620" t="s">
        <v>80</v>
      </c>
      <c r="N620" t="s">
        <v>93</v>
      </c>
    </row>
    <row r="621" spans="1:14" x14ac:dyDescent="0.25">
      <c r="A621">
        <v>615</v>
      </c>
      <c r="B621" t="s">
        <v>507</v>
      </c>
      <c r="C621" t="s">
        <v>76</v>
      </c>
      <c r="D621">
        <v>47</v>
      </c>
      <c r="E621" t="s">
        <v>77</v>
      </c>
      <c r="F621" t="s">
        <v>18</v>
      </c>
      <c r="G621" t="s">
        <v>89</v>
      </c>
      <c r="H621">
        <v>22</v>
      </c>
      <c r="I621" t="s">
        <v>40</v>
      </c>
      <c r="J621">
        <v>3.6</v>
      </c>
      <c r="K621" s="1">
        <v>45205</v>
      </c>
      <c r="L621" t="s">
        <v>79</v>
      </c>
      <c r="M621" t="s">
        <v>80</v>
      </c>
      <c r="N621" t="s">
        <v>92</v>
      </c>
    </row>
    <row r="622" spans="1:14" x14ac:dyDescent="0.25">
      <c r="A622">
        <v>617</v>
      </c>
      <c r="B622" t="s">
        <v>508</v>
      </c>
      <c r="C622" t="s">
        <v>88</v>
      </c>
      <c r="D622">
        <v>26</v>
      </c>
      <c r="E622" t="s">
        <v>77</v>
      </c>
      <c r="F622" t="s">
        <v>20</v>
      </c>
      <c r="G622" t="s">
        <v>89</v>
      </c>
      <c r="H622">
        <v>22</v>
      </c>
      <c r="I622" t="s">
        <v>40</v>
      </c>
      <c r="J622">
        <v>1.8</v>
      </c>
      <c r="K622" s="1">
        <v>45282</v>
      </c>
      <c r="L622" t="s">
        <v>85</v>
      </c>
      <c r="M622" t="s">
        <v>91</v>
      </c>
      <c r="N622" t="s">
        <v>81</v>
      </c>
    </row>
    <row r="623" spans="1:14" x14ac:dyDescent="0.25">
      <c r="A623">
        <v>618</v>
      </c>
      <c r="B623" t="s">
        <v>509</v>
      </c>
      <c r="C623" t="s">
        <v>76</v>
      </c>
      <c r="D623">
        <v>26</v>
      </c>
      <c r="E623" t="s">
        <v>77</v>
      </c>
      <c r="F623" t="s">
        <v>26</v>
      </c>
      <c r="G623" t="s">
        <v>78</v>
      </c>
      <c r="H623">
        <v>25</v>
      </c>
      <c r="I623" t="s">
        <v>22</v>
      </c>
      <c r="J623">
        <v>2.1</v>
      </c>
      <c r="K623" s="1">
        <v>45126</v>
      </c>
      <c r="L623" t="s">
        <v>90</v>
      </c>
      <c r="M623" t="s">
        <v>80</v>
      </c>
      <c r="N623" t="s">
        <v>92</v>
      </c>
    </row>
    <row r="624" spans="1:14" x14ac:dyDescent="0.25">
      <c r="A624">
        <v>623</v>
      </c>
      <c r="B624" t="s">
        <v>510</v>
      </c>
      <c r="C624" t="s">
        <v>76</v>
      </c>
      <c r="D624">
        <v>41</v>
      </c>
      <c r="E624" t="s">
        <v>77</v>
      </c>
      <c r="F624" t="s">
        <v>18</v>
      </c>
      <c r="G624" t="s">
        <v>84</v>
      </c>
      <c r="H624">
        <v>11</v>
      </c>
      <c r="I624" t="s">
        <v>22</v>
      </c>
      <c r="J624">
        <v>2.8</v>
      </c>
      <c r="K624" s="1">
        <v>45178</v>
      </c>
      <c r="L624" t="s">
        <v>79</v>
      </c>
      <c r="M624" t="s">
        <v>80</v>
      </c>
      <c r="N624" t="s">
        <v>81</v>
      </c>
    </row>
    <row r="625" spans="1:14" x14ac:dyDescent="0.25">
      <c r="A625">
        <v>624</v>
      </c>
      <c r="B625" t="s">
        <v>511</v>
      </c>
      <c r="C625" t="s">
        <v>88</v>
      </c>
      <c r="D625">
        <v>41</v>
      </c>
      <c r="E625" t="s">
        <v>77</v>
      </c>
      <c r="F625" t="s">
        <v>109</v>
      </c>
      <c r="G625" t="s">
        <v>89</v>
      </c>
      <c r="H625">
        <v>17</v>
      </c>
      <c r="I625" t="s">
        <v>32</v>
      </c>
      <c r="J625">
        <v>3.1</v>
      </c>
      <c r="K625" s="1">
        <v>45102</v>
      </c>
      <c r="L625" t="s">
        <v>85</v>
      </c>
      <c r="M625" t="s">
        <v>80</v>
      </c>
      <c r="N625" t="s">
        <v>92</v>
      </c>
    </row>
    <row r="626" spans="1:14" x14ac:dyDescent="0.25">
      <c r="A626">
        <v>624</v>
      </c>
      <c r="B626" t="s">
        <v>511</v>
      </c>
      <c r="C626" t="s">
        <v>88</v>
      </c>
      <c r="D626">
        <v>41</v>
      </c>
      <c r="E626" t="s">
        <v>77</v>
      </c>
      <c r="F626" t="s">
        <v>109</v>
      </c>
      <c r="G626" t="s">
        <v>89</v>
      </c>
      <c r="H626">
        <v>9</v>
      </c>
      <c r="I626" t="s">
        <v>57</v>
      </c>
      <c r="J626">
        <v>2.2999999999999998</v>
      </c>
      <c r="K626" s="1">
        <v>45172</v>
      </c>
      <c r="L626" t="s">
        <v>90</v>
      </c>
      <c r="M626" t="s">
        <v>80</v>
      </c>
      <c r="N626" t="s">
        <v>81</v>
      </c>
    </row>
    <row r="627" spans="1:14" x14ac:dyDescent="0.25">
      <c r="A627">
        <v>627</v>
      </c>
      <c r="B627" t="s">
        <v>512</v>
      </c>
      <c r="C627" t="s">
        <v>88</v>
      </c>
      <c r="D627">
        <v>34</v>
      </c>
      <c r="E627" t="s">
        <v>77</v>
      </c>
      <c r="F627" t="s">
        <v>109</v>
      </c>
      <c r="G627" t="s">
        <v>78</v>
      </c>
      <c r="H627">
        <v>1</v>
      </c>
      <c r="I627" t="s">
        <v>40</v>
      </c>
      <c r="J627">
        <v>3.5</v>
      </c>
      <c r="K627" s="1">
        <v>44969</v>
      </c>
      <c r="L627" t="s">
        <v>79</v>
      </c>
      <c r="M627" t="s">
        <v>80</v>
      </c>
      <c r="N627" t="s">
        <v>81</v>
      </c>
    </row>
    <row r="628" spans="1:14" x14ac:dyDescent="0.25">
      <c r="A628">
        <v>628</v>
      </c>
      <c r="B628" t="s">
        <v>513</v>
      </c>
      <c r="C628" t="s">
        <v>76</v>
      </c>
      <c r="D628">
        <v>22</v>
      </c>
      <c r="E628" t="s">
        <v>77</v>
      </c>
      <c r="F628" t="s">
        <v>20</v>
      </c>
      <c r="G628" t="s">
        <v>89</v>
      </c>
      <c r="H628">
        <v>14</v>
      </c>
      <c r="J628">
        <v>3.7</v>
      </c>
      <c r="K628" s="1">
        <v>45035</v>
      </c>
      <c r="L628" t="s">
        <v>85</v>
      </c>
      <c r="M628" t="s">
        <v>80</v>
      </c>
      <c r="N628" t="s">
        <v>92</v>
      </c>
    </row>
    <row r="629" spans="1:14" x14ac:dyDescent="0.25">
      <c r="A629">
        <v>630</v>
      </c>
      <c r="B629" t="s">
        <v>514</v>
      </c>
      <c r="C629" t="s">
        <v>76</v>
      </c>
      <c r="D629">
        <v>40</v>
      </c>
      <c r="E629" t="s">
        <v>77</v>
      </c>
      <c r="F629" t="s">
        <v>13</v>
      </c>
      <c r="G629" t="s">
        <v>89</v>
      </c>
      <c r="H629">
        <v>19</v>
      </c>
      <c r="I629" t="s">
        <v>51</v>
      </c>
      <c r="J629">
        <v>3.9</v>
      </c>
      <c r="K629" s="1">
        <v>44989</v>
      </c>
      <c r="L629" t="s">
        <v>79</v>
      </c>
      <c r="M629" t="s">
        <v>86</v>
      </c>
      <c r="N629" t="s">
        <v>92</v>
      </c>
    </row>
    <row r="630" spans="1:14" x14ac:dyDescent="0.25">
      <c r="A630">
        <v>630</v>
      </c>
      <c r="B630" t="s">
        <v>514</v>
      </c>
      <c r="C630" t="s">
        <v>76</v>
      </c>
      <c r="D630">
        <v>40</v>
      </c>
      <c r="E630" t="s">
        <v>77</v>
      </c>
      <c r="F630" t="s">
        <v>13</v>
      </c>
      <c r="G630" t="s">
        <v>89</v>
      </c>
      <c r="H630">
        <v>38</v>
      </c>
      <c r="I630" t="s">
        <v>32</v>
      </c>
      <c r="J630">
        <v>2.6</v>
      </c>
      <c r="K630" s="1">
        <v>45017</v>
      </c>
      <c r="L630" t="s">
        <v>85</v>
      </c>
      <c r="M630" t="s">
        <v>80</v>
      </c>
      <c r="N630" t="s">
        <v>81</v>
      </c>
    </row>
    <row r="631" spans="1:14" x14ac:dyDescent="0.25">
      <c r="A631">
        <v>631</v>
      </c>
      <c r="B631" t="s">
        <v>515</v>
      </c>
      <c r="C631" t="s">
        <v>156</v>
      </c>
      <c r="D631">
        <v>36</v>
      </c>
      <c r="E631" t="s">
        <v>77</v>
      </c>
      <c r="F631" t="s">
        <v>11</v>
      </c>
      <c r="G631" t="s">
        <v>84</v>
      </c>
      <c r="H631">
        <v>21</v>
      </c>
      <c r="J631">
        <v>3.2</v>
      </c>
      <c r="K631" s="1">
        <v>45215</v>
      </c>
      <c r="L631" t="s">
        <v>85</v>
      </c>
      <c r="M631" t="s">
        <v>80</v>
      </c>
      <c r="N631" t="s">
        <v>81</v>
      </c>
    </row>
    <row r="632" spans="1:14" x14ac:dyDescent="0.25">
      <c r="A632">
        <v>635</v>
      </c>
      <c r="B632" t="s">
        <v>516</v>
      </c>
      <c r="C632" t="s">
        <v>88</v>
      </c>
      <c r="D632">
        <v>25</v>
      </c>
      <c r="E632" t="s">
        <v>77</v>
      </c>
      <c r="F632" t="s">
        <v>26</v>
      </c>
      <c r="G632" t="s">
        <v>84</v>
      </c>
      <c r="H632">
        <v>13</v>
      </c>
      <c r="I632" t="s">
        <v>45</v>
      </c>
      <c r="J632">
        <v>3.4</v>
      </c>
      <c r="K632" s="1">
        <v>44983</v>
      </c>
      <c r="L632" t="s">
        <v>90</v>
      </c>
      <c r="M632" t="s">
        <v>80</v>
      </c>
      <c r="N632" t="s">
        <v>81</v>
      </c>
    </row>
    <row r="633" spans="1:14" x14ac:dyDescent="0.25">
      <c r="A633">
        <v>636</v>
      </c>
      <c r="B633" t="s">
        <v>517</v>
      </c>
      <c r="C633" t="s">
        <v>76</v>
      </c>
      <c r="D633">
        <v>24</v>
      </c>
      <c r="E633" t="s">
        <v>77</v>
      </c>
      <c r="F633" t="s">
        <v>18</v>
      </c>
      <c r="G633" t="s">
        <v>84</v>
      </c>
      <c r="H633">
        <v>33</v>
      </c>
      <c r="I633" t="s">
        <v>51</v>
      </c>
      <c r="J633">
        <v>3.7</v>
      </c>
      <c r="K633" s="1">
        <v>44991</v>
      </c>
      <c r="L633" t="s">
        <v>90</v>
      </c>
      <c r="M633" t="s">
        <v>80</v>
      </c>
      <c r="N633" t="s">
        <v>81</v>
      </c>
    </row>
    <row r="634" spans="1:14" x14ac:dyDescent="0.25">
      <c r="A634">
        <v>637</v>
      </c>
      <c r="B634" t="s">
        <v>518</v>
      </c>
      <c r="C634" t="s">
        <v>76</v>
      </c>
      <c r="D634">
        <v>53</v>
      </c>
      <c r="E634" t="s">
        <v>77</v>
      </c>
      <c r="F634" t="s">
        <v>18</v>
      </c>
      <c r="G634" t="s">
        <v>78</v>
      </c>
      <c r="H634">
        <v>48</v>
      </c>
      <c r="I634" t="s">
        <v>45</v>
      </c>
      <c r="J634">
        <v>2.2999999999999998</v>
      </c>
      <c r="K634" s="1">
        <v>44948</v>
      </c>
      <c r="L634" t="s">
        <v>90</v>
      </c>
      <c r="M634" t="s">
        <v>80</v>
      </c>
      <c r="N634" t="s">
        <v>92</v>
      </c>
    </row>
    <row r="635" spans="1:14" x14ac:dyDescent="0.25">
      <c r="A635">
        <v>637</v>
      </c>
      <c r="B635" t="s">
        <v>518</v>
      </c>
      <c r="C635" t="s">
        <v>76</v>
      </c>
      <c r="D635">
        <v>53</v>
      </c>
      <c r="E635" t="s">
        <v>77</v>
      </c>
      <c r="F635" t="s">
        <v>18</v>
      </c>
      <c r="G635" t="s">
        <v>78</v>
      </c>
      <c r="H635">
        <v>44</v>
      </c>
      <c r="I635" t="s">
        <v>57</v>
      </c>
      <c r="J635">
        <v>4.5999999999999996</v>
      </c>
      <c r="K635" s="1">
        <v>45212</v>
      </c>
      <c r="L635" t="s">
        <v>90</v>
      </c>
      <c r="M635" t="s">
        <v>86</v>
      </c>
      <c r="N635" t="s">
        <v>81</v>
      </c>
    </row>
    <row r="636" spans="1:14" x14ac:dyDescent="0.25">
      <c r="A636">
        <v>640</v>
      </c>
      <c r="B636" t="s">
        <v>519</v>
      </c>
      <c r="C636" t="s">
        <v>88</v>
      </c>
      <c r="D636">
        <v>42</v>
      </c>
      <c r="E636" t="s">
        <v>77</v>
      </c>
      <c r="F636" t="s">
        <v>26</v>
      </c>
      <c r="G636" t="s">
        <v>84</v>
      </c>
      <c r="H636">
        <v>5</v>
      </c>
      <c r="I636" t="s">
        <v>51</v>
      </c>
      <c r="J636">
        <v>1.6</v>
      </c>
      <c r="K636" s="1">
        <v>45244</v>
      </c>
      <c r="L636" t="s">
        <v>85</v>
      </c>
      <c r="M636" t="s">
        <v>91</v>
      </c>
      <c r="N636" t="s">
        <v>81</v>
      </c>
    </row>
    <row r="637" spans="1:14" x14ac:dyDescent="0.25">
      <c r="A637">
        <v>643</v>
      </c>
      <c r="B637" t="s">
        <v>520</v>
      </c>
      <c r="C637" t="s">
        <v>88</v>
      </c>
      <c r="D637">
        <v>42</v>
      </c>
      <c r="E637" t="s">
        <v>77</v>
      </c>
      <c r="F637" t="s">
        <v>18</v>
      </c>
      <c r="G637" t="s">
        <v>78</v>
      </c>
      <c r="H637">
        <v>39</v>
      </c>
      <c r="I637" t="s">
        <v>22</v>
      </c>
      <c r="J637">
        <v>1.5</v>
      </c>
      <c r="K637" s="1">
        <v>45007</v>
      </c>
      <c r="L637" t="s">
        <v>85</v>
      </c>
      <c r="M637" t="s">
        <v>91</v>
      </c>
      <c r="N637" t="s">
        <v>92</v>
      </c>
    </row>
    <row r="638" spans="1:14" x14ac:dyDescent="0.25">
      <c r="A638">
        <v>643</v>
      </c>
      <c r="B638" t="s">
        <v>520</v>
      </c>
      <c r="C638" t="s">
        <v>88</v>
      </c>
      <c r="D638">
        <v>42</v>
      </c>
      <c r="E638" t="s">
        <v>77</v>
      </c>
      <c r="F638" t="s">
        <v>18</v>
      </c>
      <c r="G638" t="s">
        <v>78</v>
      </c>
      <c r="H638">
        <v>33</v>
      </c>
      <c r="I638" t="s">
        <v>51</v>
      </c>
      <c r="J638">
        <v>2.2999999999999998</v>
      </c>
      <c r="K638" s="1">
        <v>45070</v>
      </c>
      <c r="L638" t="s">
        <v>90</v>
      </c>
      <c r="M638" t="s">
        <v>80</v>
      </c>
      <c r="N638" t="s">
        <v>81</v>
      </c>
    </row>
    <row r="639" spans="1:14" x14ac:dyDescent="0.25">
      <c r="A639">
        <v>646</v>
      </c>
      <c r="B639" t="s">
        <v>521</v>
      </c>
      <c r="C639" t="s">
        <v>103</v>
      </c>
      <c r="D639">
        <v>30</v>
      </c>
      <c r="E639" t="s">
        <v>77</v>
      </c>
      <c r="F639" t="s">
        <v>26</v>
      </c>
      <c r="G639" t="s">
        <v>89</v>
      </c>
      <c r="H639">
        <v>24</v>
      </c>
      <c r="I639" t="s">
        <v>32</v>
      </c>
      <c r="J639">
        <v>1.1000000000000001</v>
      </c>
      <c r="K639" s="1">
        <v>45240</v>
      </c>
      <c r="L639" t="s">
        <v>90</v>
      </c>
      <c r="M639" t="s">
        <v>91</v>
      </c>
      <c r="N639" t="s">
        <v>92</v>
      </c>
    </row>
    <row r="640" spans="1:14" x14ac:dyDescent="0.25">
      <c r="A640">
        <v>647</v>
      </c>
      <c r="B640" t="s">
        <v>522</v>
      </c>
      <c r="C640" t="s">
        <v>156</v>
      </c>
      <c r="D640">
        <v>32</v>
      </c>
      <c r="E640" t="s">
        <v>77</v>
      </c>
      <c r="F640" t="s">
        <v>26</v>
      </c>
      <c r="G640" t="s">
        <v>78</v>
      </c>
      <c r="H640">
        <v>3</v>
      </c>
      <c r="I640" t="s">
        <v>32</v>
      </c>
      <c r="J640">
        <v>2.8</v>
      </c>
      <c r="K640" s="1">
        <v>45183</v>
      </c>
      <c r="L640" t="s">
        <v>85</v>
      </c>
      <c r="M640" t="s">
        <v>80</v>
      </c>
      <c r="N640" t="s">
        <v>93</v>
      </c>
    </row>
    <row r="641" spans="1:14" x14ac:dyDescent="0.25">
      <c r="A641">
        <v>647</v>
      </c>
      <c r="B641" t="s">
        <v>522</v>
      </c>
      <c r="C641" t="s">
        <v>156</v>
      </c>
      <c r="D641">
        <v>32</v>
      </c>
      <c r="E641" t="s">
        <v>77</v>
      </c>
      <c r="F641" t="s">
        <v>26</v>
      </c>
      <c r="G641" t="s">
        <v>78</v>
      </c>
      <c r="H641">
        <v>39</v>
      </c>
      <c r="I641" t="s">
        <v>22</v>
      </c>
      <c r="J641">
        <v>1.2</v>
      </c>
      <c r="K641" s="1">
        <v>45282</v>
      </c>
      <c r="L641" t="s">
        <v>79</v>
      </c>
      <c r="M641" t="s">
        <v>91</v>
      </c>
      <c r="N641" t="s">
        <v>81</v>
      </c>
    </row>
    <row r="642" spans="1:14" x14ac:dyDescent="0.25">
      <c r="A642">
        <v>647</v>
      </c>
      <c r="B642" t="s">
        <v>522</v>
      </c>
      <c r="C642" t="s">
        <v>156</v>
      </c>
      <c r="D642">
        <v>32</v>
      </c>
      <c r="E642" t="s">
        <v>77</v>
      </c>
      <c r="F642" t="s">
        <v>26</v>
      </c>
      <c r="G642" t="s">
        <v>78</v>
      </c>
      <c r="H642">
        <v>13</v>
      </c>
      <c r="I642" t="s">
        <v>45</v>
      </c>
      <c r="J642">
        <v>1.3</v>
      </c>
      <c r="K642" s="1">
        <v>45111</v>
      </c>
      <c r="L642" t="s">
        <v>85</v>
      </c>
      <c r="M642" t="s">
        <v>91</v>
      </c>
      <c r="N642" t="s">
        <v>81</v>
      </c>
    </row>
    <row r="643" spans="1:14" x14ac:dyDescent="0.25">
      <c r="A643">
        <v>650</v>
      </c>
      <c r="B643" t="s">
        <v>523</v>
      </c>
      <c r="C643" t="s">
        <v>88</v>
      </c>
      <c r="D643">
        <v>38</v>
      </c>
      <c r="E643" t="s">
        <v>77</v>
      </c>
      <c r="F643" t="s">
        <v>26</v>
      </c>
      <c r="G643" t="s">
        <v>78</v>
      </c>
      <c r="H643">
        <v>38</v>
      </c>
      <c r="I643" t="s">
        <v>32</v>
      </c>
      <c r="J643">
        <v>1.8</v>
      </c>
      <c r="K643" s="1">
        <v>44927</v>
      </c>
      <c r="L643" t="s">
        <v>79</v>
      </c>
      <c r="M643" t="s">
        <v>91</v>
      </c>
      <c r="N643" t="s">
        <v>92</v>
      </c>
    </row>
    <row r="644" spans="1:14" x14ac:dyDescent="0.25">
      <c r="A644">
        <v>652</v>
      </c>
      <c r="B644" t="s">
        <v>524</v>
      </c>
      <c r="C644" t="s">
        <v>76</v>
      </c>
      <c r="D644">
        <v>51</v>
      </c>
      <c r="E644" t="s">
        <v>77</v>
      </c>
      <c r="F644" t="s">
        <v>60</v>
      </c>
      <c r="G644" t="s">
        <v>84</v>
      </c>
      <c r="H644">
        <v>46</v>
      </c>
      <c r="I644" t="s">
        <v>22</v>
      </c>
      <c r="J644">
        <v>3</v>
      </c>
      <c r="K644" s="1">
        <v>45040</v>
      </c>
      <c r="L644" t="s">
        <v>90</v>
      </c>
      <c r="M644" t="s">
        <v>80</v>
      </c>
      <c r="N644" t="s">
        <v>92</v>
      </c>
    </row>
    <row r="645" spans="1:14" x14ac:dyDescent="0.25">
      <c r="A645">
        <v>652</v>
      </c>
      <c r="B645" t="s">
        <v>524</v>
      </c>
      <c r="C645" t="s">
        <v>76</v>
      </c>
      <c r="D645">
        <v>51</v>
      </c>
      <c r="E645" t="s">
        <v>77</v>
      </c>
      <c r="F645" t="s">
        <v>60</v>
      </c>
      <c r="G645" t="s">
        <v>84</v>
      </c>
      <c r="H645">
        <v>36</v>
      </c>
      <c r="I645" t="s">
        <v>40</v>
      </c>
      <c r="J645">
        <v>1.4</v>
      </c>
      <c r="K645" s="1">
        <v>45290</v>
      </c>
      <c r="L645" t="s">
        <v>90</v>
      </c>
      <c r="M645" t="s">
        <v>91</v>
      </c>
      <c r="N645" t="s">
        <v>92</v>
      </c>
    </row>
    <row r="646" spans="1:14" x14ac:dyDescent="0.25">
      <c r="A646">
        <v>653</v>
      </c>
      <c r="B646" t="s">
        <v>525</v>
      </c>
      <c r="C646" t="s">
        <v>88</v>
      </c>
      <c r="D646">
        <v>18</v>
      </c>
      <c r="E646" t="s">
        <v>77</v>
      </c>
      <c r="F646" t="s">
        <v>11</v>
      </c>
      <c r="G646" t="s">
        <v>89</v>
      </c>
      <c r="H646">
        <v>17</v>
      </c>
      <c r="I646" t="s">
        <v>32</v>
      </c>
      <c r="J646">
        <v>1.8</v>
      </c>
      <c r="K646" s="1">
        <v>45168</v>
      </c>
      <c r="L646" t="s">
        <v>90</v>
      </c>
      <c r="M646" t="s">
        <v>91</v>
      </c>
      <c r="N646" t="s">
        <v>92</v>
      </c>
    </row>
    <row r="647" spans="1:14" x14ac:dyDescent="0.25">
      <c r="A647">
        <v>654</v>
      </c>
      <c r="B647" t="s">
        <v>526</v>
      </c>
      <c r="C647" t="s">
        <v>88</v>
      </c>
      <c r="D647">
        <v>19</v>
      </c>
      <c r="E647" t="s">
        <v>77</v>
      </c>
      <c r="F647" t="s">
        <v>18</v>
      </c>
      <c r="G647" t="s">
        <v>78</v>
      </c>
      <c r="H647">
        <v>41</v>
      </c>
      <c r="I647" t="s">
        <v>45</v>
      </c>
      <c r="J647">
        <v>3.3</v>
      </c>
      <c r="K647" s="1">
        <v>45227</v>
      </c>
      <c r="L647" t="s">
        <v>79</v>
      </c>
      <c r="M647" t="s">
        <v>80</v>
      </c>
      <c r="N647" t="s">
        <v>81</v>
      </c>
    </row>
    <row r="648" spans="1:14" x14ac:dyDescent="0.25">
      <c r="A648">
        <v>655</v>
      </c>
      <c r="B648" t="s">
        <v>527</v>
      </c>
      <c r="C648" t="s">
        <v>103</v>
      </c>
      <c r="D648">
        <v>18</v>
      </c>
      <c r="E648" t="s">
        <v>77</v>
      </c>
      <c r="F648" t="s">
        <v>26</v>
      </c>
      <c r="G648" t="s">
        <v>89</v>
      </c>
      <c r="H648">
        <v>17</v>
      </c>
      <c r="I648" t="s">
        <v>32</v>
      </c>
      <c r="J648">
        <v>1.2</v>
      </c>
      <c r="K648" s="1">
        <v>45179</v>
      </c>
      <c r="L648" t="s">
        <v>79</v>
      </c>
      <c r="M648" t="s">
        <v>91</v>
      </c>
      <c r="N648" t="s">
        <v>93</v>
      </c>
    </row>
    <row r="649" spans="1:14" x14ac:dyDescent="0.25">
      <c r="A649">
        <v>656</v>
      </c>
      <c r="B649" t="s">
        <v>528</v>
      </c>
      <c r="C649" t="s">
        <v>103</v>
      </c>
      <c r="D649">
        <v>44</v>
      </c>
      <c r="E649" t="s">
        <v>77</v>
      </c>
      <c r="F649" t="s">
        <v>109</v>
      </c>
      <c r="G649" t="s">
        <v>84</v>
      </c>
      <c r="H649">
        <v>19</v>
      </c>
      <c r="I649" t="s">
        <v>51</v>
      </c>
      <c r="J649">
        <v>3.4</v>
      </c>
      <c r="K649" s="1">
        <v>45119</v>
      </c>
      <c r="L649" t="s">
        <v>85</v>
      </c>
      <c r="M649" t="s">
        <v>80</v>
      </c>
      <c r="N649" t="s">
        <v>81</v>
      </c>
    </row>
    <row r="650" spans="1:14" x14ac:dyDescent="0.25">
      <c r="A650">
        <v>656</v>
      </c>
      <c r="B650" t="s">
        <v>528</v>
      </c>
      <c r="C650" t="s">
        <v>103</v>
      </c>
      <c r="D650">
        <v>44</v>
      </c>
      <c r="E650" t="s">
        <v>77</v>
      </c>
      <c r="F650" t="s">
        <v>109</v>
      </c>
      <c r="G650" t="s">
        <v>84</v>
      </c>
      <c r="H650">
        <v>44</v>
      </c>
      <c r="I650" t="s">
        <v>57</v>
      </c>
      <c r="J650">
        <v>3.5</v>
      </c>
      <c r="K650" s="1">
        <v>45261</v>
      </c>
      <c r="L650" t="s">
        <v>85</v>
      </c>
      <c r="M650" t="s">
        <v>80</v>
      </c>
      <c r="N650" t="s">
        <v>81</v>
      </c>
    </row>
    <row r="651" spans="1:14" x14ac:dyDescent="0.25">
      <c r="A651">
        <v>658</v>
      </c>
      <c r="B651" t="s">
        <v>529</v>
      </c>
      <c r="C651" t="s">
        <v>76</v>
      </c>
      <c r="D651">
        <v>20</v>
      </c>
      <c r="E651" t="s">
        <v>77</v>
      </c>
      <c r="F651" t="s">
        <v>26</v>
      </c>
      <c r="G651" t="s">
        <v>89</v>
      </c>
      <c r="H651">
        <v>32</v>
      </c>
      <c r="I651" t="s">
        <v>22</v>
      </c>
      <c r="J651">
        <v>3.2</v>
      </c>
      <c r="K651" s="1">
        <v>44930</v>
      </c>
      <c r="L651" t="s">
        <v>79</v>
      </c>
      <c r="M651" t="s">
        <v>80</v>
      </c>
      <c r="N651" t="s">
        <v>93</v>
      </c>
    </row>
    <row r="652" spans="1:14" x14ac:dyDescent="0.25">
      <c r="A652">
        <v>659</v>
      </c>
      <c r="B652" t="s">
        <v>530</v>
      </c>
      <c r="C652" t="s">
        <v>76</v>
      </c>
      <c r="D652">
        <v>23</v>
      </c>
      <c r="E652" t="s">
        <v>77</v>
      </c>
      <c r="F652" t="s">
        <v>18</v>
      </c>
      <c r="G652" t="s">
        <v>78</v>
      </c>
      <c r="H652">
        <v>43</v>
      </c>
      <c r="I652" t="s">
        <v>40</v>
      </c>
      <c r="J652">
        <v>3.4</v>
      </c>
      <c r="K652" s="1">
        <v>45170</v>
      </c>
      <c r="L652" t="s">
        <v>85</v>
      </c>
      <c r="M652" t="s">
        <v>80</v>
      </c>
      <c r="N652" t="s">
        <v>81</v>
      </c>
    </row>
    <row r="653" spans="1:14" x14ac:dyDescent="0.25">
      <c r="A653">
        <v>659</v>
      </c>
      <c r="B653" t="s">
        <v>530</v>
      </c>
      <c r="C653" t="s">
        <v>76</v>
      </c>
      <c r="D653">
        <v>23</v>
      </c>
      <c r="E653" t="s">
        <v>77</v>
      </c>
      <c r="F653" t="s">
        <v>18</v>
      </c>
      <c r="G653" t="s">
        <v>78</v>
      </c>
      <c r="H653">
        <v>13</v>
      </c>
      <c r="I653" t="s">
        <v>45</v>
      </c>
      <c r="J653">
        <v>3.9</v>
      </c>
      <c r="K653" s="1">
        <v>45109</v>
      </c>
      <c r="L653" t="s">
        <v>79</v>
      </c>
      <c r="M653" t="s">
        <v>86</v>
      </c>
      <c r="N653" t="s">
        <v>92</v>
      </c>
    </row>
    <row r="654" spans="1:14" x14ac:dyDescent="0.25">
      <c r="A654">
        <v>660</v>
      </c>
      <c r="B654" t="s">
        <v>531</v>
      </c>
      <c r="C654" t="s">
        <v>88</v>
      </c>
      <c r="D654">
        <v>35</v>
      </c>
      <c r="E654" t="s">
        <v>77</v>
      </c>
      <c r="F654" t="s">
        <v>11</v>
      </c>
      <c r="G654" t="s">
        <v>78</v>
      </c>
      <c r="H654">
        <v>35</v>
      </c>
      <c r="I654" t="s">
        <v>51</v>
      </c>
      <c r="J654">
        <v>1.3</v>
      </c>
      <c r="K654" s="1">
        <v>45033</v>
      </c>
      <c r="L654" t="s">
        <v>79</v>
      </c>
      <c r="M654" t="s">
        <v>91</v>
      </c>
      <c r="N654" t="s">
        <v>81</v>
      </c>
    </row>
    <row r="655" spans="1:14" x14ac:dyDescent="0.25">
      <c r="A655">
        <v>661</v>
      </c>
      <c r="B655" t="s">
        <v>532</v>
      </c>
      <c r="C655" t="s">
        <v>112</v>
      </c>
      <c r="D655">
        <v>50</v>
      </c>
      <c r="E655" t="s">
        <v>77</v>
      </c>
      <c r="F655" t="s">
        <v>11</v>
      </c>
      <c r="G655" t="s">
        <v>89</v>
      </c>
      <c r="H655">
        <v>15</v>
      </c>
      <c r="I655" t="s">
        <v>40</v>
      </c>
      <c r="J655">
        <v>3.5</v>
      </c>
      <c r="K655" s="1">
        <v>45121</v>
      </c>
      <c r="L655" t="s">
        <v>85</v>
      </c>
      <c r="M655" t="s">
        <v>80</v>
      </c>
      <c r="N655" t="s">
        <v>81</v>
      </c>
    </row>
    <row r="656" spans="1:14" x14ac:dyDescent="0.25">
      <c r="A656">
        <v>662</v>
      </c>
      <c r="B656" t="s">
        <v>533</v>
      </c>
      <c r="C656" t="s">
        <v>76</v>
      </c>
      <c r="D656">
        <v>44</v>
      </c>
      <c r="E656" t="s">
        <v>77</v>
      </c>
      <c r="F656" t="s">
        <v>11</v>
      </c>
      <c r="G656" t="s">
        <v>84</v>
      </c>
      <c r="H656">
        <v>30</v>
      </c>
      <c r="I656" t="s">
        <v>57</v>
      </c>
      <c r="J656">
        <v>3.9</v>
      </c>
      <c r="K656" s="1">
        <v>45087</v>
      </c>
      <c r="L656" t="s">
        <v>90</v>
      </c>
      <c r="M656" t="s">
        <v>86</v>
      </c>
      <c r="N656" t="s">
        <v>81</v>
      </c>
    </row>
    <row r="657" spans="1:14" x14ac:dyDescent="0.25">
      <c r="A657">
        <v>664</v>
      </c>
      <c r="B657" t="s">
        <v>534</v>
      </c>
      <c r="C657" t="s">
        <v>88</v>
      </c>
      <c r="D657">
        <v>18</v>
      </c>
      <c r="E657" t="s">
        <v>77</v>
      </c>
      <c r="F657" t="s">
        <v>20</v>
      </c>
      <c r="G657" t="s">
        <v>84</v>
      </c>
      <c r="H657">
        <v>7</v>
      </c>
      <c r="J657">
        <v>3.1</v>
      </c>
      <c r="K657" s="1">
        <v>44995</v>
      </c>
      <c r="L657" t="s">
        <v>85</v>
      </c>
      <c r="M657" t="s">
        <v>80</v>
      </c>
      <c r="N657" t="s">
        <v>81</v>
      </c>
    </row>
    <row r="658" spans="1:14" x14ac:dyDescent="0.25">
      <c r="A658">
        <v>664</v>
      </c>
      <c r="B658" t="s">
        <v>534</v>
      </c>
      <c r="C658" t="s">
        <v>88</v>
      </c>
      <c r="D658">
        <v>18</v>
      </c>
      <c r="E658" t="s">
        <v>77</v>
      </c>
      <c r="F658" t="s">
        <v>20</v>
      </c>
      <c r="G658" t="s">
        <v>84</v>
      </c>
      <c r="H658">
        <v>5</v>
      </c>
      <c r="I658" t="s">
        <v>51</v>
      </c>
      <c r="J658">
        <v>3.7</v>
      </c>
      <c r="K658" s="1">
        <v>44966</v>
      </c>
      <c r="L658" t="s">
        <v>79</v>
      </c>
      <c r="M658" t="s">
        <v>80</v>
      </c>
      <c r="N658" t="s">
        <v>92</v>
      </c>
    </row>
    <row r="659" spans="1:14" x14ac:dyDescent="0.25">
      <c r="A659">
        <v>664</v>
      </c>
      <c r="B659" t="s">
        <v>534</v>
      </c>
      <c r="C659" t="s">
        <v>88</v>
      </c>
      <c r="D659">
        <v>18</v>
      </c>
      <c r="E659" t="s">
        <v>77</v>
      </c>
      <c r="F659" t="s">
        <v>20</v>
      </c>
      <c r="G659" t="s">
        <v>84</v>
      </c>
      <c r="H659">
        <v>14</v>
      </c>
      <c r="J659">
        <v>3.9</v>
      </c>
      <c r="K659" s="1">
        <v>45243</v>
      </c>
      <c r="L659" t="s">
        <v>90</v>
      </c>
      <c r="M659" t="s">
        <v>86</v>
      </c>
      <c r="N659" t="s">
        <v>92</v>
      </c>
    </row>
    <row r="660" spans="1:14" x14ac:dyDescent="0.25">
      <c r="A660">
        <v>664</v>
      </c>
      <c r="B660" t="s">
        <v>534</v>
      </c>
      <c r="C660" t="s">
        <v>88</v>
      </c>
      <c r="D660">
        <v>18</v>
      </c>
      <c r="E660" t="s">
        <v>77</v>
      </c>
      <c r="F660" t="s">
        <v>20</v>
      </c>
      <c r="G660" t="s">
        <v>84</v>
      </c>
      <c r="H660">
        <v>34</v>
      </c>
      <c r="I660" t="s">
        <v>45</v>
      </c>
      <c r="J660">
        <v>2.4</v>
      </c>
      <c r="K660" s="1">
        <v>45106</v>
      </c>
      <c r="L660" t="s">
        <v>79</v>
      </c>
      <c r="M660" t="s">
        <v>80</v>
      </c>
      <c r="N660" t="s">
        <v>92</v>
      </c>
    </row>
    <row r="661" spans="1:14" x14ac:dyDescent="0.25">
      <c r="A661">
        <v>664</v>
      </c>
      <c r="B661" t="s">
        <v>534</v>
      </c>
      <c r="C661" t="s">
        <v>88</v>
      </c>
      <c r="D661">
        <v>18</v>
      </c>
      <c r="E661" t="s">
        <v>77</v>
      </c>
      <c r="F661" t="s">
        <v>20</v>
      </c>
      <c r="G661" t="s">
        <v>84</v>
      </c>
      <c r="H661">
        <v>49</v>
      </c>
      <c r="J661">
        <v>2.2000000000000002</v>
      </c>
      <c r="K661" s="1">
        <v>44962</v>
      </c>
      <c r="L661" t="s">
        <v>79</v>
      </c>
      <c r="M661" t="s">
        <v>80</v>
      </c>
      <c r="N661" t="s">
        <v>81</v>
      </c>
    </row>
    <row r="662" spans="1:14" x14ac:dyDescent="0.25">
      <c r="A662">
        <v>666</v>
      </c>
      <c r="B662" t="s">
        <v>535</v>
      </c>
      <c r="C662" t="s">
        <v>88</v>
      </c>
      <c r="D662">
        <v>55</v>
      </c>
      <c r="E662" t="s">
        <v>77</v>
      </c>
      <c r="F662" t="s">
        <v>26</v>
      </c>
      <c r="G662" t="s">
        <v>89</v>
      </c>
      <c r="H662">
        <v>23</v>
      </c>
      <c r="I662" t="s">
        <v>57</v>
      </c>
      <c r="J662">
        <v>2.7</v>
      </c>
      <c r="K662" s="1">
        <v>45278</v>
      </c>
      <c r="L662" t="s">
        <v>85</v>
      </c>
      <c r="M662" t="s">
        <v>80</v>
      </c>
      <c r="N662" t="s">
        <v>81</v>
      </c>
    </row>
    <row r="663" spans="1:14" x14ac:dyDescent="0.25">
      <c r="A663">
        <v>666</v>
      </c>
      <c r="B663" t="s">
        <v>535</v>
      </c>
      <c r="C663" t="s">
        <v>88</v>
      </c>
      <c r="D663">
        <v>55</v>
      </c>
      <c r="E663" t="s">
        <v>77</v>
      </c>
      <c r="F663" t="s">
        <v>26</v>
      </c>
      <c r="G663" t="s">
        <v>89</v>
      </c>
      <c r="H663">
        <v>46</v>
      </c>
      <c r="I663" t="s">
        <v>22</v>
      </c>
      <c r="J663">
        <v>1.4</v>
      </c>
      <c r="K663" s="1">
        <v>44933</v>
      </c>
      <c r="L663" t="s">
        <v>85</v>
      </c>
      <c r="M663" t="s">
        <v>91</v>
      </c>
      <c r="N663" t="s">
        <v>81</v>
      </c>
    </row>
    <row r="664" spans="1:14" x14ac:dyDescent="0.25">
      <c r="A664">
        <v>667</v>
      </c>
      <c r="B664" t="s">
        <v>536</v>
      </c>
      <c r="C664" t="s">
        <v>103</v>
      </c>
      <c r="D664">
        <v>34</v>
      </c>
      <c r="E664" t="s">
        <v>77</v>
      </c>
      <c r="F664" t="s">
        <v>13</v>
      </c>
      <c r="G664" t="s">
        <v>84</v>
      </c>
      <c r="H664">
        <v>50</v>
      </c>
      <c r="I664" t="s">
        <v>40</v>
      </c>
      <c r="J664">
        <v>3.7</v>
      </c>
      <c r="K664" s="1">
        <v>45135</v>
      </c>
      <c r="L664" t="s">
        <v>85</v>
      </c>
      <c r="M664" t="s">
        <v>80</v>
      </c>
      <c r="N664" t="s">
        <v>81</v>
      </c>
    </row>
    <row r="665" spans="1:14" x14ac:dyDescent="0.25">
      <c r="A665">
        <v>667</v>
      </c>
      <c r="B665" t="s">
        <v>536</v>
      </c>
      <c r="C665" t="s">
        <v>103</v>
      </c>
      <c r="D665">
        <v>34</v>
      </c>
      <c r="E665" t="s">
        <v>77</v>
      </c>
      <c r="F665" t="s">
        <v>13</v>
      </c>
      <c r="G665" t="s">
        <v>84</v>
      </c>
      <c r="H665">
        <v>4</v>
      </c>
      <c r="I665" t="s">
        <v>22</v>
      </c>
      <c r="J665">
        <v>4.5999999999999996</v>
      </c>
      <c r="K665" s="1">
        <v>45158</v>
      </c>
      <c r="L665" t="s">
        <v>90</v>
      </c>
      <c r="M665" t="s">
        <v>86</v>
      </c>
      <c r="N665" t="s">
        <v>81</v>
      </c>
    </row>
    <row r="666" spans="1:14" x14ac:dyDescent="0.25">
      <c r="A666">
        <v>667</v>
      </c>
      <c r="B666" t="s">
        <v>536</v>
      </c>
      <c r="C666" t="s">
        <v>103</v>
      </c>
      <c r="D666">
        <v>34</v>
      </c>
      <c r="E666" t="s">
        <v>77</v>
      </c>
      <c r="F666" t="s">
        <v>13</v>
      </c>
      <c r="G666" t="s">
        <v>84</v>
      </c>
      <c r="H666">
        <v>10</v>
      </c>
      <c r="I666" t="s">
        <v>32</v>
      </c>
      <c r="J666">
        <v>2.6</v>
      </c>
      <c r="K666" s="1">
        <v>45197</v>
      </c>
      <c r="L666" t="s">
        <v>85</v>
      </c>
      <c r="M666" t="s">
        <v>80</v>
      </c>
      <c r="N666" t="s">
        <v>92</v>
      </c>
    </row>
    <row r="667" spans="1:14" x14ac:dyDescent="0.25">
      <c r="A667">
        <v>667</v>
      </c>
      <c r="B667" t="s">
        <v>536</v>
      </c>
      <c r="C667" t="s">
        <v>103</v>
      </c>
      <c r="D667">
        <v>34</v>
      </c>
      <c r="E667" t="s">
        <v>77</v>
      </c>
      <c r="F667" t="s">
        <v>13</v>
      </c>
      <c r="G667" t="s">
        <v>84</v>
      </c>
      <c r="H667">
        <v>7</v>
      </c>
      <c r="J667">
        <v>2</v>
      </c>
      <c r="K667" s="1">
        <v>44974</v>
      </c>
      <c r="L667" t="s">
        <v>79</v>
      </c>
      <c r="M667" t="s">
        <v>80</v>
      </c>
      <c r="N667" t="s">
        <v>81</v>
      </c>
    </row>
    <row r="668" spans="1:14" x14ac:dyDescent="0.25">
      <c r="A668">
        <v>668</v>
      </c>
      <c r="B668" t="s">
        <v>537</v>
      </c>
      <c r="C668" t="s">
        <v>98</v>
      </c>
      <c r="D668">
        <v>41</v>
      </c>
      <c r="E668" t="s">
        <v>77</v>
      </c>
      <c r="F668" t="s">
        <v>26</v>
      </c>
      <c r="G668" t="s">
        <v>89</v>
      </c>
      <c r="H668">
        <v>33</v>
      </c>
      <c r="I668" t="s">
        <v>51</v>
      </c>
      <c r="J668">
        <v>1.8</v>
      </c>
      <c r="K668" s="1">
        <v>44993</v>
      </c>
      <c r="L668" t="s">
        <v>79</v>
      </c>
      <c r="M668" t="s">
        <v>91</v>
      </c>
      <c r="N668" t="s">
        <v>92</v>
      </c>
    </row>
    <row r="669" spans="1:14" x14ac:dyDescent="0.25">
      <c r="A669">
        <v>668</v>
      </c>
      <c r="B669" t="s">
        <v>537</v>
      </c>
      <c r="C669" t="s">
        <v>98</v>
      </c>
      <c r="D669">
        <v>41</v>
      </c>
      <c r="E669" t="s">
        <v>77</v>
      </c>
      <c r="F669" t="s">
        <v>26</v>
      </c>
      <c r="G669" t="s">
        <v>89</v>
      </c>
      <c r="H669">
        <v>27</v>
      </c>
      <c r="I669" t="s">
        <v>45</v>
      </c>
      <c r="J669">
        <v>1.2</v>
      </c>
      <c r="K669" s="1">
        <v>45080</v>
      </c>
      <c r="L669" t="s">
        <v>85</v>
      </c>
      <c r="M669" t="s">
        <v>91</v>
      </c>
      <c r="N669" t="s">
        <v>81</v>
      </c>
    </row>
    <row r="670" spans="1:14" x14ac:dyDescent="0.25">
      <c r="A670">
        <v>671</v>
      </c>
      <c r="B670" t="s">
        <v>538</v>
      </c>
      <c r="C670" t="s">
        <v>88</v>
      </c>
      <c r="D670">
        <v>35</v>
      </c>
      <c r="E670" t="s">
        <v>77</v>
      </c>
      <c r="F670" t="s">
        <v>18</v>
      </c>
      <c r="G670" t="s">
        <v>89</v>
      </c>
      <c r="H670">
        <v>16</v>
      </c>
      <c r="I670" t="s">
        <v>57</v>
      </c>
      <c r="J670">
        <v>3.4</v>
      </c>
      <c r="K670" s="1">
        <v>45180</v>
      </c>
      <c r="L670" t="s">
        <v>90</v>
      </c>
      <c r="M670" t="s">
        <v>80</v>
      </c>
      <c r="N670" t="s">
        <v>92</v>
      </c>
    </row>
    <row r="671" spans="1:14" x14ac:dyDescent="0.25">
      <c r="A671">
        <v>671</v>
      </c>
      <c r="B671" t="s">
        <v>538</v>
      </c>
      <c r="C671" t="s">
        <v>88</v>
      </c>
      <c r="D671">
        <v>35</v>
      </c>
      <c r="E671" t="s">
        <v>77</v>
      </c>
      <c r="F671" t="s">
        <v>18</v>
      </c>
      <c r="G671" t="s">
        <v>89</v>
      </c>
      <c r="H671">
        <v>30</v>
      </c>
      <c r="I671" t="s">
        <v>57</v>
      </c>
      <c r="J671">
        <v>4.8</v>
      </c>
      <c r="K671" s="1">
        <v>45161</v>
      </c>
      <c r="L671" t="s">
        <v>85</v>
      </c>
      <c r="M671" t="s">
        <v>86</v>
      </c>
      <c r="N671" t="s">
        <v>92</v>
      </c>
    </row>
    <row r="672" spans="1:14" x14ac:dyDescent="0.25">
      <c r="A672">
        <v>672</v>
      </c>
      <c r="B672" t="s">
        <v>539</v>
      </c>
      <c r="C672" t="s">
        <v>88</v>
      </c>
      <c r="D672">
        <v>48</v>
      </c>
      <c r="E672" t="s">
        <v>77</v>
      </c>
      <c r="F672" t="s">
        <v>11</v>
      </c>
      <c r="G672" t="s">
        <v>84</v>
      </c>
      <c r="H672">
        <v>4</v>
      </c>
      <c r="I672" t="s">
        <v>22</v>
      </c>
      <c r="J672">
        <v>1.9</v>
      </c>
      <c r="K672" s="1">
        <v>45117</v>
      </c>
      <c r="L672" t="s">
        <v>85</v>
      </c>
      <c r="M672" t="s">
        <v>91</v>
      </c>
      <c r="N672" t="s">
        <v>92</v>
      </c>
    </row>
    <row r="673" spans="1:14" x14ac:dyDescent="0.25">
      <c r="A673">
        <v>673</v>
      </c>
      <c r="B673" t="s">
        <v>540</v>
      </c>
      <c r="C673" t="s">
        <v>103</v>
      </c>
      <c r="D673">
        <v>54</v>
      </c>
      <c r="E673" t="s">
        <v>77</v>
      </c>
      <c r="F673" t="s">
        <v>18</v>
      </c>
      <c r="G673" t="s">
        <v>78</v>
      </c>
      <c r="H673">
        <v>18</v>
      </c>
      <c r="I673" t="s">
        <v>22</v>
      </c>
      <c r="J673">
        <v>4.2</v>
      </c>
      <c r="K673" s="1">
        <v>45064</v>
      </c>
      <c r="L673" t="s">
        <v>90</v>
      </c>
      <c r="M673" t="s">
        <v>86</v>
      </c>
      <c r="N673" t="s">
        <v>81</v>
      </c>
    </row>
    <row r="674" spans="1:14" x14ac:dyDescent="0.25">
      <c r="A674">
        <v>674</v>
      </c>
      <c r="B674" t="s">
        <v>541</v>
      </c>
      <c r="C674" t="s">
        <v>98</v>
      </c>
      <c r="D674">
        <v>31</v>
      </c>
      <c r="E674" t="s">
        <v>77</v>
      </c>
      <c r="F674" t="s">
        <v>26</v>
      </c>
      <c r="G674" t="s">
        <v>84</v>
      </c>
      <c r="H674">
        <v>24</v>
      </c>
      <c r="I674" t="s">
        <v>32</v>
      </c>
      <c r="J674">
        <v>4.3</v>
      </c>
      <c r="K674" s="1">
        <v>45280</v>
      </c>
      <c r="L674" t="s">
        <v>85</v>
      </c>
      <c r="M674" t="s">
        <v>86</v>
      </c>
      <c r="N674" t="s">
        <v>92</v>
      </c>
    </row>
    <row r="675" spans="1:14" x14ac:dyDescent="0.25">
      <c r="A675">
        <v>679</v>
      </c>
      <c r="B675" t="s">
        <v>542</v>
      </c>
      <c r="C675" t="s">
        <v>88</v>
      </c>
      <c r="D675">
        <v>52</v>
      </c>
      <c r="E675" t="s">
        <v>188</v>
      </c>
      <c r="F675" t="s">
        <v>18</v>
      </c>
      <c r="G675" t="s">
        <v>89</v>
      </c>
      <c r="H675">
        <v>47</v>
      </c>
      <c r="I675" t="s">
        <v>51</v>
      </c>
      <c r="J675">
        <v>2.8</v>
      </c>
      <c r="K675" s="1">
        <v>45060</v>
      </c>
      <c r="L675" t="s">
        <v>90</v>
      </c>
      <c r="M675" t="s">
        <v>80</v>
      </c>
      <c r="N675" t="s">
        <v>81</v>
      </c>
    </row>
    <row r="676" spans="1:14" x14ac:dyDescent="0.25">
      <c r="A676">
        <v>679</v>
      </c>
      <c r="B676" t="s">
        <v>542</v>
      </c>
      <c r="C676" t="s">
        <v>88</v>
      </c>
      <c r="D676">
        <v>52</v>
      </c>
      <c r="E676" t="s">
        <v>188</v>
      </c>
      <c r="F676" t="s">
        <v>18</v>
      </c>
      <c r="G676" t="s">
        <v>89</v>
      </c>
      <c r="H676">
        <v>2</v>
      </c>
      <c r="I676" t="s">
        <v>57</v>
      </c>
      <c r="J676">
        <v>3.4</v>
      </c>
      <c r="K676" s="1">
        <v>45172</v>
      </c>
      <c r="L676" t="s">
        <v>90</v>
      </c>
      <c r="M676" t="s">
        <v>80</v>
      </c>
      <c r="N676" t="s">
        <v>81</v>
      </c>
    </row>
    <row r="677" spans="1:14" x14ac:dyDescent="0.25">
      <c r="A677">
        <v>680</v>
      </c>
      <c r="B677" t="s">
        <v>543</v>
      </c>
      <c r="C677" t="s">
        <v>130</v>
      </c>
      <c r="D677">
        <v>20</v>
      </c>
      <c r="E677" t="s">
        <v>77</v>
      </c>
      <c r="F677" t="s">
        <v>26</v>
      </c>
      <c r="G677" t="s">
        <v>78</v>
      </c>
      <c r="H677">
        <v>6</v>
      </c>
      <c r="I677" t="s">
        <v>45</v>
      </c>
      <c r="J677">
        <v>3.6</v>
      </c>
      <c r="K677" s="1">
        <v>45078</v>
      </c>
      <c r="L677" t="s">
        <v>85</v>
      </c>
      <c r="M677" t="s">
        <v>80</v>
      </c>
      <c r="N677" t="s">
        <v>81</v>
      </c>
    </row>
    <row r="678" spans="1:14" x14ac:dyDescent="0.25">
      <c r="A678">
        <v>682</v>
      </c>
      <c r="B678" t="s">
        <v>544</v>
      </c>
      <c r="C678" t="s">
        <v>88</v>
      </c>
      <c r="D678">
        <v>23</v>
      </c>
      <c r="E678" t="s">
        <v>77</v>
      </c>
      <c r="F678" t="s">
        <v>18</v>
      </c>
      <c r="G678" t="s">
        <v>89</v>
      </c>
      <c r="H678">
        <v>14</v>
      </c>
      <c r="J678">
        <v>2.6</v>
      </c>
      <c r="K678" s="1">
        <v>45148</v>
      </c>
      <c r="L678" t="s">
        <v>85</v>
      </c>
      <c r="M678" t="s">
        <v>80</v>
      </c>
      <c r="N678" t="s">
        <v>93</v>
      </c>
    </row>
    <row r="679" spans="1:14" x14ac:dyDescent="0.25">
      <c r="A679">
        <v>682</v>
      </c>
      <c r="B679" t="s">
        <v>544</v>
      </c>
      <c r="C679" t="s">
        <v>88</v>
      </c>
      <c r="D679">
        <v>23</v>
      </c>
      <c r="E679" t="s">
        <v>77</v>
      </c>
      <c r="F679" t="s">
        <v>18</v>
      </c>
      <c r="G679" t="s">
        <v>89</v>
      </c>
      <c r="H679">
        <v>10</v>
      </c>
      <c r="I679" t="s">
        <v>32</v>
      </c>
      <c r="J679">
        <v>2</v>
      </c>
      <c r="K679" s="1">
        <v>45000</v>
      </c>
      <c r="L679" t="s">
        <v>79</v>
      </c>
      <c r="M679" t="s">
        <v>80</v>
      </c>
      <c r="N679" t="s">
        <v>81</v>
      </c>
    </row>
    <row r="680" spans="1:14" x14ac:dyDescent="0.25">
      <c r="A680">
        <v>682</v>
      </c>
      <c r="B680" t="s">
        <v>544</v>
      </c>
      <c r="C680" t="s">
        <v>88</v>
      </c>
      <c r="D680">
        <v>23</v>
      </c>
      <c r="E680" t="s">
        <v>77</v>
      </c>
      <c r="F680" t="s">
        <v>18</v>
      </c>
      <c r="G680" t="s">
        <v>89</v>
      </c>
      <c r="H680">
        <v>38</v>
      </c>
      <c r="I680" t="s">
        <v>32</v>
      </c>
      <c r="J680">
        <v>1.1000000000000001</v>
      </c>
      <c r="K680" s="1">
        <v>45249</v>
      </c>
      <c r="L680" t="s">
        <v>79</v>
      </c>
      <c r="M680" t="s">
        <v>91</v>
      </c>
      <c r="N680" t="s">
        <v>81</v>
      </c>
    </row>
    <row r="681" spans="1:14" x14ac:dyDescent="0.25">
      <c r="A681">
        <v>683</v>
      </c>
      <c r="B681" t="s">
        <v>545</v>
      </c>
      <c r="C681" t="s">
        <v>103</v>
      </c>
      <c r="D681">
        <v>24</v>
      </c>
      <c r="E681" t="s">
        <v>77</v>
      </c>
      <c r="F681" t="s">
        <v>109</v>
      </c>
      <c r="G681" t="s">
        <v>78</v>
      </c>
      <c r="H681">
        <v>50</v>
      </c>
      <c r="I681" t="s">
        <v>40</v>
      </c>
      <c r="J681">
        <v>2.7</v>
      </c>
      <c r="K681" s="1">
        <v>44931</v>
      </c>
      <c r="L681" t="s">
        <v>79</v>
      </c>
      <c r="M681" t="s">
        <v>80</v>
      </c>
      <c r="N681" t="s">
        <v>93</v>
      </c>
    </row>
    <row r="682" spans="1:14" x14ac:dyDescent="0.25">
      <c r="A682">
        <v>686</v>
      </c>
      <c r="B682" t="s">
        <v>546</v>
      </c>
      <c r="C682" t="s">
        <v>88</v>
      </c>
      <c r="D682">
        <v>37</v>
      </c>
      <c r="E682" t="s">
        <v>77</v>
      </c>
      <c r="F682" t="s">
        <v>20</v>
      </c>
      <c r="G682" t="s">
        <v>78</v>
      </c>
      <c r="H682">
        <v>16</v>
      </c>
      <c r="I682" t="s">
        <v>57</v>
      </c>
      <c r="J682">
        <v>2.6</v>
      </c>
      <c r="K682" s="1">
        <v>45134</v>
      </c>
      <c r="L682" t="s">
        <v>90</v>
      </c>
      <c r="M682" t="s">
        <v>80</v>
      </c>
      <c r="N682" t="s">
        <v>81</v>
      </c>
    </row>
    <row r="683" spans="1:14" x14ac:dyDescent="0.25">
      <c r="A683">
        <v>687</v>
      </c>
      <c r="B683" t="s">
        <v>547</v>
      </c>
      <c r="C683" t="s">
        <v>76</v>
      </c>
      <c r="D683">
        <v>36</v>
      </c>
      <c r="E683" t="s">
        <v>77</v>
      </c>
      <c r="F683" t="s">
        <v>18</v>
      </c>
      <c r="G683" t="s">
        <v>84</v>
      </c>
      <c r="H683">
        <v>37</v>
      </c>
      <c r="I683" t="s">
        <v>57</v>
      </c>
      <c r="J683">
        <v>2.9</v>
      </c>
      <c r="K683" s="1">
        <v>45032</v>
      </c>
      <c r="L683" t="s">
        <v>79</v>
      </c>
      <c r="M683" t="s">
        <v>80</v>
      </c>
      <c r="N683" t="s">
        <v>81</v>
      </c>
    </row>
    <row r="684" spans="1:14" x14ac:dyDescent="0.25">
      <c r="A684">
        <v>687</v>
      </c>
      <c r="B684" t="s">
        <v>547</v>
      </c>
      <c r="C684" t="s">
        <v>76</v>
      </c>
      <c r="D684">
        <v>36</v>
      </c>
      <c r="E684" t="s">
        <v>77</v>
      </c>
      <c r="F684" t="s">
        <v>18</v>
      </c>
      <c r="G684" t="s">
        <v>84</v>
      </c>
      <c r="H684">
        <v>35</v>
      </c>
      <c r="I684" t="s">
        <v>51</v>
      </c>
      <c r="J684">
        <v>4.4000000000000004</v>
      </c>
      <c r="K684" s="1">
        <v>44999</v>
      </c>
      <c r="L684" t="s">
        <v>90</v>
      </c>
      <c r="M684" t="s">
        <v>86</v>
      </c>
      <c r="N684" t="s">
        <v>92</v>
      </c>
    </row>
    <row r="685" spans="1:14" x14ac:dyDescent="0.25">
      <c r="A685">
        <v>688</v>
      </c>
      <c r="B685" t="s">
        <v>548</v>
      </c>
      <c r="C685" t="s">
        <v>76</v>
      </c>
      <c r="D685">
        <v>20</v>
      </c>
      <c r="E685" t="s">
        <v>77</v>
      </c>
      <c r="F685" t="s">
        <v>26</v>
      </c>
      <c r="G685" t="s">
        <v>78</v>
      </c>
      <c r="H685">
        <v>50</v>
      </c>
      <c r="I685" t="s">
        <v>40</v>
      </c>
      <c r="J685">
        <v>2.1</v>
      </c>
      <c r="K685" s="1">
        <v>45160</v>
      </c>
      <c r="L685" t="s">
        <v>79</v>
      </c>
      <c r="M685" t="s">
        <v>80</v>
      </c>
      <c r="N685" t="s">
        <v>93</v>
      </c>
    </row>
    <row r="686" spans="1:14" x14ac:dyDescent="0.25">
      <c r="A686">
        <v>689</v>
      </c>
      <c r="B686" t="s">
        <v>549</v>
      </c>
      <c r="C686" t="s">
        <v>88</v>
      </c>
      <c r="D686">
        <v>43</v>
      </c>
      <c r="E686" t="s">
        <v>77</v>
      </c>
      <c r="F686" t="s">
        <v>11</v>
      </c>
      <c r="G686" t="s">
        <v>89</v>
      </c>
      <c r="H686">
        <v>26</v>
      </c>
      <c r="I686" t="s">
        <v>51</v>
      </c>
      <c r="J686">
        <v>3.9</v>
      </c>
      <c r="K686" s="1">
        <v>45249</v>
      </c>
      <c r="L686" t="s">
        <v>90</v>
      </c>
      <c r="M686" t="s">
        <v>86</v>
      </c>
      <c r="N686" t="s">
        <v>93</v>
      </c>
    </row>
    <row r="687" spans="1:14" x14ac:dyDescent="0.25">
      <c r="A687">
        <v>692</v>
      </c>
      <c r="B687" t="s">
        <v>550</v>
      </c>
      <c r="C687" t="s">
        <v>76</v>
      </c>
      <c r="D687">
        <v>46</v>
      </c>
      <c r="E687" t="s">
        <v>77</v>
      </c>
      <c r="F687" t="s">
        <v>11</v>
      </c>
      <c r="G687" t="s">
        <v>89</v>
      </c>
      <c r="H687">
        <v>32</v>
      </c>
      <c r="I687" t="s">
        <v>22</v>
      </c>
      <c r="J687">
        <v>2.4</v>
      </c>
      <c r="K687" s="1">
        <v>45284</v>
      </c>
      <c r="L687" t="s">
        <v>85</v>
      </c>
      <c r="M687" t="s">
        <v>80</v>
      </c>
      <c r="N687" t="s">
        <v>81</v>
      </c>
    </row>
    <row r="688" spans="1:14" x14ac:dyDescent="0.25">
      <c r="A688">
        <v>692</v>
      </c>
      <c r="B688" t="s">
        <v>550</v>
      </c>
      <c r="C688" t="s">
        <v>76</v>
      </c>
      <c r="D688">
        <v>46</v>
      </c>
      <c r="E688" t="s">
        <v>77</v>
      </c>
      <c r="F688" t="s">
        <v>11</v>
      </c>
      <c r="G688" t="s">
        <v>89</v>
      </c>
      <c r="H688">
        <v>7</v>
      </c>
      <c r="J688">
        <v>1.1000000000000001</v>
      </c>
      <c r="K688" s="1">
        <v>45078</v>
      </c>
      <c r="L688" t="s">
        <v>90</v>
      </c>
      <c r="M688" t="s">
        <v>91</v>
      </c>
      <c r="N688" t="s">
        <v>92</v>
      </c>
    </row>
    <row r="689" spans="1:14" x14ac:dyDescent="0.25">
      <c r="A689">
        <v>692</v>
      </c>
      <c r="B689" t="s">
        <v>550</v>
      </c>
      <c r="C689" t="s">
        <v>76</v>
      </c>
      <c r="D689">
        <v>46</v>
      </c>
      <c r="E689" t="s">
        <v>77</v>
      </c>
      <c r="F689" t="s">
        <v>11</v>
      </c>
      <c r="G689" t="s">
        <v>89</v>
      </c>
      <c r="H689">
        <v>43</v>
      </c>
      <c r="I689" t="s">
        <v>40</v>
      </c>
      <c r="J689">
        <v>3.5</v>
      </c>
      <c r="K689" s="1">
        <v>45153</v>
      </c>
      <c r="L689" t="s">
        <v>79</v>
      </c>
      <c r="M689" t="s">
        <v>80</v>
      </c>
      <c r="N689" t="s">
        <v>81</v>
      </c>
    </row>
    <row r="690" spans="1:14" x14ac:dyDescent="0.25">
      <c r="A690">
        <v>694</v>
      </c>
      <c r="B690" t="s">
        <v>551</v>
      </c>
      <c r="C690" t="s">
        <v>88</v>
      </c>
      <c r="D690">
        <v>39</v>
      </c>
      <c r="E690" t="s">
        <v>83</v>
      </c>
      <c r="F690" t="s">
        <v>109</v>
      </c>
      <c r="G690" t="s">
        <v>84</v>
      </c>
      <c r="H690">
        <v>21</v>
      </c>
      <c r="J690">
        <v>3.9</v>
      </c>
      <c r="K690" s="1">
        <v>45059</v>
      </c>
      <c r="L690" t="s">
        <v>90</v>
      </c>
      <c r="M690" t="s">
        <v>86</v>
      </c>
      <c r="N690" t="s">
        <v>81</v>
      </c>
    </row>
    <row r="691" spans="1:14" x14ac:dyDescent="0.25">
      <c r="A691">
        <v>694</v>
      </c>
      <c r="B691" t="s">
        <v>551</v>
      </c>
      <c r="C691" t="s">
        <v>88</v>
      </c>
      <c r="D691">
        <v>39</v>
      </c>
      <c r="E691" t="s">
        <v>83</v>
      </c>
      <c r="F691" t="s">
        <v>109</v>
      </c>
      <c r="G691" t="s">
        <v>84</v>
      </c>
      <c r="H691">
        <v>5</v>
      </c>
      <c r="I691" t="s">
        <v>51</v>
      </c>
      <c r="J691">
        <v>1.5</v>
      </c>
      <c r="K691" s="1">
        <v>45096</v>
      </c>
      <c r="L691" t="s">
        <v>79</v>
      </c>
      <c r="M691" t="s">
        <v>91</v>
      </c>
      <c r="N691" t="s">
        <v>92</v>
      </c>
    </row>
    <row r="692" spans="1:14" x14ac:dyDescent="0.25">
      <c r="A692">
        <v>695</v>
      </c>
      <c r="B692" t="s">
        <v>552</v>
      </c>
      <c r="C692" t="s">
        <v>88</v>
      </c>
      <c r="D692">
        <v>38</v>
      </c>
      <c r="E692" t="s">
        <v>77</v>
      </c>
      <c r="F692" t="s">
        <v>18</v>
      </c>
      <c r="G692" t="s">
        <v>89</v>
      </c>
      <c r="H692">
        <v>34</v>
      </c>
      <c r="I692" t="s">
        <v>45</v>
      </c>
      <c r="J692">
        <v>1.6</v>
      </c>
      <c r="K692" s="1">
        <v>45196</v>
      </c>
      <c r="L692" t="s">
        <v>85</v>
      </c>
      <c r="M692" t="s">
        <v>91</v>
      </c>
      <c r="N692" t="s">
        <v>93</v>
      </c>
    </row>
    <row r="693" spans="1:14" x14ac:dyDescent="0.25">
      <c r="A693">
        <v>696</v>
      </c>
      <c r="B693" t="s">
        <v>553</v>
      </c>
      <c r="C693" t="s">
        <v>76</v>
      </c>
      <c r="D693">
        <v>35</v>
      </c>
      <c r="E693" t="s">
        <v>77</v>
      </c>
      <c r="F693" t="s">
        <v>18</v>
      </c>
      <c r="G693" t="s">
        <v>78</v>
      </c>
      <c r="H693">
        <v>16</v>
      </c>
      <c r="I693" t="s">
        <v>57</v>
      </c>
      <c r="J693">
        <v>2.1</v>
      </c>
      <c r="K693" s="1">
        <v>45102</v>
      </c>
      <c r="L693" t="s">
        <v>90</v>
      </c>
      <c r="M693" t="s">
        <v>80</v>
      </c>
      <c r="N693" t="s">
        <v>81</v>
      </c>
    </row>
    <row r="694" spans="1:14" x14ac:dyDescent="0.25">
      <c r="A694">
        <v>696</v>
      </c>
      <c r="B694" t="s">
        <v>553</v>
      </c>
      <c r="C694" t="s">
        <v>76</v>
      </c>
      <c r="D694">
        <v>35</v>
      </c>
      <c r="E694" t="s">
        <v>77</v>
      </c>
      <c r="F694" t="s">
        <v>18</v>
      </c>
      <c r="G694" t="s">
        <v>78</v>
      </c>
      <c r="H694">
        <v>47</v>
      </c>
      <c r="I694" t="s">
        <v>51</v>
      </c>
      <c r="J694">
        <v>3.1</v>
      </c>
      <c r="K694" s="1">
        <v>44973</v>
      </c>
      <c r="L694" t="s">
        <v>85</v>
      </c>
      <c r="M694" t="s">
        <v>80</v>
      </c>
      <c r="N694" t="s">
        <v>92</v>
      </c>
    </row>
    <row r="695" spans="1:14" x14ac:dyDescent="0.25">
      <c r="A695">
        <v>697</v>
      </c>
      <c r="B695" t="s">
        <v>554</v>
      </c>
      <c r="C695" t="s">
        <v>76</v>
      </c>
      <c r="D695">
        <v>32</v>
      </c>
      <c r="E695" t="s">
        <v>77</v>
      </c>
      <c r="F695" t="s">
        <v>18</v>
      </c>
      <c r="G695" t="s">
        <v>78</v>
      </c>
      <c r="H695">
        <v>45</v>
      </c>
      <c r="I695" t="s">
        <v>32</v>
      </c>
      <c r="J695">
        <v>1</v>
      </c>
      <c r="K695" s="1">
        <v>45137</v>
      </c>
      <c r="L695" t="s">
        <v>79</v>
      </c>
      <c r="M695" t="s">
        <v>91</v>
      </c>
      <c r="N695" t="s">
        <v>93</v>
      </c>
    </row>
    <row r="696" spans="1:14" x14ac:dyDescent="0.25">
      <c r="A696">
        <v>697</v>
      </c>
      <c r="B696" t="s">
        <v>554</v>
      </c>
      <c r="C696" t="s">
        <v>76</v>
      </c>
      <c r="D696">
        <v>32</v>
      </c>
      <c r="E696" t="s">
        <v>77</v>
      </c>
      <c r="F696" t="s">
        <v>18</v>
      </c>
      <c r="G696" t="s">
        <v>78</v>
      </c>
      <c r="H696">
        <v>38</v>
      </c>
      <c r="I696" t="s">
        <v>32</v>
      </c>
      <c r="J696">
        <v>1.7</v>
      </c>
      <c r="K696" s="1">
        <v>45246</v>
      </c>
      <c r="L696" t="s">
        <v>85</v>
      </c>
      <c r="M696" t="s">
        <v>91</v>
      </c>
      <c r="N696" t="s">
        <v>81</v>
      </c>
    </row>
    <row r="697" spans="1:14" x14ac:dyDescent="0.25">
      <c r="A697">
        <v>698</v>
      </c>
      <c r="B697" t="s">
        <v>555</v>
      </c>
      <c r="C697" t="s">
        <v>76</v>
      </c>
      <c r="D697">
        <v>20</v>
      </c>
      <c r="E697" t="s">
        <v>77</v>
      </c>
      <c r="F697" t="s">
        <v>11</v>
      </c>
      <c r="G697" t="s">
        <v>78</v>
      </c>
      <c r="H697">
        <v>13</v>
      </c>
      <c r="I697" t="s">
        <v>45</v>
      </c>
      <c r="J697">
        <v>4.8</v>
      </c>
      <c r="K697" s="1">
        <v>45182</v>
      </c>
      <c r="L697" t="s">
        <v>79</v>
      </c>
      <c r="M697" t="s">
        <v>86</v>
      </c>
      <c r="N697" t="s">
        <v>93</v>
      </c>
    </row>
    <row r="698" spans="1:14" x14ac:dyDescent="0.25">
      <c r="A698">
        <v>699</v>
      </c>
      <c r="B698" t="s">
        <v>556</v>
      </c>
      <c r="C698" t="s">
        <v>88</v>
      </c>
      <c r="D698">
        <v>18</v>
      </c>
      <c r="E698" t="s">
        <v>77</v>
      </c>
      <c r="F698" t="s">
        <v>109</v>
      </c>
      <c r="G698" t="s">
        <v>78</v>
      </c>
      <c r="H698">
        <v>16</v>
      </c>
      <c r="I698" t="s">
        <v>57</v>
      </c>
      <c r="J698">
        <v>3.2</v>
      </c>
      <c r="K698" s="1">
        <v>45107</v>
      </c>
      <c r="L698" t="s">
        <v>85</v>
      </c>
      <c r="M698" t="s">
        <v>80</v>
      </c>
      <c r="N698" t="s">
        <v>81</v>
      </c>
    </row>
    <row r="699" spans="1:14" x14ac:dyDescent="0.25">
      <c r="A699">
        <v>699</v>
      </c>
      <c r="B699" t="s">
        <v>556</v>
      </c>
      <c r="C699" t="s">
        <v>88</v>
      </c>
      <c r="D699">
        <v>18</v>
      </c>
      <c r="E699" t="s">
        <v>77</v>
      </c>
      <c r="F699" t="s">
        <v>109</v>
      </c>
      <c r="G699" t="s">
        <v>78</v>
      </c>
      <c r="H699">
        <v>8</v>
      </c>
      <c r="I699" t="s">
        <v>40</v>
      </c>
      <c r="J699">
        <v>4.0999999999999996</v>
      </c>
      <c r="K699" s="1">
        <v>45221</v>
      </c>
      <c r="L699" t="s">
        <v>85</v>
      </c>
      <c r="M699" t="s">
        <v>86</v>
      </c>
      <c r="N699" t="s">
        <v>81</v>
      </c>
    </row>
    <row r="700" spans="1:14" x14ac:dyDescent="0.25">
      <c r="A700">
        <v>700</v>
      </c>
      <c r="B700" t="s">
        <v>557</v>
      </c>
      <c r="C700" t="s">
        <v>76</v>
      </c>
      <c r="D700">
        <v>26</v>
      </c>
      <c r="E700" t="s">
        <v>77</v>
      </c>
      <c r="F700" t="s">
        <v>18</v>
      </c>
      <c r="G700" t="s">
        <v>89</v>
      </c>
      <c r="H700">
        <v>44</v>
      </c>
      <c r="I700" t="s">
        <v>57</v>
      </c>
      <c r="J700">
        <v>4.4000000000000004</v>
      </c>
      <c r="K700" s="1">
        <v>45198</v>
      </c>
      <c r="L700" t="s">
        <v>79</v>
      </c>
      <c r="M700" t="s">
        <v>86</v>
      </c>
      <c r="N700" t="s">
        <v>81</v>
      </c>
    </row>
    <row r="701" spans="1:14" x14ac:dyDescent="0.25">
      <c r="A701">
        <v>700</v>
      </c>
      <c r="B701" t="s">
        <v>557</v>
      </c>
      <c r="C701" t="s">
        <v>76</v>
      </c>
      <c r="D701">
        <v>26</v>
      </c>
      <c r="E701" t="s">
        <v>77</v>
      </c>
      <c r="F701" t="s">
        <v>18</v>
      </c>
      <c r="G701" t="s">
        <v>89</v>
      </c>
      <c r="H701">
        <v>38</v>
      </c>
      <c r="I701" t="s">
        <v>32</v>
      </c>
      <c r="J701">
        <v>1.5</v>
      </c>
      <c r="K701" s="1">
        <v>45043</v>
      </c>
      <c r="L701" t="s">
        <v>85</v>
      </c>
      <c r="M701" t="s">
        <v>91</v>
      </c>
      <c r="N701" t="s">
        <v>81</v>
      </c>
    </row>
    <row r="702" spans="1:14" x14ac:dyDescent="0.25">
      <c r="A702">
        <v>700</v>
      </c>
      <c r="B702" t="s">
        <v>557</v>
      </c>
      <c r="C702" t="s">
        <v>76</v>
      </c>
      <c r="D702">
        <v>26</v>
      </c>
      <c r="E702" t="s">
        <v>77</v>
      </c>
      <c r="F702" t="s">
        <v>18</v>
      </c>
      <c r="G702" t="s">
        <v>89</v>
      </c>
      <c r="H702">
        <v>10</v>
      </c>
      <c r="I702" t="s">
        <v>32</v>
      </c>
      <c r="J702">
        <v>4.8</v>
      </c>
      <c r="K702" s="1">
        <v>45084</v>
      </c>
      <c r="L702" t="s">
        <v>85</v>
      </c>
      <c r="M702" t="s">
        <v>86</v>
      </c>
      <c r="N702" t="s">
        <v>81</v>
      </c>
    </row>
    <row r="703" spans="1:14" x14ac:dyDescent="0.25">
      <c r="A703">
        <v>701</v>
      </c>
      <c r="B703" t="s">
        <v>558</v>
      </c>
      <c r="C703" t="s">
        <v>76</v>
      </c>
      <c r="D703">
        <v>33</v>
      </c>
      <c r="E703" t="s">
        <v>77</v>
      </c>
      <c r="F703" t="s">
        <v>11</v>
      </c>
      <c r="G703" t="s">
        <v>89</v>
      </c>
      <c r="H703">
        <v>44</v>
      </c>
      <c r="I703" t="s">
        <v>57</v>
      </c>
      <c r="J703">
        <v>4.9000000000000004</v>
      </c>
      <c r="K703" s="1">
        <v>45148</v>
      </c>
      <c r="L703" t="s">
        <v>90</v>
      </c>
      <c r="M703" t="s">
        <v>86</v>
      </c>
      <c r="N703" t="s">
        <v>81</v>
      </c>
    </row>
    <row r="704" spans="1:14" x14ac:dyDescent="0.25">
      <c r="A704">
        <v>701</v>
      </c>
      <c r="B704" t="s">
        <v>558</v>
      </c>
      <c r="C704" t="s">
        <v>76</v>
      </c>
      <c r="D704">
        <v>33</v>
      </c>
      <c r="E704" t="s">
        <v>77</v>
      </c>
      <c r="F704" t="s">
        <v>11</v>
      </c>
      <c r="G704" t="s">
        <v>89</v>
      </c>
      <c r="H704">
        <v>28</v>
      </c>
      <c r="I704" t="s">
        <v>32</v>
      </c>
      <c r="J704">
        <v>1.3</v>
      </c>
      <c r="K704" s="1">
        <v>45030</v>
      </c>
      <c r="L704" t="s">
        <v>79</v>
      </c>
      <c r="M704" t="s">
        <v>91</v>
      </c>
      <c r="N704" t="s">
        <v>81</v>
      </c>
    </row>
    <row r="705" spans="1:14" x14ac:dyDescent="0.25">
      <c r="A705">
        <v>703</v>
      </c>
      <c r="B705" t="s">
        <v>559</v>
      </c>
      <c r="C705" t="s">
        <v>88</v>
      </c>
      <c r="D705">
        <v>55</v>
      </c>
      <c r="E705" t="s">
        <v>77</v>
      </c>
      <c r="F705" t="s">
        <v>11</v>
      </c>
      <c r="G705" t="s">
        <v>78</v>
      </c>
      <c r="H705">
        <v>30</v>
      </c>
      <c r="I705" t="s">
        <v>57</v>
      </c>
      <c r="J705">
        <v>3.4</v>
      </c>
      <c r="K705" s="1">
        <v>45282</v>
      </c>
      <c r="L705" t="s">
        <v>90</v>
      </c>
      <c r="M705" t="s">
        <v>80</v>
      </c>
      <c r="N705" t="s">
        <v>81</v>
      </c>
    </row>
    <row r="706" spans="1:14" x14ac:dyDescent="0.25">
      <c r="A706">
        <v>703</v>
      </c>
      <c r="B706" t="s">
        <v>559</v>
      </c>
      <c r="C706" t="s">
        <v>88</v>
      </c>
      <c r="D706">
        <v>55</v>
      </c>
      <c r="E706" t="s">
        <v>77</v>
      </c>
      <c r="F706" t="s">
        <v>11</v>
      </c>
      <c r="G706" t="s">
        <v>78</v>
      </c>
      <c r="H706">
        <v>6</v>
      </c>
      <c r="I706" t="s">
        <v>45</v>
      </c>
      <c r="J706">
        <v>1.6</v>
      </c>
      <c r="K706" s="1">
        <v>45133</v>
      </c>
      <c r="L706" t="s">
        <v>79</v>
      </c>
      <c r="M706" t="s">
        <v>91</v>
      </c>
      <c r="N706" t="s">
        <v>81</v>
      </c>
    </row>
    <row r="707" spans="1:14" x14ac:dyDescent="0.25">
      <c r="A707">
        <v>704</v>
      </c>
      <c r="B707" t="s">
        <v>560</v>
      </c>
      <c r="C707" t="s">
        <v>88</v>
      </c>
      <c r="D707">
        <v>48</v>
      </c>
      <c r="E707" t="s">
        <v>77</v>
      </c>
      <c r="F707" t="s">
        <v>42</v>
      </c>
      <c r="G707" t="s">
        <v>84</v>
      </c>
      <c r="H707">
        <v>21</v>
      </c>
      <c r="J707">
        <v>1.9</v>
      </c>
      <c r="K707" s="1">
        <v>45024</v>
      </c>
      <c r="L707" t="s">
        <v>79</v>
      </c>
      <c r="M707" t="s">
        <v>91</v>
      </c>
      <c r="N707" t="s">
        <v>93</v>
      </c>
    </row>
    <row r="708" spans="1:14" x14ac:dyDescent="0.25">
      <c r="A708">
        <v>705</v>
      </c>
      <c r="B708" t="s">
        <v>561</v>
      </c>
      <c r="C708" t="s">
        <v>254</v>
      </c>
      <c r="D708">
        <v>30</v>
      </c>
      <c r="E708" t="s">
        <v>77</v>
      </c>
      <c r="F708" t="s">
        <v>26</v>
      </c>
      <c r="G708" t="s">
        <v>84</v>
      </c>
      <c r="H708">
        <v>11</v>
      </c>
      <c r="I708" t="s">
        <v>22</v>
      </c>
      <c r="J708">
        <v>5</v>
      </c>
      <c r="K708" s="1">
        <v>45006</v>
      </c>
      <c r="L708" t="s">
        <v>79</v>
      </c>
      <c r="M708" t="s">
        <v>86</v>
      </c>
      <c r="N708" t="s">
        <v>92</v>
      </c>
    </row>
    <row r="709" spans="1:14" x14ac:dyDescent="0.25">
      <c r="A709">
        <v>705</v>
      </c>
      <c r="B709" t="s">
        <v>561</v>
      </c>
      <c r="C709" t="s">
        <v>254</v>
      </c>
      <c r="D709">
        <v>30</v>
      </c>
      <c r="E709" t="s">
        <v>77</v>
      </c>
      <c r="F709" t="s">
        <v>26</v>
      </c>
      <c r="G709" t="s">
        <v>84</v>
      </c>
      <c r="H709">
        <v>48</v>
      </c>
      <c r="I709" t="s">
        <v>45</v>
      </c>
      <c r="J709">
        <v>1.4</v>
      </c>
      <c r="K709" s="1">
        <v>45259</v>
      </c>
      <c r="L709" t="s">
        <v>79</v>
      </c>
      <c r="M709" t="s">
        <v>91</v>
      </c>
      <c r="N709" t="s">
        <v>81</v>
      </c>
    </row>
    <row r="710" spans="1:14" x14ac:dyDescent="0.25">
      <c r="A710">
        <v>708</v>
      </c>
      <c r="B710" t="s">
        <v>562</v>
      </c>
      <c r="C710" t="s">
        <v>76</v>
      </c>
      <c r="D710">
        <v>50</v>
      </c>
      <c r="E710" t="s">
        <v>77</v>
      </c>
      <c r="F710" t="s">
        <v>18</v>
      </c>
      <c r="G710" t="s">
        <v>78</v>
      </c>
      <c r="H710">
        <v>17</v>
      </c>
      <c r="I710" t="s">
        <v>32</v>
      </c>
      <c r="J710">
        <v>3.4</v>
      </c>
      <c r="K710" s="1">
        <v>45008</v>
      </c>
      <c r="L710" t="s">
        <v>79</v>
      </c>
      <c r="M710" t="s">
        <v>80</v>
      </c>
      <c r="N710" t="s">
        <v>81</v>
      </c>
    </row>
    <row r="711" spans="1:14" x14ac:dyDescent="0.25">
      <c r="A711">
        <v>709</v>
      </c>
      <c r="B711" t="s">
        <v>563</v>
      </c>
      <c r="C711" t="s">
        <v>76</v>
      </c>
      <c r="D711">
        <v>44</v>
      </c>
      <c r="E711" t="s">
        <v>77</v>
      </c>
      <c r="F711" t="s">
        <v>18</v>
      </c>
      <c r="G711" t="s">
        <v>89</v>
      </c>
      <c r="H711">
        <v>25</v>
      </c>
      <c r="I711" t="s">
        <v>22</v>
      </c>
      <c r="J711">
        <v>4.4000000000000004</v>
      </c>
      <c r="K711" s="1">
        <v>45170</v>
      </c>
      <c r="L711" t="s">
        <v>79</v>
      </c>
      <c r="M711" t="s">
        <v>86</v>
      </c>
      <c r="N711" t="s">
        <v>93</v>
      </c>
    </row>
    <row r="712" spans="1:14" x14ac:dyDescent="0.25">
      <c r="A712">
        <v>709</v>
      </c>
      <c r="B712" t="s">
        <v>563</v>
      </c>
      <c r="C712" t="s">
        <v>76</v>
      </c>
      <c r="D712">
        <v>44</v>
      </c>
      <c r="E712" t="s">
        <v>77</v>
      </c>
      <c r="F712" t="s">
        <v>18</v>
      </c>
      <c r="G712" t="s">
        <v>89</v>
      </c>
      <c r="H712">
        <v>37</v>
      </c>
      <c r="I712" t="s">
        <v>57</v>
      </c>
      <c r="J712">
        <v>2.1</v>
      </c>
      <c r="K712" s="1">
        <v>45117</v>
      </c>
      <c r="L712" t="s">
        <v>90</v>
      </c>
      <c r="M712" t="s">
        <v>80</v>
      </c>
      <c r="N712" t="s">
        <v>93</v>
      </c>
    </row>
    <row r="713" spans="1:14" x14ac:dyDescent="0.25">
      <c r="A713">
        <v>709</v>
      </c>
      <c r="B713" t="s">
        <v>563</v>
      </c>
      <c r="C713" t="s">
        <v>76</v>
      </c>
      <c r="D713">
        <v>44</v>
      </c>
      <c r="E713" t="s">
        <v>77</v>
      </c>
      <c r="F713" t="s">
        <v>18</v>
      </c>
      <c r="G713" t="s">
        <v>89</v>
      </c>
      <c r="H713">
        <v>43</v>
      </c>
      <c r="I713" t="s">
        <v>40</v>
      </c>
      <c r="J713">
        <v>3.5</v>
      </c>
      <c r="K713" s="1">
        <v>45036</v>
      </c>
      <c r="L713" t="s">
        <v>85</v>
      </c>
      <c r="M713" t="s">
        <v>80</v>
      </c>
      <c r="N713" t="s">
        <v>93</v>
      </c>
    </row>
    <row r="714" spans="1:14" x14ac:dyDescent="0.25">
      <c r="A714">
        <v>713</v>
      </c>
      <c r="B714" t="s">
        <v>564</v>
      </c>
      <c r="C714" t="s">
        <v>254</v>
      </c>
      <c r="D714">
        <v>48</v>
      </c>
      <c r="E714" t="s">
        <v>83</v>
      </c>
      <c r="F714" t="s">
        <v>26</v>
      </c>
      <c r="G714" t="s">
        <v>84</v>
      </c>
      <c r="H714">
        <v>44</v>
      </c>
      <c r="I714" t="s">
        <v>57</v>
      </c>
      <c r="J714">
        <v>4.7</v>
      </c>
      <c r="K714" s="1">
        <v>45225</v>
      </c>
      <c r="L714" t="s">
        <v>85</v>
      </c>
      <c r="M714" t="s">
        <v>86</v>
      </c>
      <c r="N714" t="s">
        <v>81</v>
      </c>
    </row>
    <row r="715" spans="1:14" x14ac:dyDescent="0.25">
      <c r="A715">
        <v>714</v>
      </c>
      <c r="B715" t="s">
        <v>565</v>
      </c>
      <c r="C715" t="s">
        <v>76</v>
      </c>
      <c r="D715">
        <v>29</v>
      </c>
      <c r="E715" t="s">
        <v>83</v>
      </c>
      <c r="F715" t="s">
        <v>26</v>
      </c>
      <c r="G715" t="s">
        <v>89</v>
      </c>
      <c r="H715">
        <v>4</v>
      </c>
      <c r="I715" t="s">
        <v>22</v>
      </c>
      <c r="J715">
        <v>2.2000000000000002</v>
      </c>
      <c r="K715" s="1">
        <v>45256</v>
      </c>
      <c r="L715" t="s">
        <v>90</v>
      </c>
      <c r="M715" t="s">
        <v>80</v>
      </c>
      <c r="N715" t="s">
        <v>81</v>
      </c>
    </row>
    <row r="716" spans="1:14" x14ac:dyDescent="0.25">
      <c r="A716">
        <v>714</v>
      </c>
      <c r="B716" t="s">
        <v>565</v>
      </c>
      <c r="C716" t="s">
        <v>76</v>
      </c>
      <c r="D716">
        <v>29</v>
      </c>
      <c r="E716" t="s">
        <v>83</v>
      </c>
      <c r="F716" t="s">
        <v>26</v>
      </c>
      <c r="G716" t="s">
        <v>89</v>
      </c>
      <c r="H716">
        <v>13</v>
      </c>
      <c r="I716" t="s">
        <v>45</v>
      </c>
      <c r="J716">
        <v>3.4</v>
      </c>
      <c r="K716" s="1">
        <v>45007</v>
      </c>
      <c r="L716" t="s">
        <v>85</v>
      </c>
      <c r="M716" t="s">
        <v>80</v>
      </c>
      <c r="N716" t="s">
        <v>81</v>
      </c>
    </row>
    <row r="717" spans="1:14" x14ac:dyDescent="0.25">
      <c r="A717">
        <v>714</v>
      </c>
      <c r="B717" t="s">
        <v>565</v>
      </c>
      <c r="C717" t="s">
        <v>76</v>
      </c>
      <c r="D717">
        <v>29</v>
      </c>
      <c r="E717" t="s">
        <v>83</v>
      </c>
      <c r="F717" t="s">
        <v>26</v>
      </c>
      <c r="G717" t="s">
        <v>89</v>
      </c>
      <c r="H717">
        <v>29</v>
      </c>
      <c r="I717" t="s">
        <v>40</v>
      </c>
      <c r="J717">
        <v>2.2000000000000002</v>
      </c>
      <c r="K717" s="1">
        <v>45139</v>
      </c>
      <c r="L717" t="s">
        <v>85</v>
      </c>
      <c r="M717" t="s">
        <v>80</v>
      </c>
      <c r="N717" t="s">
        <v>81</v>
      </c>
    </row>
    <row r="718" spans="1:14" x14ac:dyDescent="0.25">
      <c r="A718">
        <v>714</v>
      </c>
      <c r="B718" t="s">
        <v>565</v>
      </c>
      <c r="C718" t="s">
        <v>76</v>
      </c>
      <c r="D718">
        <v>29</v>
      </c>
      <c r="E718" t="s">
        <v>83</v>
      </c>
      <c r="F718" t="s">
        <v>26</v>
      </c>
      <c r="G718" t="s">
        <v>89</v>
      </c>
      <c r="H718">
        <v>32</v>
      </c>
      <c r="I718" t="s">
        <v>22</v>
      </c>
      <c r="J718">
        <v>3.4</v>
      </c>
      <c r="K718" s="1">
        <v>44932</v>
      </c>
      <c r="L718" t="s">
        <v>85</v>
      </c>
      <c r="M718" t="s">
        <v>80</v>
      </c>
      <c r="N718" t="s">
        <v>92</v>
      </c>
    </row>
    <row r="719" spans="1:14" x14ac:dyDescent="0.25">
      <c r="A719">
        <v>715</v>
      </c>
      <c r="B719" t="s">
        <v>566</v>
      </c>
      <c r="C719" t="s">
        <v>112</v>
      </c>
      <c r="D719">
        <v>22</v>
      </c>
      <c r="E719" t="s">
        <v>77</v>
      </c>
      <c r="F719" t="s">
        <v>42</v>
      </c>
      <c r="G719" t="s">
        <v>84</v>
      </c>
      <c r="H719">
        <v>23</v>
      </c>
      <c r="I719" t="s">
        <v>57</v>
      </c>
      <c r="J719">
        <v>2.5</v>
      </c>
      <c r="K719" s="1">
        <v>45018</v>
      </c>
      <c r="L719" t="s">
        <v>90</v>
      </c>
      <c r="M719" t="s">
        <v>80</v>
      </c>
      <c r="N719" t="s">
        <v>81</v>
      </c>
    </row>
    <row r="720" spans="1:14" x14ac:dyDescent="0.25">
      <c r="A720">
        <v>716</v>
      </c>
      <c r="B720" t="s">
        <v>567</v>
      </c>
      <c r="C720" t="s">
        <v>88</v>
      </c>
      <c r="D720">
        <v>23</v>
      </c>
      <c r="E720" t="s">
        <v>77</v>
      </c>
      <c r="F720" t="s">
        <v>18</v>
      </c>
      <c r="G720" t="s">
        <v>84</v>
      </c>
      <c r="H720">
        <v>16</v>
      </c>
      <c r="I720" t="s">
        <v>57</v>
      </c>
      <c r="J720">
        <v>1.9</v>
      </c>
      <c r="K720" s="1">
        <v>44931</v>
      </c>
      <c r="L720" t="s">
        <v>90</v>
      </c>
      <c r="M720" t="s">
        <v>91</v>
      </c>
      <c r="N720" t="s">
        <v>93</v>
      </c>
    </row>
    <row r="721" spans="1:14" x14ac:dyDescent="0.25">
      <c r="A721">
        <v>717</v>
      </c>
      <c r="B721" t="s">
        <v>568</v>
      </c>
      <c r="C721" t="s">
        <v>76</v>
      </c>
      <c r="D721">
        <v>23</v>
      </c>
      <c r="E721" t="s">
        <v>77</v>
      </c>
      <c r="F721" t="s">
        <v>26</v>
      </c>
      <c r="G721" t="s">
        <v>78</v>
      </c>
      <c r="H721">
        <v>6</v>
      </c>
      <c r="I721" t="s">
        <v>45</v>
      </c>
      <c r="J721">
        <v>3.5</v>
      </c>
      <c r="K721" s="1">
        <v>45081</v>
      </c>
      <c r="L721" t="s">
        <v>79</v>
      </c>
      <c r="M721" t="s">
        <v>80</v>
      </c>
      <c r="N721" t="s">
        <v>81</v>
      </c>
    </row>
    <row r="722" spans="1:14" x14ac:dyDescent="0.25">
      <c r="A722">
        <v>717</v>
      </c>
      <c r="B722" t="s">
        <v>568</v>
      </c>
      <c r="C722" t="s">
        <v>76</v>
      </c>
      <c r="D722">
        <v>23</v>
      </c>
      <c r="E722" t="s">
        <v>77</v>
      </c>
      <c r="F722" t="s">
        <v>26</v>
      </c>
      <c r="G722" t="s">
        <v>78</v>
      </c>
      <c r="H722">
        <v>17</v>
      </c>
      <c r="I722" t="s">
        <v>32</v>
      </c>
      <c r="J722">
        <v>4.8</v>
      </c>
      <c r="K722" s="1">
        <v>45015</v>
      </c>
      <c r="L722" t="s">
        <v>85</v>
      </c>
      <c r="M722" t="s">
        <v>86</v>
      </c>
      <c r="N722" t="s">
        <v>81</v>
      </c>
    </row>
    <row r="723" spans="1:14" x14ac:dyDescent="0.25">
      <c r="A723">
        <v>718</v>
      </c>
      <c r="B723" t="s">
        <v>569</v>
      </c>
      <c r="C723" t="s">
        <v>76</v>
      </c>
      <c r="D723">
        <v>24</v>
      </c>
      <c r="E723" t="s">
        <v>77</v>
      </c>
      <c r="F723" t="s">
        <v>18</v>
      </c>
      <c r="G723" t="s">
        <v>89</v>
      </c>
      <c r="H723">
        <v>18</v>
      </c>
      <c r="I723" t="s">
        <v>22</v>
      </c>
      <c r="J723">
        <v>1.9</v>
      </c>
      <c r="K723" s="1">
        <v>45177</v>
      </c>
      <c r="L723" t="s">
        <v>90</v>
      </c>
      <c r="M723" t="s">
        <v>91</v>
      </c>
      <c r="N723" t="s">
        <v>81</v>
      </c>
    </row>
    <row r="724" spans="1:14" x14ac:dyDescent="0.25">
      <c r="A724">
        <v>719</v>
      </c>
      <c r="B724" t="s">
        <v>570</v>
      </c>
      <c r="C724" t="s">
        <v>76</v>
      </c>
      <c r="D724">
        <v>37</v>
      </c>
      <c r="E724" t="s">
        <v>77</v>
      </c>
      <c r="F724" t="s">
        <v>11</v>
      </c>
      <c r="G724" t="s">
        <v>84</v>
      </c>
      <c r="H724">
        <v>29</v>
      </c>
      <c r="I724" t="s">
        <v>40</v>
      </c>
      <c r="J724">
        <v>4.5</v>
      </c>
      <c r="K724" s="1">
        <v>44982</v>
      </c>
      <c r="L724" t="s">
        <v>79</v>
      </c>
      <c r="M724" t="s">
        <v>86</v>
      </c>
      <c r="N724" t="s">
        <v>81</v>
      </c>
    </row>
    <row r="725" spans="1:14" x14ac:dyDescent="0.25">
      <c r="A725">
        <v>721</v>
      </c>
      <c r="B725" t="s">
        <v>571</v>
      </c>
      <c r="C725" t="s">
        <v>88</v>
      </c>
      <c r="D725">
        <v>37</v>
      </c>
      <c r="E725" t="s">
        <v>77</v>
      </c>
      <c r="F725" t="s">
        <v>26</v>
      </c>
      <c r="G725" t="s">
        <v>84</v>
      </c>
      <c r="H725">
        <v>37</v>
      </c>
      <c r="I725" t="s">
        <v>57</v>
      </c>
      <c r="J725">
        <v>3.6</v>
      </c>
      <c r="K725" s="1">
        <v>45078</v>
      </c>
      <c r="L725" t="s">
        <v>79</v>
      </c>
      <c r="M725" t="s">
        <v>80</v>
      </c>
      <c r="N725" t="s">
        <v>81</v>
      </c>
    </row>
    <row r="726" spans="1:14" x14ac:dyDescent="0.25">
      <c r="A726">
        <v>721</v>
      </c>
      <c r="B726" t="s">
        <v>571</v>
      </c>
      <c r="C726" t="s">
        <v>88</v>
      </c>
      <c r="D726">
        <v>37</v>
      </c>
      <c r="E726" t="s">
        <v>77</v>
      </c>
      <c r="F726" t="s">
        <v>26</v>
      </c>
      <c r="G726" t="s">
        <v>84</v>
      </c>
      <c r="H726">
        <v>37</v>
      </c>
      <c r="I726" t="s">
        <v>57</v>
      </c>
      <c r="J726">
        <v>1.5</v>
      </c>
      <c r="K726" s="1">
        <v>44984</v>
      </c>
      <c r="L726" t="s">
        <v>85</v>
      </c>
      <c r="M726" t="s">
        <v>91</v>
      </c>
      <c r="N726" t="s">
        <v>81</v>
      </c>
    </row>
    <row r="727" spans="1:14" x14ac:dyDescent="0.25">
      <c r="A727">
        <v>722</v>
      </c>
      <c r="B727" t="s">
        <v>572</v>
      </c>
      <c r="C727" t="s">
        <v>112</v>
      </c>
      <c r="D727">
        <v>21</v>
      </c>
      <c r="E727" t="s">
        <v>77</v>
      </c>
      <c r="F727" t="s">
        <v>26</v>
      </c>
      <c r="G727" t="s">
        <v>84</v>
      </c>
      <c r="H727">
        <v>11</v>
      </c>
      <c r="I727" t="s">
        <v>22</v>
      </c>
      <c r="J727">
        <v>2.9</v>
      </c>
      <c r="K727" s="1">
        <v>45238</v>
      </c>
      <c r="L727" t="s">
        <v>85</v>
      </c>
      <c r="M727" t="s">
        <v>80</v>
      </c>
      <c r="N727" t="s">
        <v>81</v>
      </c>
    </row>
    <row r="728" spans="1:14" x14ac:dyDescent="0.25">
      <c r="A728">
        <v>722</v>
      </c>
      <c r="B728" t="s">
        <v>572</v>
      </c>
      <c r="C728" t="s">
        <v>112</v>
      </c>
      <c r="D728">
        <v>21</v>
      </c>
      <c r="E728" t="s">
        <v>77</v>
      </c>
      <c r="F728" t="s">
        <v>26</v>
      </c>
      <c r="G728" t="s">
        <v>84</v>
      </c>
      <c r="H728">
        <v>41</v>
      </c>
      <c r="I728" t="s">
        <v>45</v>
      </c>
      <c r="J728">
        <v>4.8</v>
      </c>
      <c r="K728" s="1">
        <v>45091</v>
      </c>
      <c r="L728" t="s">
        <v>79</v>
      </c>
      <c r="M728" t="s">
        <v>86</v>
      </c>
      <c r="N728" t="s">
        <v>92</v>
      </c>
    </row>
    <row r="729" spans="1:14" x14ac:dyDescent="0.25">
      <c r="A729">
        <v>723</v>
      </c>
      <c r="B729" t="s">
        <v>573</v>
      </c>
      <c r="C729" t="s">
        <v>76</v>
      </c>
      <c r="D729">
        <v>40</v>
      </c>
      <c r="E729" t="s">
        <v>77</v>
      </c>
      <c r="F729" t="s">
        <v>26</v>
      </c>
      <c r="G729" t="s">
        <v>84</v>
      </c>
      <c r="H729">
        <v>24</v>
      </c>
      <c r="I729" t="s">
        <v>32</v>
      </c>
      <c r="J729">
        <v>2.5</v>
      </c>
      <c r="K729" s="1">
        <v>45118</v>
      </c>
      <c r="L729" t="s">
        <v>85</v>
      </c>
      <c r="M729" t="s">
        <v>80</v>
      </c>
      <c r="N729" t="s">
        <v>81</v>
      </c>
    </row>
    <row r="730" spans="1:14" x14ac:dyDescent="0.25">
      <c r="A730">
        <v>723</v>
      </c>
      <c r="B730" t="s">
        <v>573</v>
      </c>
      <c r="C730" t="s">
        <v>76</v>
      </c>
      <c r="D730">
        <v>40</v>
      </c>
      <c r="E730" t="s">
        <v>77</v>
      </c>
      <c r="F730" t="s">
        <v>26</v>
      </c>
      <c r="G730" t="s">
        <v>84</v>
      </c>
      <c r="H730">
        <v>46</v>
      </c>
      <c r="I730" t="s">
        <v>22</v>
      </c>
      <c r="J730">
        <v>2.6</v>
      </c>
      <c r="K730" s="1">
        <v>45225</v>
      </c>
      <c r="L730" t="s">
        <v>90</v>
      </c>
      <c r="M730" t="s">
        <v>80</v>
      </c>
      <c r="N730" t="s">
        <v>81</v>
      </c>
    </row>
    <row r="731" spans="1:14" x14ac:dyDescent="0.25">
      <c r="A731">
        <v>724</v>
      </c>
      <c r="B731" t="s">
        <v>574</v>
      </c>
      <c r="C731" t="s">
        <v>88</v>
      </c>
      <c r="D731">
        <v>30</v>
      </c>
      <c r="E731" t="s">
        <v>77</v>
      </c>
      <c r="F731" t="s">
        <v>18</v>
      </c>
      <c r="G731" t="s">
        <v>84</v>
      </c>
      <c r="H731">
        <v>15</v>
      </c>
      <c r="I731" t="s">
        <v>40</v>
      </c>
      <c r="J731">
        <v>4.7</v>
      </c>
      <c r="K731" s="1">
        <v>45110</v>
      </c>
      <c r="L731" t="s">
        <v>79</v>
      </c>
      <c r="M731" t="s">
        <v>86</v>
      </c>
      <c r="N731" t="s">
        <v>93</v>
      </c>
    </row>
    <row r="732" spans="1:14" x14ac:dyDescent="0.25">
      <c r="A732">
        <v>724</v>
      </c>
      <c r="B732" t="s">
        <v>574</v>
      </c>
      <c r="C732" t="s">
        <v>88</v>
      </c>
      <c r="D732">
        <v>30</v>
      </c>
      <c r="E732" t="s">
        <v>77</v>
      </c>
      <c r="F732" t="s">
        <v>18</v>
      </c>
      <c r="G732" t="s">
        <v>84</v>
      </c>
      <c r="H732">
        <v>31</v>
      </c>
      <c r="I732" t="s">
        <v>32</v>
      </c>
      <c r="J732">
        <v>1.8</v>
      </c>
      <c r="K732" s="1">
        <v>45011</v>
      </c>
      <c r="L732" t="s">
        <v>90</v>
      </c>
      <c r="M732" t="s">
        <v>91</v>
      </c>
      <c r="N732" t="s">
        <v>81</v>
      </c>
    </row>
    <row r="733" spans="1:14" x14ac:dyDescent="0.25">
      <c r="A733">
        <v>727</v>
      </c>
      <c r="B733" t="s">
        <v>575</v>
      </c>
      <c r="C733" t="s">
        <v>88</v>
      </c>
      <c r="D733">
        <v>53</v>
      </c>
      <c r="E733" t="s">
        <v>77</v>
      </c>
      <c r="F733" t="s">
        <v>18</v>
      </c>
      <c r="G733" t="s">
        <v>84</v>
      </c>
      <c r="H733">
        <v>41</v>
      </c>
      <c r="I733" t="s">
        <v>45</v>
      </c>
      <c r="J733">
        <v>4.5999999999999996</v>
      </c>
      <c r="K733" s="1">
        <v>45288</v>
      </c>
      <c r="L733" t="s">
        <v>90</v>
      </c>
      <c r="M733" t="s">
        <v>86</v>
      </c>
      <c r="N733" t="s">
        <v>81</v>
      </c>
    </row>
    <row r="734" spans="1:14" x14ac:dyDescent="0.25">
      <c r="A734">
        <v>727</v>
      </c>
      <c r="B734" t="s">
        <v>575</v>
      </c>
      <c r="C734" t="s">
        <v>88</v>
      </c>
      <c r="D734">
        <v>53</v>
      </c>
      <c r="E734" t="s">
        <v>77</v>
      </c>
      <c r="F734" t="s">
        <v>18</v>
      </c>
      <c r="G734" t="s">
        <v>84</v>
      </c>
      <c r="H734">
        <v>6</v>
      </c>
      <c r="I734" t="s">
        <v>45</v>
      </c>
      <c r="J734">
        <v>1</v>
      </c>
      <c r="K734" s="1">
        <v>45202</v>
      </c>
      <c r="L734" t="s">
        <v>85</v>
      </c>
      <c r="M734" t="s">
        <v>91</v>
      </c>
      <c r="N734" t="s">
        <v>92</v>
      </c>
    </row>
    <row r="735" spans="1:14" x14ac:dyDescent="0.25">
      <c r="A735">
        <v>728</v>
      </c>
      <c r="B735" t="s">
        <v>576</v>
      </c>
      <c r="C735" t="s">
        <v>88</v>
      </c>
      <c r="D735">
        <v>55</v>
      </c>
      <c r="E735" t="s">
        <v>77</v>
      </c>
      <c r="F735" t="s">
        <v>18</v>
      </c>
      <c r="G735" t="s">
        <v>89</v>
      </c>
      <c r="H735">
        <v>44</v>
      </c>
      <c r="I735" t="s">
        <v>57</v>
      </c>
      <c r="J735">
        <v>1.9</v>
      </c>
      <c r="K735" s="1">
        <v>45173</v>
      </c>
      <c r="L735" t="s">
        <v>79</v>
      </c>
      <c r="M735" t="s">
        <v>91</v>
      </c>
      <c r="N735" t="s">
        <v>92</v>
      </c>
    </row>
    <row r="736" spans="1:14" x14ac:dyDescent="0.25">
      <c r="A736">
        <v>728</v>
      </c>
      <c r="B736" t="s">
        <v>576</v>
      </c>
      <c r="C736" t="s">
        <v>88</v>
      </c>
      <c r="D736">
        <v>55</v>
      </c>
      <c r="E736" t="s">
        <v>77</v>
      </c>
      <c r="F736" t="s">
        <v>18</v>
      </c>
      <c r="G736" t="s">
        <v>89</v>
      </c>
      <c r="H736">
        <v>23</v>
      </c>
      <c r="I736" t="s">
        <v>57</v>
      </c>
      <c r="J736">
        <v>4.9000000000000004</v>
      </c>
      <c r="K736" s="1">
        <v>44929</v>
      </c>
      <c r="L736" t="s">
        <v>90</v>
      </c>
      <c r="M736" t="s">
        <v>86</v>
      </c>
      <c r="N736" t="s">
        <v>81</v>
      </c>
    </row>
    <row r="737" spans="1:14" x14ac:dyDescent="0.25">
      <c r="A737">
        <v>730</v>
      </c>
      <c r="B737" t="s">
        <v>577</v>
      </c>
      <c r="C737" t="s">
        <v>254</v>
      </c>
      <c r="D737">
        <v>31</v>
      </c>
      <c r="E737" t="s">
        <v>77</v>
      </c>
      <c r="F737" t="s">
        <v>26</v>
      </c>
      <c r="G737" t="s">
        <v>84</v>
      </c>
      <c r="H737">
        <v>23</v>
      </c>
      <c r="I737" t="s">
        <v>57</v>
      </c>
      <c r="J737">
        <v>3.7</v>
      </c>
      <c r="K737" s="1">
        <v>44962</v>
      </c>
      <c r="L737" t="s">
        <v>79</v>
      </c>
      <c r="M737" t="s">
        <v>80</v>
      </c>
      <c r="N737" t="s">
        <v>93</v>
      </c>
    </row>
    <row r="738" spans="1:14" x14ac:dyDescent="0.25">
      <c r="A738">
        <v>733</v>
      </c>
      <c r="B738" t="s">
        <v>578</v>
      </c>
      <c r="C738" t="s">
        <v>76</v>
      </c>
      <c r="D738">
        <v>18</v>
      </c>
      <c r="E738" t="s">
        <v>77</v>
      </c>
      <c r="F738" t="s">
        <v>18</v>
      </c>
      <c r="G738" t="s">
        <v>78</v>
      </c>
      <c r="H738">
        <v>18</v>
      </c>
      <c r="I738" t="s">
        <v>22</v>
      </c>
      <c r="J738">
        <v>2.1</v>
      </c>
      <c r="K738" s="1">
        <v>45029</v>
      </c>
      <c r="L738" t="s">
        <v>79</v>
      </c>
      <c r="M738" t="s">
        <v>80</v>
      </c>
      <c r="N738" t="s">
        <v>81</v>
      </c>
    </row>
    <row r="739" spans="1:14" x14ac:dyDescent="0.25">
      <c r="A739">
        <v>734</v>
      </c>
      <c r="B739" t="s">
        <v>579</v>
      </c>
      <c r="C739" t="s">
        <v>88</v>
      </c>
      <c r="D739">
        <v>35</v>
      </c>
      <c r="E739" t="s">
        <v>77</v>
      </c>
      <c r="F739" t="s">
        <v>20</v>
      </c>
      <c r="G739" t="s">
        <v>84</v>
      </c>
      <c r="H739">
        <v>13</v>
      </c>
      <c r="I739" t="s">
        <v>45</v>
      </c>
      <c r="J739">
        <v>1.8</v>
      </c>
      <c r="K739" s="1">
        <v>45022</v>
      </c>
      <c r="L739" t="s">
        <v>90</v>
      </c>
      <c r="M739" t="s">
        <v>91</v>
      </c>
      <c r="N739" t="s">
        <v>92</v>
      </c>
    </row>
    <row r="740" spans="1:14" x14ac:dyDescent="0.25">
      <c r="A740">
        <v>735</v>
      </c>
      <c r="B740" t="s">
        <v>580</v>
      </c>
      <c r="C740" t="s">
        <v>76</v>
      </c>
      <c r="D740">
        <v>51</v>
      </c>
      <c r="E740" t="s">
        <v>77</v>
      </c>
      <c r="F740" t="s">
        <v>26</v>
      </c>
      <c r="G740" t="s">
        <v>89</v>
      </c>
      <c r="H740">
        <v>38</v>
      </c>
      <c r="I740" t="s">
        <v>32</v>
      </c>
      <c r="J740">
        <v>2.6</v>
      </c>
      <c r="K740" s="1">
        <v>45164</v>
      </c>
      <c r="L740" t="s">
        <v>90</v>
      </c>
      <c r="M740" t="s">
        <v>80</v>
      </c>
      <c r="N740" t="s">
        <v>92</v>
      </c>
    </row>
    <row r="741" spans="1:14" x14ac:dyDescent="0.25">
      <c r="A741">
        <v>735</v>
      </c>
      <c r="B741" t="s">
        <v>580</v>
      </c>
      <c r="C741" t="s">
        <v>76</v>
      </c>
      <c r="D741">
        <v>51</v>
      </c>
      <c r="E741" t="s">
        <v>77</v>
      </c>
      <c r="F741" t="s">
        <v>26</v>
      </c>
      <c r="G741" t="s">
        <v>89</v>
      </c>
      <c r="H741">
        <v>15</v>
      </c>
      <c r="I741" t="s">
        <v>40</v>
      </c>
      <c r="J741">
        <v>4.5999999999999996</v>
      </c>
      <c r="K741" s="1">
        <v>45149</v>
      </c>
      <c r="L741" t="s">
        <v>90</v>
      </c>
      <c r="M741" t="s">
        <v>86</v>
      </c>
      <c r="N741" t="s">
        <v>81</v>
      </c>
    </row>
    <row r="742" spans="1:14" x14ac:dyDescent="0.25">
      <c r="A742">
        <v>737</v>
      </c>
      <c r="B742" t="s">
        <v>581</v>
      </c>
      <c r="C742" t="s">
        <v>88</v>
      </c>
      <c r="D742">
        <v>23</v>
      </c>
      <c r="E742" t="s">
        <v>77</v>
      </c>
      <c r="F742" t="s">
        <v>18</v>
      </c>
      <c r="G742" t="s">
        <v>89</v>
      </c>
      <c r="H742">
        <v>16</v>
      </c>
      <c r="I742" t="s">
        <v>57</v>
      </c>
      <c r="J742">
        <v>4.4000000000000004</v>
      </c>
      <c r="K742" s="1">
        <v>45008</v>
      </c>
      <c r="L742" t="s">
        <v>85</v>
      </c>
      <c r="M742" t="s">
        <v>86</v>
      </c>
      <c r="N742" t="s">
        <v>92</v>
      </c>
    </row>
    <row r="743" spans="1:14" x14ac:dyDescent="0.25">
      <c r="A743">
        <v>741</v>
      </c>
      <c r="B743" t="s">
        <v>582</v>
      </c>
      <c r="C743" t="s">
        <v>88</v>
      </c>
      <c r="D743">
        <v>45</v>
      </c>
      <c r="E743" t="s">
        <v>77</v>
      </c>
      <c r="F743" t="s">
        <v>13</v>
      </c>
      <c r="G743" t="s">
        <v>89</v>
      </c>
      <c r="H743">
        <v>33</v>
      </c>
      <c r="I743" t="s">
        <v>51</v>
      </c>
      <c r="J743">
        <v>2.5</v>
      </c>
      <c r="K743" s="1">
        <v>45012</v>
      </c>
      <c r="L743" t="s">
        <v>90</v>
      </c>
      <c r="M743" t="s">
        <v>80</v>
      </c>
      <c r="N743" t="s">
        <v>92</v>
      </c>
    </row>
    <row r="744" spans="1:14" x14ac:dyDescent="0.25">
      <c r="A744">
        <v>741</v>
      </c>
      <c r="B744" t="s">
        <v>582</v>
      </c>
      <c r="C744" t="s">
        <v>88</v>
      </c>
      <c r="D744">
        <v>45</v>
      </c>
      <c r="E744" t="s">
        <v>77</v>
      </c>
      <c r="F744" t="s">
        <v>13</v>
      </c>
      <c r="G744" t="s">
        <v>89</v>
      </c>
      <c r="H744">
        <v>33</v>
      </c>
      <c r="I744" t="s">
        <v>51</v>
      </c>
      <c r="J744">
        <v>2</v>
      </c>
      <c r="K744" s="1">
        <v>45003</v>
      </c>
      <c r="L744" t="s">
        <v>90</v>
      </c>
      <c r="M744" t="s">
        <v>80</v>
      </c>
      <c r="N744" t="s">
        <v>92</v>
      </c>
    </row>
    <row r="745" spans="1:14" x14ac:dyDescent="0.25">
      <c r="A745">
        <v>741</v>
      </c>
      <c r="B745" t="s">
        <v>582</v>
      </c>
      <c r="C745" t="s">
        <v>88</v>
      </c>
      <c r="D745">
        <v>45</v>
      </c>
      <c r="E745" t="s">
        <v>77</v>
      </c>
      <c r="F745" t="s">
        <v>13</v>
      </c>
      <c r="G745" t="s">
        <v>89</v>
      </c>
      <c r="H745">
        <v>4</v>
      </c>
      <c r="I745" t="s">
        <v>22</v>
      </c>
      <c r="J745">
        <v>1.5</v>
      </c>
      <c r="K745" s="1">
        <v>45184</v>
      </c>
      <c r="L745" t="s">
        <v>90</v>
      </c>
      <c r="M745" t="s">
        <v>91</v>
      </c>
      <c r="N745" t="s">
        <v>93</v>
      </c>
    </row>
    <row r="746" spans="1:14" x14ac:dyDescent="0.25">
      <c r="A746">
        <v>741</v>
      </c>
      <c r="B746" t="s">
        <v>582</v>
      </c>
      <c r="C746" t="s">
        <v>88</v>
      </c>
      <c r="D746">
        <v>45</v>
      </c>
      <c r="E746" t="s">
        <v>77</v>
      </c>
      <c r="F746" t="s">
        <v>13</v>
      </c>
      <c r="G746" t="s">
        <v>89</v>
      </c>
      <c r="H746">
        <v>22</v>
      </c>
      <c r="I746" t="s">
        <v>40</v>
      </c>
      <c r="J746">
        <v>3.2</v>
      </c>
      <c r="K746" s="1">
        <v>44950</v>
      </c>
      <c r="L746" t="s">
        <v>90</v>
      </c>
      <c r="M746" t="s">
        <v>80</v>
      </c>
      <c r="N746" t="s">
        <v>93</v>
      </c>
    </row>
    <row r="747" spans="1:14" x14ac:dyDescent="0.25">
      <c r="A747">
        <v>741</v>
      </c>
      <c r="B747" t="s">
        <v>582</v>
      </c>
      <c r="C747" t="s">
        <v>88</v>
      </c>
      <c r="D747">
        <v>45</v>
      </c>
      <c r="E747" t="s">
        <v>77</v>
      </c>
      <c r="F747" t="s">
        <v>13</v>
      </c>
      <c r="G747" t="s">
        <v>89</v>
      </c>
      <c r="H747">
        <v>37</v>
      </c>
      <c r="I747" t="s">
        <v>57</v>
      </c>
      <c r="J747">
        <v>4.0999999999999996</v>
      </c>
      <c r="K747" s="1">
        <v>45171</v>
      </c>
      <c r="L747" t="s">
        <v>90</v>
      </c>
      <c r="M747" t="s">
        <v>86</v>
      </c>
      <c r="N747" t="s">
        <v>81</v>
      </c>
    </row>
    <row r="748" spans="1:14" x14ac:dyDescent="0.25">
      <c r="A748">
        <v>741</v>
      </c>
      <c r="B748" t="s">
        <v>582</v>
      </c>
      <c r="C748" t="s">
        <v>88</v>
      </c>
      <c r="D748">
        <v>45</v>
      </c>
      <c r="E748" t="s">
        <v>77</v>
      </c>
      <c r="F748" t="s">
        <v>13</v>
      </c>
      <c r="G748" t="s">
        <v>89</v>
      </c>
      <c r="H748">
        <v>11</v>
      </c>
      <c r="I748" t="s">
        <v>22</v>
      </c>
      <c r="J748">
        <v>1.5</v>
      </c>
      <c r="K748" s="1">
        <v>45006</v>
      </c>
      <c r="L748" t="s">
        <v>85</v>
      </c>
      <c r="M748" t="s">
        <v>91</v>
      </c>
      <c r="N748" t="s">
        <v>92</v>
      </c>
    </row>
    <row r="749" spans="1:14" x14ac:dyDescent="0.25">
      <c r="A749">
        <v>742</v>
      </c>
      <c r="B749" t="s">
        <v>583</v>
      </c>
      <c r="C749" t="s">
        <v>88</v>
      </c>
      <c r="D749">
        <v>41</v>
      </c>
      <c r="E749" t="s">
        <v>77</v>
      </c>
      <c r="F749" t="s">
        <v>11</v>
      </c>
      <c r="G749" t="s">
        <v>78</v>
      </c>
      <c r="H749">
        <v>15</v>
      </c>
      <c r="I749" t="s">
        <v>40</v>
      </c>
      <c r="J749">
        <v>1.4</v>
      </c>
      <c r="K749" s="1">
        <v>45224</v>
      </c>
      <c r="L749" t="s">
        <v>85</v>
      </c>
      <c r="M749" t="s">
        <v>91</v>
      </c>
      <c r="N749" t="s">
        <v>81</v>
      </c>
    </row>
    <row r="750" spans="1:14" x14ac:dyDescent="0.25">
      <c r="A750">
        <v>742</v>
      </c>
      <c r="B750" t="s">
        <v>583</v>
      </c>
      <c r="C750" t="s">
        <v>88</v>
      </c>
      <c r="D750">
        <v>41</v>
      </c>
      <c r="E750" t="s">
        <v>77</v>
      </c>
      <c r="F750" t="s">
        <v>11</v>
      </c>
      <c r="G750" t="s">
        <v>78</v>
      </c>
      <c r="H750">
        <v>9</v>
      </c>
      <c r="I750" t="s">
        <v>57</v>
      </c>
      <c r="J750">
        <v>4.0999999999999996</v>
      </c>
      <c r="K750" s="1">
        <v>45175</v>
      </c>
      <c r="L750" t="s">
        <v>90</v>
      </c>
      <c r="M750" t="s">
        <v>86</v>
      </c>
      <c r="N750" t="s">
        <v>81</v>
      </c>
    </row>
    <row r="751" spans="1:14" x14ac:dyDescent="0.25">
      <c r="A751">
        <v>747</v>
      </c>
      <c r="B751" t="s">
        <v>584</v>
      </c>
      <c r="C751" t="s">
        <v>76</v>
      </c>
      <c r="D751">
        <v>31</v>
      </c>
      <c r="E751" t="s">
        <v>77</v>
      </c>
      <c r="F751" t="s">
        <v>13</v>
      </c>
      <c r="G751" t="s">
        <v>84</v>
      </c>
      <c r="H751">
        <v>36</v>
      </c>
      <c r="I751" t="s">
        <v>40</v>
      </c>
      <c r="J751">
        <v>4.8</v>
      </c>
      <c r="K751" s="1">
        <v>45248</v>
      </c>
      <c r="L751" t="s">
        <v>79</v>
      </c>
      <c r="M751" t="s">
        <v>86</v>
      </c>
      <c r="N751" t="s">
        <v>93</v>
      </c>
    </row>
    <row r="752" spans="1:14" x14ac:dyDescent="0.25">
      <c r="A752">
        <v>747</v>
      </c>
      <c r="B752" t="s">
        <v>584</v>
      </c>
      <c r="C752" t="s">
        <v>76</v>
      </c>
      <c r="D752">
        <v>31</v>
      </c>
      <c r="E752" t="s">
        <v>77</v>
      </c>
      <c r="F752" t="s">
        <v>13</v>
      </c>
      <c r="G752" t="s">
        <v>84</v>
      </c>
      <c r="H752">
        <v>3</v>
      </c>
      <c r="I752" t="s">
        <v>32</v>
      </c>
      <c r="J752">
        <v>1.5</v>
      </c>
      <c r="K752" s="1">
        <v>44984</v>
      </c>
      <c r="L752" t="s">
        <v>90</v>
      </c>
      <c r="M752" t="s">
        <v>91</v>
      </c>
      <c r="N752" t="s">
        <v>81</v>
      </c>
    </row>
    <row r="753" spans="1:14" x14ac:dyDescent="0.25">
      <c r="A753">
        <v>748</v>
      </c>
      <c r="B753" t="s">
        <v>585</v>
      </c>
      <c r="C753" t="s">
        <v>76</v>
      </c>
      <c r="D753">
        <v>26</v>
      </c>
      <c r="E753" t="s">
        <v>77</v>
      </c>
      <c r="F753" t="s">
        <v>18</v>
      </c>
      <c r="G753" t="s">
        <v>78</v>
      </c>
      <c r="H753">
        <v>18</v>
      </c>
      <c r="I753" t="s">
        <v>22</v>
      </c>
      <c r="J753">
        <v>2</v>
      </c>
      <c r="K753" s="1">
        <v>45035</v>
      </c>
      <c r="L753" t="s">
        <v>85</v>
      </c>
      <c r="M753" t="s">
        <v>80</v>
      </c>
      <c r="N753" t="s">
        <v>81</v>
      </c>
    </row>
    <row r="754" spans="1:14" x14ac:dyDescent="0.25">
      <c r="A754">
        <v>749</v>
      </c>
      <c r="B754" t="s">
        <v>586</v>
      </c>
      <c r="C754" t="s">
        <v>76</v>
      </c>
      <c r="D754">
        <v>27</v>
      </c>
      <c r="E754" t="s">
        <v>77</v>
      </c>
      <c r="F754" t="s">
        <v>26</v>
      </c>
      <c r="G754" t="s">
        <v>84</v>
      </c>
      <c r="H754">
        <v>47</v>
      </c>
      <c r="I754" t="s">
        <v>51</v>
      </c>
      <c r="J754">
        <v>3.7</v>
      </c>
      <c r="K754" s="1">
        <v>45154</v>
      </c>
      <c r="L754" t="s">
        <v>85</v>
      </c>
      <c r="M754" t="s">
        <v>80</v>
      </c>
      <c r="N754" t="s">
        <v>81</v>
      </c>
    </row>
    <row r="755" spans="1:14" x14ac:dyDescent="0.25">
      <c r="A755">
        <v>751</v>
      </c>
      <c r="B755" t="s">
        <v>587</v>
      </c>
      <c r="C755" t="s">
        <v>88</v>
      </c>
      <c r="D755">
        <v>51</v>
      </c>
      <c r="E755" t="s">
        <v>77</v>
      </c>
      <c r="F755" t="s">
        <v>18</v>
      </c>
      <c r="G755" t="s">
        <v>78</v>
      </c>
      <c r="H755">
        <v>10</v>
      </c>
      <c r="I755" t="s">
        <v>32</v>
      </c>
      <c r="J755">
        <v>4.5999999999999996</v>
      </c>
      <c r="K755" s="1">
        <v>45278</v>
      </c>
      <c r="L755" t="s">
        <v>90</v>
      </c>
      <c r="M755" t="s">
        <v>86</v>
      </c>
      <c r="N755" t="s">
        <v>81</v>
      </c>
    </row>
    <row r="756" spans="1:14" x14ac:dyDescent="0.25">
      <c r="A756">
        <v>751</v>
      </c>
      <c r="B756" t="s">
        <v>587</v>
      </c>
      <c r="C756" t="s">
        <v>88</v>
      </c>
      <c r="D756">
        <v>51</v>
      </c>
      <c r="E756" t="s">
        <v>77</v>
      </c>
      <c r="F756" t="s">
        <v>18</v>
      </c>
      <c r="G756" t="s">
        <v>78</v>
      </c>
      <c r="H756">
        <v>26</v>
      </c>
      <c r="I756" t="s">
        <v>51</v>
      </c>
      <c r="J756">
        <v>1.7</v>
      </c>
      <c r="K756" s="1">
        <v>45072</v>
      </c>
      <c r="L756" t="s">
        <v>79</v>
      </c>
      <c r="M756" t="s">
        <v>91</v>
      </c>
      <c r="N756" t="s">
        <v>92</v>
      </c>
    </row>
    <row r="757" spans="1:14" x14ac:dyDescent="0.25">
      <c r="A757">
        <v>753</v>
      </c>
      <c r="B757" t="s">
        <v>588</v>
      </c>
      <c r="C757" t="s">
        <v>112</v>
      </c>
      <c r="D757">
        <v>27</v>
      </c>
      <c r="E757" t="s">
        <v>77</v>
      </c>
      <c r="F757" t="s">
        <v>11</v>
      </c>
      <c r="G757" t="s">
        <v>89</v>
      </c>
      <c r="H757">
        <v>1</v>
      </c>
      <c r="I757" t="s">
        <v>40</v>
      </c>
      <c r="J757">
        <v>4.9000000000000004</v>
      </c>
      <c r="K757" s="1">
        <v>45178</v>
      </c>
      <c r="L757" t="s">
        <v>90</v>
      </c>
      <c r="M757" t="s">
        <v>86</v>
      </c>
      <c r="N757" t="s">
        <v>81</v>
      </c>
    </row>
    <row r="758" spans="1:14" x14ac:dyDescent="0.25">
      <c r="A758">
        <v>755</v>
      </c>
      <c r="B758" t="s">
        <v>589</v>
      </c>
      <c r="C758" t="s">
        <v>76</v>
      </c>
      <c r="D758">
        <v>36</v>
      </c>
      <c r="E758" t="s">
        <v>77</v>
      </c>
      <c r="F758" t="s">
        <v>26</v>
      </c>
      <c r="G758" t="s">
        <v>89</v>
      </c>
      <c r="H758">
        <v>48</v>
      </c>
      <c r="I758" t="s">
        <v>45</v>
      </c>
      <c r="J758">
        <v>2.5</v>
      </c>
      <c r="K758" s="1">
        <v>45135</v>
      </c>
      <c r="L758" t="s">
        <v>90</v>
      </c>
      <c r="M758" t="s">
        <v>80</v>
      </c>
      <c r="N758" t="s">
        <v>81</v>
      </c>
    </row>
    <row r="759" spans="1:14" x14ac:dyDescent="0.25">
      <c r="A759">
        <v>755</v>
      </c>
      <c r="B759" t="s">
        <v>589</v>
      </c>
      <c r="C759" t="s">
        <v>76</v>
      </c>
      <c r="D759">
        <v>36</v>
      </c>
      <c r="E759" t="s">
        <v>77</v>
      </c>
      <c r="F759" t="s">
        <v>26</v>
      </c>
      <c r="G759" t="s">
        <v>89</v>
      </c>
      <c r="H759">
        <v>49</v>
      </c>
      <c r="J759">
        <v>1.7</v>
      </c>
      <c r="K759" s="1">
        <v>45132</v>
      </c>
      <c r="L759" t="s">
        <v>85</v>
      </c>
      <c r="M759" t="s">
        <v>91</v>
      </c>
      <c r="N759" t="s">
        <v>93</v>
      </c>
    </row>
    <row r="760" spans="1:14" x14ac:dyDescent="0.25">
      <c r="A760">
        <v>755</v>
      </c>
      <c r="B760" t="s">
        <v>589</v>
      </c>
      <c r="C760" t="s">
        <v>76</v>
      </c>
      <c r="D760">
        <v>36</v>
      </c>
      <c r="E760" t="s">
        <v>77</v>
      </c>
      <c r="F760" t="s">
        <v>26</v>
      </c>
      <c r="G760" t="s">
        <v>89</v>
      </c>
      <c r="H760">
        <v>43</v>
      </c>
      <c r="I760" t="s">
        <v>40</v>
      </c>
      <c r="J760">
        <v>2.4</v>
      </c>
      <c r="K760" s="1">
        <v>44967</v>
      </c>
      <c r="L760" t="s">
        <v>90</v>
      </c>
      <c r="M760" t="s">
        <v>80</v>
      </c>
      <c r="N760" t="s">
        <v>81</v>
      </c>
    </row>
    <row r="761" spans="1:14" x14ac:dyDescent="0.25">
      <c r="A761">
        <v>755</v>
      </c>
      <c r="B761" t="s">
        <v>589</v>
      </c>
      <c r="C761" t="s">
        <v>76</v>
      </c>
      <c r="D761">
        <v>36</v>
      </c>
      <c r="E761" t="s">
        <v>77</v>
      </c>
      <c r="F761" t="s">
        <v>26</v>
      </c>
      <c r="G761" t="s">
        <v>89</v>
      </c>
      <c r="H761">
        <v>13</v>
      </c>
      <c r="I761" t="s">
        <v>45</v>
      </c>
      <c r="J761">
        <v>2.2000000000000002</v>
      </c>
      <c r="K761" s="1">
        <v>45069</v>
      </c>
      <c r="L761" t="s">
        <v>85</v>
      </c>
      <c r="M761" t="s">
        <v>80</v>
      </c>
      <c r="N761" t="s">
        <v>92</v>
      </c>
    </row>
    <row r="762" spans="1:14" x14ac:dyDescent="0.25">
      <c r="A762">
        <v>756</v>
      </c>
      <c r="B762" t="s">
        <v>590</v>
      </c>
      <c r="C762" t="s">
        <v>88</v>
      </c>
      <c r="D762">
        <v>32</v>
      </c>
      <c r="E762" t="s">
        <v>77</v>
      </c>
      <c r="F762" t="s">
        <v>13</v>
      </c>
      <c r="G762" t="s">
        <v>84</v>
      </c>
      <c r="H762">
        <v>14</v>
      </c>
      <c r="J762">
        <v>4.9000000000000004</v>
      </c>
      <c r="K762" s="1">
        <v>45241</v>
      </c>
      <c r="L762" t="s">
        <v>90</v>
      </c>
      <c r="M762" t="s">
        <v>86</v>
      </c>
      <c r="N762" t="s">
        <v>92</v>
      </c>
    </row>
    <row r="763" spans="1:14" x14ac:dyDescent="0.25">
      <c r="A763">
        <v>757</v>
      </c>
      <c r="B763" t="s">
        <v>591</v>
      </c>
      <c r="C763" t="s">
        <v>88</v>
      </c>
      <c r="D763">
        <v>52</v>
      </c>
      <c r="E763" t="s">
        <v>77</v>
      </c>
      <c r="F763" t="s">
        <v>26</v>
      </c>
      <c r="G763" t="s">
        <v>78</v>
      </c>
      <c r="H763">
        <v>10</v>
      </c>
      <c r="I763" t="s">
        <v>32</v>
      </c>
      <c r="J763">
        <v>2.6</v>
      </c>
      <c r="K763" s="1">
        <v>45198</v>
      </c>
      <c r="L763" t="s">
        <v>90</v>
      </c>
      <c r="M763" t="s">
        <v>80</v>
      </c>
      <c r="N763" t="s">
        <v>81</v>
      </c>
    </row>
    <row r="764" spans="1:14" x14ac:dyDescent="0.25">
      <c r="A764">
        <v>759</v>
      </c>
      <c r="B764" t="s">
        <v>592</v>
      </c>
      <c r="C764" t="s">
        <v>76</v>
      </c>
      <c r="D764">
        <v>37</v>
      </c>
      <c r="E764" t="s">
        <v>77</v>
      </c>
      <c r="F764" t="s">
        <v>208</v>
      </c>
      <c r="G764" t="s">
        <v>89</v>
      </c>
      <c r="H764">
        <v>14</v>
      </c>
      <c r="J764">
        <v>3.4</v>
      </c>
      <c r="K764" s="1">
        <v>45241</v>
      </c>
      <c r="L764" t="s">
        <v>79</v>
      </c>
      <c r="M764" t="s">
        <v>80</v>
      </c>
      <c r="N764" t="s">
        <v>81</v>
      </c>
    </row>
    <row r="765" spans="1:14" x14ac:dyDescent="0.25">
      <c r="A765">
        <v>759</v>
      </c>
      <c r="B765" t="s">
        <v>592</v>
      </c>
      <c r="C765" t="s">
        <v>76</v>
      </c>
      <c r="D765">
        <v>37</v>
      </c>
      <c r="E765" t="s">
        <v>77</v>
      </c>
      <c r="F765" t="s">
        <v>208</v>
      </c>
      <c r="G765" t="s">
        <v>89</v>
      </c>
      <c r="H765">
        <v>28</v>
      </c>
      <c r="I765" t="s">
        <v>32</v>
      </c>
      <c r="J765">
        <v>4.2</v>
      </c>
      <c r="K765" s="1">
        <v>45115</v>
      </c>
      <c r="L765" t="s">
        <v>90</v>
      </c>
      <c r="M765" t="s">
        <v>86</v>
      </c>
      <c r="N765" t="s">
        <v>92</v>
      </c>
    </row>
    <row r="766" spans="1:14" x14ac:dyDescent="0.25">
      <c r="A766">
        <v>761</v>
      </c>
      <c r="B766" t="s">
        <v>593</v>
      </c>
      <c r="C766" t="s">
        <v>88</v>
      </c>
      <c r="D766">
        <v>39</v>
      </c>
      <c r="E766" t="s">
        <v>77</v>
      </c>
      <c r="F766" t="s">
        <v>18</v>
      </c>
      <c r="G766" t="s">
        <v>78</v>
      </c>
      <c r="H766">
        <v>26</v>
      </c>
      <c r="I766" t="s">
        <v>51</v>
      </c>
      <c r="J766">
        <v>3.9</v>
      </c>
      <c r="K766" s="1">
        <v>45262</v>
      </c>
      <c r="L766" t="s">
        <v>85</v>
      </c>
      <c r="M766" t="s">
        <v>86</v>
      </c>
      <c r="N766" t="s">
        <v>93</v>
      </c>
    </row>
    <row r="767" spans="1:14" x14ac:dyDescent="0.25">
      <c r="A767">
        <v>761</v>
      </c>
      <c r="B767" t="s">
        <v>593</v>
      </c>
      <c r="C767" t="s">
        <v>88</v>
      </c>
      <c r="D767">
        <v>39</v>
      </c>
      <c r="E767" t="s">
        <v>77</v>
      </c>
      <c r="F767" t="s">
        <v>18</v>
      </c>
      <c r="G767" t="s">
        <v>78</v>
      </c>
      <c r="H767">
        <v>45</v>
      </c>
      <c r="I767" t="s">
        <v>32</v>
      </c>
      <c r="J767">
        <v>3</v>
      </c>
      <c r="K767" s="1">
        <v>45089</v>
      </c>
      <c r="L767" t="s">
        <v>85</v>
      </c>
      <c r="M767" t="s">
        <v>80</v>
      </c>
      <c r="N767" t="s">
        <v>81</v>
      </c>
    </row>
    <row r="768" spans="1:14" x14ac:dyDescent="0.25">
      <c r="A768">
        <v>761</v>
      </c>
      <c r="B768" t="s">
        <v>593</v>
      </c>
      <c r="C768" t="s">
        <v>88</v>
      </c>
      <c r="D768">
        <v>39</v>
      </c>
      <c r="E768" t="s">
        <v>77</v>
      </c>
      <c r="F768" t="s">
        <v>18</v>
      </c>
      <c r="G768" t="s">
        <v>78</v>
      </c>
      <c r="H768">
        <v>12</v>
      </c>
      <c r="I768" t="s">
        <v>51</v>
      </c>
      <c r="J768">
        <v>2.6</v>
      </c>
      <c r="K768" s="1">
        <v>45254</v>
      </c>
      <c r="L768" t="s">
        <v>85</v>
      </c>
      <c r="M768" t="s">
        <v>80</v>
      </c>
      <c r="N768" t="s">
        <v>93</v>
      </c>
    </row>
    <row r="769" spans="1:14" x14ac:dyDescent="0.25">
      <c r="A769">
        <v>762</v>
      </c>
      <c r="B769" t="s">
        <v>594</v>
      </c>
      <c r="C769" t="s">
        <v>103</v>
      </c>
      <c r="D769">
        <v>41</v>
      </c>
      <c r="E769" t="s">
        <v>77</v>
      </c>
      <c r="F769" t="s">
        <v>26</v>
      </c>
      <c r="G769" t="s">
        <v>89</v>
      </c>
      <c r="H769">
        <v>19</v>
      </c>
      <c r="I769" t="s">
        <v>51</v>
      </c>
      <c r="J769">
        <v>4.4000000000000004</v>
      </c>
      <c r="K769" s="1">
        <v>44971</v>
      </c>
      <c r="L769" t="s">
        <v>90</v>
      </c>
      <c r="M769" t="s">
        <v>86</v>
      </c>
      <c r="N769" t="s">
        <v>93</v>
      </c>
    </row>
    <row r="770" spans="1:14" x14ac:dyDescent="0.25">
      <c r="A770">
        <v>763</v>
      </c>
      <c r="B770" t="s">
        <v>595</v>
      </c>
      <c r="C770" t="s">
        <v>76</v>
      </c>
      <c r="D770">
        <v>52</v>
      </c>
      <c r="E770" t="s">
        <v>77</v>
      </c>
      <c r="F770" t="s">
        <v>26</v>
      </c>
      <c r="G770" t="s">
        <v>78</v>
      </c>
      <c r="H770">
        <v>42</v>
      </c>
      <c r="J770">
        <v>1.2</v>
      </c>
      <c r="K770" s="1">
        <v>45106</v>
      </c>
      <c r="L770" t="s">
        <v>79</v>
      </c>
      <c r="M770" t="s">
        <v>91</v>
      </c>
      <c r="N770" t="s">
        <v>92</v>
      </c>
    </row>
    <row r="771" spans="1:14" x14ac:dyDescent="0.25">
      <c r="A771">
        <v>763</v>
      </c>
      <c r="B771" t="s">
        <v>595</v>
      </c>
      <c r="C771" t="s">
        <v>76</v>
      </c>
      <c r="D771">
        <v>52</v>
      </c>
      <c r="E771" t="s">
        <v>77</v>
      </c>
      <c r="F771" t="s">
        <v>26</v>
      </c>
      <c r="G771" t="s">
        <v>78</v>
      </c>
      <c r="H771">
        <v>38</v>
      </c>
      <c r="I771" t="s">
        <v>32</v>
      </c>
      <c r="J771">
        <v>2.8</v>
      </c>
      <c r="K771" s="1">
        <v>45077</v>
      </c>
      <c r="L771" t="s">
        <v>85</v>
      </c>
      <c r="M771" t="s">
        <v>80</v>
      </c>
      <c r="N771" t="s">
        <v>81</v>
      </c>
    </row>
    <row r="772" spans="1:14" x14ac:dyDescent="0.25">
      <c r="A772">
        <v>764</v>
      </c>
      <c r="B772" t="s">
        <v>596</v>
      </c>
      <c r="C772" t="s">
        <v>88</v>
      </c>
      <c r="D772">
        <v>24</v>
      </c>
      <c r="E772" t="s">
        <v>77</v>
      </c>
      <c r="F772" t="s">
        <v>26</v>
      </c>
      <c r="G772" t="s">
        <v>78</v>
      </c>
      <c r="H772">
        <v>34</v>
      </c>
      <c r="I772" t="s">
        <v>45</v>
      </c>
      <c r="J772">
        <v>3.3</v>
      </c>
      <c r="K772" s="1">
        <v>45191</v>
      </c>
      <c r="L772" t="s">
        <v>79</v>
      </c>
      <c r="M772" t="s">
        <v>80</v>
      </c>
      <c r="N772" t="s">
        <v>92</v>
      </c>
    </row>
    <row r="773" spans="1:14" x14ac:dyDescent="0.25">
      <c r="A773">
        <v>764</v>
      </c>
      <c r="B773" t="s">
        <v>596</v>
      </c>
      <c r="C773" t="s">
        <v>88</v>
      </c>
      <c r="D773">
        <v>24</v>
      </c>
      <c r="E773" t="s">
        <v>77</v>
      </c>
      <c r="F773" t="s">
        <v>26</v>
      </c>
      <c r="G773" t="s">
        <v>78</v>
      </c>
      <c r="H773">
        <v>27</v>
      </c>
      <c r="I773" t="s">
        <v>45</v>
      </c>
      <c r="J773">
        <v>2.9</v>
      </c>
      <c r="K773" s="1">
        <v>45230</v>
      </c>
      <c r="L773" t="s">
        <v>79</v>
      </c>
      <c r="M773" t="s">
        <v>80</v>
      </c>
      <c r="N773" t="s">
        <v>92</v>
      </c>
    </row>
    <row r="774" spans="1:14" x14ac:dyDescent="0.25">
      <c r="A774">
        <v>765</v>
      </c>
      <c r="B774" t="s">
        <v>597</v>
      </c>
      <c r="C774" t="s">
        <v>76</v>
      </c>
      <c r="D774">
        <v>30</v>
      </c>
      <c r="E774" t="s">
        <v>77</v>
      </c>
      <c r="F774" t="s">
        <v>26</v>
      </c>
      <c r="G774" t="s">
        <v>84</v>
      </c>
      <c r="H774">
        <v>25</v>
      </c>
      <c r="I774" t="s">
        <v>22</v>
      </c>
      <c r="J774">
        <v>4.7</v>
      </c>
      <c r="K774" s="1">
        <v>45200</v>
      </c>
      <c r="L774" t="s">
        <v>90</v>
      </c>
      <c r="M774" t="s">
        <v>86</v>
      </c>
      <c r="N774" t="s">
        <v>93</v>
      </c>
    </row>
    <row r="775" spans="1:14" x14ac:dyDescent="0.25">
      <c r="A775">
        <v>768</v>
      </c>
      <c r="B775" t="s">
        <v>598</v>
      </c>
      <c r="C775" t="s">
        <v>76</v>
      </c>
      <c r="D775">
        <v>30</v>
      </c>
      <c r="E775" t="s">
        <v>77</v>
      </c>
      <c r="F775" t="s">
        <v>13</v>
      </c>
      <c r="G775" t="s">
        <v>89</v>
      </c>
      <c r="H775">
        <v>36</v>
      </c>
      <c r="I775" t="s">
        <v>40</v>
      </c>
      <c r="J775">
        <v>4</v>
      </c>
      <c r="K775" s="1">
        <v>45025</v>
      </c>
      <c r="L775" t="s">
        <v>90</v>
      </c>
      <c r="M775" t="s">
        <v>86</v>
      </c>
      <c r="N775" t="s">
        <v>93</v>
      </c>
    </row>
    <row r="776" spans="1:14" x14ac:dyDescent="0.25">
      <c r="A776">
        <v>768</v>
      </c>
      <c r="B776" t="s">
        <v>598</v>
      </c>
      <c r="C776" t="s">
        <v>76</v>
      </c>
      <c r="D776">
        <v>30</v>
      </c>
      <c r="E776" t="s">
        <v>77</v>
      </c>
      <c r="F776" t="s">
        <v>13</v>
      </c>
      <c r="G776" t="s">
        <v>89</v>
      </c>
      <c r="H776">
        <v>50</v>
      </c>
      <c r="I776" t="s">
        <v>40</v>
      </c>
      <c r="J776">
        <v>4.3</v>
      </c>
      <c r="K776" s="1">
        <v>45135</v>
      </c>
      <c r="L776" t="s">
        <v>85</v>
      </c>
      <c r="M776" t="s">
        <v>86</v>
      </c>
      <c r="N776" t="s">
        <v>81</v>
      </c>
    </row>
    <row r="777" spans="1:14" x14ac:dyDescent="0.25">
      <c r="A777">
        <v>768</v>
      </c>
      <c r="B777" t="s">
        <v>598</v>
      </c>
      <c r="C777" t="s">
        <v>76</v>
      </c>
      <c r="D777">
        <v>30</v>
      </c>
      <c r="E777" t="s">
        <v>77</v>
      </c>
      <c r="F777" t="s">
        <v>13</v>
      </c>
      <c r="G777" t="s">
        <v>89</v>
      </c>
      <c r="H777">
        <v>1</v>
      </c>
      <c r="I777" t="s">
        <v>40</v>
      </c>
      <c r="J777">
        <v>1.6</v>
      </c>
      <c r="K777" s="1">
        <v>44995</v>
      </c>
      <c r="L777" t="s">
        <v>85</v>
      </c>
      <c r="M777" t="s">
        <v>91</v>
      </c>
      <c r="N777" t="s">
        <v>92</v>
      </c>
    </row>
    <row r="778" spans="1:14" x14ac:dyDescent="0.25">
      <c r="A778">
        <v>769</v>
      </c>
      <c r="B778" t="s">
        <v>599</v>
      </c>
      <c r="C778" t="s">
        <v>88</v>
      </c>
      <c r="D778">
        <v>31</v>
      </c>
      <c r="E778" t="s">
        <v>77</v>
      </c>
      <c r="F778" t="s">
        <v>18</v>
      </c>
      <c r="G778" t="s">
        <v>78</v>
      </c>
      <c r="H778">
        <v>29</v>
      </c>
      <c r="I778" t="s">
        <v>40</v>
      </c>
      <c r="J778">
        <v>2.7</v>
      </c>
      <c r="K778" s="1">
        <v>44935</v>
      </c>
      <c r="L778" t="s">
        <v>90</v>
      </c>
      <c r="M778" t="s">
        <v>80</v>
      </c>
      <c r="N778" t="s">
        <v>81</v>
      </c>
    </row>
    <row r="779" spans="1:14" x14ac:dyDescent="0.25">
      <c r="A779">
        <v>769</v>
      </c>
      <c r="B779" t="s">
        <v>599</v>
      </c>
      <c r="C779" t="s">
        <v>88</v>
      </c>
      <c r="D779">
        <v>31</v>
      </c>
      <c r="E779" t="s">
        <v>77</v>
      </c>
      <c r="F779" t="s">
        <v>18</v>
      </c>
      <c r="G779" t="s">
        <v>78</v>
      </c>
      <c r="H779">
        <v>3</v>
      </c>
      <c r="I779" t="s">
        <v>32</v>
      </c>
      <c r="J779">
        <v>4.0999999999999996</v>
      </c>
      <c r="K779" s="1">
        <v>45253</v>
      </c>
      <c r="L779" t="s">
        <v>85</v>
      </c>
      <c r="M779" t="s">
        <v>86</v>
      </c>
      <c r="N779" t="s">
        <v>81</v>
      </c>
    </row>
    <row r="780" spans="1:14" x14ac:dyDescent="0.25">
      <c r="A780">
        <v>771</v>
      </c>
      <c r="B780" t="s">
        <v>600</v>
      </c>
      <c r="C780" t="s">
        <v>88</v>
      </c>
      <c r="D780">
        <v>36</v>
      </c>
      <c r="E780" t="s">
        <v>77</v>
      </c>
      <c r="F780" t="s">
        <v>26</v>
      </c>
      <c r="G780" t="s">
        <v>84</v>
      </c>
      <c r="H780">
        <v>34</v>
      </c>
      <c r="I780" t="s">
        <v>45</v>
      </c>
      <c r="J780">
        <v>4.5999999999999996</v>
      </c>
      <c r="K780" s="1">
        <v>44994</v>
      </c>
      <c r="L780" t="s">
        <v>85</v>
      </c>
      <c r="M780" t="s">
        <v>86</v>
      </c>
      <c r="N780" t="s">
        <v>93</v>
      </c>
    </row>
    <row r="781" spans="1:14" x14ac:dyDescent="0.25">
      <c r="A781">
        <v>771</v>
      </c>
      <c r="B781" t="s">
        <v>600</v>
      </c>
      <c r="C781" t="s">
        <v>88</v>
      </c>
      <c r="D781">
        <v>36</v>
      </c>
      <c r="E781" t="s">
        <v>77</v>
      </c>
      <c r="F781" t="s">
        <v>26</v>
      </c>
      <c r="G781" t="s">
        <v>84</v>
      </c>
      <c r="H781">
        <v>41</v>
      </c>
      <c r="I781" t="s">
        <v>45</v>
      </c>
      <c r="J781">
        <v>3.2</v>
      </c>
      <c r="K781" s="1">
        <v>44937</v>
      </c>
      <c r="L781" t="s">
        <v>79</v>
      </c>
      <c r="M781" t="s">
        <v>80</v>
      </c>
      <c r="N781" t="s">
        <v>81</v>
      </c>
    </row>
    <row r="782" spans="1:14" x14ac:dyDescent="0.25">
      <c r="A782">
        <v>772</v>
      </c>
      <c r="B782" t="s">
        <v>601</v>
      </c>
      <c r="C782" t="s">
        <v>76</v>
      </c>
      <c r="D782">
        <v>30</v>
      </c>
      <c r="E782" t="s">
        <v>77</v>
      </c>
      <c r="F782" t="s">
        <v>18</v>
      </c>
      <c r="G782" t="s">
        <v>78</v>
      </c>
      <c r="H782">
        <v>7</v>
      </c>
      <c r="J782">
        <v>3.5</v>
      </c>
      <c r="K782" s="1">
        <v>44991</v>
      </c>
      <c r="L782" t="s">
        <v>85</v>
      </c>
      <c r="M782" t="s">
        <v>80</v>
      </c>
      <c r="N782" t="s">
        <v>81</v>
      </c>
    </row>
    <row r="783" spans="1:14" x14ac:dyDescent="0.25">
      <c r="A783">
        <v>772</v>
      </c>
      <c r="B783" t="s">
        <v>601</v>
      </c>
      <c r="C783" t="s">
        <v>76</v>
      </c>
      <c r="D783">
        <v>30</v>
      </c>
      <c r="E783" t="s">
        <v>77</v>
      </c>
      <c r="F783" t="s">
        <v>18</v>
      </c>
      <c r="G783" t="s">
        <v>78</v>
      </c>
      <c r="H783">
        <v>42</v>
      </c>
      <c r="J783">
        <v>3.7</v>
      </c>
      <c r="K783" s="1">
        <v>45200</v>
      </c>
      <c r="L783" t="s">
        <v>90</v>
      </c>
      <c r="M783" t="s">
        <v>80</v>
      </c>
      <c r="N783" t="s">
        <v>92</v>
      </c>
    </row>
    <row r="784" spans="1:14" x14ac:dyDescent="0.25">
      <c r="A784">
        <v>773</v>
      </c>
      <c r="B784" t="s">
        <v>602</v>
      </c>
      <c r="C784" t="s">
        <v>76</v>
      </c>
      <c r="D784">
        <v>54</v>
      </c>
      <c r="E784" t="s">
        <v>77</v>
      </c>
      <c r="F784" t="s">
        <v>18</v>
      </c>
      <c r="G784" t="s">
        <v>89</v>
      </c>
      <c r="H784">
        <v>49</v>
      </c>
      <c r="J784">
        <v>4.4000000000000004</v>
      </c>
      <c r="K784" s="1">
        <v>45036</v>
      </c>
      <c r="L784" t="s">
        <v>90</v>
      </c>
      <c r="M784" t="s">
        <v>86</v>
      </c>
      <c r="N784" t="s">
        <v>81</v>
      </c>
    </row>
    <row r="785" spans="1:14" x14ac:dyDescent="0.25">
      <c r="A785">
        <v>774</v>
      </c>
      <c r="B785" t="s">
        <v>603</v>
      </c>
      <c r="C785" t="s">
        <v>88</v>
      </c>
      <c r="D785">
        <v>24</v>
      </c>
      <c r="E785" t="s">
        <v>77</v>
      </c>
      <c r="F785" t="s">
        <v>109</v>
      </c>
      <c r="G785" t="s">
        <v>84</v>
      </c>
      <c r="H785">
        <v>15</v>
      </c>
      <c r="I785" t="s">
        <v>40</v>
      </c>
      <c r="J785">
        <v>2.6</v>
      </c>
      <c r="K785" s="1">
        <v>45147</v>
      </c>
      <c r="L785" t="s">
        <v>79</v>
      </c>
      <c r="M785" t="s">
        <v>80</v>
      </c>
      <c r="N785" t="s">
        <v>92</v>
      </c>
    </row>
    <row r="786" spans="1:14" x14ac:dyDescent="0.25">
      <c r="A786">
        <v>774</v>
      </c>
      <c r="B786" t="s">
        <v>603</v>
      </c>
      <c r="C786" t="s">
        <v>88</v>
      </c>
      <c r="D786">
        <v>24</v>
      </c>
      <c r="E786" t="s">
        <v>77</v>
      </c>
      <c r="F786" t="s">
        <v>109</v>
      </c>
      <c r="G786" t="s">
        <v>84</v>
      </c>
      <c r="H786">
        <v>29</v>
      </c>
      <c r="I786" t="s">
        <v>40</v>
      </c>
      <c r="J786">
        <v>1.6</v>
      </c>
      <c r="K786" s="1">
        <v>45243</v>
      </c>
      <c r="L786" t="s">
        <v>85</v>
      </c>
      <c r="M786" t="s">
        <v>91</v>
      </c>
      <c r="N786" t="s">
        <v>81</v>
      </c>
    </row>
    <row r="787" spans="1:14" x14ac:dyDescent="0.25">
      <c r="A787">
        <v>775</v>
      </c>
      <c r="B787" t="s">
        <v>604</v>
      </c>
      <c r="C787" t="s">
        <v>88</v>
      </c>
      <c r="D787">
        <v>44</v>
      </c>
      <c r="E787" t="s">
        <v>77</v>
      </c>
      <c r="F787" t="s">
        <v>26</v>
      </c>
      <c r="G787" t="s">
        <v>89</v>
      </c>
      <c r="H787">
        <v>41</v>
      </c>
      <c r="I787" t="s">
        <v>45</v>
      </c>
      <c r="J787">
        <v>1.4</v>
      </c>
      <c r="K787" s="1">
        <v>45072</v>
      </c>
      <c r="L787" t="s">
        <v>79</v>
      </c>
      <c r="M787" t="s">
        <v>91</v>
      </c>
      <c r="N787" t="s">
        <v>81</v>
      </c>
    </row>
    <row r="788" spans="1:14" x14ac:dyDescent="0.25">
      <c r="A788">
        <v>776</v>
      </c>
      <c r="B788" t="s">
        <v>605</v>
      </c>
      <c r="C788" t="s">
        <v>76</v>
      </c>
      <c r="D788">
        <v>29</v>
      </c>
      <c r="E788" t="s">
        <v>77</v>
      </c>
      <c r="F788" t="s">
        <v>11</v>
      </c>
      <c r="G788" t="s">
        <v>78</v>
      </c>
      <c r="H788">
        <v>27</v>
      </c>
      <c r="I788" t="s">
        <v>45</v>
      </c>
      <c r="J788">
        <v>1.2</v>
      </c>
      <c r="K788" s="1">
        <v>44957</v>
      </c>
      <c r="L788" t="s">
        <v>79</v>
      </c>
      <c r="M788" t="s">
        <v>91</v>
      </c>
      <c r="N788" t="s">
        <v>92</v>
      </c>
    </row>
    <row r="789" spans="1:14" x14ac:dyDescent="0.25">
      <c r="A789">
        <v>777</v>
      </c>
      <c r="B789" t="s">
        <v>606</v>
      </c>
      <c r="C789" t="s">
        <v>88</v>
      </c>
      <c r="D789">
        <v>40</v>
      </c>
      <c r="E789" t="s">
        <v>77</v>
      </c>
      <c r="F789" t="s">
        <v>11</v>
      </c>
      <c r="G789" t="s">
        <v>89</v>
      </c>
      <c r="H789">
        <v>18</v>
      </c>
      <c r="I789" t="s">
        <v>22</v>
      </c>
      <c r="J789">
        <v>4.4000000000000004</v>
      </c>
      <c r="K789" s="1">
        <v>45000</v>
      </c>
      <c r="L789" t="s">
        <v>85</v>
      </c>
      <c r="M789" t="s">
        <v>86</v>
      </c>
      <c r="N789" t="s">
        <v>81</v>
      </c>
    </row>
    <row r="790" spans="1:14" x14ac:dyDescent="0.25">
      <c r="A790">
        <v>779</v>
      </c>
      <c r="B790" t="s">
        <v>607</v>
      </c>
      <c r="C790" t="s">
        <v>76</v>
      </c>
      <c r="D790">
        <v>38</v>
      </c>
      <c r="E790" t="s">
        <v>77</v>
      </c>
      <c r="F790" t="s">
        <v>18</v>
      </c>
      <c r="G790" t="s">
        <v>84</v>
      </c>
      <c r="H790">
        <v>3</v>
      </c>
      <c r="I790" t="s">
        <v>32</v>
      </c>
      <c r="J790">
        <v>1.5</v>
      </c>
      <c r="K790" s="1">
        <v>45016</v>
      </c>
      <c r="L790" t="s">
        <v>90</v>
      </c>
      <c r="M790" t="s">
        <v>91</v>
      </c>
      <c r="N790" t="s">
        <v>92</v>
      </c>
    </row>
    <row r="791" spans="1:14" x14ac:dyDescent="0.25">
      <c r="A791">
        <v>779</v>
      </c>
      <c r="B791" t="s">
        <v>607</v>
      </c>
      <c r="C791" t="s">
        <v>76</v>
      </c>
      <c r="D791">
        <v>38</v>
      </c>
      <c r="E791" t="s">
        <v>77</v>
      </c>
      <c r="F791" t="s">
        <v>18</v>
      </c>
      <c r="G791" t="s">
        <v>84</v>
      </c>
      <c r="H791">
        <v>22</v>
      </c>
      <c r="I791" t="s">
        <v>40</v>
      </c>
      <c r="J791">
        <v>4.3</v>
      </c>
      <c r="K791" s="1">
        <v>45235</v>
      </c>
      <c r="L791" t="s">
        <v>85</v>
      </c>
      <c r="M791" t="s">
        <v>86</v>
      </c>
      <c r="N791" t="s">
        <v>93</v>
      </c>
    </row>
    <row r="792" spans="1:14" x14ac:dyDescent="0.25">
      <c r="A792">
        <v>779</v>
      </c>
      <c r="B792" t="s">
        <v>607</v>
      </c>
      <c r="C792" t="s">
        <v>76</v>
      </c>
      <c r="D792">
        <v>38</v>
      </c>
      <c r="E792" t="s">
        <v>77</v>
      </c>
      <c r="F792" t="s">
        <v>18</v>
      </c>
      <c r="G792" t="s">
        <v>84</v>
      </c>
      <c r="H792">
        <v>14</v>
      </c>
      <c r="J792">
        <v>4.2</v>
      </c>
      <c r="K792" s="1">
        <v>44985</v>
      </c>
      <c r="L792" t="s">
        <v>79</v>
      </c>
      <c r="M792" t="s">
        <v>86</v>
      </c>
      <c r="N792" t="s">
        <v>81</v>
      </c>
    </row>
    <row r="793" spans="1:14" x14ac:dyDescent="0.25">
      <c r="A793">
        <v>780</v>
      </c>
      <c r="B793" t="s">
        <v>608</v>
      </c>
      <c r="C793" t="s">
        <v>88</v>
      </c>
      <c r="D793">
        <v>52</v>
      </c>
      <c r="E793" t="s">
        <v>179</v>
      </c>
      <c r="F793" t="s">
        <v>11</v>
      </c>
      <c r="G793" t="s">
        <v>89</v>
      </c>
      <c r="H793">
        <v>5</v>
      </c>
      <c r="I793" t="s">
        <v>51</v>
      </c>
      <c r="J793">
        <v>4.8</v>
      </c>
      <c r="K793" s="1">
        <v>45092</v>
      </c>
      <c r="L793" t="s">
        <v>90</v>
      </c>
      <c r="M793" t="s">
        <v>86</v>
      </c>
      <c r="N793" t="s">
        <v>93</v>
      </c>
    </row>
    <row r="794" spans="1:14" x14ac:dyDescent="0.25">
      <c r="A794">
        <v>780</v>
      </c>
      <c r="B794" t="s">
        <v>608</v>
      </c>
      <c r="C794" t="s">
        <v>88</v>
      </c>
      <c r="D794">
        <v>52</v>
      </c>
      <c r="E794" t="s">
        <v>179</v>
      </c>
      <c r="F794" t="s">
        <v>11</v>
      </c>
      <c r="G794" t="s">
        <v>89</v>
      </c>
      <c r="H794">
        <v>5</v>
      </c>
      <c r="I794" t="s">
        <v>51</v>
      </c>
      <c r="J794">
        <v>4.0999999999999996</v>
      </c>
      <c r="K794" s="1">
        <v>45027</v>
      </c>
      <c r="L794" t="s">
        <v>85</v>
      </c>
      <c r="M794" t="s">
        <v>86</v>
      </c>
      <c r="N794" t="s">
        <v>81</v>
      </c>
    </row>
    <row r="795" spans="1:14" x14ac:dyDescent="0.25">
      <c r="A795">
        <v>780</v>
      </c>
      <c r="B795" t="s">
        <v>608</v>
      </c>
      <c r="C795" t="s">
        <v>88</v>
      </c>
      <c r="D795">
        <v>52</v>
      </c>
      <c r="E795" t="s">
        <v>179</v>
      </c>
      <c r="F795" t="s">
        <v>11</v>
      </c>
      <c r="G795" t="s">
        <v>89</v>
      </c>
      <c r="H795">
        <v>39</v>
      </c>
      <c r="I795" t="s">
        <v>22</v>
      </c>
      <c r="J795">
        <v>1</v>
      </c>
      <c r="K795" s="1">
        <v>44964</v>
      </c>
      <c r="L795" t="s">
        <v>85</v>
      </c>
      <c r="M795" t="s">
        <v>91</v>
      </c>
      <c r="N795" t="s">
        <v>93</v>
      </c>
    </row>
    <row r="796" spans="1:14" x14ac:dyDescent="0.25">
      <c r="A796">
        <v>781</v>
      </c>
      <c r="B796" t="s">
        <v>609</v>
      </c>
      <c r="C796" t="s">
        <v>76</v>
      </c>
      <c r="D796">
        <v>41</v>
      </c>
      <c r="E796" t="s">
        <v>77</v>
      </c>
      <c r="F796" t="s">
        <v>11</v>
      </c>
      <c r="G796" t="s">
        <v>84</v>
      </c>
      <c r="H796">
        <v>24</v>
      </c>
      <c r="I796" t="s">
        <v>32</v>
      </c>
      <c r="J796">
        <v>3.4</v>
      </c>
      <c r="K796" s="1">
        <v>45213</v>
      </c>
      <c r="L796" t="s">
        <v>90</v>
      </c>
      <c r="M796" t="s">
        <v>80</v>
      </c>
      <c r="N796" t="s">
        <v>81</v>
      </c>
    </row>
    <row r="797" spans="1:14" x14ac:dyDescent="0.25">
      <c r="A797">
        <v>781</v>
      </c>
      <c r="B797" t="s">
        <v>609</v>
      </c>
      <c r="C797" t="s">
        <v>76</v>
      </c>
      <c r="D797">
        <v>41</v>
      </c>
      <c r="E797" t="s">
        <v>77</v>
      </c>
      <c r="F797" t="s">
        <v>11</v>
      </c>
      <c r="G797" t="s">
        <v>84</v>
      </c>
      <c r="H797">
        <v>3</v>
      </c>
      <c r="I797" t="s">
        <v>32</v>
      </c>
      <c r="J797">
        <v>4.5</v>
      </c>
      <c r="K797" s="1">
        <v>45077</v>
      </c>
      <c r="L797" t="s">
        <v>79</v>
      </c>
      <c r="M797" t="s">
        <v>86</v>
      </c>
      <c r="N797" t="s">
        <v>92</v>
      </c>
    </row>
    <row r="798" spans="1:14" x14ac:dyDescent="0.25">
      <c r="A798">
        <v>782</v>
      </c>
      <c r="B798" t="s">
        <v>610</v>
      </c>
      <c r="C798" t="s">
        <v>88</v>
      </c>
      <c r="D798">
        <v>19</v>
      </c>
      <c r="E798" t="s">
        <v>77</v>
      </c>
      <c r="F798" t="s">
        <v>26</v>
      </c>
      <c r="G798" t="s">
        <v>78</v>
      </c>
      <c r="H798">
        <v>48</v>
      </c>
      <c r="I798" t="s">
        <v>45</v>
      </c>
      <c r="J798">
        <v>2.8</v>
      </c>
      <c r="K798" s="1">
        <v>45181</v>
      </c>
      <c r="L798" t="s">
        <v>90</v>
      </c>
      <c r="M798" t="s">
        <v>80</v>
      </c>
      <c r="N798" t="s">
        <v>81</v>
      </c>
    </row>
    <row r="799" spans="1:14" x14ac:dyDescent="0.25">
      <c r="A799">
        <v>782</v>
      </c>
      <c r="B799" t="s">
        <v>610</v>
      </c>
      <c r="C799" t="s">
        <v>88</v>
      </c>
      <c r="D799">
        <v>19</v>
      </c>
      <c r="E799" t="s">
        <v>77</v>
      </c>
      <c r="F799" t="s">
        <v>26</v>
      </c>
      <c r="G799" t="s">
        <v>78</v>
      </c>
      <c r="H799">
        <v>49</v>
      </c>
      <c r="J799">
        <v>3.8</v>
      </c>
      <c r="K799" s="1">
        <v>44969</v>
      </c>
      <c r="L799" t="s">
        <v>90</v>
      </c>
      <c r="M799" t="s">
        <v>80</v>
      </c>
      <c r="N799" t="s">
        <v>81</v>
      </c>
    </row>
    <row r="800" spans="1:14" x14ac:dyDescent="0.25">
      <c r="A800">
        <v>782</v>
      </c>
      <c r="B800" t="s">
        <v>610</v>
      </c>
      <c r="C800" t="s">
        <v>88</v>
      </c>
      <c r="D800">
        <v>19</v>
      </c>
      <c r="E800" t="s">
        <v>77</v>
      </c>
      <c r="F800" t="s">
        <v>26</v>
      </c>
      <c r="G800" t="s">
        <v>78</v>
      </c>
      <c r="H800">
        <v>8</v>
      </c>
      <c r="I800" t="s">
        <v>40</v>
      </c>
      <c r="J800">
        <v>2.1</v>
      </c>
      <c r="K800" s="1">
        <v>45235</v>
      </c>
      <c r="L800" t="s">
        <v>90</v>
      </c>
      <c r="M800" t="s">
        <v>80</v>
      </c>
      <c r="N800" t="s">
        <v>92</v>
      </c>
    </row>
    <row r="801" spans="1:14" x14ac:dyDescent="0.25">
      <c r="A801">
        <v>783</v>
      </c>
      <c r="B801" t="s">
        <v>611</v>
      </c>
      <c r="C801" t="s">
        <v>76</v>
      </c>
      <c r="D801">
        <v>36</v>
      </c>
      <c r="E801" t="s">
        <v>77</v>
      </c>
      <c r="F801" t="s">
        <v>20</v>
      </c>
      <c r="G801" t="s">
        <v>78</v>
      </c>
      <c r="H801">
        <v>21</v>
      </c>
      <c r="J801">
        <v>3.3</v>
      </c>
      <c r="K801" s="1">
        <v>45254</v>
      </c>
      <c r="L801" t="s">
        <v>90</v>
      </c>
      <c r="M801" t="s">
        <v>80</v>
      </c>
      <c r="N801" t="s">
        <v>93</v>
      </c>
    </row>
    <row r="802" spans="1:14" x14ac:dyDescent="0.25">
      <c r="A802">
        <v>783</v>
      </c>
      <c r="B802" t="s">
        <v>611</v>
      </c>
      <c r="C802" t="s">
        <v>76</v>
      </c>
      <c r="D802">
        <v>36</v>
      </c>
      <c r="E802" t="s">
        <v>77</v>
      </c>
      <c r="F802" t="s">
        <v>20</v>
      </c>
      <c r="G802" t="s">
        <v>78</v>
      </c>
      <c r="H802">
        <v>8</v>
      </c>
      <c r="I802" t="s">
        <v>40</v>
      </c>
      <c r="J802">
        <v>4.9000000000000004</v>
      </c>
      <c r="K802" s="1">
        <v>45006</v>
      </c>
      <c r="L802" t="s">
        <v>85</v>
      </c>
      <c r="M802" t="s">
        <v>86</v>
      </c>
      <c r="N802" t="s">
        <v>93</v>
      </c>
    </row>
    <row r="803" spans="1:14" x14ac:dyDescent="0.25">
      <c r="A803">
        <v>784</v>
      </c>
      <c r="B803" t="s">
        <v>612</v>
      </c>
      <c r="C803" t="s">
        <v>88</v>
      </c>
      <c r="D803">
        <v>33</v>
      </c>
      <c r="E803" t="s">
        <v>77</v>
      </c>
      <c r="F803" t="s">
        <v>109</v>
      </c>
      <c r="G803" t="s">
        <v>84</v>
      </c>
      <c r="H803">
        <v>40</v>
      </c>
      <c r="I803" t="s">
        <v>51</v>
      </c>
      <c r="J803">
        <v>1.7</v>
      </c>
      <c r="K803" s="1">
        <v>45032</v>
      </c>
      <c r="L803" t="s">
        <v>79</v>
      </c>
      <c r="M803" t="s">
        <v>91</v>
      </c>
      <c r="N803" t="s">
        <v>81</v>
      </c>
    </row>
    <row r="804" spans="1:14" x14ac:dyDescent="0.25">
      <c r="A804">
        <v>785</v>
      </c>
      <c r="B804" t="s">
        <v>613</v>
      </c>
      <c r="C804" t="s">
        <v>76</v>
      </c>
      <c r="D804">
        <v>51</v>
      </c>
      <c r="E804" t="s">
        <v>77</v>
      </c>
      <c r="F804" t="s">
        <v>11</v>
      </c>
      <c r="G804" t="s">
        <v>78</v>
      </c>
      <c r="H804">
        <v>4</v>
      </c>
      <c r="I804" t="s">
        <v>22</v>
      </c>
      <c r="J804">
        <v>2.8</v>
      </c>
      <c r="K804" s="1">
        <v>44991</v>
      </c>
      <c r="L804" t="s">
        <v>90</v>
      </c>
      <c r="M804" t="s">
        <v>80</v>
      </c>
      <c r="N804" t="s">
        <v>81</v>
      </c>
    </row>
    <row r="805" spans="1:14" x14ac:dyDescent="0.25">
      <c r="A805">
        <v>785</v>
      </c>
      <c r="B805" t="s">
        <v>613</v>
      </c>
      <c r="C805" t="s">
        <v>76</v>
      </c>
      <c r="D805">
        <v>51</v>
      </c>
      <c r="E805" t="s">
        <v>77</v>
      </c>
      <c r="F805" t="s">
        <v>11</v>
      </c>
      <c r="G805" t="s">
        <v>78</v>
      </c>
      <c r="H805">
        <v>46</v>
      </c>
      <c r="I805" t="s">
        <v>22</v>
      </c>
      <c r="J805">
        <v>2.2000000000000002</v>
      </c>
      <c r="K805" s="1">
        <v>45209</v>
      </c>
      <c r="L805" t="s">
        <v>85</v>
      </c>
      <c r="M805" t="s">
        <v>80</v>
      </c>
      <c r="N805" t="s">
        <v>92</v>
      </c>
    </row>
    <row r="806" spans="1:14" x14ac:dyDescent="0.25">
      <c r="A806">
        <v>785</v>
      </c>
      <c r="B806" t="s">
        <v>613</v>
      </c>
      <c r="C806" t="s">
        <v>76</v>
      </c>
      <c r="D806">
        <v>51</v>
      </c>
      <c r="E806" t="s">
        <v>77</v>
      </c>
      <c r="F806" t="s">
        <v>11</v>
      </c>
      <c r="G806" t="s">
        <v>78</v>
      </c>
      <c r="H806">
        <v>16</v>
      </c>
      <c r="I806" t="s">
        <v>57</v>
      </c>
      <c r="J806">
        <v>1.2</v>
      </c>
      <c r="K806" s="1">
        <v>45071</v>
      </c>
      <c r="L806" t="s">
        <v>85</v>
      </c>
      <c r="M806" t="s">
        <v>91</v>
      </c>
      <c r="N806" t="s">
        <v>81</v>
      </c>
    </row>
    <row r="807" spans="1:14" x14ac:dyDescent="0.25">
      <c r="A807">
        <v>785</v>
      </c>
      <c r="B807" t="s">
        <v>613</v>
      </c>
      <c r="C807" t="s">
        <v>76</v>
      </c>
      <c r="D807">
        <v>51</v>
      </c>
      <c r="E807" t="s">
        <v>77</v>
      </c>
      <c r="F807" t="s">
        <v>11</v>
      </c>
      <c r="G807" t="s">
        <v>78</v>
      </c>
      <c r="H807">
        <v>49</v>
      </c>
      <c r="J807">
        <v>3.3</v>
      </c>
      <c r="K807" s="1">
        <v>45244</v>
      </c>
      <c r="L807" t="s">
        <v>85</v>
      </c>
      <c r="M807" t="s">
        <v>80</v>
      </c>
      <c r="N807" t="s">
        <v>92</v>
      </c>
    </row>
    <row r="808" spans="1:14" x14ac:dyDescent="0.25">
      <c r="A808">
        <v>787</v>
      </c>
      <c r="B808" t="s">
        <v>614</v>
      </c>
      <c r="C808" t="s">
        <v>76</v>
      </c>
      <c r="D808">
        <v>24</v>
      </c>
      <c r="E808" t="s">
        <v>77</v>
      </c>
      <c r="F808" t="s">
        <v>11</v>
      </c>
      <c r="G808" t="s">
        <v>78</v>
      </c>
      <c r="H808">
        <v>31</v>
      </c>
      <c r="I808" t="s">
        <v>32</v>
      </c>
      <c r="J808">
        <v>2.1</v>
      </c>
      <c r="K808" s="1">
        <v>44999</v>
      </c>
      <c r="L808" t="s">
        <v>79</v>
      </c>
      <c r="M808" t="s">
        <v>80</v>
      </c>
      <c r="N808" t="s">
        <v>81</v>
      </c>
    </row>
    <row r="809" spans="1:14" x14ac:dyDescent="0.25">
      <c r="A809">
        <v>787</v>
      </c>
      <c r="B809" t="s">
        <v>614</v>
      </c>
      <c r="C809" t="s">
        <v>76</v>
      </c>
      <c r="D809">
        <v>24</v>
      </c>
      <c r="E809" t="s">
        <v>77</v>
      </c>
      <c r="F809" t="s">
        <v>11</v>
      </c>
      <c r="G809" t="s">
        <v>78</v>
      </c>
      <c r="H809">
        <v>40</v>
      </c>
      <c r="I809" t="s">
        <v>51</v>
      </c>
      <c r="J809">
        <v>1.7</v>
      </c>
      <c r="K809" s="1">
        <v>44947</v>
      </c>
      <c r="L809" t="s">
        <v>85</v>
      </c>
      <c r="M809" t="s">
        <v>91</v>
      </c>
      <c r="N809" t="s">
        <v>81</v>
      </c>
    </row>
    <row r="810" spans="1:14" x14ac:dyDescent="0.25">
      <c r="A810">
        <v>787</v>
      </c>
      <c r="B810" t="s">
        <v>614</v>
      </c>
      <c r="C810" t="s">
        <v>76</v>
      </c>
      <c r="D810">
        <v>24</v>
      </c>
      <c r="E810" t="s">
        <v>77</v>
      </c>
      <c r="F810" t="s">
        <v>11</v>
      </c>
      <c r="G810" t="s">
        <v>78</v>
      </c>
      <c r="H810">
        <v>1</v>
      </c>
      <c r="I810" t="s">
        <v>40</v>
      </c>
      <c r="J810">
        <v>1.3</v>
      </c>
      <c r="K810" s="1">
        <v>45066</v>
      </c>
      <c r="L810" t="s">
        <v>90</v>
      </c>
      <c r="M810" t="s">
        <v>91</v>
      </c>
      <c r="N810" t="s">
        <v>92</v>
      </c>
    </row>
    <row r="811" spans="1:14" x14ac:dyDescent="0.25">
      <c r="A811">
        <v>788</v>
      </c>
      <c r="B811" t="s">
        <v>615</v>
      </c>
      <c r="C811" t="s">
        <v>88</v>
      </c>
      <c r="D811">
        <v>52</v>
      </c>
      <c r="E811" t="s">
        <v>179</v>
      </c>
      <c r="F811" t="s">
        <v>18</v>
      </c>
      <c r="G811" t="s">
        <v>78</v>
      </c>
      <c r="H811">
        <v>31</v>
      </c>
      <c r="I811" t="s">
        <v>32</v>
      </c>
      <c r="J811">
        <v>4.2</v>
      </c>
      <c r="K811" s="1">
        <v>44969</v>
      </c>
      <c r="L811" t="s">
        <v>85</v>
      </c>
      <c r="M811" t="s">
        <v>86</v>
      </c>
      <c r="N811" t="s">
        <v>93</v>
      </c>
    </row>
    <row r="812" spans="1:14" x14ac:dyDescent="0.25">
      <c r="A812">
        <v>789</v>
      </c>
      <c r="B812" t="s">
        <v>616</v>
      </c>
      <c r="C812" t="s">
        <v>88</v>
      </c>
      <c r="D812">
        <v>40</v>
      </c>
      <c r="E812" t="s">
        <v>77</v>
      </c>
      <c r="F812" t="s">
        <v>13</v>
      </c>
      <c r="G812" t="s">
        <v>78</v>
      </c>
      <c r="H812">
        <v>1</v>
      </c>
      <c r="I812" t="s">
        <v>40</v>
      </c>
      <c r="J812">
        <v>4.4000000000000004</v>
      </c>
      <c r="K812" s="1">
        <v>45049</v>
      </c>
      <c r="L812" t="s">
        <v>90</v>
      </c>
      <c r="M812" t="s">
        <v>86</v>
      </c>
      <c r="N812" t="s">
        <v>92</v>
      </c>
    </row>
    <row r="813" spans="1:14" x14ac:dyDescent="0.25">
      <c r="A813">
        <v>790</v>
      </c>
      <c r="B813" t="s">
        <v>617</v>
      </c>
      <c r="C813" t="s">
        <v>88</v>
      </c>
      <c r="D813">
        <v>53</v>
      </c>
      <c r="E813" t="s">
        <v>77</v>
      </c>
      <c r="F813" t="s">
        <v>13</v>
      </c>
      <c r="G813" t="s">
        <v>84</v>
      </c>
      <c r="H813">
        <v>31</v>
      </c>
      <c r="I813" t="s">
        <v>32</v>
      </c>
      <c r="J813">
        <v>1.7</v>
      </c>
      <c r="K813" s="1">
        <v>44965</v>
      </c>
      <c r="L813" t="s">
        <v>90</v>
      </c>
      <c r="M813" t="s">
        <v>91</v>
      </c>
      <c r="N813" t="s">
        <v>92</v>
      </c>
    </row>
    <row r="814" spans="1:14" x14ac:dyDescent="0.25">
      <c r="A814">
        <v>791</v>
      </c>
      <c r="B814" t="s">
        <v>618</v>
      </c>
      <c r="C814" t="s">
        <v>76</v>
      </c>
      <c r="D814">
        <v>53</v>
      </c>
      <c r="E814" t="s">
        <v>77</v>
      </c>
      <c r="F814" t="s">
        <v>13</v>
      </c>
      <c r="G814" t="s">
        <v>84</v>
      </c>
      <c r="H814">
        <v>30</v>
      </c>
      <c r="I814" t="s">
        <v>57</v>
      </c>
      <c r="J814">
        <v>4.5</v>
      </c>
      <c r="K814" s="1">
        <v>44938</v>
      </c>
      <c r="L814" t="s">
        <v>85</v>
      </c>
      <c r="M814" t="s">
        <v>86</v>
      </c>
      <c r="N814" t="s">
        <v>81</v>
      </c>
    </row>
    <row r="815" spans="1:14" x14ac:dyDescent="0.25">
      <c r="A815">
        <v>791</v>
      </c>
      <c r="B815" t="s">
        <v>618</v>
      </c>
      <c r="C815" t="s">
        <v>76</v>
      </c>
      <c r="D815">
        <v>53</v>
      </c>
      <c r="E815" t="s">
        <v>77</v>
      </c>
      <c r="F815" t="s">
        <v>13</v>
      </c>
      <c r="G815" t="s">
        <v>84</v>
      </c>
      <c r="H815">
        <v>20</v>
      </c>
      <c r="I815" t="s">
        <v>45</v>
      </c>
      <c r="J815">
        <v>2.5</v>
      </c>
      <c r="K815" s="1">
        <v>44958</v>
      </c>
      <c r="L815" t="s">
        <v>85</v>
      </c>
      <c r="M815" t="s">
        <v>80</v>
      </c>
      <c r="N815" t="s">
        <v>81</v>
      </c>
    </row>
    <row r="816" spans="1:14" x14ac:dyDescent="0.25">
      <c r="A816">
        <v>791</v>
      </c>
      <c r="B816" t="s">
        <v>618</v>
      </c>
      <c r="C816" t="s">
        <v>76</v>
      </c>
      <c r="D816">
        <v>53</v>
      </c>
      <c r="E816" t="s">
        <v>77</v>
      </c>
      <c r="F816" t="s">
        <v>13</v>
      </c>
      <c r="G816" t="s">
        <v>84</v>
      </c>
      <c r="H816">
        <v>49</v>
      </c>
      <c r="J816">
        <v>1.3</v>
      </c>
      <c r="K816" s="1">
        <v>45001</v>
      </c>
      <c r="L816" t="s">
        <v>85</v>
      </c>
      <c r="M816" t="s">
        <v>91</v>
      </c>
      <c r="N816" t="s">
        <v>81</v>
      </c>
    </row>
    <row r="817" spans="1:14" x14ac:dyDescent="0.25">
      <c r="A817">
        <v>792</v>
      </c>
      <c r="B817" t="s">
        <v>619</v>
      </c>
      <c r="C817" t="s">
        <v>88</v>
      </c>
      <c r="D817">
        <v>30</v>
      </c>
      <c r="E817" t="s">
        <v>77</v>
      </c>
      <c r="F817" t="s">
        <v>109</v>
      </c>
      <c r="G817" t="s">
        <v>78</v>
      </c>
      <c r="H817">
        <v>8</v>
      </c>
      <c r="I817" t="s">
        <v>40</v>
      </c>
      <c r="J817">
        <v>2.9</v>
      </c>
      <c r="K817" s="1">
        <v>44978</v>
      </c>
      <c r="L817" t="s">
        <v>90</v>
      </c>
      <c r="M817" t="s">
        <v>80</v>
      </c>
      <c r="N817" t="s">
        <v>81</v>
      </c>
    </row>
    <row r="818" spans="1:14" x14ac:dyDescent="0.25">
      <c r="A818">
        <v>793</v>
      </c>
      <c r="B818" t="s">
        <v>620</v>
      </c>
      <c r="C818" t="s">
        <v>76</v>
      </c>
      <c r="D818">
        <v>20</v>
      </c>
      <c r="E818" t="s">
        <v>77</v>
      </c>
      <c r="F818" t="s">
        <v>18</v>
      </c>
      <c r="G818" t="s">
        <v>84</v>
      </c>
      <c r="H818">
        <v>40</v>
      </c>
      <c r="I818" t="s">
        <v>51</v>
      </c>
      <c r="J818">
        <v>3.5</v>
      </c>
      <c r="K818" s="1">
        <v>45237</v>
      </c>
      <c r="L818" t="s">
        <v>79</v>
      </c>
      <c r="M818" t="s">
        <v>80</v>
      </c>
      <c r="N818" t="s">
        <v>81</v>
      </c>
    </row>
    <row r="819" spans="1:14" x14ac:dyDescent="0.25">
      <c r="A819">
        <v>794</v>
      </c>
      <c r="B819" t="s">
        <v>621</v>
      </c>
      <c r="C819" t="s">
        <v>88</v>
      </c>
      <c r="D819">
        <v>52</v>
      </c>
      <c r="E819" t="s">
        <v>77</v>
      </c>
      <c r="F819" t="s">
        <v>26</v>
      </c>
      <c r="G819" t="s">
        <v>84</v>
      </c>
      <c r="H819">
        <v>36</v>
      </c>
      <c r="I819" t="s">
        <v>40</v>
      </c>
      <c r="J819">
        <v>1.4</v>
      </c>
      <c r="K819" s="1">
        <v>44958</v>
      </c>
      <c r="L819" t="s">
        <v>90</v>
      </c>
      <c r="M819" t="s">
        <v>91</v>
      </c>
      <c r="N819" t="s">
        <v>92</v>
      </c>
    </row>
    <row r="820" spans="1:14" x14ac:dyDescent="0.25">
      <c r="A820">
        <v>795</v>
      </c>
      <c r="B820" t="s">
        <v>622</v>
      </c>
      <c r="C820" t="s">
        <v>76</v>
      </c>
      <c r="D820">
        <v>41</v>
      </c>
      <c r="E820" t="s">
        <v>77</v>
      </c>
      <c r="F820" t="s">
        <v>109</v>
      </c>
      <c r="G820" t="s">
        <v>89</v>
      </c>
      <c r="H820">
        <v>8</v>
      </c>
      <c r="I820" t="s">
        <v>40</v>
      </c>
      <c r="J820">
        <v>1.6</v>
      </c>
      <c r="K820" s="1">
        <v>45241</v>
      </c>
      <c r="L820" t="s">
        <v>90</v>
      </c>
      <c r="M820" t="s">
        <v>91</v>
      </c>
      <c r="N820" t="s">
        <v>92</v>
      </c>
    </row>
    <row r="821" spans="1:14" x14ac:dyDescent="0.25">
      <c r="A821">
        <v>795</v>
      </c>
      <c r="B821" t="s">
        <v>622</v>
      </c>
      <c r="C821" t="s">
        <v>76</v>
      </c>
      <c r="D821">
        <v>41</v>
      </c>
      <c r="E821" t="s">
        <v>77</v>
      </c>
      <c r="F821" t="s">
        <v>109</v>
      </c>
      <c r="G821" t="s">
        <v>89</v>
      </c>
      <c r="H821">
        <v>43</v>
      </c>
      <c r="I821" t="s">
        <v>40</v>
      </c>
      <c r="J821">
        <v>4.5</v>
      </c>
      <c r="K821" s="1">
        <v>45283</v>
      </c>
      <c r="L821" t="s">
        <v>90</v>
      </c>
      <c r="M821" t="s">
        <v>86</v>
      </c>
      <c r="N821" t="s">
        <v>81</v>
      </c>
    </row>
    <row r="822" spans="1:14" x14ac:dyDescent="0.25">
      <c r="A822">
        <v>796</v>
      </c>
      <c r="B822" t="s">
        <v>623</v>
      </c>
      <c r="C822" t="s">
        <v>76</v>
      </c>
      <c r="D822">
        <v>51</v>
      </c>
      <c r="E822" t="s">
        <v>77</v>
      </c>
      <c r="F822" t="s">
        <v>11</v>
      </c>
      <c r="G822" t="s">
        <v>89</v>
      </c>
      <c r="H822">
        <v>27</v>
      </c>
      <c r="I822" t="s">
        <v>45</v>
      </c>
      <c r="J822">
        <v>1.5</v>
      </c>
      <c r="K822" s="1">
        <v>45048</v>
      </c>
      <c r="L822" t="s">
        <v>85</v>
      </c>
      <c r="M822" t="s">
        <v>91</v>
      </c>
      <c r="N822" t="s">
        <v>81</v>
      </c>
    </row>
    <row r="823" spans="1:14" x14ac:dyDescent="0.25">
      <c r="A823">
        <v>796</v>
      </c>
      <c r="B823" t="s">
        <v>623</v>
      </c>
      <c r="C823" t="s">
        <v>76</v>
      </c>
      <c r="D823">
        <v>51</v>
      </c>
      <c r="E823" t="s">
        <v>77</v>
      </c>
      <c r="F823" t="s">
        <v>11</v>
      </c>
      <c r="G823" t="s">
        <v>89</v>
      </c>
      <c r="H823">
        <v>26</v>
      </c>
      <c r="I823" t="s">
        <v>51</v>
      </c>
      <c r="J823">
        <v>4.4000000000000004</v>
      </c>
      <c r="K823" s="1">
        <v>44939</v>
      </c>
      <c r="L823" t="s">
        <v>85</v>
      </c>
      <c r="M823" t="s">
        <v>86</v>
      </c>
      <c r="N823" t="s">
        <v>81</v>
      </c>
    </row>
    <row r="824" spans="1:14" x14ac:dyDescent="0.25">
      <c r="A824">
        <v>797</v>
      </c>
      <c r="B824" t="s">
        <v>624</v>
      </c>
      <c r="C824" t="s">
        <v>88</v>
      </c>
      <c r="D824">
        <v>43</v>
      </c>
      <c r="E824" t="s">
        <v>77</v>
      </c>
      <c r="F824" t="s">
        <v>26</v>
      </c>
      <c r="G824" t="s">
        <v>78</v>
      </c>
      <c r="H824">
        <v>48</v>
      </c>
      <c r="I824" t="s">
        <v>45</v>
      </c>
      <c r="J824">
        <v>2.1</v>
      </c>
      <c r="K824" s="1">
        <v>45050</v>
      </c>
      <c r="L824" t="s">
        <v>90</v>
      </c>
      <c r="M824" t="s">
        <v>80</v>
      </c>
      <c r="N824" t="s">
        <v>81</v>
      </c>
    </row>
    <row r="825" spans="1:14" x14ac:dyDescent="0.25">
      <c r="A825">
        <v>798</v>
      </c>
      <c r="B825" t="s">
        <v>625</v>
      </c>
      <c r="C825" t="s">
        <v>88</v>
      </c>
      <c r="D825">
        <v>55</v>
      </c>
      <c r="E825" t="s">
        <v>77</v>
      </c>
      <c r="F825" t="s">
        <v>26</v>
      </c>
      <c r="G825" t="s">
        <v>84</v>
      </c>
      <c r="H825">
        <v>26</v>
      </c>
      <c r="I825" t="s">
        <v>51</v>
      </c>
      <c r="J825">
        <v>3.5</v>
      </c>
      <c r="K825" s="1">
        <v>45111</v>
      </c>
      <c r="L825" t="s">
        <v>90</v>
      </c>
      <c r="M825" t="s">
        <v>80</v>
      </c>
      <c r="N825" t="s">
        <v>81</v>
      </c>
    </row>
    <row r="826" spans="1:14" x14ac:dyDescent="0.25">
      <c r="A826">
        <v>802</v>
      </c>
      <c r="B826" t="s">
        <v>626</v>
      </c>
      <c r="C826" t="s">
        <v>76</v>
      </c>
      <c r="D826">
        <v>27</v>
      </c>
      <c r="E826" t="s">
        <v>77</v>
      </c>
      <c r="F826" t="s">
        <v>26</v>
      </c>
      <c r="G826" t="s">
        <v>84</v>
      </c>
      <c r="H826">
        <v>39</v>
      </c>
      <c r="I826" t="s">
        <v>22</v>
      </c>
      <c r="J826">
        <v>2.9</v>
      </c>
      <c r="K826" s="1">
        <v>45070</v>
      </c>
      <c r="L826" t="s">
        <v>90</v>
      </c>
      <c r="M826" t="s">
        <v>80</v>
      </c>
      <c r="N826" t="s">
        <v>81</v>
      </c>
    </row>
    <row r="827" spans="1:14" x14ac:dyDescent="0.25">
      <c r="A827">
        <v>802</v>
      </c>
      <c r="B827" t="s">
        <v>626</v>
      </c>
      <c r="C827" t="s">
        <v>76</v>
      </c>
      <c r="D827">
        <v>27</v>
      </c>
      <c r="E827" t="s">
        <v>77</v>
      </c>
      <c r="F827" t="s">
        <v>26</v>
      </c>
      <c r="G827" t="s">
        <v>84</v>
      </c>
      <c r="H827">
        <v>19</v>
      </c>
      <c r="I827" t="s">
        <v>51</v>
      </c>
      <c r="J827">
        <v>3.5</v>
      </c>
      <c r="K827" s="1">
        <v>45054</v>
      </c>
      <c r="L827" t="s">
        <v>79</v>
      </c>
      <c r="M827" t="s">
        <v>80</v>
      </c>
      <c r="N827" t="s">
        <v>81</v>
      </c>
    </row>
    <row r="828" spans="1:14" x14ac:dyDescent="0.25">
      <c r="A828">
        <v>805</v>
      </c>
      <c r="B828" t="s">
        <v>627</v>
      </c>
      <c r="C828" t="s">
        <v>88</v>
      </c>
      <c r="D828">
        <v>34</v>
      </c>
      <c r="E828" t="s">
        <v>77</v>
      </c>
      <c r="F828" t="s">
        <v>42</v>
      </c>
      <c r="G828" t="s">
        <v>89</v>
      </c>
      <c r="H828">
        <v>18</v>
      </c>
      <c r="I828" t="s">
        <v>22</v>
      </c>
      <c r="J828">
        <v>1.2</v>
      </c>
      <c r="K828" s="1">
        <v>45179</v>
      </c>
      <c r="L828" t="s">
        <v>85</v>
      </c>
      <c r="M828" t="s">
        <v>91</v>
      </c>
      <c r="N828" t="s">
        <v>81</v>
      </c>
    </row>
    <row r="829" spans="1:14" x14ac:dyDescent="0.25">
      <c r="A829">
        <v>806</v>
      </c>
      <c r="B829" t="s">
        <v>628</v>
      </c>
      <c r="C829" t="s">
        <v>130</v>
      </c>
      <c r="D829">
        <v>37</v>
      </c>
      <c r="E829" t="s">
        <v>77</v>
      </c>
      <c r="F829" t="s">
        <v>18</v>
      </c>
      <c r="G829" t="s">
        <v>78</v>
      </c>
      <c r="H829">
        <v>20</v>
      </c>
      <c r="I829" t="s">
        <v>45</v>
      </c>
      <c r="J829">
        <v>3.3</v>
      </c>
      <c r="K829" s="1">
        <v>45129</v>
      </c>
      <c r="L829" t="s">
        <v>85</v>
      </c>
      <c r="M829" t="s">
        <v>80</v>
      </c>
      <c r="N829" t="s">
        <v>93</v>
      </c>
    </row>
    <row r="830" spans="1:14" x14ac:dyDescent="0.25">
      <c r="A830">
        <v>807</v>
      </c>
      <c r="B830" t="s">
        <v>629</v>
      </c>
      <c r="C830" t="s">
        <v>76</v>
      </c>
      <c r="D830">
        <v>38</v>
      </c>
      <c r="E830" t="s">
        <v>77</v>
      </c>
      <c r="F830" t="s">
        <v>13</v>
      </c>
      <c r="G830" t="s">
        <v>89</v>
      </c>
      <c r="H830">
        <v>7</v>
      </c>
      <c r="J830">
        <v>4</v>
      </c>
      <c r="K830" s="1">
        <v>45239</v>
      </c>
      <c r="L830" t="s">
        <v>85</v>
      </c>
      <c r="M830" t="s">
        <v>86</v>
      </c>
      <c r="N830" t="s">
        <v>81</v>
      </c>
    </row>
    <row r="831" spans="1:14" x14ac:dyDescent="0.25">
      <c r="A831">
        <v>809</v>
      </c>
      <c r="B831" t="s">
        <v>630</v>
      </c>
      <c r="C831" t="s">
        <v>88</v>
      </c>
      <c r="D831">
        <v>21</v>
      </c>
      <c r="E831" t="s">
        <v>77</v>
      </c>
      <c r="F831" t="s">
        <v>18</v>
      </c>
      <c r="G831" t="s">
        <v>84</v>
      </c>
      <c r="H831">
        <v>28</v>
      </c>
      <c r="I831" t="s">
        <v>32</v>
      </c>
      <c r="J831">
        <v>3.9</v>
      </c>
      <c r="K831" s="1">
        <v>45231</v>
      </c>
      <c r="L831" t="s">
        <v>90</v>
      </c>
      <c r="M831" t="s">
        <v>86</v>
      </c>
      <c r="N831" t="s">
        <v>92</v>
      </c>
    </row>
    <row r="832" spans="1:14" x14ac:dyDescent="0.25">
      <c r="A832">
        <v>813</v>
      </c>
      <c r="B832" t="s">
        <v>631</v>
      </c>
      <c r="C832" t="s">
        <v>88</v>
      </c>
      <c r="D832">
        <v>20</v>
      </c>
      <c r="E832" t="s">
        <v>77</v>
      </c>
      <c r="F832" t="s">
        <v>18</v>
      </c>
      <c r="G832" t="s">
        <v>89</v>
      </c>
      <c r="H832">
        <v>48</v>
      </c>
      <c r="I832" t="s">
        <v>45</v>
      </c>
      <c r="J832">
        <v>1.9</v>
      </c>
      <c r="K832" s="1">
        <v>44984</v>
      </c>
      <c r="L832" t="s">
        <v>79</v>
      </c>
      <c r="M832" t="s">
        <v>91</v>
      </c>
      <c r="N832" t="s">
        <v>81</v>
      </c>
    </row>
    <row r="833" spans="1:14" x14ac:dyDescent="0.25">
      <c r="A833">
        <v>814</v>
      </c>
      <c r="B833" t="s">
        <v>632</v>
      </c>
      <c r="C833" t="s">
        <v>130</v>
      </c>
      <c r="D833">
        <v>53</v>
      </c>
      <c r="E833" t="s">
        <v>179</v>
      </c>
      <c r="F833" t="s">
        <v>26</v>
      </c>
      <c r="G833" t="s">
        <v>89</v>
      </c>
      <c r="H833">
        <v>26</v>
      </c>
      <c r="I833" t="s">
        <v>51</v>
      </c>
      <c r="J833">
        <v>2.8</v>
      </c>
      <c r="K833" s="1">
        <v>45019</v>
      </c>
      <c r="L833" t="s">
        <v>85</v>
      </c>
      <c r="M833" t="s">
        <v>80</v>
      </c>
      <c r="N833" t="s">
        <v>81</v>
      </c>
    </row>
    <row r="834" spans="1:14" x14ac:dyDescent="0.25">
      <c r="A834">
        <v>815</v>
      </c>
      <c r="B834" t="s">
        <v>633</v>
      </c>
      <c r="C834" t="s">
        <v>88</v>
      </c>
      <c r="D834">
        <v>47</v>
      </c>
      <c r="E834" t="s">
        <v>77</v>
      </c>
      <c r="F834" t="s">
        <v>26</v>
      </c>
      <c r="G834" t="s">
        <v>84</v>
      </c>
      <c r="H834">
        <v>48</v>
      </c>
      <c r="I834" t="s">
        <v>45</v>
      </c>
      <c r="J834">
        <v>2.6</v>
      </c>
      <c r="K834" s="1">
        <v>45256</v>
      </c>
      <c r="L834" t="s">
        <v>79</v>
      </c>
      <c r="M834" t="s">
        <v>80</v>
      </c>
      <c r="N834" t="s">
        <v>93</v>
      </c>
    </row>
    <row r="835" spans="1:14" x14ac:dyDescent="0.25">
      <c r="A835">
        <v>817</v>
      </c>
      <c r="B835" t="s">
        <v>634</v>
      </c>
      <c r="C835" t="s">
        <v>76</v>
      </c>
      <c r="D835">
        <v>35</v>
      </c>
      <c r="E835" t="s">
        <v>77</v>
      </c>
      <c r="F835" t="s">
        <v>26</v>
      </c>
      <c r="G835" t="s">
        <v>89</v>
      </c>
      <c r="H835">
        <v>10</v>
      </c>
      <c r="I835" t="s">
        <v>32</v>
      </c>
      <c r="J835">
        <v>2.1</v>
      </c>
      <c r="K835" s="1">
        <v>45206</v>
      </c>
      <c r="L835" t="s">
        <v>79</v>
      </c>
      <c r="M835" t="s">
        <v>80</v>
      </c>
      <c r="N835" t="s">
        <v>92</v>
      </c>
    </row>
    <row r="836" spans="1:14" x14ac:dyDescent="0.25">
      <c r="A836">
        <v>817</v>
      </c>
      <c r="B836" t="s">
        <v>634</v>
      </c>
      <c r="C836" t="s">
        <v>76</v>
      </c>
      <c r="D836">
        <v>35</v>
      </c>
      <c r="E836" t="s">
        <v>77</v>
      </c>
      <c r="F836" t="s">
        <v>26</v>
      </c>
      <c r="G836" t="s">
        <v>89</v>
      </c>
      <c r="H836">
        <v>16</v>
      </c>
      <c r="I836" t="s">
        <v>57</v>
      </c>
      <c r="J836">
        <v>2.1</v>
      </c>
      <c r="K836" s="1">
        <v>45092</v>
      </c>
      <c r="L836" t="s">
        <v>90</v>
      </c>
      <c r="M836" t="s">
        <v>80</v>
      </c>
      <c r="N836" t="s">
        <v>92</v>
      </c>
    </row>
    <row r="837" spans="1:14" x14ac:dyDescent="0.25">
      <c r="A837">
        <v>819</v>
      </c>
      <c r="B837" t="s">
        <v>635</v>
      </c>
      <c r="C837" t="s">
        <v>88</v>
      </c>
      <c r="D837">
        <v>30</v>
      </c>
      <c r="E837" t="s">
        <v>77</v>
      </c>
      <c r="F837" t="s">
        <v>11</v>
      </c>
      <c r="G837" t="s">
        <v>89</v>
      </c>
      <c r="H837">
        <v>17</v>
      </c>
      <c r="I837" t="s">
        <v>32</v>
      </c>
      <c r="J837">
        <v>2.6</v>
      </c>
      <c r="K837" s="1">
        <v>45251</v>
      </c>
      <c r="L837" t="s">
        <v>79</v>
      </c>
      <c r="M837" t="s">
        <v>80</v>
      </c>
      <c r="N837" t="s">
        <v>81</v>
      </c>
    </row>
    <row r="838" spans="1:14" x14ac:dyDescent="0.25">
      <c r="A838">
        <v>819</v>
      </c>
      <c r="B838" t="s">
        <v>635</v>
      </c>
      <c r="C838" t="s">
        <v>88</v>
      </c>
      <c r="D838">
        <v>30</v>
      </c>
      <c r="E838" t="s">
        <v>77</v>
      </c>
      <c r="F838" t="s">
        <v>11</v>
      </c>
      <c r="G838" t="s">
        <v>89</v>
      </c>
      <c r="H838">
        <v>44</v>
      </c>
      <c r="I838" t="s">
        <v>57</v>
      </c>
      <c r="J838">
        <v>1.5</v>
      </c>
      <c r="K838" s="1">
        <v>44953</v>
      </c>
      <c r="L838" t="s">
        <v>79</v>
      </c>
      <c r="M838" t="s">
        <v>91</v>
      </c>
      <c r="N838" t="s">
        <v>81</v>
      </c>
    </row>
    <row r="839" spans="1:14" x14ac:dyDescent="0.25">
      <c r="A839">
        <v>819</v>
      </c>
      <c r="B839" t="s">
        <v>635</v>
      </c>
      <c r="C839" t="s">
        <v>88</v>
      </c>
      <c r="D839">
        <v>30</v>
      </c>
      <c r="E839" t="s">
        <v>77</v>
      </c>
      <c r="F839" t="s">
        <v>11</v>
      </c>
      <c r="G839" t="s">
        <v>89</v>
      </c>
      <c r="H839">
        <v>13</v>
      </c>
      <c r="I839" t="s">
        <v>45</v>
      </c>
      <c r="J839">
        <v>3.6</v>
      </c>
      <c r="K839" s="1">
        <v>45268</v>
      </c>
      <c r="L839" t="s">
        <v>85</v>
      </c>
      <c r="M839" t="s">
        <v>80</v>
      </c>
      <c r="N839" t="s">
        <v>92</v>
      </c>
    </row>
    <row r="840" spans="1:14" x14ac:dyDescent="0.25">
      <c r="A840">
        <v>819</v>
      </c>
      <c r="B840" t="s">
        <v>635</v>
      </c>
      <c r="C840" t="s">
        <v>88</v>
      </c>
      <c r="D840">
        <v>30</v>
      </c>
      <c r="E840" t="s">
        <v>77</v>
      </c>
      <c r="F840" t="s">
        <v>11</v>
      </c>
      <c r="G840" t="s">
        <v>89</v>
      </c>
      <c r="H840">
        <v>36</v>
      </c>
      <c r="I840" t="s">
        <v>40</v>
      </c>
      <c r="J840">
        <v>4.4000000000000004</v>
      </c>
      <c r="K840" s="1">
        <v>45184</v>
      </c>
      <c r="L840" t="s">
        <v>79</v>
      </c>
      <c r="M840" t="s">
        <v>86</v>
      </c>
      <c r="N840" t="s">
        <v>81</v>
      </c>
    </row>
    <row r="841" spans="1:14" x14ac:dyDescent="0.25">
      <c r="A841">
        <v>819</v>
      </c>
      <c r="B841" t="s">
        <v>635</v>
      </c>
      <c r="C841" t="s">
        <v>88</v>
      </c>
      <c r="D841">
        <v>30</v>
      </c>
      <c r="E841" t="s">
        <v>77</v>
      </c>
      <c r="F841" t="s">
        <v>11</v>
      </c>
      <c r="G841" t="s">
        <v>89</v>
      </c>
      <c r="H841">
        <v>27</v>
      </c>
      <c r="I841" t="s">
        <v>45</v>
      </c>
      <c r="J841">
        <v>4.2</v>
      </c>
      <c r="K841" s="1">
        <v>44982</v>
      </c>
      <c r="L841" t="s">
        <v>79</v>
      </c>
      <c r="M841" t="s">
        <v>86</v>
      </c>
      <c r="N841" t="s">
        <v>81</v>
      </c>
    </row>
    <row r="842" spans="1:14" x14ac:dyDescent="0.25">
      <c r="A842">
        <v>820</v>
      </c>
      <c r="B842" t="s">
        <v>636</v>
      </c>
      <c r="C842" t="s">
        <v>76</v>
      </c>
      <c r="D842">
        <v>33</v>
      </c>
      <c r="E842" t="s">
        <v>77</v>
      </c>
      <c r="F842" t="s">
        <v>18</v>
      </c>
      <c r="G842" t="s">
        <v>78</v>
      </c>
      <c r="H842">
        <v>35</v>
      </c>
      <c r="I842" t="s">
        <v>51</v>
      </c>
      <c r="J842">
        <v>5</v>
      </c>
      <c r="K842" s="1">
        <v>45003</v>
      </c>
      <c r="L842" t="s">
        <v>90</v>
      </c>
      <c r="M842" t="s">
        <v>86</v>
      </c>
      <c r="N842" t="s">
        <v>81</v>
      </c>
    </row>
    <row r="843" spans="1:14" x14ac:dyDescent="0.25">
      <c r="A843">
        <v>820</v>
      </c>
      <c r="B843" t="s">
        <v>636</v>
      </c>
      <c r="C843" t="s">
        <v>76</v>
      </c>
      <c r="D843">
        <v>33</v>
      </c>
      <c r="E843" t="s">
        <v>77</v>
      </c>
      <c r="F843" t="s">
        <v>18</v>
      </c>
      <c r="G843" t="s">
        <v>78</v>
      </c>
      <c r="H843">
        <v>10</v>
      </c>
      <c r="I843" t="s">
        <v>32</v>
      </c>
      <c r="J843">
        <v>2.5</v>
      </c>
      <c r="K843" s="1">
        <v>45099</v>
      </c>
      <c r="L843" t="s">
        <v>90</v>
      </c>
      <c r="M843" t="s">
        <v>80</v>
      </c>
      <c r="N843" t="s">
        <v>92</v>
      </c>
    </row>
    <row r="844" spans="1:14" x14ac:dyDescent="0.25">
      <c r="A844">
        <v>821</v>
      </c>
      <c r="B844" t="s">
        <v>637</v>
      </c>
      <c r="C844" t="s">
        <v>88</v>
      </c>
      <c r="D844">
        <v>37</v>
      </c>
      <c r="E844" t="s">
        <v>77</v>
      </c>
      <c r="F844" t="s">
        <v>26</v>
      </c>
      <c r="G844" t="s">
        <v>89</v>
      </c>
      <c r="H844">
        <v>46</v>
      </c>
      <c r="I844" t="s">
        <v>22</v>
      </c>
      <c r="J844">
        <v>3</v>
      </c>
      <c r="K844" s="1">
        <v>45172</v>
      </c>
      <c r="L844" t="s">
        <v>90</v>
      </c>
      <c r="M844" t="s">
        <v>80</v>
      </c>
      <c r="N844" t="s">
        <v>81</v>
      </c>
    </row>
    <row r="845" spans="1:14" x14ac:dyDescent="0.25">
      <c r="A845">
        <v>822</v>
      </c>
      <c r="B845" t="s">
        <v>638</v>
      </c>
      <c r="C845" t="s">
        <v>88</v>
      </c>
      <c r="D845">
        <v>44</v>
      </c>
      <c r="E845" t="s">
        <v>77</v>
      </c>
      <c r="F845" t="s">
        <v>13</v>
      </c>
      <c r="G845" t="s">
        <v>78</v>
      </c>
      <c r="H845">
        <v>41</v>
      </c>
      <c r="I845" t="s">
        <v>45</v>
      </c>
      <c r="J845">
        <v>3.8</v>
      </c>
      <c r="K845" s="1">
        <v>45142</v>
      </c>
      <c r="L845" t="s">
        <v>79</v>
      </c>
      <c r="M845" t="s">
        <v>80</v>
      </c>
      <c r="N845" t="s">
        <v>93</v>
      </c>
    </row>
    <row r="846" spans="1:14" x14ac:dyDescent="0.25">
      <c r="A846">
        <v>822</v>
      </c>
      <c r="B846" t="s">
        <v>638</v>
      </c>
      <c r="C846" t="s">
        <v>88</v>
      </c>
      <c r="D846">
        <v>44</v>
      </c>
      <c r="E846" t="s">
        <v>77</v>
      </c>
      <c r="F846" t="s">
        <v>13</v>
      </c>
      <c r="G846" t="s">
        <v>78</v>
      </c>
      <c r="H846">
        <v>32</v>
      </c>
      <c r="I846" t="s">
        <v>22</v>
      </c>
      <c r="J846">
        <v>4.5999999999999996</v>
      </c>
      <c r="K846" s="1">
        <v>44949</v>
      </c>
      <c r="L846" t="s">
        <v>79</v>
      </c>
      <c r="M846" t="s">
        <v>86</v>
      </c>
      <c r="N846" t="s">
        <v>92</v>
      </c>
    </row>
    <row r="847" spans="1:14" x14ac:dyDescent="0.25">
      <c r="A847">
        <v>823</v>
      </c>
      <c r="B847" t="s">
        <v>639</v>
      </c>
      <c r="C847" t="s">
        <v>76</v>
      </c>
      <c r="D847">
        <v>42</v>
      </c>
      <c r="E847" t="s">
        <v>77</v>
      </c>
      <c r="F847" t="s">
        <v>11</v>
      </c>
      <c r="G847" t="s">
        <v>78</v>
      </c>
      <c r="H847">
        <v>34</v>
      </c>
      <c r="I847" t="s">
        <v>45</v>
      </c>
      <c r="J847">
        <v>2.1</v>
      </c>
      <c r="K847" s="1">
        <v>45143</v>
      </c>
      <c r="L847" t="s">
        <v>85</v>
      </c>
      <c r="M847" t="s">
        <v>80</v>
      </c>
      <c r="N847" t="s">
        <v>81</v>
      </c>
    </row>
    <row r="848" spans="1:14" x14ac:dyDescent="0.25">
      <c r="A848">
        <v>825</v>
      </c>
      <c r="B848" t="s">
        <v>640</v>
      </c>
      <c r="C848" t="s">
        <v>76</v>
      </c>
      <c r="D848">
        <v>43</v>
      </c>
      <c r="E848" t="s">
        <v>77</v>
      </c>
      <c r="F848" t="s">
        <v>26</v>
      </c>
      <c r="G848" t="s">
        <v>84</v>
      </c>
      <c r="H848">
        <v>42</v>
      </c>
      <c r="J848">
        <v>1</v>
      </c>
      <c r="K848" s="1">
        <v>45214</v>
      </c>
      <c r="L848" t="s">
        <v>90</v>
      </c>
      <c r="M848" t="s">
        <v>91</v>
      </c>
      <c r="N848" t="s">
        <v>92</v>
      </c>
    </row>
    <row r="849" spans="1:14" x14ac:dyDescent="0.25">
      <c r="A849">
        <v>827</v>
      </c>
      <c r="B849" t="s">
        <v>641</v>
      </c>
      <c r="C849" t="s">
        <v>76</v>
      </c>
      <c r="D849">
        <v>32</v>
      </c>
      <c r="E849" t="s">
        <v>77</v>
      </c>
      <c r="F849" t="s">
        <v>26</v>
      </c>
      <c r="G849" t="s">
        <v>78</v>
      </c>
      <c r="H849">
        <v>17</v>
      </c>
      <c r="I849" t="s">
        <v>32</v>
      </c>
      <c r="J849">
        <v>5</v>
      </c>
      <c r="K849" s="1">
        <v>44966</v>
      </c>
      <c r="L849" t="s">
        <v>90</v>
      </c>
      <c r="M849" t="s">
        <v>86</v>
      </c>
      <c r="N849" t="s">
        <v>92</v>
      </c>
    </row>
    <row r="850" spans="1:14" x14ac:dyDescent="0.25">
      <c r="A850">
        <v>828</v>
      </c>
      <c r="B850" t="s">
        <v>642</v>
      </c>
      <c r="C850" t="s">
        <v>76</v>
      </c>
      <c r="D850">
        <v>34</v>
      </c>
      <c r="E850" t="s">
        <v>77</v>
      </c>
      <c r="F850" t="s">
        <v>18</v>
      </c>
      <c r="G850" t="s">
        <v>89</v>
      </c>
      <c r="H850">
        <v>18</v>
      </c>
      <c r="I850" t="s">
        <v>22</v>
      </c>
      <c r="J850">
        <v>4.9000000000000004</v>
      </c>
      <c r="K850" s="1">
        <v>45171</v>
      </c>
      <c r="L850" t="s">
        <v>90</v>
      </c>
      <c r="M850" t="s">
        <v>86</v>
      </c>
      <c r="N850" t="s">
        <v>92</v>
      </c>
    </row>
    <row r="851" spans="1:14" x14ac:dyDescent="0.25">
      <c r="A851">
        <v>828</v>
      </c>
      <c r="B851" t="s">
        <v>642</v>
      </c>
      <c r="C851" t="s">
        <v>76</v>
      </c>
      <c r="D851">
        <v>34</v>
      </c>
      <c r="E851" t="s">
        <v>77</v>
      </c>
      <c r="F851" t="s">
        <v>18</v>
      </c>
      <c r="G851" t="s">
        <v>89</v>
      </c>
      <c r="H851">
        <v>49</v>
      </c>
      <c r="J851">
        <v>1.3</v>
      </c>
      <c r="K851" s="1">
        <v>44964</v>
      </c>
      <c r="L851" t="s">
        <v>79</v>
      </c>
      <c r="M851" t="s">
        <v>91</v>
      </c>
      <c r="N851" t="s">
        <v>81</v>
      </c>
    </row>
    <row r="852" spans="1:14" x14ac:dyDescent="0.25">
      <c r="A852">
        <v>828</v>
      </c>
      <c r="B852" t="s">
        <v>642</v>
      </c>
      <c r="C852" t="s">
        <v>76</v>
      </c>
      <c r="D852">
        <v>34</v>
      </c>
      <c r="E852" t="s">
        <v>77</v>
      </c>
      <c r="F852" t="s">
        <v>18</v>
      </c>
      <c r="G852" t="s">
        <v>89</v>
      </c>
      <c r="H852">
        <v>4</v>
      </c>
      <c r="I852" t="s">
        <v>22</v>
      </c>
      <c r="J852">
        <v>1.3</v>
      </c>
      <c r="K852" s="1">
        <v>45046</v>
      </c>
      <c r="L852" t="s">
        <v>79</v>
      </c>
      <c r="M852" t="s">
        <v>91</v>
      </c>
      <c r="N852" t="s">
        <v>81</v>
      </c>
    </row>
    <row r="853" spans="1:14" x14ac:dyDescent="0.25">
      <c r="A853">
        <v>828</v>
      </c>
      <c r="B853" t="s">
        <v>642</v>
      </c>
      <c r="C853" t="s">
        <v>76</v>
      </c>
      <c r="D853">
        <v>34</v>
      </c>
      <c r="E853" t="s">
        <v>77</v>
      </c>
      <c r="F853" t="s">
        <v>18</v>
      </c>
      <c r="G853" t="s">
        <v>89</v>
      </c>
      <c r="H853">
        <v>27</v>
      </c>
      <c r="I853" t="s">
        <v>45</v>
      </c>
      <c r="J853">
        <v>1.9</v>
      </c>
      <c r="K853" s="1">
        <v>45088</v>
      </c>
      <c r="L853" t="s">
        <v>85</v>
      </c>
      <c r="M853" t="s">
        <v>91</v>
      </c>
      <c r="N853" t="s">
        <v>92</v>
      </c>
    </row>
    <row r="854" spans="1:14" x14ac:dyDescent="0.25">
      <c r="A854">
        <v>830</v>
      </c>
      <c r="B854" t="s">
        <v>643</v>
      </c>
      <c r="C854" t="s">
        <v>88</v>
      </c>
      <c r="D854">
        <v>55</v>
      </c>
      <c r="E854" t="s">
        <v>77</v>
      </c>
      <c r="F854" t="s">
        <v>18</v>
      </c>
      <c r="G854" t="s">
        <v>84</v>
      </c>
      <c r="H854">
        <v>12</v>
      </c>
      <c r="I854" t="s">
        <v>51</v>
      </c>
      <c r="J854">
        <v>4.2</v>
      </c>
      <c r="K854" s="1">
        <v>45172</v>
      </c>
      <c r="L854" t="s">
        <v>90</v>
      </c>
      <c r="M854" t="s">
        <v>86</v>
      </c>
      <c r="N854" t="s">
        <v>81</v>
      </c>
    </row>
    <row r="855" spans="1:14" x14ac:dyDescent="0.25">
      <c r="A855">
        <v>831</v>
      </c>
      <c r="B855" t="s">
        <v>644</v>
      </c>
      <c r="C855" t="s">
        <v>88</v>
      </c>
      <c r="D855">
        <v>22</v>
      </c>
      <c r="E855" t="s">
        <v>77</v>
      </c>
      <c r="F855" t="s">
        <v>18</v>
      </c>
      <c r="G855" t="s">
        <v>89</v>
      </c>
      <c r="H855">
        <v>8</v>
      </c>
      <c r="I855" t="s">
        <v>40</v>
      </c>
      <c r="J855">
        <v>4.8</v>
      </c>
      <c r="K855" s="1">
        <v>44969</v>
      </c>
      <c r="L855" t="s">
        <v>79</v>
      </c>
      <c r="M855" t="s">
        <v>86</v>
      </c>
      <c r="N855" t="s">
        <v>81</v>
      </c>
    </row>
    <row r="856" spans="1:14" x14ac:dyDescent="0.25">
      <c r="A856">
        <v>833</v>
      </c>
      <c r="B856" t="s">
        <v>645</v>
      </c>
      <c r="C856" t="s">
        <v>156</v>
      </c>
      <c r="D856">
        <v>37</v>
      </c>
      <c r="E856" t="s">
        <v>77</v>
      </c>
      <c r="F856" t="s">
        <v>60</v>
      </c>
      <c r="G856" t="s">
        <v>78</v>
      </c>
      <c r="H856">
        <v>12</v>
      </c>
      <c r="I856" t="s">
        <v>51</v>
      </c>
      <c r="J856">
        <v>3.5</v>
      </c>
      <c r="K856" s="1">
        <v>45288</v>
      </c>
      <c r="L856" t="s">
        <v>85</v>
      </c>
      <c r="M856" t="s">
        <v>80</v>
      </c>
      <c r="N856" t="s">
        <v>93</v>
      </c>
    </row>
    <row r="857" spans="1:14" x14ac:dyDescent="0.25">
      <c r="A857">
        <v>833</v>
      </c>
      <c r="B857" t="s">
        <v>645</v>
      </c>
      <c r="C857" t="s">
        <v>156</v>
      </c>
      <c r="D857">
        <v>37</v>
      </c>
      <c r="E857" t="s">
        <v>77</v>
      </c>
      <c r="F857" t="s">
        <v>60</v>
      </c>
      <c r="G857" t="s">
        <v>78</v>
      </c>
      <c r="H857">
        <v>24</v>
      </c>
      <c r="I857" t="s">
        <v>32</v>
      </c>
      <c r="J857">
        <v>3.8</v>
      </c>
      <c r="K857" s="1">
        <v>45029</v>
      </c>
      <c r="L857" t="s">
        <v>90</v>
      </c>
      <c r="M857" t="s">
        <v>80</v>
      </c>
      <c r="N857" t="s">
        <v>81</v>
      </c>
    </row>
    <row r="858" spans="1:14" x14ac:dyDescent="0.25">
      <c r="A858">
        <v>834</v>
      </c>
      <c r="B858" t="s">
        <v>646</v>
      </c>
      <c r="C858" t="s">
        <v>88</v>
      </c>
      <c r="D858">
        <v>22</v>
      </c>
      <c r="E858" t="s">
        <v>77</v>
      </c>
      <c r="F858" t="s">
        <v>18</v>
      </c>
      <c r="G858" t="s">
        <v>84</v>
      </c>
      <c r="H858">
        <v>33</v>
      </c>
      <c r="I858" t="s">
        <v>51</v>
      </c>
      <c r="J858">
        <v>1.1000000000000001</v>
      </c>
      <c r="K858" s="1">
        <v>45251</v>
      </c>
      <c r="L858" t="s">
        <v>79</v>
      </c>
      <c r="M858" t="s">
        <v>91</v>
      </c>
      <c r="N858" t="s">
        <v>92</v>
      </c>
    </row>
    <row r="859" spans="1:14" x14ac:dyDescent="0.25">
      <c r="A859">
        <v>835</v>
      </c>
      <c r="B859" t="s">
        <v>647</v>
      </c>
      <c r="C859" t="s">
        <v>88</v>
      </c>
      <c r="D859">
        <v>32</v>
      </c>
      <c r="E859" t="s">
        <v>77</v>
      </c>
      <c r="F859" t="s">
        <v>42</v>
      </c>
      <c r="G859" t="s">
        <v>84</v>
      </c>
      <c r="H859">
        <v>22</v>
      </c>
      <c r="I859" t="s">
        <v>40</v>
      </c>
      <c r="J859">
        <v>3.2</v>
      </c>
      <c r="K859" s="1">
        <v>44996</v>
      </c>
      <c r="L859" t="s">
        <v>90</v>
      </c>
      <c r="M859" t="s">
        <v>80</v>
      </c>
      <c r="N859" t="s">
        <v>93</v>
      </c>
    </row>
    <row r="860" spans="1:14" x14ac:dyDescent="0.25">
      <c r="A860">
        <v>837</v>
      </c>
      <c r="B860" t="s">
        <v>648</v>
      </c>
      <c r="C860" t="s">
        <v>88</v>
      </c>
      <c r="D860">
        <v>41</v>
      </c>
      <c r="E860" t="s">
        <v>77</v>
      </c>
      <c r="F860" t="s">
        <v>26</v>
      </c>
      <c r="G860" t="s">
        <v>84</v>
      </c>
      <c r="H860">
        <v>45</v>
      </c>
      <c r="I860" t="s">
        <v>32</v>
      </c>
      <c r="J860">
        <v>3.7</v>
      </c>
      <c r="K860" s="1">
        <v>45218</v>
      </c>
      <c r="L860" t="s">
        <v>90</v>
      </c>
      <c r="M860" t="s">
        <v>80</v>
      </c>
      <c r="N860" t="s">
        <v>93</v>
      </c>
    </row>
    <row r="861" spans="1:14" x14ac:dyDescent="0.25">
      <c r="A861">
        <v>840</v>
      </c>
      <c r="B861" t="s">
        <v>649</v>
      </c>
      <c r="C861" t="s">
        <v>112</v>
      </c>
      <c r="D861">
        <v>39</v>
      </c>
      <c r="E861" t="s">
        <v>77</v>
      </c>
      <c r="F861" t="s">
        <v>26</v>
      </c>
      <c r="G861" t="s">
        <v>89</v>
      </c>
      <c r="H861">
        <v>39</v>
      </c>
      <c r="I861" t="s">
        <v>22</v>
      </c>
      <c r="J861">
        <v>1.2</v>
      </c>
      <c r="K861" s="1">
        <v>45196</v>
      </c>
      <c r="L861" t="s">
        <v>85</v>
      </c>
      <c r="M861" t="s">
        <v>91</v>
      </c>
      <c r="N861" t="s">
        <v>92</v>
      </c>
    </row>
    <row r="862" spans="1:14" x14ac:dyDescent="0.25">
      <c r="A862">
        <v>840</v>
      </c>
      <c r="B862" t="s">
        <v>649</v>
      </c>
      <c r="C862" t="s">
        <v>112</v>
      </c>
      <c r="D862">
        <v>39</v>
      </c>
      <c r="E862" t="s">
        <v>77</v>
      </c>
      <c r="F862" t="s">
        <v>26</v>
      </c>
      <c r="G862" t="s">
        <v>89</v>
      </c>
      <c r="H862">
        <v>32</v>
      </c>
      <c r="I862" t="s">
        <v>22</v>
      </c>
      <c r="J862">
        <v>1.2</v>
      </c>
      <c r="K862" s="1">
        <v>45113</v>
      </c>
      <c r="L862" t="s">
        <v>85</v>
      </c>
      <c r="M862" t="s">
        <v>91</v>
      </c>
      <c r="N862" t="s">
        <v>81</v>
      </c>
    </row>
    <row r="863" spans="1:14" x14ac:dyDescent="0.25">
      <c r="A863">
        <v>841</v>
      </c>
      <c r="B863" t="s">
        <v>650</v>
      </c>
      <c r="C863" t="s">
        <v>88</v>
      </c>
      <c r="D863">
        <v>41</v>
      </c>
      <c r="E863" t="s">
        <v>77</v>
      </c>
      <c r="F863" t="s">
        <v>18</v>
      </c>
      <c r="G863" t="s">
        <v>78</v>
      </c>
      <c r="H863">
        <v>22</v>
      </c>
      <c r="I863" t="s">
        <v>40</v>
      </c>
      <c r="J863">
        <v>1.8</v>
      </c>
      <c r="K863" s="1">
        <v>44962</v>
      </c>
      <c r="L863" t="s">
        <v>79</v>
      </c>
      <c r="M863" t="s">
        <v>91</v>
      </c>
      <c r="N863" t="s">
        <v>81</v>
      </c>
    </row>
    <row r="864" spans="1:14" x14ac:dyDescent="0.25">
      <c r="A864">
        <v>844</v>
      </c>
      <c r="B864" t="s">
        <v>651</v>
      </c>
      <c r="C864" t="s">
        <v>76</v>
      </c>
      <c r="D864">
        <v>44</v>
      </c>
      <c r="E864" t="s">
        <v>77</v>
      </c>
      <c r="F864" t="s">
        <v>26</v>
      </c>
      <c r="G864" t="s">
        <v>84</v>
      </c>
      <c r="H864">
        <v>28</v>
      </c>
      <c r="I864" t="s">
        <v>32</v>
      </c>
      <c r="J864">
        <v>3.6</v>
      </c>
      <c r="K864" s="1">
        <v>45060</v>
      </c>
      <c r="L864" t="s">
        <v>85</v>
      </c>
      <c r="M864" t="s">
        <v>80</v>
      </c>
      <c r="N864" t="s">
        <v>81</v>
      </c>
    </row>
    <row r="865" spans="1:14" x14ac:dyDescent="0.25">
      <c r="A865">
        <v>844</v>
      </c>
      <c r="B865" t="s">
        <v>651</v>
      </c>
      <c r="C865" t="s">
        <v>76</v>
      </c>
      <c r="D865">
        <v>44</v>
      </c>
      <c r="E865" t="s">
        <v>77</v>
      </c>
      <c r="F865" t="s">
        <v>26</v>
      </c>
      <c r="G865" t="s">
        <v>84</v>
      </c>
      <c r="H865">
        <v>22</v>
      </c>
      <c r="I865" t="s">
        <v>40</v>
      </c>
      <c r="J865">
        <v>3</v>
      </c>
      <c r="K865" s="1">
        <v>44985</v>
      </c>
      <c r="L865" t="s">
        <v>85</v>
      </c>
      <c r="M865" t="s">
        <v>80</v>
      </c>
      <c r="N865" t="s">
        <v>81</v>
      </c>
    </row>
    <row r="866" spans="1:14" x14ac:dyDescent="0.25">
      <c r="A866">
        <v>845</v>
      </c>
      <c r="B866" t="s">
        <v>652</v>
      </c>
      <c r="C866" t="s">
        <v>76</v>
      </c>
      <c r="D866">
        <v>31</v>
      </c>
      <c r="E866" t="s">
        <v>179</v>
      </c>
      <c r="F866" t="s">
        <v>20</v>
      </c>
      <c r="G866" t="s">
        <v>89</v>
      </c>
      <c r="H866">
        <v>24</v>
      </c>
      <c r="I866" t="s">
        <v>32</v>
      </c>
      <c r="J866">
        <v>1.7</v>
      </c>
      <c r="K866" s="1">
        <v>45185</v>
      </c>
      <c r="L866" t="s">
        <v>79</v>
      </c>
      <c r="M866" t="s">
        <v>91</v>
      </c>
      <c r="N866" t="s">
        <v>81</v>
      </c>
    </row>
    <row r="867" spans="1:14" x14ac:dyDescent="0.25">
      <c r="A867">
        <v>846</v>
      </c>
      <c r="B867" t="s">
        <v>653</v>
      </c>
      <c r="C867" t="s">
        <v>88</v>
      </c>
      <c r="D867">
        <v>23</v>
      </c>
      <c r="E867" t="s">
        <v>77</v>
      </c>
      <c r="F867" t="s">
        <v>18</v>
      </c>
      <c r="G867" t="s">
        <v>89</v>
      </c>
      <c r="H867">
        <v>34</v>
      </c>
      <c r="I867" t="s">
        <v>45</v>
      </c>
      <c r="J867">
        <v>1.9</v>
      </c>
      <c r="K867" s="1">
        <v>45038</v>
      </c>
      <c r="L867" t="s">
        <v>85</v>
      </c>
      <c r="M867" t="s">
        <v>91</v>
      </c>
      <c r="N867" t="s">
        <v>93</v>
      </c>
    </row>
    <row r="868" spans="1:14" x14ac:dyDescent="0.25">
      <c r="A868">
        <v>849</v>
      </c>
      <c r="B868" t="s">
        <v>654</v>
      </c>
      <c r="C868" t="s">
        <v>88</v>
      </c>
      <c r="D868">
        <v>19</v>
      </c>
      <c r="E868" t="s">
        <v>77</v>
      </c>
      <c r="F868" t="s">
        <v>11</v>
      </c>
      <c r="G868" t="s">
        <v>84</v>
      </c>
      <c r="H868">
        <v>42</v>
      </c>
      <c r="J868">
        <v>2.2999999999999998</v>
      </c>
      <c r="K868" s="1">
        <v>45252</v>
      </c>
      <c r="L868" t="s">
        <v>85</v>
      </c>
      <c r="M868" t="s">
        <v>80</v>
      </c>
      <c r="N868" t="s">
        <v>81</v>
      </c>
    </row>
    <row r="869" spans="1:14" x14ac:dyDescent="0.25">
      <c r="A869">
        <v>851</v>
      </c>
      <c r="B869" t="s">
        <v>655</v>
      </c>
      <c r="C869" t="s">
        <v>88</v>
      </c>
      <c r="D869">
        <v>49</v>
      </c>
      <c r="E869" t="s">
        <v>77</v>
      </c>
      <c r="F869" t="s">
        <v>18</v>
      </c>
      <c r="G869" t="s">
        <v>78</v>
      </c>
      <c r="H869">
        <v>39</v>
      </c>
      <c r="I869" t="s">
        <v>22</v>
      </c>
      <c r="J869">
        <v>2.9</v>
      </c>
      <c r="K869" s="1">
        <v>45173</v>
      </c>
      <c r="L869" t="s">
        <v>79</v>
      </c>
      <c r="M869" t="s">
        <v>80</v>
      </c>
      <c r="N869" t="s">
        <v>81</v>
      </c>
    </row>
    <row r="870" spans="1:14" x14ac:dyDescent="0.25">
      <c r="A870">
        <v>851</v>
      </c>
      <c r="B870" t="s">
        <v>655</v>
      </c>
      <c r="C870" t="s">
        <v>88</v>
      </c>
      <c r="D870">
        <v>49</v>
      </c>
      <c r="E870" t="s">
        <v>77</v>
      </c>
      <c r="F870" t="s">
        <v>18</v>
      </c>
      <c r="G870" t="s">
        <v>78</v>
      </c>
      <c r="H870">
        <v>45</v>
      </c>
      <c r="I870" t="s">
        <v>32</v>
      </c>
      <c r="J870">
        <v>4.5</v>
      </c>
      <c r="K870" s="1">
        <v>45176</v>
      </c>
      <c r="L870" t="s">
        <v>90</v>
      </c>
      <c r="M870" t="s">
        <v>86</v>
      </c>
      <c r="N870" t="s">
        <v>93</v>
      </c>
    </row>
    <row r="871" spans="1:14" x14ac:dyDescent="0.25">
      <c r="A871">
        <v>852</v>
      </c>
      <c r="B871" t="s">
        <v>656</v>
      </c>
      <c r="C871" t="s">
        <v>88</v>
      </c>
      <c r="D871">
        <v>32</v>
      </c>
      <c r="E871" t="s">
        <v>77</v>
      </c>
      <c r="F871" t="s">
        <v>13</v>
      </c>
      <c r="G871" t="s">
        <v>78</v>
      </c>
      <c r="H871">
        <v>32</v>
      </c>
      <c r="I871" t="s">
        <v>22</v>
      </c>
      <c r="J871">
        <v>1.4</v>
      </c>
      <c r="K871" s="1">
        <v>45270</v>
      </c>
      <c r="L871" t="s">
        <v>79</v>
      </c>
      <c r="M871" t="s">
        <v>91</v>
      </c>
      <c r="N871" t="s">
        <v>93</v>
      </c>
    </row>
    <row r="872" spans="1:14" x14ac:dyDescent="0.25">
      <c r="A872">
        <v>854</v>
      </c>
      <c r="B872" t="s">
        <v>657</v>
      </c>
      <c r="C872" t="s">
        <v>76</v>
      </c>
      <c r="D872">
        <v>23</v>
      </c>
      <c r="E872" t="s">
        <v>179</v>
      </c>
      <c r="F872" t="s">
        <v>60</v>
      </c>
      <c r="G872" t="s">
        <v>84</v>
      </c>
      <c r="H872">
        <v>50</v>
      </c>
      <c r="I872" t="s">
        <v>40</v>
      </c>
      <c r="J872">
        <v>4.2</v>
      </c>
      <c r="K872" s="1">
        <v>45240</v>
      </c>
      <c r="L872" t="s">
        <v>79</v>
      </c>
      <c r="M872" t="s">
        <v>86</v>
      </c>
      <c r="N872" t="s">
        <v>81</v>
      </c>
    </row>
    <row r="873" spans="1:14" x14ac:dyDescent="0.25">
      <c r="A873">
        <v>854</v>
      </c>
      <c r="B873" t="s">
        <v>657</v>
      </c>
      <c r="C873" t="s">
        <v>76</v>
      </c>
      <c r="D873">
        <v>23</v>
      </c>
      <c r="E873" t="s">
        <v>179</v>
      </c>
      <c r="F873" t="s">
        <v>60</v>
      </c>
      <c r="G873" t="s">
        <v>84</v>
      </c>
      <c r="H873">
        <v>22</v>
      </c>
      <c r="I873" t="s">
        <v>40</v>
      </c>
      <c r="J873">
        <v>4.9000000000000004</v>
      </c>
      <c r="K873" s="1">
        <v>44990</v>
      </c>
      <c r="L873" t="s">
        <v>85</v>
      </c>
      <c r="M873" t="s">
        <v>86</v>
      </c>
      <c r="N873" t="s">
        <v>81</v>
      </c>
    </row>
    <row r="874" spans="1:14" x14ac:dyDescent="0.25">
      <c r="A874">
        <v>856</v>
      </c>
      <c r="B874" t="s">
        <v>658</v>
      </c>
      <c r="C874" t="s">
        <v>76</v>
      </c>
      <c r="D874">
        <v>33</v>
      </c>
      <c r="E874" t="s">
        <v>77</v>
      </c>
      <c r="F874" t="s">
        <v>42</v>
      </c>
      <c r="G874" t="s">
        <v>84</v>
      </c>
      <c r="H874">
        <v>17</v>
      </c>
      <c r="I874" t="s">
        <v>32</v>
      </c>
      <c r="J874">
        <v>1</v>
      </c>
      <c r="K874" s="1">
        <v>45060</v>
      </c>
      <c r="L874" t="s">
        <v>79</v>
      </c>
      <c r="M874" t="s">
        <v>91</v>
      </c>
      <c r="N874" t="s">
        <v>81</v>
      </c>
    </row>
    <row r="875" spans="1:14" x14ac:dyDescent="0.25">
      <c r="A875">
        <v>857</v>
      </c>
      <c r="B875" t="s">
        <v>659</v>
      </c>
      <c r="C875" t="s">
        <v>76</v>
      </c>
      <c r="D875">
        <v>50</v>
      </c>
      <c r="E875" t="s">
        <v>77</v>
      </c>
      <c r="F875" t="s">
        <v>18</v>
      </c>
      <c r="G875" t="s">
        <v>78</v>
      </c>
      <c r="H875">
        <v>50</v>
      </c>
      <c r="I875" t="s">
        <v>40</v>
      </c>
      <c r="J875">
        <v>2.2000000000000002</v>
      </c>
      <c r="K875" s="1">
        <v>45140</v>
      </c>
      <c r="L875" t="s">
        <v>90</v>
      </c>
      <c r="M875" t="s">
        <v>80</v>
      </c>
      <c r="N875" t="s">
        <v>81</v>
      </c>
    </row>
    <row r="876" spans="1:14" x14ac:dyDescent="0.25">
      <c r="A876">
        <v>857</v>
      </c>
      <c r="B876" t="s">
        <v>659</v>
      </c>
      <c r="C876" t="s">
        <v>76</v>
      </c>
      <c r="D876">
        <v>50</v>
      </c>
      <c r="E876" t="s">
        <v>77</v>
      </c>
      <c r="F876" t="s">
        <v>18</v>
      </c>
      <c r="G876" t="s">
        <v>78</v>
      </c>
      <c r="H876">
        <v>30</v>
      </c>
      <c r="I876" t="s">
        <v>57</v>
      </c>
      <c r="J876">
        <v>1.9</v>
      </c>
      <c r="K876" s="1">
        <v>44976</v>
      </c>
      <c r="L876" t="s">
        <v>85</v>
      </c>
      <c r="M876" t="s">
        <v>91</v>
      </c>
      <c r="N876" t="s">
        <v>93</v>
      </c>
    </row>
    <row r="877" spans="1:14" x14ac:dyDescent="0.25">
      <c r="A877">
        <v>864</v>
      </c>
      <c r="B877" t="s">
        <v>660</v>
      </c>
      <c r="C877" t="s">
        <v>76</v>
      </c>
      <c r="D877">
        <v>41</v>
      </c>
      <c r="E877" t="s">
        <v>77</v>
      </c>
      <c r="F877" t="s">
        <v>26</v>
      </c>
      <c r="G877" t="s">
        <v>84</v>
      </c>
      <c r="H877">
        <v>22</v>
      </c>
      <c r="I877" t="s">
        <v>40</v>
      </c>
      <c r="J877">
        <v>4.9000000000000004</v>
      </c>
      <c r="K877" s="1">
        <v>45019</v>
      </c>
      <c r="L877" t="s">
        <v>85</v>
      </c>
      <c r="M877" t="s">
        <v>86</v>
      </c>
      <c r="N877" t="s">
        <v>92</v>
      </c>
    </row>
    <row r="878" spans="1:14" x14ac:dyDescent="0.25">
      <c r="A878">
        <v>864</v>
      </c>
      <c r="B878" t="s">
        <v>660</v>
      </c>
      <c r="C878" t="s">
        <v>76</v>
      </c>
      <c r="D878">
        <v>41</v>
      </c>
      <c r="E878" t="s">
        <v>77</v>
      </c>
      <c r="F878" t="s">
        <v>26</v>
      </c>
      <c r="G878" t="s">
        <v>84</v>
      </c>
      <c r="H878">
        <v>50</v>
      </c>
      <c r="I878" t="s">
        <v>40</v>
      </c>
      <c r="J878">
        <v>4.0999999999999996</v>
      </c>
      <c r="K878" s="1">
        <v>45222</v>
      </c>
      <c r="L878" t="s">
        <v>90</v>
      </c>
      <c r="M878" t="s">
        <v>86</v>
      </c>
      <c r="N878" t="s">
        <v>81</v>
      </c>
    </row>
    <row r="879" spans="1:14" x14ac:dyDescent="0.25">
      <c r="A879">
        <v>867</v>
      </c>
      <c r="B879" t="s">
        <v>661</v>
      </c>
      <c r="C879" t="s">
        <v>88</v>
      </c>
      <c r="D879">
        <v>32</v>
      </c>
      <c r="E879" t="s">
        <v>77</v>
      </c>
      <c r="F879" t="s">
        <v>26</v>
      </c>
      <c r="G879" t="s">
        <v>89</v>
      </c>
      <c r="H879">
        <v>25</v>
      </c>
      <c r="I879" t="s">
        <v>22</v>
      </c>
      <c r="J879">
        <v>4.5999999999999996</v>
      </c>
      <c r="K879" s="1">
        <v>44992</v>
      </c>
      <c r="L879" t="s">
        <v>90</v>
      </c>
      <c r="M879" t="s">
        <v>86</v>
      </c>
      <c r="N879" t="s">
        <v>81</v>
      </c>
    </row>
    <row r="880" spans="1:14" x14ac:dyDescent="0.25">
      <c r="A880">
        <v>868</v>
      </c>
      <c r="B880" t="s">
        <v>662</v>
      </c>
      <c r="C880" t="s">
        <v>76</v>
      </c>
      <c r="D880">
        <v>55</v>
      </c>
      <c r="E880" t="s">
        <v>77</v>
      </c>
      <c r="F880" t="s">
        <v>26</v>
      </c>
      <c r="G880" t="s">
        <v>89</v>
      </c>
      <c r="H880">
        <v>17</v>
      </c>
      <c r="I880" t="s">
        <v>32</v>
      </c>
      <c r="J880">
        <v>3.6</v>
      </c>
      <c r="K880" s="1">
        <v>45013</v>
      </c>
      <c r="L880" t="s">
        <v>85</v>
      </c>
      <c r="M880" t="s">
        <v>80</v>
      </c>
      <c r="N880" t="s">
        <v>92</v>
      </c>
    </row>
    <row r="881" spans="1:14" x14ac:dyDescent="0.25">
      <c r="A881">
        <v>869</v>
      </c>
      <c r="B881" t="s">
        <v>663</v>
      </c>
      <c r="C881" t="s">
        <v>88</v>
      </c>
      <c r="D881">
        <v>40</v>
      </c>
      <c r="E881" t="s">
        <v>77</v>
      </c>
      <c r="F881" t="s">
        <v>20</v>
      </c>
      <c r="G881" t="s">
        <v>84</v>
      </c>
      <c r="H881">
        <v>23</v>
      </c>
      <c r="I881" t="s">
        <v>57</v>
      </c>
      <c r="J881">
        <v>4</v>
      </c>
      <c r="K881" s="1">
        <v>44968</v>
      </c>
      <c r="L881" t="s">
        <v>85</v>
      </c>
      <c r="M881" t="s">
        <v>86</v>
      </c>
      <c r="N881" t="s">
        <v>92</v>
      </c>
    </row>
    <row r="882" spans="1:14" x14ac:dyDescent="0.25">
      <c r="A882">
        <v>869</v>
      </c>
      <c r="B882" t="s">
        <v>663</v>
      </c>
      <c r="C882" t="s">
        <v>88</v>
      </c>
      <c r="D882">
        <v>40</v>
      </c>
      <c r="E882" t="s">
        <v>77</v>
      </c>
      <c r="F882" t="s">
        <v>20</v>
      </c>
      <c r="G882" t="s">
        <v>84</v>
      </c>
      <c r="H882">
        <v>4</v>
      </c>
      <c r="I882" t="s">
        <v>22</v>
      </c>
      <c r="J882">
        <v>4.4000000000000004</v>
      </c>
      <c r="K882" s="1">
        <v>45151</v>
      </c>
      <c r="L882" t="s">
        <v>90</v>
      </c>
      <c r="M882" t="s">
        <v>86</v>
      </c>
      <c r="N882" t="s">
        <v>81</v>
      </c>
    </row>
    <row r="883" spans="1:14" x14ac:dyDescent="0.25">
      <c r="A883">
        <v>874</v>
      </c>
      <c r="B883" t="s">
        <v>664</v>
      </c>
      <c r="C883" t="s">
        <v>76</v>
      </c>
      <c r="D883">
        <v>52</v>
      </c>
      <c r="E883" t="s">
        <v>77</v>
      </c>
      <c r="F883" t="s">
        <v>18</v>
      </c>
      <c r="G883" t="s">
        <v>84</v>
      </c>
      <c r="H883">
        <v>47</v>
      </c>
      <c r="I883" t="s">
        <v>51</v>
      </c>
      <c r="J883">
        <v>2.7</v>
      </c>
      <c r="K883" s="1">
        <v>45059</v>
      </c>
      <c r="L883" t="s">
        <v>90</v>
      </c>
      <c r="M883" t="s">
        <v>80</v>
      </c>
      <c r="N883" t="s">
        <v>81</v>
      </c>
    </row>
    <row r="884" spans="1:14" x14ac:dyDescent="0.25">
      <c r="A884">
        <v>876</v>
      </c>
      <c r="B884" t="s">
        <v>665</v>
      </c>
      <c r="C884" t="s">
        <v>76</v>
      </c>
      <c r="D884">
        <v>54</v>
      </c>
      <c r="E884" t="s">
        <v>77</v>
      </c>
      <c r="F884" t="s">
        <v>26</v>
      </c>
      <c r="G884" t="s">
        <v>78</v>
      </c>
      <c r="H884">
        <v>28</v>
      </c>
      <c r="I884" t="s">
        <v>32</v>
      </c>
      <c r="J884">
        <v>1.4</v>
      </c>
      <c r="K884" s="1">
        <v>45005</v>
      </c>
      <c r="L884" t="s">
        <v>79</v>
      </c>
      <c r="M884" t="s">
        <v>91</v>
      </c>
      <c r="N884" t="s">
        <v>81</v>
      </c>
    </row>
    <row r="885" spans="1:14" x14ac:dyDescent="0.25">
      <c r="A885">
        <v>877</v>
      </c>
      <c r="B885" t="s">
        <v>666</v>
      </c>
      <c r="C885" t="s">
        <v>88</v>
      </c>
      <c r="D885">
        <v>32</v>
      </c>
      <c r="E885" t="s">
        <v>77</v>
      </c>
      <c r="F885" t="s">
        <v>11</v>
      </c>
      <c r="G885" t="s">
        <v>78</v>
      </c>
      <c r="H885">
        <v>29</v>
      </c>
      <c r="I885" t="s">
        <v>40</v>
      </c>
      <c r="J885">
        <v>3.5</v>
      </c>
      <c r="K885" s="1">
        <v>45166</v>
      </c>
      <c r="L885" t="s">
        <v>90</v>
      </c>
      <c r="M885" t="s">
        <v>80</v>
      </c>
      <c r="N885" t="s">
        <v>92</v>
      </c>
    </row>
    <row r="886" spans="1:14" x14ac:dyDescent="0.25">
      <c r="A886">
        <v>877</v>
      </c>
      <c r="B886" t="s">
        <v>666</v>
      </c>
      <c r="C886" t="s">
        <v>88</v>
      </c>
      <c r="D886">
        <v>32</v>
      </c>
      <c r="E886" t="s">
        <v>77</v>
      </c>
      <c r="F886" t="s">
        <v>11</v>
      </c>
      <c r="G886" t="s">
        <v>78</v>
      </c>
      <c r="H886">
        <v>40</v>
      </c>
      <c r="I886" t="s">
        <v>51</v>
      </c>
      <c r="J886">
        <v>4.5999999999999996</v>
      </c>
      <c r="K886" s="1">
        <v>45030</v>
      </c>
      <c r="L886" t="s">
        <v>85</v>
      </c>
      <c r="M886" t="s">
        <v>86</v>
      </c>
      <c r="N886" t="s">
        <v>92</v>
      </c>
    </row>
    <row r="887" spans="1:14" x14ac:dyDescent="0.25">
      <c r="A887">
        <v>878</v>
      </c>
      <c r="B887" t="s">
        <v>667</v>
      </c>
      <c r="C887" t="s">
        <v>88</v>
      </c>
      <c r="D887">
        <v>52</v>
      </c>
      <c r="E887" t="s">
        <v>188</v>
      </c>
      <c r="F887" t="s">
        <v>11</v>
      </c>
      <c r="G887" t="s">
        <v>84</v>
      </c>
      <c r="H887">
        <v>41</v>
      </c>
      <c r="I887" t="s">
        <v>45</v>
      </c>
      <c r="J887">
        <v>1.7</v>
      </c>
      <c r="K887" s="1">
        <v>45039</v>
      </c>
      <c r="L887" t="s">
        <v>85</v>
      </c>
      <c r="M887" t="s">
        <v>91</v>
      </c>
      <c r="N887" t="s">
        <v>81</v>
      </c>
    </row>
    <row r="888" spans="1:14" x14ac:dyDescent="0.25">
      <c r="A888">
        <v>878</v>
      </c>
      <c r="B888" t="s">
        <v>667</v>
      </c>
      <c r="C888" t="s">
        <v>88</v>
      </c>
      <c r="D888">
        <v>52</v>
      </c>
      <c r="E888" t="s">
        <v>188</v>
      </c>
      <c r="F888" t="s">
        <v>11</v>
      </c>
      <c r="G888" t="s">
        <v>84</v>
      </c>
      <c r="H888">
        <v>33</v>
      </c>
      <c r="I888" t="s">
        <v>51</v>
      </c>
      <c r="J888">
        <v>2</v>
      </c>
      <c r="K888" s="1">
        <v>45093</v>
      </c>
      <c r="L888" t="s">
        <v>85</v>
      </c>
      <c r="M888" t="s">
        <v>80</v>
      </c>
      <c r="N888" t="s">
        <v>81</v>
      </c>
    </row>
    <row r="889" spans="1:14" x14ac:dyDescent="0.25">
      <c r="A889">
        <v>881</v>
      </c>
      <c r="B889" t="s">
        <v>668</v>
      </c>
      <c r="C889" t="s">
        <v>88</v>
      </c>
      <c r="D889">
        <v>36</v>
      </c>
      <c r="E889" t="s">
        <v>77</v>
      </c>
      <c r="F889" t="s">
        <v>26</v>
      </c>
      <c r="G889" t="s">
        <v>78</v>
      </c>
      <c r="H889">
        <v>27</v>
      </c>
      <c r="I889" t="s">
        <v>45</v>
      </c>
      <c r="J889">
        <v>3.8</v>
      </c>
      <c r="K889" s="1">
        <v>45087</v>
      </c>
      <c r="L889" t="s">
        <v>79</v>
      </c>
      <c r="M889" t="s">
        <v>80</v>
      </c>
      <c r="N889" t="s">
        <v>92</v>
      </c>
    </row>
    <row r="890" spans="1:14" x14ac:dyDescent="0.25">
      <c r="A890">
        <v>882</v>
      </c>
      <c r="B890" t="s">
        <v>669</v>
      </c>
      <c r="C890" t="s">
        <v>88</v>
      </c>
      <c r="D890">
        <v>24</v>
      </c>
      <c r="E890" t="s">
        <v>77</v>
      </c>
      <c r="F890" t="s">
        <v>18</v>
      </c>
      <c r="G890" t="s">
        <v>84</v>
      </c>
      <c r="H890">
        <v>50</v>
      </c>
      <c r="I890" t="s">
        <v>40</v>
      </c>
      <c r="J890">
        <v>3.7</v>
      </c>
      <c r="K890" s="1">
        <v>44969</v>
      </c>
      <c r="L890" t="s">
        <v>85</v>
      </c>
      <c r="M890" t="s">
        <v>80</v>
      </c>
      <c r="N890" t="s">
        <v>81</v>
      </c>
    </row>
    <row r="891" spans="1:14" x14ac:dyDescent="0.25">
      <c r="A891">
        <v>882</v>
      </c>
      <c r="B891" t="s">
        <v>669</v>
      </c>
      <c r="C891" t="s">
        <v>88</v>
      </c>
      <c r="D891">
        <v>24</v>
      </c>
      <c r="E891" t="s">
        <v>77</v>
      </c>
      <c r="F891" t="s">
        <v>18</v>
      </c>
      <c r="G891" t="s">
        <v>84</v>
      </c>
      <c r="H891">
        <v>26</v>
      </c>
      <c r="I891" t="s">
        <v>51</v>
      </c>
      <c r="J891">
        <v>2</v>
      </c>
      <c r="K891" s="1">
        <v>45096</v>
      </c>
      <c r="L891" t="s">
        <v>85</v>
      </c>
      <c r="M891" t="s">
        <v>80</v>
      </c>
      <c r="N891" t="s">
        <v>93</v>
      </c>
    </row>
    <row r="892" spans="1:14" x14ac:dyDescent="0.25">
      <c r="A892">
        <v>884</v>
      </c>
      <c r="B892" t="s">
        <v>670</v>
      </c>
      <c r="C892" t="s">
        <v>76</v>
      </c>
      <c r="D892">
        <v>39</v>
      </c>
      <c r="E892" t="s">
        <v>77</v>
      </c>
      <c r="F892" t="s">
        <v>18</v>
      </c>
      <c r="G892" t="s">
        <v>89</v>
      </c>
      <c r="H892">
        <v>29</v>
      </c>
      <c r="I892" t="s">
        <v>40</v>
      </c>
      <c r="J892">
        <v>1.9</v>
      </c>
      <c r="K892" s="1">
        <v>45181</v>
      </c>
      <c r="L892" t="s">
        <v>85</v>
      </c>
      <c r="M892" t="s">
        <v>91</v>
      </c>
      <c r="N892" t="s">
        <v>81</v>
      </c>
    </row>
    <row r="893" spans="1:14" x14ac:dyDescent="0.25">
      <c r="A893">
        <v>884</v>
      </c>
      <c r="B893" t="s">
        <v>670</v>
      </c>
      <c r="C893" t="s">
        <v>76</v>
      </c>
      <c r="D893">
        <v>39</v>
      </c>
      <c r="E893" t="s">
        <v>77</v>
      </c>
      <c r="F893" t="s">
        <v>18</v>
      </c>
      <c r="G893" t="s">
        <v>89</v>
      </c>
      <c r="H893">
        <v>4</v>
      </c>
      <c r="I893" t="s">
        <v>22</v>
      </c>
      <c r="J893">
        <v>4.5999999999999996</v>
      </c>
      <c r="K893" s="1">
        <v>45136</v>
      </c>
      <c r="L893" t="s">
        <v>85</v>
      </c>
      <c r="M893" t="s">
        <v>86</v>
      </c>
      <c r="N893" t="s">
        <v>93</v>
      </c>
    </row>
    <row r="894" spans="1:14" x14ac:dyDescent="0.25">
      <c r="A894">
        <v>884</v>
      </c>
      <c r="B894" t="s">
        <v>670</v>
      </c>
      <c r="C894" t="s">
        <v>76</v>
      </c>
      <c r="D894">
        <v>39</v>
      </c>
      <c r="E894" t="s">
        <v>77</v>
      </c>
      <c r="F894" t="s">
        <v>18</v>
      </c>
      <c r="G894" t="s">
        <v>89</v>
      </c>
      <c r="H894">
        <v>6</v>
      </c>
      <c r="I894" t="s">
        <v>45</v>
      </c>
      <c r="J894">
        <v>4.7</v>
      </c>
      <c r="K894" s="1">
        <v>45075</v>
      </c>
      <c r="L894" t="s">
        <v>90</v>
      </c>
      <c r="M894" t="s">
        <v>86</v>
      </c>
      <c r="N894" t="s">
        <v>92</v>
      </c>
    </row>
    <row r="895" spans="1:14" x14ac:dyDescent="0.25">
      <c r="A895">
        <v>885</v>
      </c>
      <c r="B895" t="s">
        <v>671</v>
      </c>
      <c r="C895" t="s">
        <v>76</v>
      </c>
      <c r="D895">
        <v>53</v>
      </c>
      <c r="E895" t="s">
        <v>77</v>
      </c>
      <c r="F895" t="s">
        <v>11</v>
      </c>
      <c r="G895" t="s">
        <v>89</v>
      </c>
      <c r="H895">
        <v>31</v>
      </c>
      <c r="I895" t="s">
        <v>32</v>
      </c>
      <c r="J895">
        <v>3.6</v>
      </c>
      <c r="K895" s="1">
        <v>45013</v>
      </c>
      <c r="L895" t="s">
        <v>85</v>
      </c>
      <c r="M895" t="s">
        <v>80</v>
      </c>
      <c r="N895" t="s">
        <v>81</v>
      </c>
    </row>
    <row r="896" spans="1:14" x14ac:dyDescent="0.25">
      <c r="A896">
        <v>886</v>
      </c>
      <c r="B896" t="s">
        <v>672</v>
      </c>
      <c r="C896" t="s">
        <v>88</v>
      </c>
      <c r="D896">
        <v>18</v>
      </c>
      <c r="E896" t="s">
        <v>77</v>
      </c>
      <c r="F896" t="s">
        <v>20</v>
      </c>
      <c r="G896" t="s">
        <v>89</v>
      </c>
      <c r="H896">
        <v>50</v>
      </c>
      <c r="I896" t="s">
        <v>40</v>
      </c>
      <c r="J896">
        <v>2.5</v>
      </c>
      <c r="K896" s="1">
        <v>45165</v>
      </c>
      <c r="L896" t="s">
        <v>85</v>
      </c>
      <c r="M896" t="s">
        <v>80</v>
      </c>
      <c r="N896" t="s">
        <v>93</v>
      </c>
    </row>
    <row r="897" spans="1:14" x14ac:dyDescent="0.25">
      <c r="A897">
        <v>886</v>
      </c>
      <c r="B897" t="s">
        <v>672</v>
      </c>
      <c r="C897" t="s">
        <v>88</v>
      </c>
      <c r="D897">
        <v>18</v>
      </c>
      <c r="E897" t="s">
        <v>77</v>
      </c>
      <c r="F897" t="s">
        <v>20</v>
      </c>
      <c r="G897" t="s">
        <v>89</v>
      </c>
      <c r="H897">
        <v>34</v>
      </c>
      <c r="I897" t="s">
        <v>45</v>
      </c>
      <c r="J897">
        <v>4.2</v>
      </c>
      <c r="K897" s="1">
        <v>45285</v>
      </c>
      <c r="L897" t="s">
        <v>85</v>
      </c>
      <c r="M897" t="s">
        <v>86</v>
      </c>
      <c r="N897" t="s">
        <v>93</v>
      </c>
    </row>
    <row r="898" spans="1:14" x14ac:dyDescent="0.25">
      <c r="A898">
        <v>886</v>
      </c>
      <c r="B898" t="s">
        <v>672</v>
      </c>
      <c r="C898" t="s">
        <v>88</v>
      </c>
      <c r="D898">
        <v>18</v>
      </c>
      <c r="E898" t="s">
        <v>77</v>
      </c>
      <c r="F898" t="s">
        <v>20</v>
      </c>
      <c r="G898" t="s">
        <v>89</v>
      </c>
      <c r="H898">
        <v>18</v>
      </c>
      <c r="I898" t="s">
        <v>22</v>
      </c>
      <c r="J898">
        <v>2.2999999999999998</v>
      </c>
      <c r="K898" s="1">
        <v>45075</v>
      </c>
      <c r="L898" t="s">
        <v>90</v>
      </c>
      <c r="M898" t="s">
        <v>80</v>
      </c>
      <c r="N898" t="s">
        <v>92</v>
      </c>
    </row>
    <row r="899" spans="1:14" x14ac:dyDescent="0.25">
      <c r="A899">
        <v>886</v>
      </c>
      <c r="B899" t="s">
        <v>672</v>
      </c>
      <c r="C899" t="s">
        <v>88</v>
      </c>
      <c r="D899">
        <v>18</v>
      </c>
      <c r="E899" t="s">
        <v>77</v>
      </c>
      <c r="F899" t="s">
        <v>20</v>
      </c>
      <c r="G899" t="s">
        <v>89</v>
      </c>
      <c r="H899">
        <v>44</v>
      </c>
      <c r="I899" t="s">
        <v>57</v>
      </c>
      <c r="J899">
        <v>1.7</v>
      </c>
      <c r="K899" s="1">
        <v>44952</v>
      </c>
      <c r="L899" t="s">
        <v>90</v>
      </c>
      <c r="M899" t="s">
        <v>91</v>
      </c>
      <c r="N899" t="s">
        <v>92</v>
      </c>
    </row>
    <row r="900" spans="1:14" x14ac:dyDescent="0.25">
      <c r="A900">
        <v>887</v>
      </c>
      <c r="B900" t="s">
        <v>673</v>
      </c>
      <c r="C900" t="s">
        <v>156</v>
      </c>
      <c r="D900">
        <v>21</v>
      </c>
      <c r="E900" t="s">
        <v>77</v>
      </c>
      <c r="F900" t="s">
        <v>26</v>
      </c>
      <c r="G900" t="s">
        <v>89</v>
      </c>
      <c r="H900">
        <v>20</v>
      </c>
      <c r="I900" t="s">
        <v>45</v>
      </c>
      <c r="J900">
        <v>3.4</v>
      </c>
      <c r="K900" s="1">
        <v>45144</v>
      </c>
      <c r="L900" t="s">
        <v>85</v>
      </c>
      <c r="M900" t="s">
        <v>80</v>
      </c>
      <c r="N900" t="s">
        <v>92</v>
      </c>
    </row>
    <row r="901" spans="1:14" x14ac:dyDescent="0.25">
      <c r="A901">
        <v>887</v>
      </c>
      <c r="B901" t="s">
        <v>673</v>
      </c>
      <c r="C901" t="s">
        <v>156</v>
      </c>
      <c r="D901">
        <v>21</v>
      </c>
      <c r="E901" t="s">
        <v>77</v>
      </c>
      <c r="F901" t="s">
        <v>26</v>
      </c>
      <c r="G901" t="s">
        <v>89</v>
      </c>
      <c r="H901">
        <v>2</v>
      </c>
      <c r="I901" t="s">
        <v>57</v>
      </c>
      <c r="J901">
        <v>3.8</v>
      </c>
      <c r="K901" s="1">
        <v>44948</v>
      </c>
      <c r="L901" t="s">
        <v>90</v>
      </c>
      <c r="M901" t="s">
        <v>80</v>
      </c>
      <c r="N901" t="s">
        <v>93</v>
      </c>
    </row>
    <row r="902" spans="1:14" x14ac:dyDescent="0.25">
      <c r="A902">
        <v>890</v>
      </c>
      <c r="B902" t="s">
        <v>674</v>
      </c>
      <c r="C902" t="s">
        <v>254</v>
      </c>
      <c r="D902">
        <v>30</v>
      </c>
      <c r="E902" t="s">
        <v>77</v>
      </c>
      <c r="F902" t="s">
        <v>109</v>
      </c>
      <c r="G902" t="s">
        <v>78</v>
      </c>
      <c r="H902">
        <v>7</v>
      </c>
      <c r="J902">
        <v>3.9</v>
      </c>
      <c r="K902" s="1">
        <v>44941</v>
      </c>
      <c r="L902" t="s">
        <v>79</v>
      </c>
      <c r="M902" t="s">
        <v>86</v>
      </c>
      <c r="N902" t="s">
        <v>81</v>
      </c>
    </row>
    <row r="903" spans="1:14" x14ac:dyDescent="0.25">
      <c r="A903">
        <v>890</v>
      </c>
      <c r="B903" t="s">
        <v>674</v>
      </c>
      <c r="C903" t="s">
        <v>254</v>
      </c>
      <c r="D903">
        <v>30</v>
      </c>
      <c r="E903" t="s">
        <v>77</v>
      </c>
      <c r="F903" t="s">
        <v>109</v>
      </c>
      <c r="G903" t="s">
        <v>78</v>
      </c>
      <c r="H903">
        <v>5</v>
      </c>
      <c r="I903" t="s">
        <v>51</v>
      </c>
      <c r="J903">
        <v>3.6</v>
      </c>
      <c r="K903" s="1">
        <v>45046</v>
      </c>
      <c r="L903" t="s">
        <v>85</v>
      </c>
      <c r="M903" t="s">
        <v>80</v>
      </c>
      <c r="N903" t="s">
        <v>81</v>
      </c>
    </row>
    <row r="904" spans="1:14" x14ac:dyDescent="0.25">
      <c r="A904">
        <v>891</v>
      </c>
      <c r="B904" t="s">
        <v>675</v>
      </c>
      <c r="C904" t="s">
        <v>76</v>
      </c>
      <c r="D904">
        <v>21</v>
      </c>
      <c r="E904" t="s">
        <v>77</v>
      </c>
      <c r="F904" t="s">
        <v>26</v>
      </c>
      <c r="G904" t="s">
        <v>89</v>
      </c>
      <c r="H904">
        <v>9</v>
      </c>
      <c r="I904" t="s">
        <v>57</v>
      </c>
      <c r="J904">
        <v>4.0999999999999996</v>
      </c>
      <c r="K904" s="1">
        <v>45118</v>
      </c>
      <c r="L904" t="s">
        <v>85</v>
      </c>
      <c r="M904" t="s">
        <v>86</v>
      </c>
      <c r="N904" t="s">
        <v>81</v>
      </c>
    </row>
    <row r="905" spans="1:14" x14ac:dyDescent="0.25">
      <c r="A905">
        <v>892</v>
      </c>
      <c r="B905" t="s">
        <v>676</v>
      </c>
      <c r="C905" t="s">
        <v>76</v>
      </c>
      <c r="D905">
        <v>33</v>
      </c>
      <c r="E905" t="s">
        <v>77</v>
      </c>
      <c r="F905" t="s">
        <v>26</v>
      </c>
      <c r="G905" t="s">
        <v>89</v>
      </c>
      <c r="H905">
        <v>11</v>
      </c>
      <c r="I905" t="s">
        <v>22</v>
      </c>
      <c r="J905">
        <v>3.2</v>
      </c>
      <c r="K905" s="1">
        <v>45290</v>
      </c>
      <c r="L905" t="s">
        <v>79</v>
      </c>
      <c r="M905" t="s">
        <v>80</v>
      </c>
      <c r="N905" t="s">
        <v>92</v>
      </c>
    </row>
    <row r="906" spans="1:14" x14ac:dyDescent="0.25">
      <c r="A906">
        <v>895</v>
      </c>
      <c r="B906" t="s">
        <v>677</v>
      </c>
      <c r="C906" t="s">
        <v>76</v>
      </c>
      <c r="D906">
        <v>43</v>
      </c>
      <c r="E906" t="s">
        <v>77</v>
      </c>
      <c r="F906" t="s">
        <v>18</v>
      </c>
      <c r="G906" t="s">
        <v>78</v>
      </c>
      <c r="H906">
        <v>44</v>
      </c>
      <c r="I906" t="s">
        <v>57</v>
      </c>
      <c r="J906">
        <v>3.4</v>
      </c>
      <c r="K906" s="1">
        <v>45290</v>
      </c>
      <c r="L906" t="s">
        <v>79</v>
      </c>
      <c r="M906" t="s">
        <v>80</v>
      </c>
      <c r="N906" t="s">
        <v>81</v>
      </c>
    </row>
    <row r="907" spans="1:14" x14ac:dyDescent="0.25">
      <c r="A907">
        <v>897</v>
      </c>
      <c r="B907" t="s">
        <v>678</v>
      </c>
      <c r="C907" t="s">
        <v>88</v>
      </c>
      <c r="D907">
        <v>37</v>
      </c>
      <c r="E907" t="s">
        <v>77</v>
      </c>
      <c r="F907" t="s">
        <v>26</v>
      </c>
      <c r="G907" t="s">
        <v>78</v>
      </c>
      <c r="H907">
        <v>34</v>
      </c>
      <c r="I907" t="s">
        <v>45</v>
      </c>
      <c r="J907">
        <v>2.7</v>
      </c>
      <c r="K907" s="1">
        <v>45268</v>
      </c>
      <c r="L907" t="s">
        <v>79</v>
      </c>
      <c r="M907" t="s">
        <v>80</v>
      </c>
      <c r="N907" t="s">
        <v>81</v>
      </c>
    </row>
    <row r="908" spans="1:14" x14ac:dyDescent="0.25">
      <c r="A908">
        <v>898</v>
      </c>
      <c r="B908" t="s">
        <v>679</v>
      </c>
      <c r="C908" t="s">
        <v>76</v>
      </c>
      <c r="D908">
        <v>45</v>
      </c>
      <c r="E908" t="s">
        <v>77</v>
      </c>
      <c r="F908" t="s">
        <v>18</v>
      </c>
      <c r="G908" t="s">
        <v>89</v>
      </c>
      <c r="H908">
        <v>9</v>
      </c>
      <c r="I908" t="s">
        <v>57</v>
      </c>
      <c r="J908">
        <v>5</v>
      </c>
      <c r="K908" s="1">
        <v>45241</v>
      </c>
      <c r="L908" t="s">
        <v>79</v>
      </c>
      <c r="M908" t="s">
        <v>86</v>
      </c>
      <c r="N908" t="s">
        <v>81</v>
      </c>
    </row>
    <row r="909" spans="1:14" x14ac:dyDescent="0.25">
      <c r="A909">
        <v>898</v>
      </c>
      <c r="B909" t="s">
        <v>679</v>
      </c>
      <c r="C909" t="s">
        <v>76</v>
      </c>
      <c r="D909">
        <v>45</v>
      </c>
      <c r="E909" t="s">
        <v>77</v>
      </c>
      <c r="F909" t="s">
        <v>18</v>
      </c>
      <c r="G909" t="s">
        <v>89</v>
      </c>
      <c r="H909">
        <v>45</v>
      </c>
      <c r="I909" t="s">
        <v>32</v>
      </c>
      <c r="J909">
        <v>4.5999999999999996</v>
      </c>
      <c r="K909" s="1">
        <v>45029</v>
      </c>
      <c r="L909" t="s">
        <v>85</v>
      </c>
      <c r="M909" t="s">
        <v>86</v>
      </c>
      <c r="N909" t="s">
        <v>81</v>
      </c>
    </row>
    <row r="910" spans="1:14" x14ac:dyDescent="0.25">
      <c r="A910">
        <v>900</v>
      </c>
      <c r="B910" t="s">
        <v>680</v>
      </c>
      <c r="C910" t="s">
        <v>88</v>
      </c>
      <c r="D910">
        <v>46</v>
      </c>
      <c r="E910" t="s">
        <v>77</v>
      </c>
      <c r="F910" t="s">
        <v>18</v>
      </c>
      <c r="G910" t="s">
        <v>78</v>
      </c>
      <c r="H910">
        <v>5</v>
      </c>
      <c r="I910" t="s">
        <v>51</v>
      </c>
      <c r="J910">
        <v>1.3</v>
      </c>
      <c r="K910" s="1">
        <v>45041</v>
      </c>
      <c r="L910" t="s">
        <v>85</v>
      </c>
      <c r="M910" t="s">
        <v>91</v>
      </c>
      <c r="N910" t="s">
        <v>81</v>
      </c>
    </row>
    <row r="911" spans="1:14" x14ac:dyDescent="0.25">
      <c r="A911">
        <v>900</v>
      </c>
      <c r="B911" t="s">
        <v>680</v>
      </c>
      <c r="C911" t="s">
        <v>88</v>
      </c>
      <c r="D911">
        <v>46</v>
      </c>
      <c r="E911" t="s">
        <v>77</v>
      </c>
      <c r="F911" t="s">
        <v>18</v>
      </c>
      <c r="G911" t="s">
        <v>78</v>
      </c>
      <c r="H911">
        <v>23</v>
      </c>
      <c r="I911" t="s">
        <v>57</v>
      </c>
      <c r="J911">
        <v>1.5</v>
      </c>
      <c r="K911" s="1">
        <v>44954</v>
      </c>
      <c r="L911" t="s">
        <v>85</v>
      </c>
      <c r="M911" t="s">
        <v>91</v>
      </c>
      <c r="N911" t="s">
        <v>93</v>
      </c>
    </row>
    <row r="912" spans="1:14" x14ac:dyDescent="0.25">
      <c r="A912">
        <v>901</v>
      </c>
      <c r="B912" t="s">
        <v>681</v>
      </c>
      <c r="C912" t="s">
        <v>76</v>
      </c>
      <c r="D912">
        <v>51</v>
      </c>
      <c r="E912" t="s">
        <v>77</v>
      </c>
      <c r="F912" t="s">
        <v>11</v>
      </c>
      <c r="G912" t="s">
        <v>89</v>
      </c>
      <c r="H912">
        <v>27</v>
      </c>
      <c r="I912" t="s">
        <v>45</v>
      </c>
      <c r="J912">
        <v>3</v>
      </c>
      <c r="K912" s="1">
        <v>45239</v>
      </c>
      <c r="L912" t="s">
        <v>90</v>
      </c>
      <c r="M912" t="s">
        <v>80</v>
      </c>
      <c r="N912" t="s">
        <v>81</v>
      </c>
    </row>
    <row r="913" spans="1:14" x14ac:dyDescent="0.25">
      <c r="A913">
        <v>903</v>
      </c>
      <c r="B913" t="s">
        <v>682</v>
      </c>
      <c r="C913" t="s">
        <v>88</v>
      </c>
      <c r="D913">
        <v>20</v>
      </c>
      <c r="E913" t="s">
        <v>77</v>
      </c>
      <c r="F913" t="s">
        <v>18</v>
      </c>
      <c r="G913" t="s">
        <v>89</v>
      </c>
      <c r="H913">
        <v>43</v>
      </c>
      <c r="I913" t="s">
        <v>40</v>
      </c>
      <c r="J913">
        <v>3.9</v>
      </c>
      <c r="K913" s="1">
        <v>45042</v>
      </c>
      <c r="L913" t="s">
        <v>85</v>
      </c>
      <c r="M913" t="s">
        <v>86</v>
      </c>
      <c r="N913" t="s">
        <v>93</v>
      </c>
    </row>
    <row r="914" spans="1:14" x14ac:dyDescent="0.25">
      <c r="A914">
        <v>903</v>
      </c>
      <c r="B914" t="s">
        <v>682</v>
      </c>
      <c r="C914" t="s">
        <v>88</v>
      </c>
      <c r="D914">
        <v>20</v>
      </c>
      <c r="E914" t="s">
        <v>77</v>
      </c>
      <c r="F914" t="s">
        <v>18</v>
      </c>
      <c r="G914" t="s">
        <v>89</v>
      </c>
      <c r="H914">
        <v>33</v>
      </c>
      <c r="I914" t="s">
        <v>51</v>
      </c>
      <c r="J914">
        <v>3.7</v>
      </c>
      <c r="K914" s="1">
        <v>44989</v>
      </c>
      <c r="L914" t="s">
        <v>85</v>
      </c>
      <c r="M914" t="s">
        <v>80</v>
      </c>
      <c r="N914" t="s">
        <v>81</v>
      </c>
    </row>
    <row r="915" spans="1:14" x14ac:dyDescent="0.25">
      <c r="A915">
        <v>904</v>
      </c>
      <c r="B915" t="s">
        <v>683</v>
      </c>
      <c r="C915" t="s">
        <v>88</v>
      </c>
      <c r="D915">
        <v>32</v>
      </c>
      <c r="E915" t="s">
        <v>77</v>
      </c>
      <c r="F915" t="s">
        <v>18</v>
      </c>
      <c r="G915" t="s">
        <v>78</v>
      </c>
      <c r="H915">
        <v>49</v>
      </c>
      <c r="J915">
        <v>1.5</v>
      </c>
      <c r="K915" s="1">
        <v>45207</v>
      </c>
      <c r="L915" t="s">
        <v>90</v>
      </c>
      <c r="M915" t="s">
        <v>91</v>
      </c>
      <c r="N915" t="s">
        <v>92</v>
      </c>
    </row>
    <row r="916" spans="1:14" x14ac:dyDescent="0.25">
      <c r="A916">
        <v>905</v>
      </c>
      <c r="B916" t="s">
        <v>684</v>
      </c>
      <c r="C916" t="s">
        <v>112</v>
      </c>
      <c r="D916">
        <v>25</v>
      </c>
      <c r="E916" t="s">
        <v>77</v>
      </c>
      <c r="F916" t="s">
        <v>208</v>
      </c>
      <c r="G916" t="s">
        <v>84</v>
      </c>
      <c r="H916">
        <v>33</v>
      </c>
      <c r="I916" t="s">
        <v>51</v>
      </c>
      <c r="J916">
        <v>3.3</v>
      </c>
      <c r="K916" s="1">
        <v>45129</v>
      </c>
      <c r="L916" t="s">
        <v>79</v>
      </c>
      <c r="M916" t="s">
        <v>80</v>
      </c>
      <c r="N916" t="s">
        <v>81</v>
      </c>
    </row>
    <row r="917" spans="1:14" x14ac:dyDescent="0.25">
      <c r="A917">
        <v>905</v>
      </c>
      <c r="B917" t="s">
        <v>684</v>
      </c>
      <c r="C917" t="s">
        <v>112</v>
      </c>
      <c r="D917">
        <v>25</v>
      </c>
      <c r="E917" t="s">
        <v>77</v>
      </c>
      <c r="F917" t="s">
        <v>208</v>
      </c>
      <c r="G917" t="s">
        <v>84</v>
      </c>
      <c r="H917">
        <v>29</v>
      </c>
      <c r="I917" t="s">
        <v>40</v>
      </c>
      <c r="J917">
        <v>2.5</v>
      </c>
      <c r="K917" s="1">
        <v>45233</v>
      </c>
      <c r="L917" t="s">
        <v>85</v>
      </c>
      <c r="M917" t="s">
        <v>80</v>
      </c>
      <c r="N917" t="s">
        <v>92</v>
      </c>
    </row>
    <row r="918" spans="1:14" x14ac:dyDescent="0.25">
      <c r="A918">
        <v>906</v>
      </c>
      <c r="B918" t="s">
        <v>685</v>
      </c>
      <c r="C918" t="s">
        <v>76</v>
      </c>
      <c r="D918">
        <v>30</v>
      </c>
      <c r="E918" t="s">
        <v>179</v>
      </c>
      <c r="F918" t="s">
        <v>11</v>
      </c>
      <c r="G918" t="s">
        <v>89</v>
      </c>
      <c r="H918">
        <v>3</v>
      </c>
      <c r="I918" t="s">
        <v>32</v>
      </c>
      <c r="J918">
        <v>3</v>
      </c>
      <c r="K918" s="1">
        <v>45186</v>
      </c>
      <c r="L918" t="s">
        <v>90</v>
      </c>
      <c r="M918" t="s">
        <v>80</v>
      </c>
      <c r="N918" t="s">
        <v>81</v>
      </c>
    </row>
    <row r="919" spans="1:14" x14ac:dyDescent="0.25">
      <c r="A919">
        <v>906</v>
      </c>
      <c r="B919" t="s">
        <v>685</v>
      </c>
      <c r="C919" t="s">
        <v>76</v>
      </c>
      <c r="D919">
        <v>30</v>
      </c>
      <c r="E919" t="s">
        <v>179</v>
      </c>
      <c r="F919" t="s">
        <v>11</v>
      </c>
      <c r="G919" t="s">
        <v>89</v>
      </c>
      <c r="H919">
        <v>26</v>
      </c>
      <c r="I919" t="s">
        <v>51</v>
      </c>
      <c r="J919">
        <v>4.7</v>
      </c>
      <c r="K919" s="1">
        <v>45220</v>
      </c>
      <c r="L919" t="s">
        <v>79</v>
      </c>
      <c r="M919" t="s">
        <v>86</v>
      </c>
      <c r="N919" t="s">
        <v>92</v>
      </c>
    </row>
    <row r="920" spans="1:14" x14ac:dyDescent="0.25">
      <c r="A920">
        <v>907</v>
      </c>
      <c r="B920" t="s">
        <v>686</v>
      </c>
      <c r="C920" t="s">
        <v>88</v>
      </c>
      <c r="D920">
        <v>28</v>
      </c>
      <c r="E920" t="s">
        <v>77</v>
      </c>
      <c r="F920" t="s">
        <v>26</v>
      </c>
      <c r="G920" t="s">
        <v>78</v>
      </c>
      <c r="H920">
        <v>44</v>
      </c>
      <c r="I920" t="s">
        <v>57</v>
      </c>
      <c r="J920">
        <v>2.8</v>
      </c>
      <c r="K920" s="1">
        <v>44937</v>
      </c>
      <c r="L920" t="s">
        <v>85</v>
      </c>
      <c r="M920" t="s">
        <v>80</v>
      </c>
      <c r="N920" t="s">
        <v>92</v>
      </c>
    </row>
    <row r="921" spans="1:14" x14ac:dyDescent="0.25">
      <c r="A921">
        <v>907</v>
      </c>
      <c r="B921" t="s">
        <v>686</v>
      </c>
      <c r="C921" t="s">
        <v>88</v>
      </c>
      <c r="D921">
        <v>28</v>
      </c>
      <c r="E921" t="s">
        <v>77</v>
      </c>
      <c r="F921" t="s">
        <v>26</v>
      </c>
      <c r="G921" t="s">
        <v>78</v>
      </c>
      <c r="H921">
        <v>25</v>
      </c>
      <c r="I921" t="s">
        <v>22</v>
      </c>
      <c r="J921">
        <v>2.7</v>
      </c>
      <c r="K921" s="1">
        <v>45120</v>
      </c>
      <c r="L921" t="s">
        <v>90</v>
      </c>
      <c r="M921" t="s">
        <v>80</v>
      </c>
      <c r="N921" t="s">
        <v>93</v>
      </c>
    </row>
    <row r="922" spans="1:14" x14ac:dyDescent="0.25">
      <c r="A922">
        <v>907</v>
      </c>
      <c r="B922" t="s">
        <v>686</v>
      </c>
      <c r="C922" t="s">
        <v>88</v>
      </c>
      <c r="D922">
        <v>28</v>
      </c>
      <c r="E922" t="s">
        <v>77</v>
      </c>
      <c r="F922" t="s">
        <v>26</v>
      </c>
      <c r="G922" t="s">
        <v>78</v>
      </c>
      <c r="H922">
        <v>18</v>
      </c>
      <c r="I922" t="s">
        <v>22</v>
      </c>
      <c r="J922">
        <v>1.5</v>
      </c>
      <c r="K922" s="1">
        <v>45210</v>
      </c>
      <c r="L922" t="s">
        <v>90</v>
      </c>
      <c r="M922" t="s">
        <v>91</v>
      </c>
      <c r="N922" t="s">
        <v>92</v>
      </c>
    </row>
    <row r="923" spans="1:14" x14ac:dyDescent="0.25">
      <c r="A923">
        <v>908</v>
      </c>
      <c r="B923" t="s">
        <v>687</v>
      </c>
      <c r="C923" t="s">
        <v>88</v>
      </c>
      <c r="D923">
        <v>46</v>
      </c>
      <c r="E923" t="s">
        <v>179</v>
      </c>
      <c r="F923" t="s">
        <v>26</v>
      </c>
      <c r="G923" t="s">
        <v>78</v>
      </c>
      <c r="H923">
        <v>46</v>
      </c>
      <c r="I923" t="s">
        <v>22</v>
      </c>
      <c r="J923">
        <v>3.2</v>
      </c>
      <c r="K923" s="1">
        <v>45217</v>
      </c>
      <c r="L923" t="s">
        <v>90</v>
      </c>
      <c r="M923" t="s">
        <v>80</v>
      </c>
      <c r="N923" t="s">
        <v>92</v>
      </c>
    </row>
    <row r="924" spans="1:14" x14ac:dyDescent="0.25">
      <c r="A924">
        <v>908</v>
      </c>
      <c r="B924" t="s">
        <v>687</v>
      </c>
      <c r="C924" t="s">
        <v>88</v>
      </c>
      <c r="D924">
        <v>46</v>
      </c>
      <c r="E924" t="s">
        <v>179</v>
      </c>
      <c r="F924" t="s">
        <v>26</v>
      </c>
      <c r="G924" t="s">
        <v>78</v>
      </c>
      <c r="H924">
        <v>30</v>
      </c>
      <c r="I924" t="s">
        <v>57</v>
      </c>
      <c r="J924">
        <v>3.2</v>
      </c>
      <c r="K924" s="1">
        <v>45108</v>
      </c>
      <c r="L924" t="s">
        <v>79</v>
      </c>
      <c r="M924" t="s">
        <v>80</v>
      </c>
      <c r="N924" t="s">
        <v>81</v>
      </c>
    </row>
    <row r="925" spans="1:14" x14ac:dyDescent="0.25">
      <c r="A925">
        <v>909</v>
      </c>
      <c r="B925" t="s">
        <v>688</v>
      </c>
      <c r="C925" t="s">
        <v>88</v>
      </c>
      <c r="D925">
        <v>55</v>
      </c>
      <c r="E925" t="s">
        <v>77</v>
      </c>
      <c r="F925" t="s">
        <v>18</v>
      </c>
      <c r="G925" t="s">
        <v>78</v>
      </c>
      <c r="H925">
        <v>15</v>
      </c>
      <c r="I925" t="s">
        <v>40</v>
      </c>
      <c r="J925">
        <v>2.6</v>
      </c>
      <c r="K925" s="1">
        <v>45187</v>
      </c>
      <c r="L925" t="s">
        <v>85</v>
      </c>
      <c r="M925" t="s">
        <v>80</v>
      </c>
      <c r="N925" t="s">
        <v>81</v>
      </c>
    </row>
    <row r="926" spans="1:14" x14ac:dyDescent="0.25">
      <c r="A926">
        <v>913</v>
      </c>
      <c r="B926" t="s">
        <v>689</v>
      </c>
      <c r="C926" t="s">
        <v>76</v>
      </c>
      <c r="D926">
        <v>18</v>
      </c>
      <c r="E926" t="s">
        <v>77</v>
      </c>
      <c r="F926" t="s">
        <v>11</v>
      </c>
      <c r="G926" t="s">
        <v>84</v>
      </c>
      <c r="H926">
        <v>20</v>
      </c>
      <c r="I926" t="s">
        <v>45</v>
      </c>
      <c r="J926">
        <v>2.8</v>
      </c>
      <c r="K926" s="1">
        <v>45198</v>
      </c>
      <c r="L926" t="s">
        <v>79</v>
      </c>
      <c r="M926" t="s">
        <v>80</v>
      </c>
      <c r="N926" t="s">
        <v>93</v>
      </c>
    </row>
    <row r="927" spans="1:14" x14ac:dyDescent="0.25">
      <c r="A927">
        <v>914</v>
      </c>
      <c r="B927" t="s">
        <v>690</v>
      </c>
      <c r="C927" t="s">
        <v>76</v>
      </c>
      <c r="D927">
        <v>52</v>
      </c>
      <c r="E927" t="s">
        <v>77</v>
      </c>
      <c r="F927" t="s">
        <v>60</v>
      </c>
      <c r="G927" t="s">
        <v>89</v>
      </c>
      <c r="H927">
        <v>20</v>
      </c>
      <c r="I927" t="s">
        <v>45</v>
      </c>
      <c r="J927">
        <v>4</v>
      </c>
      <c r="K927" s="1">
        <v>45157</v>
      </c>
      <c r="L927" t="s">
        <v>85</v>
      </c>
      <c r="M927" t="s">
        <v>86</v>
      </c>
      <c r="N927" t="s">
        <v>81</v>
      </c>
    </row>
    <row r="928" spans="1:14" x14ac:dyDescent="0.25">
      <c r="A928">
        <v>914</v>
      </c>
      <c r="B928" t="s">
        <v>690</v>
      </c>
      <c r="C928" t="s">
        <v>76</v>
      </c>
      <c r="D928">
        <v>52</v>
      </c>
      <c r="E928" t="s">
        <v>77</v>
      </c>
      <c r="F928" t="s">
        <v>60</v>
      </c>
      <c r="G928" t="s">
        <v>89</v>
      </c>
      <c r="H928">
        <v>13</v>
      </c>
      <c r="I928" t="s">
        <v>45</v>
      </c>
      <c r="J928">
        <v>4.2</v>
      </c>
      <c r="K928" s="1">
        <v>45045</v>
      </c>
      <c r="L928" t="s">
        <v>79</v>
      </c>
      <c r="M928" t="s">
        <v>86</v>
      </c>
      <c r="N928" t="s">
        <v>81</v>
      </c>
    </row>
    <row r="929" spans="1:14" x14ac:dyDescent="0.25">
      <c r="A929">
        <v>917</v>
      </c>
      <c r="B929" t="s">
        <v>691</v>
      </c>
      <c r="C929" t="s">
        <v>88</v>
      </c>
      <c r="D929">
        <v>53</v>
      </c>
      <c r="E929" t="s">
        <v>77</v>
      </c>
      <c r="F929" t="s">
        <v>11</v>
      </c>
      <c r="G929" t="s">
        <v>84</v>
      </c>
      <c r="H929">
        <v>48</v>
      </c>
      <c r="I929" t="s">
        <v>45</v>
      </c>
      <c r="J929">
        <v>3.6</v>
      </c>
      <c r="K929" s="1">
        <v>45128</v>
      </c>
      <c r="L929" t="s">
        <v>90</v>
      </c>
      <c r="M929" t="s">
        <v>80</v>
      </c>
      <c r="N929" t="s">
        <v>81</v>
      </c>
    </row>
    <row r="930" spans="1:14" x14ac:dyDescent="0.25">
      <c r="A930">
        <v>918</v>
      </c>
      <c r="B930" t="s">
        <v>692</v>
      </c>
      <c r="C930" t="s">
        <v>76</v>
      </c>
      <c r="D930">
        <v>35</v>
      </c>
      <c r="E930" t="s">
        <v>77</v>
      </c>
      <c r="F930" t="s">
        <v>60</v>
      </c>
      <c r="G930" t="s">
        <v>84</v>
      </c>
      <c r="H930">
        <v>4</v>
      </c>
      <c r="I930" t="s">
        <v>22</v>
      </c>
      <c r="J930">
        <v>4.3</v>
      </c>
      <c r="K930" s="1">
        <v>45090</v>
      </c>
      <c r="L930" t="s">
        <v>90</v>
      </c>
      <c r="M930" t="s">
        <v>86</v>
      </c>
      <c r="N930" t="s">
        <v>81</v>
      </c>
    </row>
    <row r="931" spans="1:14" x14ac:dyDescent="0.25">
      <c r="A931">
        <v>919</v>
      </c>
      <c r="B931" t="s">
        <v>693</v>
      </c>
      <c r="C931" t="s">
        <v>88</v>
      </c>
      <c r="D931">
        <v>38</v>
      </c>
      <c r="E931" t="s">
        <v>77</v>
      </c>
      <c r="F931" t="s">
        <v>60</v>
      </c>
      <c r="G931" t="s">
        <v>78</v>
      </c>
      <c r="H931">
        <v>11</v>
      </c>
      <c r="I931" t="s">
        <v>22</v>
      </c>
      <c r="J931">
        <v>1.6</v>
      </c>
      <c r="K931" s="1">
        <v>45064</v>
      </c>
      <c r="L931" t="s">
        <v>90</v>
      </c>
      <c r="M931" t="s">
        <v>91</v>
      </c>
      <c r="N931" t="s">
        <v>81</v>
      </c>
    </row>
    <row r="932" spans="1:14" x14ac:dyDescent="0.25">
      <c r="A932">
        <v>919</v>
      </c>
      <c r="B932" t="s">
        <v>693</v>
      </c>
      <c r="C932" t="s">
        <v>88</v>
      </c>
      <c r="D932">
        <v>38</v>
      </c>
      <c r="E932" t="s">
        <v>77</v>
      </c>
      <c r="F932" t="s">
        <v>60</v>
      </c>
      <c r="G932" t="s">
        <v>78</v>
      </c>
      <c r="H932">
        <v>26</v>
      </c>
      <c r="I932" t="s">
        <v>51</v>
      </c>
      <c r="J932">
        <v>4</v>
      </c>
      <c r="K932" s="1">
        <v>45024</v>
      </c>
      <c r="L932" t="s">
        <v>79</v>
      </c>
      <c r="M932" t="s">
        <v>86</v>
      </c>
      <c r="N932" t="s">
        <v>92</v>
      </c>
    </row>
    <row r="933" spans="1:14" x14ac:dyDescent="0.25">
      <c r="A933">
        <v>921</v>
      </c>
      <c r="B933" t="s">
        <v>694</v>
      </c>
      <c r="C933" t="s">
        <v>76</v>
      </c>
      <c r="D933">
        <v>29</v>
      </c>
      <c r="E933" t="s">
        <v>77</v>
      </c>
      <c r="F933" t="s">
        <v>26</v>
      </c>
      <c r="G933" t="s">
        <v>78</v>
      </c>
      <c r="H933">
        <v>36</v>
      </c>
      <c r="I933" t="s">
        <v>40</v>
      </c>
      <c r="J933">
        <v>4.2</v>
      </c>
      <c r="K933" s="1">
        <v>45163</v>
      </c>
      <c r="L933" t="s">
        <v>90</v>
      </c>
      <c r="M933" t="s">
        <v>86</v>
      </c>
      <c r="N933" t="s">
        <v>92</v>
      </c>
    </row>
    <row r="934" spans="1:14" x14ac:dyDescent="0.25">
      <c r="A934">
        <v>922</v>
      </c>
      <c r="B934" t="s">
        <v>695</v>
      </c>
      <c r="C934" t="s">
        <v>88</v>
      </c>
      <c r="D934">
        <v>54</v>
      </c>
      <c r="E934" t="s">
        <v>77</v>
      </c>
      <c r="F934" t="s">
        <v>13</v>
      </c>
      <c r="G934" t="s">
        <v>89</v>
      </c>
      <c r="H934">
        <v>20</v>
      </c>
      <c r="I934" t="s">
        <v>45</v>
      </c>
      <c r="J934">
        <v>3.9</v>
      </c>
      <c r="K934" s="1">
        <v>45115</v>
      </c>
      <c r="L934" t="s">
        <v>85</v>
      </c>
      <c r="M934" t="s">
        <v>86</v>
      </c>
      <c r="N934" t="s">
        <v>93</v>
      </c>
    </row>
    <row r="935" spans="1:14" x14ac:dyDescent="0.25">
      <c r="A935">
        <v>923</v>
      </c>
      <c r="B935" t="s">
        <v>696</v>
      </c>
      <c r="C935" t="s">
        <v>88</v>
      </c>
      <c r="D935">
        <v>30</v>
      </c>
      <c r="E935" t="s">
        <v>77</v>
      </c>
      <c r="F935" t="s">
        <v>26</v>
      </c>
      <c r="G935" t="s">
        <v>89</v>
      </c>
      <c r="H935">
        <v>1</v>
      </c>
      <c r="I935" t="s">
        <v>40</v>
      </c>
      <c r="J935">
        <v>1.3</v>
      </c>
      <c r="K935" s="1">
        <v>45207</v>
      </c>
      <c r="L935" t="s">
        <v>90</v>
      </c>
      <c r="M935" t="s">
        <v>91</v>
      </c>
      <c r="N935" t="s">
        <v>81</v>
      </c>
    </row>
    <row r="936" spans="1:14" x14ac:dyDescent="0.25">
      <c r="A936">
        <v>923</v>
      </c>
      <c r="B936" t="s">
        <v>696</v>
      </c>
      <c r="C936" t="s">
        <v>88</v>
      </c>
      <c r="D936">
        <v>30</v>
      </c>
      <c r="E936" t="s">
        <v>77</v>
      </c>
      <c r="F936" t="s">
        <v>26</v>
      </c>
      <c r="G936" t="s">
        <v>89</v>
      </c>
      <c r="H936">
        <v>36</v>
      </c>
      <c r="I936" t="s">
        <v>40</v>
      </c>
      <c r="J936">
        <v>4.0999999999999996</v>
      </c>
      <c r="K936" s="1">
        <v>45080</v>
      </c>
      <c r="L936" t="s">
        <v>85</v>
      </c>
      <c r="M936" t="s">
        <v>86</v>
      </c>
      <c r="N936" t="s">
        <v>93</v>
      </c>
    </row>
    <row r="937" spans="1:14" x14ac:dyDescent="0.25">
      <c r="A937">
        <v>924</v>
      </c>
      <c r="B937" t="s">
        <v>697</v>
      </c>
      <c r="C937" t="s">
        <v>76</v>
      </c>
      <c r="D937">
        <v>26</v>
      </c>
      <c r="E937" t="s">
        <v>77</v>
      </c>
      <c r="F937" t="s">
        <v>26</v>
      </c>
      <c r="G937" t="s">
        <v>78</v>
      </c>
      <c r="H937">
        <v>42</v>
      </c>
      <c r="J937">
        <v>1.2</v>
      </c>
      <c r="K937" s="1">
        <v>45011</v>
      </c>
      <c r="L937" t="s">
        <v>79</v>
      </c>
      <c r="M937" t="s">
        <v>91</v>
      </c>
      <c r="N937" t="s">
        <v>93</v>
      </c>
    </row>
    <row r="938" spans="1:14" x14ac:dyDescent="0.25">
      <c r="A938">
        <v>924</v>
      </c>
      <c r="B938" t="s">
        <v>697</v>
      </c>
      <c r="C938" t="s">
        <v>76</v>
      </c>
      <c r="D938">
        <v>26</v>
      </c>
      <c r="E938" t="s">
        <v>77</v>
      </c>
      <c r="F938" t="s">
        <v>26</v>
      </c>
      <c r="G938" t="s">
        <v>78</v>
      </c>
      <c r="H938">
        <v>39</v>
      </c>
      <c r="I938" t="s">
        <v>22</v>
      </c>
      <c r="J938">
        <v>3.7</v>
      </c>
      <c r="K938" s="1">
        <v>45125</v>
      </c>
      <c r="L938" t="s">
        <v>85</v>
      </c>
      <c r="M938" t="s">
        <v>80</v>
      </c>
      <c r="N938" t="s">
        <v>81</v>
      </c>
    </row>
    <row r="939" spans="1:14" x14ac:dyDescent="0.25">
      <c r="A939">
        <v>925</v>
      </c>
      <c r="B939" t="s">
        <v>698</v>
      </c>
      <c r="C939" t="s">
        <v>88</v>
      </c>
      <c r="D939">
        <v>21</v>
      </c>
      <c r="E939" t="s">
        <v>77</v>
      </c>
      <c r="F939" t="s">
        <v>26</v>
      </c>
      <c r="G939" t="s">
        <v>78</v>
      </c>
      <c r="H939">
        <v>31</v>
      </c>
      <c r="I939" t="s">
        <v>32</v>
      </c>
      <c r="J939">
        <v>4.9000000000000004</v>
      </c>
      <c r="K939" s="1">
        <v>45264</v>
      </c>
      <c r="L939" t="s">
        <v>85</v>
      </c>
      <c r="M939" t="s">
        <v>86</v>
      </c>
      <c r="N939" t="s">
        <v>81</v>
      </c>
    </row>
    <row r="940" spans="1:14" x14ac:dyDescent="0.25">
      <c r="A940">
        <v>927</v>
      </c>
      <c r="B940" t="s">
        <v>699</v>
      </c>
      <c r="C940" t="s">
        <v>76</v>
      </c>
      <c r="D940">
        <v>34</v>
      </c>
      <c r="E940" t="s">
        <v>77</v>
      </c>
      <c r="F940" t="s">
        <v>26</v>
      </c>
      <c r="G940" t="s">
        <v>78</v>
      </c>
      <c r="H940">
        <v>49</v>
      </c>
      <c r="J940">
        <v>2.1</v>
      </c>
      <c r="K940" s="1">
        <v>44956</v>
      </c>
      <c r="L940" t="s">
        <v>90</v>
      </c>
      <c r="M940" t="s">
        <v>80</v>
      </c>
      <c r="N940" t="s">
        <v>92</v>
      </c>
    </row>
    <row r="941" spans="1:14" x14ac:dyDescent="0.25">
      <c r="A941">
        <v>928</v>
      </c>
      <c r="B941" t="s">
        <v>700</v>
      </c>
      <c r="C941" t="s">
        <v>88</v>
      </c>
      <c r="D941">
        <v>22</v>
      </c>
      <c r="E941" t="s">
        <v>77</v>
      </c>
      <c r="F941" t="s">
        <v>26</v>
      </c>
      <c r="G941" t="s">
        <v>89</v>
      </c>
      <c r="H941">
        <v>36</v>
      </c>
      <c r="I941" t="s">
        <v>40</v>
      </c>
      <c r="J941">
        <v>1.5</v>
      </c>
      <c r="K941" s="1">
        <v>45078</v>
      </c>
      <c r="L941" t="s">
        <v>90</v>
      </c>
      <c r="M941" t="s">
        <v>91</v>
      </c>
      <c r="N941" t="s">
        <v>92</v>
      </c>
    </row>
    <row r="942" spans="1:14" x14ac:dyDescent="0.25">
      <c r="A942">
        <v>928</v>
      </c>
      <c r="B942" t="s">
        <v>700</v>
      </c>
      <c r="C942" t="s">
        <v>88</v>
      </c>
      <c r="D942">
        <v>22</v>
      </c>
      <c r="E942" t="s">
        <v>77</v>
      </c>
      <c r="F942" t="s">
        <v>26</v>
      </c>
      <c r="G942" t="s">
        <v>89</v>
      </c>
      <c r="H942">
        <v>10</v>
      </c>
      <c r="I942" t="s">
        <v>32</v>
      </c>
      <c r="J942">
        <v>3.2</v>
      </c>
      <c r="K942" s="1">
        <v>45120</v>
      </c>
      <c r="L942" t="s">
        <v>79</v>
      </c>
      <c r="M942" t="s">
        <v>80</v>
      </c>
      <c r="N942" t="s">
        <v>92</v>
      </c>
    </row>
    <row r="943" spans="1:14" x14ac:dyDescent="0.25">
      <c r="A943">
        <v>929</v>
      </c>
      <c r="B943" t="s">
        <v>701</v>
      </c>
      <c r="C943" t="s">
        <v>76</v>
      </c>
      <c r="D943">
        <v>49</v>
      </c>
      <c r="E943" t="s">
        <v>77</v>
      </c>
      <c r="F943" t="s">
        <v>18</v>
      </c>
      <c r="G943" t="s">
        <v>78</v>
      </c>
      <c r="H943">
        <v>33</v>
      </c>
      <c r="I943" t="s">
        <v>51</v>
      </c>
      <c r="J943">
        <v>1.8</v>
      </c>
      <c r="K943" s="1">
        <v>45098</v>
      </c>
      <c r="L943" t="s">
        <v>90</v>
      </c>
      <c r="M943" t="s">
        <v>91</v>
      </c>
      <c r="N943" t="s">
        <v>81</v>
      </c>
    </row>
    <row r="944" spans="1:14" x14ac:dyDescent="0.25">
      <c r="A944">
        <v>930</v>
      </c>
      <c r="B944" t="s">
        <v>702</v>
      </c>
      <c r="C944" t="s">
        <v>76</v>
      </c>
      <c r="D944">
        <v>49</v>
      </c>
      <c r="E944" t="s">
        <v>77</v>
      </c>
      <c r="F944" t="s">
        <v>18</v>
      </c>
      <c r="G944" t="s">
        <v>78</v>
      </c>
      <c r="H944">
        <v>16</v>
      </c>
      <c r="I944" t="s">
        <v>57</v>
      </c>
      <c r="J944">
        <v>1.2</v>
      </c>
      <c r="K944" s="1">
        <v>45240</v>
      </c>
      <c r="L944" t="s">
        <v>79</v>
      </c>
      <c r="M944" t="s">
        <v>91</v>
      </c>
      <c r="N944" t="s">
        <v>81</v>
      </c>
    </row>
    <row r="945" spans="1:14" x14ac:dyDescent="0.25">
      <c r="A945">
        <v>932</v>
      </c>
      <c r="B945" t="s">
        <v>703</v>
      </c>
      <c r="C945" t="s">
        <v>88</v>
      </c>
      <c r="D945">
        <v>32</v>
      </c>
      <c r="E945" t="s">
        <v>77</v>
      </c>
      <c r="F945" t="s">
        <v>18</v>
      </c>
      <c r="G945" t="s">
        <v>78</v>
      </c>
      <c r="H945">
        <v>49</v>
      </c>
      <c r="J945">
        <v>1.6</v>
      </c>
      <c r="K945" s="1">
        <v>45272</v>
      </c>
      <c r="L945" t="s">
        <v>79</v>
      </c>
      <c r="M945" t="s">
        <v>91</v>
      </c>
      <c r="N945" t="s">
        <v>93</v>
      </c>
    </row>
    <row r="946" spans="1:14" x14ac:dyDescent="0.25">
      <c r="A946">
        <v>933</v>
      </c>
      <c r="B946" t="s">
        <v>704</v>
      </c>
      <c r="C946" t="s">
        <v>76</v>
      </c>
      <c r="D946">
        <v>26</v>
      </c>
      <c r="E946" t="s">
        <v>77</v>
      </c>
      <c r="F946" t="s">
        <v>20</v>
      </c>
      <c r="G946" t="s">
        <v>78</v>
      </c>
      <c r="H946">
        <v>11</v>
      </c>
      <c r="I946" t="s">
        <v>22</v>
      </c>
      <c r="J946">
        <v>2.4</v>
      </c>
      <c r="K946" s="1">
        <v>45052</v>
      </c>
      <c r="L946" t="s">
        <v>85</v>
      </c>
      <c r="M946" t="s">
        <v>80</v>
      </c>
      <c r="N946" t="s">
        <v>92</v>
      </c>
    </row>
    <row r="947" spans="1:14" x14ac:dyDescent="0.25">
      <c r="A947">
        <v>934</v>
      </c>
      <c r="B947" t="s">
        <v>705</v>
      </c>
      <c r="C947" t="s">
        <v>88</v>
      </c>
      <c r="D947">
        <v>54</v>
      </c>
      <c r="E947" t="s">
        <v>179</v>
      </c>
      <c r="F947" t="s">
        <v>26</v>
      </c>
      <c r="G947" t="s">
        <v>78</v>
      </c>
      <c r="H947">
        <v>5</v>
      </c>
      <c r="I947" t="s">
        <v>51</v>
      </c>
      <c r="J947">
        <v>1.8</v>
      </c>
      <c r="K947" s="1">
        <v>45032</v>
      </c>
      <c r="L947" t="s">
        <v>85</v>
      </c>
      <c r="M947" t="s">
        <v>91</v>
      </c>
      <c r="N947" t="s">
        <v>93</v>
      </c>
    </row>
    <row r="948" spans="1:14" x14ac:dyDescent="0.25">
      <c r="A948">
        <v>934</v>
      </c>
      <c r="B948" t="s">
        <v>705</v>
      </c>
      <c r="C948" t="s">
        <v>88</v>
      </c>
      <c r="D948">
        <v>54</v>
      </c>
      <c r="E948" t="s">
        <v>179</v>
      </c>
      <c r="F948" t="s">
        <v>26</v>
      </c>
      <c r="G948" t="s">
        <v>78</v>
      </c>
      <c r="H948">
        <v>18</v>
      </c>
      <c r="I948" t="s">
        <v>22</v>
      </c>
      <c r="J948">
        <v>4.9000000000000004</v>
      </c>
      <c r="K948" s="1">
        <v>44963</v>
      </c>
      <c r="L948" t="s">
        <v>79</v>
      </c>
      <c r="M948" t="s">
        <v>86</v>
      </c>
      <c r="N948" t="s">
        <v>81</v>
      </c>
    </row>
    <row r="949" spans="1:14" x14ac:dyDescent="0.25">
      <c r="A949">
        <v>935</v>
      </c>
      <c r="B949" t="s">
        <v>706</v>
      </c>
      <c r="C949" t="s">
        <v>88</v>
      </c>
      <c r="D949">
        <v>32</v>
      </c>
      <c r="E949" t="s">
        <v>77</v>
      </c>
      <c r="F949" t="s">
        <v>109</v>
      </c>
      <c r="G949" t="s">
        <v>78</v>
      </c>
      <c r="H949">
        <v>8</v>
      </c>
      <c r="I949" t="s">
        <v>40</v>
      </c>
      <c r="J949">
        <v>2.9</v>
      </c>
      <c r="K949" s="1">
        <v>45184</v>
      </c>
      <c r="L949" t="s">
        <v>79</v>
      </c>
      <c r="M949" t="s">
        <v>80</v>
      </c>
      <c r="N949" t="s">
        <v>92</v>
      </c>
    </row>
    <row r="950" spans="1:14" x14ac:dyDescent="0.25">
      <c r="A950">
        <v>936</v>
      </c>
      <c r="B950" t="s">
        <v>707</v>
      </c>
      <c r="C950" t="s">
        <v>88</v>
      </c>
      <c r="D950">
        <v>49</v>
      </c>
      <c r="E950" t="s">
        <v>77</v>
      </c>
      <c r="F950" t="s">
        <v>26</v>
      </c>
      <c r="G950" t="s">
        <v>84</v>
      </c>
      <c r="H950">
        <v>1</v>
      </c>
      <c r="I950" t="s">
        <v>40</v>
      </c>
      <c r="J950">
        <v>2.7</v>
      </c>
      <c r="K950" s="1">
        <v>44959</v>
      </c>
      <c r="L950" t="s">
        <v>90</v>
      </c>
      <c r="M950" t="s">
        <v>80</v>
      </c>
      <c r="N950" t="s">
        <v>81</v>
      </c>
    </row>
    <row r="951" spans="1:14" x14ac:dyDescent="0.25">
      <c r="A951">
        <v>937</v>
      </c>
      <c r="B951" t="s">
        <v>708</v>
      </c>
      <c r="C951" t="s">
        <v>76</v>
      </c>
      <c r="D951">
        <v>20</v>
      </c>
      <c r="E951" t="s">
        <v>77</v>
      </c>
      <c r="F951" t="s">
        <v>26</v>
      </c>
      <c r="G951" t="s">
        <v>89</v>
      </c>
      <c r="H951">
        <v>27</v>
      </c>
      <c r="I951" t="s">
        <v>45</v>
      </c>
      <c r="J951">
        <v>4.0999999999999996</v>
      </c>
      <c r="K951" s="1">
        <v>45257</v>
      </c>
      <c r="L951" t="s">
        <v>90</v>
      </c>
      <c r="M951" t="s">
        <v>86</v>
      </c>
      <c r="N951" t="s">
        <v>93</v>
      </c>
    </row>
    <row r="952" spans="1:14" x14ac:dyDescent="0.25">
      <c r="A952">
        <v>937</v>
      </c>
      <c r="B952" t="s">
        <v>708</v>
      </c>
      <c r="C952" t="s">
        <v>76</v>
      </c>
      <c r="D952">
        <v>20</v>
      </c>
      <c r="E952" t="s">
        <v>77</v>
      </c>
      <c r="F952" t="s">
        <v>26</v>
      </c>
      <c r="G952" t="s">
        <v>89</v>
      </c>
      <c r="H952">
        <v>32</v>
      </c>
      <c r="I952" t="s">
        <v>22</v>
      </c>
      <c r="J952">
        <v>3.5</v>
      </c>
      <c r="K952" s="1">
        <v>45259</v>
      </c>
      <c r="L952" t="s">
        <v>79</v>
      </c>
      <c r="M952" t="s">
        <v>80</v>
      </c>
      <c r="N952" t="s">
        <v>92</v>
      </c>
    </row>
    <row r="953" spans="1:14" x14ac:dyDescent="0.25">
      <c r="A953">
        <v>938</v>
      </c>
      <c r="B953" t="s">
        <v>709</v>
      </c>
      <c r="C953" t="s">
        <v>76</v>
      </c>
      <c r="D953">
        <v>41</v>
      </c>
      <c r="E953" t="s">
        <v>77</v>
      </c>
      <c r="F953" t="s">
        <v>11</v>
      </c>
      <c r="G953" t="s">
        <v>78</v>
      </c>
      <c r="H953">
        <v>2</v>
      </c>
      <c r="I953" t="s">
        <v>57</v>
      </c>
      <c r="J953">
        <v>2</v>
      </c>
      <c r="K953" s="1">
        <v>45272</v>
      </c>
      <c r="L953" t="s">
        <v>79</v>
      </c>
      <c r="M953" t="s">
        <v>80</v>
      </c>
      <c r="N953" t="s">
        <v>81</v>
      </c>
    </row>
    <row r="954" spans="1:14" x14ac:dyDescent="0.25">
      <c r="A954">
        <v>938</v>
      </c>
      <c r="B954" t="s">
        <v>709</v>
      </c>
      <c r="C954" t="s">
        <v>76</v>
      </c>
      <c r="D954">
        <v>41</v>
      </c>
      <c r="E954" t="s">
        <v>77</v>
      </c>
      <c r="F954" t="s">
        <v>11</v>
      </c>
      <c r="G954" t="s">
        <v>78</v>
      </c>
      <c r="H954">
        <v>11</v>
      </c>
      <c r="I954" t="s">
        <v>22</v>
      </c>
      <c r="J954">
        <v>4</v>
      </c>
      <c r="K954" s="1">
        <v>45068</v>
      </c>
      <c r="L954" t="s">
        <v>85</v>
      </c>
      <c r="M954" t="s">
        <v>86</v>
      </c>
      <c r="N954" t="s">
        <v>93</v>
      </c>
    </row>
    <row r="955" spans="1:14" x14ac:dyDescent="0.25">
      <c r="A955">
        <v>939</v>
      </c>
      <c r="B955" t="s">
        <v>710</v>
      </c>
      <c r="C955" t="s">
        <v>76</v>
      </c>
      <c r="D955">
        <v>37</v>
      </c>
      <c r="E955" t="s">
        <v>77</v>
      </c>
      <c r="F955" t="s">
        <v>26</v>
      </c>
      <c r="G955" t="s">
        <v>84</v>
      </c>
      <c r="H955">
        <v>45</v>
      </c>
      <c r="I955" t="s">
        <v>32</v>
      </c>
      <c r="J955">
        <v>4.9000000000000004</v>
      </c>
      <c r="K955" s="1">
        <v>45068</v>
      </c>
      <c r="L955" t="s">
        <v>85</v>
      </c>
      <c r="M955" t="s">
        <v>86</v>
      </c>
      <c r="N955" t="s">
        <v>92</v>
      </c>
    </row>
    <row r="956" spans="1:14" x14ac:dyDescent="0.25">
      <c r="A956">
        <v>940</v>
      </c>
      <c r="B956" t="s">
        <v>711</v>
      </c>
      <c r="C956" t="s">
        <v>88</v>
      </c>
      <c r="D956">
        <v>37</v>
      </c>
      <c r="E956" t="s">
        <v>77</v>
      </c>
      <c r="F956" t="s">
        <v>18</v>
      </c>
      <c r="G956" t="s">
        <v>84</v>
      </c>
      <c r="H956">
        <v>43</v>
      </c>
      <c r="I956" t="s">
        <v>40</v>
      </c>
      <c r="J956">
        <v>1.5</v>
      </c>
      <c r="K956" s="1">
        <v>45149</v>
      </c>
      <c r="L956" t="s">
        <v>79</v>
      </c>
      <c r="M956" t="s">
        <v>91</v>
      </c>
      <c r="N956" t="s">
        <v>81</v>
      </c>
    </row>
    <row r="957" spans="1:14" x14ac:dyDescent="0.25">
      <c r="A957">
        <v>942</v>
      </c>
      <c r="B957" t="s">
        <v>712</v>
      </c>
      <c r="C957" t="s">
        <v>76</v>
      </c>
      <c r="D957">
        <v>30</v>
      </c>
      <c r="E957" t="s">
        <v>77</v>
      </c>
      <c r="F957" t="s">
        <v>13</v>
      </c>
      <c r="G957" t="s">
        <v>84</v>
      </c>
      <c r="H957">
        <v>31</v>
      </c>
      <c r="I957" t="s">
        <v>32</v>
      </c>
      <c r="J957">
        <v>2.4</v>
      </c>
      <c r="K957" s="1">
        <v>45162</v>
      </c>
      <c r="L957" t="s">
        <v>85</v>
      </c>
      <c r="M957" t="s">
        <v>80</v>
      </c>
      <c r="N957" t="s">
        <v>81</v>
      </c>
    </row>
    <row r="958" spans="1:14" x14ac:dyDescent="0.25">
      <c r="A958">
        <v>943</v>
      </c>
      <c r="B958" t="s">
        <v>713</v>
      </c>
      <c r="C958" t="s">
        <v>76</v>
      </c>
      <c r="D958">
        <v>24</v>
      </c>
      <c r="E958" t="s">
        <v>77</v>
      </c>
      <c r="F958" t="s">
        <v>18</v>
      </c>
      <c r="G958" t="s">
        <v>84</v>
      </c>
      <c r="H958">
        <v>8</v>
      </c>
      <c r="I958" t="s">
        <v>40</v>
      </c>
      <c r="J958">
        <v>1.7</v>
      </c>
      <c r="K958" s="1">
        <v>45129</v>
      </c>
      <c r="L958" t="s">
        <v>79</v>
      </c>
      <c r="M958" t="s">
        <v>91</v>
      </c>
      <c r="N958" t="s">
        <v>93</v>
      </c>
    </row>
    <row r="959" spans="1:14" x14ac:dyDescent="0.25">
      <c r="A959">
        <v>944</v>
      </c>
      <c r="B959" t="s">
        <v>714</v>
      </c>
      <c r="C959" t="s">
        <v>76</v>
      </c>
      <c r="D959">
        <v>53</v>
      </c>
      <c r="E959" t="s">
        <v>77</v>
      </c>
      <c r="F959" t="s">
        <v>13</v>
      </c>
      <c r="G959" t="s">
        <v>84</v>
      </c>
      <c r="H959">
        <v>1</v>
      </c>
      <c r="I959" t="s">
        <v>40</v>
      </c>
      <c r="J959">
        <v>4.2</v>
      </c>
      <c r="K959" s="1">
        <v>44981</v>
      </c>
      <c r="L959" t="s">
        <v>79</v>
      </c>
      <c r="M959" t="s">
        <v>86</v>
      </c>
      <c r="N959" t="s">
        <v>81</v>
      </c>
    </row>
    <row r="960" spans="1:14" x14ac:dyDescent="0.25">
      <c r="A960">
        <v>944</v>
      </c>
      <c r="B960" t="s">
        <v>714</v>
      </c>
      <c r="C960" t="s">
        <v>76</v>
      </c>
      <c r="D960">
        <v>53</v>
      </c>
      <c r="E960" t="s">
        <v>77</v>
      </c>
      <c r="F960" t="s">
        <v>13</v>
      </c>
      <c r="G960" t="s">
        <v>84</v>
      </c>
      <c r="H960">
        <v>22</v>
      </c>
      <c r="I960" t="s">
        <v>40</v>
      </c>
      <c r="J960">
        <v>4.5</v>
      </c>
      <c r="K960" s="1">
        <v>45203</v>
      </c>
      <c r="L960" t="s">
        <v>85</v>
      </c>
      <c r="M960" t="s">
        <v>86</v>
      </c>
      <c r="N960" t="s">
        <v>92</v>
      </c>
    </row>
    <row r="961" spans="1:14" x14ac:dyDescent="0.25">
      <c r="A961">
        <v>944</v>
      </c>
      <c r="B961" t="s">
        <v>714</v>
      </c>
      <c r="C961" t="s">
        <v>76</v>
      </c>
      <c r="D961">
        <v>53</v>
      </c>
      <c r="E961" t="s">
        <v>77</v>
      </c>
      <c r="F961" t="s">
        <v>13</v>
      </c>
      <c r="G961" t="s">
        <v>84</v>
      </c>
      <c r="H961">
        <v>25</v>
      </c>
      <c r="I961" t="s">
        <v>22</v>
      </c>
      <c r="J961">
        <v>2.4</v>
      </c>
      <c r="K961" s="1">
        <v>45197</v>
      </c>
      <c r="L961" t="s">
        <v>90</v>
      </c>
      <c r="M961" t="s">
        <v>80</v>
      </c>
      <c r="N961" t="s">
        <v>81</v>
      </c>
    </row>
    <row r="962" spans="1:14" x14ac:dyDescent="0.25">
      <c r="A962">
        <v>944</v>
      </c>
      <c r="B962" t="s">
        <v>714</v>
      </c>
      <c r="C962" t="s">
        <v>76</v>
      </c>
      <c r="D962">
        <v>53</v>
      </c>
      <c r="E962" t="s">
        <v>77</v>
      </c>
      <c r="F962" t="s">
        <v>13</v>
      </c>
      <c r="G962" t="s">
        <v>84</v>
      </c>
      <c r="H962">
        <v>11</v>
      </c>
      <c r="I962" t="s">
        <v>22</v>
      </c>
      <c r="J962">
        <v>4</v>
      </c>
      <c r="K962" s="1">
        <v>45271</v>
      </c>
      <c r="L962" t="s">
        <v>85</v>
      </c>
      <c r="M962" t="s">
        <v>86</v>
      </c>
      <c r="N962" t="s">
        <v>93</v>
      </c>
    </row>
    <row r="963" spans="1:14" x14ac:dyDescent="0.25">
      <c r="A963">
        <v>945</v>
      </c>
      <c r="B963" t="s">
        <v>715</v>
      </c>
      <c r="C963" t="s">
        <v>76</v>
      </c>
      <c r="D963">
        <v>55</v>
      </c>
      <c r="E963" t="s">
        <v>77</v>
      </c>
      <c r="F963" t="s">
        <v>26</v>
      </c>
      <c r="G963" t="s">
        <v>89</v>
      </c>
      <c r="H963">
        <v>47</v>
      </c>
      <c r="I963" t="s">
        <v>51</v>
      </c>
      <c r="J963">
        <v>4.7</v>
      </c>
      <c r="K963" s="1">
        <v>45259</v>
      </c>
      <c r="L963" t="s">
        <v>85</v>
      </c>
      <c r="M963" t="s">
        <v>86</v>
      </c>
      <c r="N963" t="s">
        <v>81</v>
      </c>
    </row>
    <row r="964" spans="1:14" x14ac:dyDescent="0.25">
      <c r="A964">
        <v>947</v>
      </c>
      <c r="B964" t="s">
        <v>716</v>
      </c>
      <c r="C964" t="s">
        <v>76</v>
      </c>
      <c r="D964">
        <v>31</v>
      </c>
      <c r="E964" t="s">
        <v>77</v>
      </c>
      <c r="F964" t="s">
        <v>11</v>
      </c>
      <c r="G964" t="s">
        <v>78</v>
      </c>
      <c r="H964">
        <v>22</v>
      </c>
      <c r="I964" t="s">
        <v>40</v>
      </c>
      <c r="J964">
        <v>1</v>
      </c>
      <c r="K964" s="1">
        <v>44979</v>
      </c>
      <c r="L964" t="s">
        <v>79</v>
      </c>
      <c r="M964" t="s">
        <v>91</v>
      </c>
      <c r="N964" t="s">
        <v>81</v>
      </c>
    </row>
    <row r="965" spans="1:14" x14ac:dyDescent="0.25">
      <c r="A965">
        <v>947</v>
      </c>
      <c r="B965" t="s">
        <v>716</v>
      </c>
      <c r="C965" t="s">
        <v>76</v>
      </c>
      <c r="D965">
        <v>31</v>
      </c>
      <c r="E965" t="s">
        <v>77</v>
      </c>
      <c r="F965" t="s">
        <v>11</v>
      </c>
      <c r="G965" t="s">
        <v>78</v>
      </c>
      <c r="H965">
        <v>8</v>
      </c>
      <c r="I965" t="s">
        <v>40</v>
      </c>
      <c r="J965">
        <v>2.6</v>
      </c>
      <c r="K965" s="1">
        <v>45248</v>
      </c>
      <c r="L965" t="s">
        <v>79</v>
      </c>
      <c r="M965" t="s">
        <v>80</v>
      </c>
      <c r="N965" t="s">
        <v>81</v>
      </c>
    </row>
    <row r="966" spans="1:14" x14ac:dyDescent="0.25">
      <c r="A966">
        <v>948</v>
      </c>
      <c r="B966" t="s">
        <v>717</v>
      </c>
      <c r="C966" t="s">
        <v>76</v>
      </c>
      <c r="D966">
        <v>35</v>
      </c>
      <c r="E966" t="s">
        <v>83</v>
      </c>
      <c r="F966" t="s">
        <v>11</v>
      </c>
      <c r="G966" t="s">
        <v>84</v>
      </c>
      <c r="H966">
        <v>18</v>
      </c>
      <c r="I966" t="s">
        <v>22</v>
      </c>
      <c r="J966">
        <v>1.7</v>
      </c>
      <c r="K966" s="1">
        <v>45058</v>
      </c>
      <c r="L966" t="s">
        <v>90</v>
      </c>
      <c r="M966" t="s">
        <v>91</v>
      </c>
      <c r="N966" t="s">
        <v>93</v>
      </c>
    </row>
    <row r="967" spans="1:14" x14ac:dyDescent="0.25">
      <c r="A967">
        <v>948</v>
      </c>
      <c r="B967" t="s">
        <v>717</v>
      </c>
      <c r="C967" t="s">
        <v>76</v>
      </c>
      <c r="D967">
        <v>35</v>
      </c>
      <c r="E967" t="s">
        <v>83</v>
      </c>
      <c r="F967" t="s">
        <v>11</v>
      </c>
      <c r="G967" t="s">
        <v>84</v>
      </c>
      <c r="H967">
        <v>29</v>
      </c>
      <c r="I967" t="s">
        <v>40</v>
      </c>
      <c r="J967">
        <v>3</v>
      </c>
      <c r="K967" s="1">
        <v>45122</v>
      </c>
      <c r="L967" t="s">
        <v>90</v>
      </c>
      <c r="M967" t="s">
        <v>80</v>
      </c>
      <c r="N967" t="s">
        <v>81</v>
      </c>
    </row>
    <row r="968" spans="1:14" x14ac:dyDescent="0.25">
      <c r="A968">
        <v>949</v>
      </c>
      <c r="B968" t="s">
        <v>718</v>
      </c>
      <c r="C968" t="s">
        <v>76</v>
      </c>
      <c r="D968">
        <v>51</v>
      </c>
      <c r="E968" t="s">
        <v>77</v>
      </c>
      <c r="F968" t="s">
        <v>20</v>
      </c>
      <c r="G968" t="s">
        <v>89</v>
      </c>
      <c r="H968">
        <v>34</v>
      </c>
      <c r="I968" t="s">
        <v>45</v>
      </c>
      <c r="J968">
        <v>1.7</v>
      </c>
      <c r="K968" s="1">
        <v>45170</v>
      </c>
      <c r="L968" t="s">
        <v>79</v>
      </c>
      <c r="M968" t="s">
        <v>91</v>
      </c>
      <c r="N968" t="s">
        <v>93</v>
      </c>
    </row>
    <row r="969" spans="1:14" x14ac:dyDescent="0.25">
      <c r="A969">
        <v>951</v>
      </c>
      <c r="B969" t="s">
        <v>719</v>
      </c>
      <c r="C969" t="s">
        <v>76</v>
      </c>
      <c r="D969">
        <v>28</v>
      </c>
      <c r="E969" t="s">
        <v>188</v>
      </c>
      <c r="F969" t="s">
        <v>20</v>
      </c>
      <c r="G969" t="s">
        <v>89</v>
      </c>
      <c r="H969">
        <v>21</v>
      </c>
      <c r="J969">
        <v>4.9000000000000004</v>
      </c>
      <c r="K969" s="1">
        <v>45182</v>
      </c>
      <c r="L969" t="s">
        <v>85</v>
      </c>
      <c r="M969" t="s">
        <v>86</v>
      </c>
      <c r="N969" t="s">
        <v>81</v>
      </c>
    </row>
    <row r="970" spans="1:14" x14ac:dyDescent="0.25">
      <c r="A970">
        <v>952</v>
      </c>
      <c r="B970" t="s">
        <v>720</v>
      </c>
      <c r="C970" t="s">
        <v>88</v>
      </c>
      <c r="D970">
        <v>40</v>
      </c>
      <c r="E970" t="s">
        <v>77</v>
      </c>
      <c r="F970" t="s">
        <v>26</v>
      </c>
      <c r="G970" t="s">
        <v>84</v>
      </c>
      <c r="H970">
        <v>38</v>
      </c>
      <c r="I970" t="s">
        <v>32</v>
      </c>
      <c r="J970">
        <v>3.7</v>
      </c>
      <c r="K970" s="1">
        <v>45101</v>
      </c>
      <c r="L970" t="s">
        <v>90</v>
      </c>
      <c r="M970" t="s">
        <v>80</v>
      </c>
      <c r="N970" t="s">
        <v>81</v>
      </c>
    </row>
    <row r="971" spans="1:14" x14ac:dyDescent="0.25">
      <c r="A971">
        <v>954</v>
      </c>
      <c r="B971" t="s">
        <v>721</v>
      </c>
      <c r="C971" t="s">
        <v>76</v>
      </c>
      <c r="D971">
        <v>46</v>
      </c>
      <c r="E971" t="s">
        <v>77</v>
      </c>
      <c r="F971" t="s">
        <v>26</v>
      </c>
      <c r="G971" t="s">
        <v>84</v>
      </c>
      <c r="H971">
        <v>11</v>
      </c>
      <c r="I971" t="s">
        <v>22</v>
      </c>
      <c r="J971">
        <v>4</v>
      </c>
      <c r="K971" s="1">
        <v>45054</v>
      </c>
      <c r="L971" t="s">
        <v>85</v>
      </c>
      <c r="M971" t="s">
        <v>86</v>
      </c>
      <c r="N971" t="s">
        <v>81</v>
      </c>
    </row>
    <row r="972" spans="1:14" x14ac:dyDescent="0.25">
      <c r="A972">
        <v>955</v>
      </c>
      <c r="B972" t="s">
        <v>722</v>
      </c>
      <c r="C972" t="s">
        <v>76</v>
      </c>
      <c r="D972">
        <v>34</v>
      </c>
      <c r="E972" t="s">
        <v>188</v>
      </c>
      <c r="F972" t="s">
        <v>26</v>
      </c>
      <c r="G972" t="s">
        <v>78</v>
      </c>
      <c r="H972">
        <v>37</v>
      </c>
      <c r="I972" t="s">
        <v>57</v>
      </c>
      <c r="J972">
        <v>2</v>
      </c>
      <c r="K972" s="1">
        <v>45229</v>
      </c>
      <c r="L972" t="s">
        <v>85</v>
      </c>
      <c r="M972" t="s">
        <v>80</v>
      </c>
      <c r="N972" t="s">
        <v>92</v>
      </c>
    </row>
    <row r="973" spans="1:14" x14ac:dyDescent="0.25">
      <c r="A973">
        <v>955</v>
      </c>
      <c r="B973" t="s">
        <v>722</v>
      </c>
      <c r="C973" t="s">
        <v>76</v>
      </c>
      <c r="D973">
        <v>34</v>
      </c>
      <c r="E973" t="s">
        <v>188</v>
      </c>
      <c r="F973" t="s">
        <v>26</v>
      </c>
      <c r="G973" t="s">
        <v>78</v>
      </c>
      <c r="H973">
        <v>45</v>
      </c>
      <c r="I973" t="s">
        <v>32</v>
      </c>
      <c r="J973">
        <v>2</v>
      </c>
      <c r="K973" s="1">
        <v>45025</v>
      </c>
      <c r="L973" t="s">
        <v>90</v>
      </c>
      <c r="M973" t="s">
        <v>80</v>
      </c>
      <c r="N973" t="s">
        <v>93</v>
      </c>
    </row>
    <row r="974" spans="1:14" x14ac:dyDescent="0.25">
      <c r="A974">
        <v>956</v>
      </c>
      <c r="B974" t="s">
        <v>723</v>
      </c>
      <c r="C974" t="s">
        <v>88</v>
      </c>
      <c r="D974">
        <v>19</v>
      </c>
      <c r="E974" t="s">
        <v>77</v>
      </c>
      <c r="F974" t="s">
        <v>26</v>
      </c>
      <c r="G974" t="s">
        <v>78</v>
      </c>
      <c r="H974">
        <v>44</v>
      </c>
      <c r="I974" t="s">
        <v>57</v>
      </c>
      <c r="J974">
        <v>2.2000000000000002</v>
      </c>
      <c r="K974" s="1">
        <v>44941</v>
      </c>
      <c r="L974" t="s">
        <v>90</v>
      </c>
      <c r="M974" t="s">
        <v>80</v>
      </c>
      <c r="N974" t="s">
        <v>81</v>
      </c>
    </row>
    <row r="975" spans="1:14" x14ac:dyDescent="0.25">
      <c r="A975">
        <v>957</v>
      </c>
      <c r="B975" t="s">
        <v>724</v>
      </c>
      <c r="C975" t="s">
        <v>88</v>
      </c>
      <c r="D975">
        <v>29</v>
      </c>
      <c r="E975" t="s">
        <v>77</v>
      </c>
      <c r="F975" t="s">
        <v>20</v>
      </c>
      <c r="G975" t="s">
        <v>89</v>
      </c>
      <c r="H975">
        <v>33</v>
      </c>
      <c r="I975" t="s">
        <v>51</v>
      </c>
      <c r="J975">
        <v>3.6</v>
      </c>
      <c r="K975" s="1">
        <v>45154</v>
      </c>
      <c r="L975" t="s">
        <v>79</v>
      </c>
      <c r="M975" t="s">
        <v>80</v>
      </c>
      <c r="N975" t="s">
        <v>81</v>
      </c>
    </row>
    <row r="976" spans="1:14" x14ac:dyDescent="0.25">
      <c r="A976">
        <v>959</v>
      </c>
      <c r="B976" t="s">
        <v>725</v>
      </c>
      <c r="C976" t="s">
        <v>88</v>
      </c>
      <c r="D976">
        <v>35</v>
      </c>
      <c r="E976" t="s">
        <v>77</v>
      </c>
      <c r="F976" t="s">
        <v>18</v>
      </c>
      <c r="G976" t="s">
        <v>84</v>
      </c>
      <c r="H976">
        <v>42</v>
      </c>
      <c r="J976">
        <v>4.7</v>
      </c>
      <c r="K976" s="1">
        <v>45147</v>
      </c>
      <c r="L976" t="s">
        <v>79</v>
      </c>
      <c r="M976" t="s">
        <v>86</v>
      </c>
      <c r="N976" t="s">
        <v>81</v>
      </c>
    </row>
    <row r="977" spans="1:14" x14ac:dyDescent="0.25">
      <c r="A977">
        <v>960</v>
      </c>
      <c r="B977" t="s">
        <v>726</v>
      </c>
      <c r="C977" t="s">
        <v>76</v>
      </c>
      <c r="D977">
        <v>41</v>
      </c>
      <c r="E977" t="s">
        <v>77</v>
      </c>
      <c r="F977" t="s">
        <v>26</v>
      </c>
      <c r="G977" t="s">
        <v>89</v>
      </c>
      <c r="H977">
        <v>36</v>
      </c>
      <c r="I977" t="s">
        <v>40</v>
      </c>
      <c r="J977">
        <v>4.8</v>
      </c>
      <c r="K977" s="1">
        <v>45118</v>
      </c>
      <c r="L977" t="s">
        <v>90</v>
      </c>
      <c r="M977" t="s">
        <v>86</v>
      </c>
      <c r="N977" t="s">
        <v>81</v>
      </c>
    </row>
    <row r="978" spans="1:14" x14ac:dyDescent="0.25">
      <c r="A978">
        <v>961</v>
      </c>
      <c r="B978" t="s">
        <v>727</v>
      </c>
      <c r="C978" t="s">
        <v>88</v>
      </c>
      <c r="D978">
        <v>24</v>
      </c>
      <c r="E978" t="s">
        <v>77</v>
      </c>
      <c r="F978" t="s">
        <v>11</v>
      </c>
      <c r="G978" t="s">
        <v>89</v>
      </c>
      <c r="H978">
        <v>29</v>
      </c>
      <c r="I978" t="s">
        <v>40</v>
      </c>
      <c r="J978">
        <v>1.7</v>
      </c>
      <c r="K978" s="1">
        <v>45266</v>
      </c>
      <c r="L978" t="s">
        <v>79</v>
      </c>
      <c r="M978" t="s">
        <v>91</v>
      </c>
      <c r="N978" t="s">
        <v>81</v>
      </c>
    </row>
    <row r="979" spans="1:14" x14ac:dyDescent="0.25">
      <c r="A979">
        <v>961</v>
      </c>
      <c r="B979" t="s">
        <v>727</v>
      </c>
      <c r="C979" t="s">
        <v>88</v>
      </c>
      <c r="D979">
        <v>24</v>
      </c>
      <c r="E979" t="s">
        <v>77</v>
      </c>
      <c r="F979" t="s">
        <v>11</v>
      </c>
      <c r="G979" t="s">
        <v>89</v>
      </c>
      <c r="H979">
        <v>2</v>
      </c>
      <c r="I979" t="s">
        <v>57</v>
      </c>
      <c r="J979">
        <v>3.8</v>
      </c>
      <c r="K979" s="1">
        <v>45167</v>
      </c>
      <c r="L979" t="s">
        <v>85</v>
      </c>
      <c r="M979" t="s">
        <v>80</v>
      </c>
      <c r="N979" t="s">
        <v>92</v>
      </c>
    </row>
    <row r="980" spans="1:14" x14ac:dyDescent="0.25">
      <c r="A980">
        <v>964</v>
      </c>
      <c r="B980" t="s">
        <v>728</v>
      </c>
      <c r="C980" t="s">
        <v>76</v>
      </c>
      <c r="D980">
        <v>41</v>
      </c>
      <c r="E980" t="s">
        <v>77</v>
      </c>
      <c r="F980" t="s">
        <v>18</v>
      </c>
      <c r="G980" t="s">
        <v>78</v>
      </c>
      <c r="H980">
        <v>2</v>
      </c>
      <c r="I980" t="s">
        <v>57</v>
      </c>
      <c r="J980">
        <v>1.2</v>
      </c>
      <c r="K980" s="1">
        <v>44934</v>
      </c>
      <c r="L980" t="s">
        <v>90</v>
      </c>
      <c r="M980" t="s">
        <v>91</v>
      </c>
      <c r="N980" t="s">
        <v>81</v>
      </c>
    </row>
    <row r="981" spans="1:14" x14ac:dyDescent="0.25">
      <c r="A981">
        <v>965</v>
      </c>
      <c r="B981" t="s">
        <v>729</v>
      </c>
      <c r="C981" t="s">
        <v>76</v>
      </c>
      <c r="D981">
        <v>36</v>
      </c>
      <c r="E981" t="s">
        <v>77</v>
      </c>
      <c r="F981" t="s">
        <v>208</v>
      </c>
      <c r="G981" t="s">
        <v>89</v>
      </c>
      <c r="H981">
        <v>6</v>
      </c>
      <c r="I981" t="s">
        <v>45</v>
      </c>
      <c r="J981">
        <v>5</v>
      </c>
      <c r="K981" s="1">
        <v>44991</v>
      </c>
      <c r="L981" t="s">
        <v>79</v>
      </c>
      <c r="M981" t="s">
        <v>86</v>
      </c>
      <c r="N981" t="s">
        <v>81</v>
      </c>
    </row>
    <row r="982" spans="1:14" x14ac:dyDescent="0.25">
      <c r="A982">
        <v>968</v>
      </c>
      <c r="B982" t="s">
        <v>730</v>
      </c>
      <c r="C982" t="s">
        <v>88</v>
      </c>
      <c r="D982">
        <v>50</v>
      </c>
      <c r="E982" t="s">
        <v>77</v>
      </c>
      <c r="F982" t="s">
        <v>18</v>
      </c>
      <c r="G982" t="s">
        <v>84</v>
      </c>
      <c r="H982">
        <v>22</v>
      </c>
      <c r="I982" t="s">
        <v>40</v>
      </c>
      <c r="J982">
        <v>1.3</v>
      </c>
      <c r="K982" s="1">
        <v>45059</v>
      </c>
      <c r="L982" t="s">
        <v>79</v>
      </c>
      <c r="M982" t="s">
        <v>91</v>
      </c>
      <c r="N982" t="s">
        <v>81</v>
      </c>
    </row>
    <row r="983" spans="1:14" x14ac:dyDescent="0.25">
      <c r="A983">
        <v>968</v>
      </c>
      <c r="B983" t="s">
        <v>730</v>
      </c>
      <c r="C983" t="s">
        <v>88</v>
      </c>
      <c r="D983">
        <v>50</v>
      </c>
      <c r="E983" t="s">
        <v>77</v>
      </c>
      <c r="F983" t="s">
        <v>18</v>
      </c>
      <c r="G983" t="s">
        <v>84</v>
      </c>
      <c r="H983">
        <v>12</v>
      </c>
      <c r="I983" t="s">
        <v>51</v>
      </c>
      <c r="J983">
        <v>4.8</v>
      </c>
      <c r="K983" s="1">
        <v>45042</v>
      </c>
      <c r="L983" t="s">
        <v>79</v>
      </c>
      <c r="M983" t="s">
        <v>86</v>
      </c>
      <c r="N983" t="s">
        <v>81</v>
      </c>
    </row>
    <row r="984" spans="1:14" x14ac:dyDescent="0.25">
      <c r="A984">
        <v>978</v>
      </c>
      <c r="B984" t="s">
        <v>731</v>
      </c>
      <c r="C984" t="s">
        <v>112</v>
      </c>
      <c r="D984">
        <v>44</v>
      </c>
      <c r="E984" t="s">
        <v>77</v>
      </c>
      <c r="F984" t="s">
        <v>26</v>
      </c>
      <c r="G984" t="s">
        <v>78</v>
      </c>
      <c r="H984">
        <v>48</v>
      </c>
      <c r="I984" t="s">
        <v>45</v>
      </c>
      <c r="J984">
        <v>2.2000000000000002</v>
      </c>
      <c r="K984" s="1">
        <v>45111</v>
      </c>
      <c r="L984" t="s">
        <v>90</v>
      </c>
      <c r="M984" t="s">
        <v>80</v>
      </c>
      <c r="N984" t="s">
        <v>81</v>
      </c>
    </row>
    <row r="985" spans="1:14" x14ac:dyDescent="0.25">
      <c r="A985">
        <v>980</v>
      </c>
      <c r="B985" t="s">
        <v>732</v>
      </c>
      <c r="C985" t="s">
        <v>88</v>
      </c>
      <c r="D985">
        <v>22</v>
      </c>
      <c r="E985" t="s">
        <v>77</v>
      </c>
      <c r="F985" t="s">
        <v>42</v>
      </c>
      <c r="G985" t="s">
        <v>78</v>
      </c>
      <c r="H985">
        <v>12</v>
      </c>
      <c r="I985" t="s">
        <v>51</v>
      </c>
      <c r="J985">
        <v>2.7</v>
      </c>
      <c r="K985" s="1">
        <v>45146</v>
      </c>
      <c r="L985" t="s">
        <v>85</v>
      </c>
      <c r="M985" t="s">
        <v>80</v>
      </c>
      <c r="N985" t="s">
        <v>92</v>
      </c>
    </row>
    <row r="986" spans="1:14" x14ac:dyDescent="0.25">
      <c r="A986">
        <v>981</v>
      </c>
      <c r="B986" t="s">
        <v>733</v>
      </c>
      <c r="C986" t="s">
        <v>76</v>
      </c>
      <c r="D986">
        <v>53</v>
      </c>
      <c r="E986" t="s">
        <v>77</v>
      </c>
      <c r="F986" t="s">
        <v>11</v>
      </c>
      <c r="G986" t="s">
        <v>89</v>
      </c>
      <c r="H986">
        <v>50</v>
      </c>
      <c r="I986" t="s">
        <v>40</v>
      </c>
      <c r="J986">
        <v>1.4</v>
      </c>
      <c r="K986" s="1">
        <v>45203</v>
      </c>
      <c r="L986" t="s">
        <v>90</v>
      </c>
      <c r="M986" t="s">
        <v>91</v>
      </c>
      <c r="N986" t="s">
        <v>93</v>
      </c>
    </row>
    <row r="987" spans="1:14" x14ac:dyDescent="0.25">
      <c r="A987">
        <v>982</v>
      </c>
      <c r="B987" t="s">
        <v>734</v>
      </c>
      <c r="C987" t="s">
        <v>88</v>
      </c>
      <c r="D987">
        <v>49</v>
      </c>
      <c r="E987" t="s">
        <v>77</v>
      </c>
      <c r="F987" t="s">
        <v>18</v>
      </c>
      <c r="G987" t="s">
        <v>78</v>
      </c>
      <c r="H987">
        <v>3</v>
      </c>
      <c r="I987" t="s">
        <v>32</v>
      </c>
      <c r="J987">
        <v>5</v>
      </c>
      <c r="K987" s="1">
        <v>45147</v>
      </c>
      <c r="L987" t="s">
        <v>85</v>
      </c>
      <c r="M987" t="s">
        <v>86</v>
      </c>
      <c r="N987" t="s">
        <v>81</v>
      </c>
    </row>
    <row r="988" spans="1:14" x14ac:dyDescent="0.25">
      <c r="A988">
        <v>983</v>
      </c>
      <c r="B988" t="s">
        <v>735</v>
      </c>
      <c r="C988" t="s">
        <v>76</v>
      </c>
      <c r="D988">
        <v>40</v>
      </c>
      <c r="E988" t="s">
        <v>77</v>
      </c>
      <c r="F988" t="s">
        <v>26</v>
      </c>
      <c r="G988" t="s">
        <v>84</v>
      </c>
      <c r="H988">
        <v>18</v>
      </c>
      <c r="I988" t="s">
        <v>22</v>
      </c>
      <c r="J988">
        <v>4.4000000000000004</v>
      </c>
      <c r="K988" s="1">
        <v>45207</v>
      </c>
      <c r="L988" t="s">
        <v>79</v>
      </c>
      <c r="M988" t="s">
        <v>86</v>
      </c>
      <c r="N988" t="s">
        <v>81</v>
      </c>
    </row>
    <row r="989" spans="1:14" x14ac:dyDescent="0.25">
      <c r="A989">
        <v>985</v>
      </c>
      <c r="B989" t="s">
        <v>736</v>
      </c>
      <c r="C989" t="s">
        <v>76</v>
      </c>
      <c r="D989">
        <v>20</v>
      </c>
      <c r="E989" t="s">
        <v>77</v>
      </c>
      <c r="F989" t="s">
        <v>18</v>
      </c>
      <c r="G989" t="s">
        <v>89</v>
      </c>
      <c r="H989">
        <v>14</v>
      </c>
      <c r="J989">
        <v>1</v>
      </c>
      <c r="K989" s="1">
        <v>45197</v>
      </c>
      <c r="L989" t="s">
        <v>90</v>
      </c>
      <c r="M989" t="s">
        <v>91</v>
      </c>
      <c r="N989" t="s">
        <v>81</v>
      </c>
    </row>
    <row r="990" spans="1:14" x14ac:dyDescent="0.25">
      <c r="A990">
        <v>986</v>
      </c>
      <c r="B990" t="s">
        <v>737</v>
      </c>
      <c r="C990" t="s">
        <v>88</v>
      </c>
      <c r="D990">
        <v>24</v>
      </c>
      <c r="E990" t="s">
        <v>77</v>
      </c>
      <c r="F990" t="s">
        <v>18</v>
      </c>
      <c r="G990" t="s">
        <v>89</v>
      </c>
      <c r="H990">
        <v>6</v>
      </c>
      <c r="I990" t="s">
        <v>45</v>
      </c>
      <c r="J990">
        <v>5</v>
      </c>
      <c r="K990" s="1">
        <v>45239</v>
      </c>
      <c r="L990" t="s">
        <v>79</v>
      </c>
      <c r="M990" t="s">
        <v>86</v>
      </c>
      <c r="N990" t="s">
        <v>81</v>
      </c>
    </row>
    <row r="991" spans="1:14" x14ac:dyDescent="0.25">
      <c r="A991">
        <v>987</v>
      </c>
      <c r="B991" t="s">
        <v>738</v>
      </c>
      <c r="C991" t="s">
        <v>88</v>
      </c>
      <c r="D991">
        <v>22</v>
      </c>
      <c r="E991" t="s">
        <v>77</v>
      </c>
      <c r="F991" t="s">
        <v>18</v>
      </c>
      <c r="G991" t="s">
        <v>84</v>
      </c>
      <c r="H991">
        <v>17</v>
      </c>
      <c r="I991" t="s">
        <v>32</v>
      </c>
      <c r="J991">
        <v>3.2</v>
      </c>
      <c r="K991" s="1">
        <v>45194</v>
      </c>
      <c r="L991" t="s">
        <v>79</v>
      </c>
      <c r="M991" t="s">
        <v>80</v>
      </c>
      <c r="N991" t="s">
        <v>81</v>
      </c>
    </row>
    <row r="992" spans="1:14" x14ac:dyDescent="0.25">
      <c r="A992">
        <v>989</v>
      </c>
      <c r="B992" t="s">
        <v>739</v>
      </c>
      <c r="C992" t="s">
        <v>88</v>
      </c>
      <c r="D992">
        <v>42</v>
      </c>
      <c r="E992" t="s">
        <v>77</v>
      </c>
      <c r="F992" t="s">
        <v>26</v>
      </c>
      <c r="G992" t="s">
        <v>84</v>
      </c>
      <c r="H992">
        <v>20</v>
      </c>
      <c r="I992" t="s">
        <v>45</v>
      </c>
      <c r="J992">
        <v>1.8</v>
      </c>
      <c r="K992" s="1">
        <v>45050</v>
      </c>
      <c r="L992" t="s">
        <v>79</v>
      </c>
      <c r="M992" t="s">
        <v>91</v>
      </c>
      <c r="N992" t="s">
        <v>93</v>
      </c>
    </row>
    <row r="993" spans="1:14" x14ac:dyDescent="0.25">
      <c r="A993">
        <v>992</v>
      </c>
      <c r="B993" t="s">
        <v>740</v>
      </c>
      <c r="C993" t="s">
        <v>88</v>
      </c>
      <c r="D993">
        <v>50</v>
      </c>
      <c r="E993" t="s">
        <v>77</v>
      </c>
      <c r="F993" t="s">
        <v>18</v>
      </c>
      <c r="G993" t="s">
        <v>78</v>
      </c>
      <c r="H993">
        <v>36</v>
      </c>
      <c r="I993" t="s">
        <v>40</v>
      </c>
      <c r="J993">
        <v>4</v>
      </c>
      <c r="K993" s="1">
        <v>44940</v>
      </c>
      <c r="L993" t="s">
        <v>90</v>
      </c>
      <c r="M993" t="s">
        <v>86</v>
      </c>
      <c r="N993" t="s">
        <v>81</v>
      </c>
    </row>
    <row r="994" spans="1:14" x14ac:dyDescent="0.25">
      <c r="A994">
        <v>993</v>
      </c>
      <c r="B994" t="s">
        <v>741</v>
      </c>
      <c r="C994" t="s">
        <v>88</v>
      </c>
      <c r="D994">
        <v>38</v>
      </c>
      <c r="E994" t="s">
        <v>77</v>
      </c>
      <c r="F994" t="s">
        <v>11</v>
      </c>
      <c r="G994" t="s">
        <v>78</v>
      </c>
      <c r="H994">
        <v>12</v>
      </c>
      <c r="I994" t="s">
        <v>51</v>
      </c>
      <c r="J994">
        <v>5</v>
      </c>
      <c r="K994" s="1">
        <v>45144</v>
      </c>
      <c r="L994" t="s">
        <v>79</v>
      </c>
      <c r="M994" t="s">
        <v>86</v>
      </c>
      <c r="N994" t="s">
        <v>81</v>
      </c>
    </row>
    <row r="995" spans="1:14" x14ac:dyDescent="0.25">
      <c r="A995">
        <v>995</v>
      </c>
      <c r="B995" t="s">
        <v>742</v>
      </c>
      <c r="C995" t="s">
        <v>76</v>
      </c>
      <c r="D995">
        <v>44</v>
      </c>
      <c r="E995" t="s">
        <v>77</v>
      </c>
      <c r="F995" t="s">
        <v>11</v>
      </c>
      <c r="G995" t="s">
        <v>78</v>
      </c>
      <c r="H995">
        <v>8</v>
      </c>
      <c r="I995" t="s">
        <v>40</v>
      </c>
      <c r="J995">
        <v>1</v>
      </c>
      <c r="K995" s="1">
        <v>44990</v>
      </c>
      <c r="L995" t="s">
        <v>85</v>
      </c>
      <c r="M995" t="s">
        <v>91</v>
      </c>
      <c r="N995" t="s">
        <v>81</v>
      </c>
    </row>
    <row r="996" spans="1:14" x14ac:dyDescent="0.25">
      <c r="A996">
        <v>996</v>
      </c>
      <c r="B996" t="s">
        <v>743</v>
      </c>
      <c r="C996" t="s">
        <v>88</v>
      </c>
      <c r="D996">
        <v>42</v>
      </c>
      <c r="E996" t="s">
        <v>77</v>
      </c>
      <c r="F996" t="s">
        <v>13</v>
      </c>
      <c r="G996" t="s">
        <v>89</v>
      </c>
      <c r="H996">
        <v>25</v>
      </c>
      <c r="I996" t="s">
        <v>22</v>
      </c>
      <c r="J996">
        <v>5</v>
      </c>
      <c r="K996" s="1">
        <v>44970</v>
      </c>
      <c r="L996" t="s">
        <v>90</v>
      </c>
      <c r="M996" t="s">
        <v>86</v>
      </c>
      <c r="N996" t="s">
        <v>81</v>
      </c>
    </row>
    <row r="997" spans="1:14" x14ac:dyDescent="0.25">
      <c r="A997">
        <v>996</v>
      </c>
      <c r="B997" t="s">
        <v>743</v>
      </c>
      <c r="C997" t="s">
        <v>88</v>
      </c>
      <c r="D997">
        <v>42</v>
      </c>
      <c r="E997" t="s">
        <v>77</v>
      </c>
      <c r="F997" t="s">
        <v>13</v>
      </c>
      <c r="G997" t="s">
        <v>89</v>
      </c>
      <c r="H997">
        <v>42</v>
      </c>
      <c r="J997">
        <v>4</v>
      </c>
      <c r="K997" s="1">
        <v>45256</v>
      </c>
      <c r="L997" t="s">
        <v>79</v>
      </c>
      <c r="M997" t="s">
        <v>86</v>
      </c>
      <c r="N997" t="s">
        <v>81</v>
      </c>
    </row>
    <row r="998" spans="1:14" x14ac:dyDescent="0.25">
      <c r="A998">
        <v>996</v>
      </c>
      <c r="B998" t="s">
        <v>743</v>
      </c>
      <c r="C998" t="s">
        <v>88</v>
      </c>
      <c r="D998">
        <v>42</v>
      </c>
      <c r="E998" t="s">
        <v>77</v>
      </c>
      <c r="F998" t="s">
        <v>13</v>
      </c>
      <c r="G998" t="s">
        <v>89</v>
      </c>
      <c r="H998">
        <v>49</v>
      </c>
      <c r="J998">
        <v>2.6</v>
      </c>
      <c r="K998" s="1">
        <v>45058</v>
      </c>
      <c r="L998" t="s">
        <v>85</v>
      </c>
      <c r="M998" t="s">
        <v>80</v>
      </c>
      <c r="N998" t="s">
        <v>92</v>
      </c>
    </row>
    <row r="999" spans="1:14" x14ac:dyDescent="0.25">
      <c r="A999">
        <v>997</v>
      </c>
      <c r="B999" t="s">
        <v>744</v>
      </c>
      <c r="C999" t="s">
        <v>112</v>
      </c>
      <c r="D999">
        <v>31</v>
      </c>
      <c r="E999" t="s">
        <v>77</v>
      </c>
      <c r="F999" t="s">
        <v>18</v>
      </c>
      <c r="G999" t="s">
        <v>84</v>
      </c>
      <c r="H999">
        <v>27</v>
      </c>
      <c r="I999" t="s">
        <v>45</v>
      </c>
      <c r="J999">
        <v>2.2999999999999998</v>
      </c>
      <c r="K999" s="1">
        <v>44954</v>
      </c>
      <c r="L999" t="s">
        <v>85</v>
      </c>
      <c r="M999" t="s">
        <v>80</v>
      </c>
      <c r="N999" t="s">
        <v>81</v>
      </c>
    </row>
    <row r="1000" spans="1:14" x14ac:dyDescent="0.25">
      <c r="A1000">
        <v>1000</v>
      </c>
      <c r="B1000" t="s">
        <v>745</v>
      </c>
      <c r="C1000" t="s">
        <v>103</v>
      </c>
      <c r="D1000">
        <v>18</v>
      </c>
      <c r="E1000" t="s">
        <v>77</v>
      </c>
      <c r="F1000" t="s">
        <v>26</v>
      </c>
      <c r="G1000" t="s">
        <v>78</v>
      </c>
      <c r="H1000">
        <v>40</v>
      </c>
      <c r="I1000" t="s">
        <v>51</v>
      </c>
      <c r="J1000">
        <v>4</v>
      </c>
      <c r="K1000" s="1">
        <v>45006</v>
      </c>
      <c r="L1000" t="s">
        <v>90</v>
      </c>
      <c r="M1000" t="s">
        <v>86</v>
      </c>
      <c r="N1000" t="s">
        <v>93</v>
      </c>
    </row>
    <row r="1001" spans="1:14" x14ac:dyDescent="0.25">
      <c r="A1001">
        <v>1000</v>
      </c>
      <c r="B1001" t="s">
        <v>745</v>
      </c>
      <c r="C1001" t="s">
        <v>103</v>
      </c>
      <c r="D1001">
        <v>18</v>
      </c>
      <c r="E1001" t="s">
        <v>77</v>
      </c>
      <c r="F1001" t="s">
        <v>26</v>
      </c>
      <c r="G1001" t="s">
        <v>78</v>
      </c>
      <c r="H1001">
        <v>10</v>
      </c>
      <c r="I1001" t="s">
        <v>32</v>
      </c>
      <c r="J1001">
        <v>2.9</v>
      </c>
      <c r="K1001" s="1">
        <v>45064</v>
      </c>
      <c r="L1001" t="s">
        <v>85</v>
      </c>
      <c r="M1001" t="s">
        <v>80</v>
      </c>
      <c r="N1001"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8E8B5-4670-49C5-9806-FB5CE18B3D22}">
  <dimension ref="A1:B28"/>
  <sheetViews>
    <sheetView workbookViewId="0">
      <selection activeCell="A18" sqref="A18"/>
    </sheetView>
  </sheetViews>
  <sheetFormatPr defaultRowHeight="15" x14ac:dyDescent="0.25"/>
  <cols>
    <col min="1" max="1" width="14" bestFit="1" customWidth="1"/>
    <col min="2" max="3" width="16.7109375" bestFit="1" customWidth="1"/>
  </cols>
  <sheetData>
    <row r="1" spans="1:2" x14ac:dyDescent="0.25">
      <c r="A1" t="s">
        <v>754</v>
      </c>
    </row>
    <row r="2" spans="1:2" x14ac:dyDescent="0.25">
      <c r="A2" s="4">
        <v>2.9946999999999968</v>
      </c>
    </row>
    <row r="5" spans="1:2" x14ac:dyDescent="0.25">
      <c r="A5" t="s">
        <v>758</v>
      </c>
    </row>
    <row r="6" spans="1:2" x14ac:dyDescent="0.25">
      <c r="A6" s="4">
        <v>15.438599999999999</v>
      </c>
    </row>
    <row r="9" spans="1:2" x14ac:dyDescent="0.25">
      <c r="A9" t="s">
        <v>753</v>
      </c>
    </row>
    <row r="10" spans="1:2" x14ac:dyDescent="0.25">
      <c r="A10" s="5">
        <v>1547606165.5999999</v>
      </c>
    </row>
    <row r="13" spans="1:2" x14ac:dyDescent="0.25">
      <c r="A13" s="2" t="s">
        <v>751</v>
      </c>
      <c r="B13" t="s">
        <v>754</v>
      </c>
    </row>
    <row r="14" spans="1:2" x14ac:dyDescent="0.25">
      <c r="A14" s="3" t="s">
        <v>60</v>
      </c>
      <c r="B14" s="4">
        <v>3.2863636363636362</v>
      </c>
    </row>
    <row r="15" spans="1:2" x14ac:dyDescent="0.25">
      <c r="A15" s="3" t="s">
        <v>752</v>
      </c>
      <c r="B15" s="4">
        <v>3.2863636363636362</v>
      </c>
    </row>
    <row r="18" spans="1:2" x14ac:dyDescent="0.25">
      <c r="A18" s="2" t="s">
        <v>751</v>
      </c>
      <c r="B18" t="s">
        <v>754</v>
      </c>
    </row>
    <row r="19" spans="1:2" x14ac:dyDescent="0.25">
      <c r="A19" s="3" t="s">
        <v>42</v>
      </c>
      <c r="B19" s="4">
        <v>2.9600000000000004</v>
      </c>
    </row>
    <row r="20" spans="1:2" x14ac:dyDescent="0.25">
      <c r="A20" s="3" t="s">
        <v>18</v>
      </c>
      <c r="B20" s="4">
        <v>2.9726962457337871</v>
      </c>
    </row>
    <row r="21" spans="1:2" x14ac:dyDescent="0.25">
      <c r="A21" s="3" t="s">
        <v>11</v>
      </c>
      <c r="B21" s="4">
        <v>2.9310679611650494</v>
      </c>
    </row>
    <row r="22" spans="1:2" x14ac:dyDescent="0.25">
      <c r="A22" s="3" t="s">
        <v>208</v>
      </c>
      <c r="B22" s="4">
        <v>3.069230769230769</v>
      </c>
    </row>
    <row r="23" spans="1:2" x14ac:dyDescent="0.25">
      <c r="A23" s="3" t="s">
        <v>109</v>
      </c>
      <c r="B23" s="4">
        <v>3.0122448979591843</v>
      </c>
    </row>
    <row r="24" spans="1:2" x14ac:dyDescent="0.25">
      <c r="A24" s="3" t="s">
        <v>20</v>
      </c>
      <c r="B24" s="4">
        <v>3.0405405405405412</v>
      </c>
    </row>
    <row r="25" spans="1:2" x14ac:dyDescent="0.25">
      <c r="A25" s="3" t="s">
        <v>60</v>
      </c>
      <c r="B25" s="4">
        <v>3.2956521739130427</v>
      </c>
    </row>
    <row r="26" spans="1:2" x14ac:dyDescent="0.25">
      <c r="A26" s="3" t="s">
        <v>26</v>
      </c>
      <c r="B26" s="4">
        <v>2.9891891891891924</v>
      </c>
    </row>
    <row r="27" spans="1:2" x14ac:dyDescent="0.25">
      <c r="A27" s="3" t="s">
        <v>13</v>
      </c>
      <c r="B27" s="4">
        <v>3.1602941176470591</v>
      </c>
    </row>
    <row r="28" spans="1:2" x14ac:dyDescent="0.25">
      <c r="A28" s="3" t="s">
        <v>752</v>
      </c>
      <c r="B28" s="4">
        <v>2.9946999999999968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BB66-8082-48E5-919B-DC9D2051B543}">
  <dimension ref="A1:E41"/>
  <sheetViews>
    <sheetView topLeftCell="A10" workbookViewId="0">
      <selection activeCell="R13" sqref="R13"/>
    </sheetView>
  </sheetViews>
  <sheetFormatPr defaultRowHeight="15" x14ac:dyDescent="0.25"/>
  <cols>
    <col min="1" max="1" width="13.140625" bestFit="1" customWidth="1"/>
    <col min="2" max="2" width="26.7109375" bestFit="1" customWidth="1"/>
    <col min="3" max="3" width="16.7109375" bestFit="1" customWidth="1"/>
    <col min="4" max="4" width="23.140625" bestFit="1" customWidth="1"/>
  </cols>
  <sheetData>
    <row r="1" spans="1:2" x14ac:dyDescent="0.25">
      <c r="A1" s="2" t="s">
        <v>751</v>
      </c>
      <c r="B1" t="s">
        <v>754</v>
      </c>
    </row>
    <row r="2" spans="1:2" x14ac:dyDescent="0.25">
      <c r="A2" s="3" t="s">
        <v>10</v>
      </c>
      <c r="B2">
        <v>2.8804878048780487</v>
      </c>
    </row>
    <row r="3" spans="1:2" x14ac:dyDescent="0.25">
      <c r="A3" s="3" t="s">
        <v>15</v>
      </c>
      <c r="B3">
        <v>2.9375</v>
      </c>
    </row>
    <row r="4" spans="1:2" x14ac:dyDescent="0.25">
      <c r="A4" s="3" t="s">
        <v>25</v>
      </c>
      <c r="B4">
        <v>2.9791262135922332</v>
      </c>
    </row>
    <row r="5" spans="1:2" x14ac:dyDescent="0.25">
      <c r="A5" s="3" t="s">
        <v>17</v>
      </c>
      <c r="B5">
        <v>3.0707692307692307</v>
      </c>
    </row>
    <row r="6" spans="1:2" x14ac:dyDescent="0.25">
      <c r="A6" s="3" t="s">
        <v>31</v>
      </c>
      <c r="B6">
        <v>3.1144329896907226</v>
      </c>
    </row>
    <row r="7" spans="1:2" x14ac:dyDescent="0.25">
      <c r="A7" s="3" t="s">
        <v>752</v>
      </c>
      <c r="B7">
        <v>2.9946999999999968</v>
      </c>
    </row>
    <row r="11" spans="1:2" x14ac:dyDescent="0.25">
      <c r="A11" s="2" t="s">
        <v>751</v>
      </c>
      <c r="B11" t="s">
        <v>754</v>
      </c>
    </row>
    <row r="12" spans="1:2" x14ac:dyDescent="0.25">
      <c r="A12" s="3" t="s">
        <v>22</v>
      </c>
      <c r="B12" s="4">
        <v>2.9482517482517459</v>
      </c>
    </row>
    <row r="13" spans="1:2" x14ac:dyDescent="0.25">
      <c r="A13" s="3" t="s">
        <v>45</v>
      </c>
      <c r="B13" s="4">
        <v>2.9577181208053691</v>
      </c>
    </row>
    <row r="14" spans="1:2" x14ac:dyDescent="0.25">
      <c r="A14" s="3" t="s">
        <v>40</v>
      </c>
      <c r="B14" s="4">
        <v>2.9608695652173909</v>
      </c>
    </row>
    <row r="15" spans="1:2" x14ac:dyDescent="0.25">
      <c r="A15" s="3" t="s">
        <v>32</v>
      </c>
      <c r="B15" s="4">
        <v>2.9612903225806457</v>
      </c>
    </row>
    <row r="16" spans="1:2" x14ac:dyDescent="0.25">
      <c r="A16" s="3" t="s">
        <v>57</v>
      </c>
      <c r="B16" s="4">
        <v>3.0219178082191767</v>
      </c>
    </row>
    <row r="17" spans="1:5" x14ac:dyDescent="0.25">
      <c r="A17" s="3" t="s">
        <v>51</v>
      </c>
      <c r="B17" s="4">
        <v>3.1912162162162168</v>
      </c>
    </row>
    <row r="18" spans="1:5" x14ac:dyDescent="0.25">
      <c r="A18" s="3" t="s">
        <v>752</v>
      </c>
      <c r="B18" s="4">
        <v>3.0060975609756069</v>
      </c>
    </row>
    <row r="22" spans="1:5" x14ac:dyDescent="0.25">
      <c r="A22" s="2" t="s">
        <v>751</v>
      </c>
      <c r="B22" t="s">
        <v>756</v>
      </c>
      <c r="C22" t="s">
        <v>760</v>
      </c>
    </row>
    <row r="23" spans="1:5" x14ac:dyDescent="0.25">
      <c r="A23" s="3" t="s">
        <v>755</v>
      </c>
      <c r="B23">
        <v>29386220.357999999</v>
      </c>
      <c r="C23">
        <v>2.9020000000000001</v>
      </c>
      <c r="D23">
        <f>B23</f>
        <v>29386220.357999999</v>
      </c>
      <c r="E23">
        <f>C23</f>
        <v>2.9020000000000001</v>
      </c>
    </row>
    <row r="24" spans="1:5" x14ac:dyDescent="0.25">
      <c r="A24" s="3" t="s">
        <v>22</v>
      </c>
      <c r="B24">
        <v>24921256.741428565</v>
      </c>
      <c r="C24">
        <v>2.9499999999999997</v>
      </c>
      <c r="D24">
        <f t="shared" ref="D24:E27" si="0">B24</f>
        <v>24921256.741428565</v>
      </c>
      <c r="E24">
        <f t="shared" ref="E24:E26" si="1">C24</f>
        <v>2.9499999999999997</v>
      </c>
    </row>
    <row r="25" spans="1:5" x14ac:dyDescent="0.25">
      <c r="A25" s="3" t="s">
        <v>32</v>
      </c>
      <c r="B25">
        <v>24982001.069999997</v>
      </c>
      <c r="C25">
        <v>2.9412500000000001</v>
      </c>
      <c r="D25">
        <f t="shared" si="0"/>
        <v>24982001.069999997</v>
      </c>
      <c r="E25">
        <f t="shared" si="1"/>
        <v>2.9412500000000001</v>
      </c>
    </row>
    <row r="26" spans="1:5" x14ac:dyDescent="0.25">
      <c r="A26" s="3" t="s">
        <v>40</v>
      </c>
      <c r="B26">
        <v>35754671.782500006</v>
      </c>
      <c r="C26">
        <v>2.9750000000000001</v>
      </c>
      <c r="D26">
        <f t="shared" si="0"/>
        <v>35754671.782500006</v>
      </c>
      <c r="E26">
        <f t="shared" si="1"/>
        <v>2.9750000000000001</v>
      </c>
    </row>
    <row r="27" spans="1:5" x14ac:dyDescent="0.25">
      <c r="A27" s="3" t="s">
        <v>45</v>
      </c>
      <c r="B27">
        <v>36550358.119999997</v>
      </c>
      <c r="C27">
        <v>2.9642857142857144</v>
      </c>
      <c r="D27">
        <f t="shared" si="0"/>
        <v>36550358.119999997</v>
      </c>
      <c r="E27">
        <f t="shared" si="0"/>
        <v>2.9642857142857144</v>
      </c>
    </row>
    <row r="28" spans="1:5" x14ac:dyDescent="0.25">
      <c r="A28" s="3" t="s">
        <v>51</v>
      </c>
      <c r="B28">
        <v>34653489.541250005</v>
      </c>
      <c r="C28">
        <v>3.1875</v>
      </c>
      <c r="D28">
        <f t="shared" ref="D28:D29" si="2">B28</f>
        <v>34653489.541250005</v>
      </c>
      <c r="E28">
        <f t="shared" ref="E28:E29" si="3">C28</f>
        <v>3.1875</v>
      </c>
    </row>
    <row r="29" spans="1:5" x14ac:dyDescent="0.25">
      <c r="A29" s="3" t="s">
        <v>57</v>
      </c>
      <c r="B29">
        <v>29607494.375714283</v>
      </c>
      <c r="C29">
        <v>3.0171428571428573</v>
      </c>
      <c r="D29">
        <f t="shared" si="2"/>
        <v>29607494.375714283</v>
      </c>
      <c r="E29">
        <f t="shared" si="3"/>
        <v>3.0171428571428573</v>
      </c>
    </row>
    <row r="30" spans="1:5" x14ac:dyDescent="0.25">
      <c r="A30" s="3" t="s">
        <v>752</v>
      </c>
      <c r="B30">
        <v>30952123.311999999</v>
      </c>
      <c r="C30">
        <v>2.9972000000000003</v>
      </c>
    </row>
    <row r="33" spans="1:5" x14ac:dyDescent="0.25">
      <c r="A33" s="2" t="s">
        <v>751</v>
      </c>
      <c r="B33" t="s">
        <v>757</v>
      </c>
      <c r="C33" t="s">
        <v>754</v>
      </c>
    </row>
    <row r="34" spans="1:5" x14ac:dyDescent="0.25">
      <c r="A34" s="3" t="s">
        <v>755</v>
      </c>
      <c r="B34">
        <v>382</v>
      </c>
      <c r="C34">
        <v>2.8897959183673474</v>
      </c>
      <c r="D34">
        <f>B34</f>
        <v>382</v>
      </c>
      <c r="E34">
        <f>C34</f>
        <v>2.8897959183673474</v>
      </c>
    </row>
    <row r="35" spans="1:5" x14ac:dyDescent="0.25">
      <c r="A35" s="3" t="s">
        <v>22</v>
      </c>
      <c r="B35">
        <v>338.28571428571428</v>
      </c>
      <c r="C35">
        <v>2.9482517482517459</v>
      </c>
      <c r="D35">
        <f t="shared" ref="D35:D40" si="4">B35</f>
        <v>338.28571428571428</v>
      </c>
      <c r="E35">
        <f t="shared" ref="E35:E40" si="5">C35</f>
        <v>2.9482517482517459</v>
      </c>
    </row>
    <row r="36" spans="1:5" x14ac:dyDescent="0.25">
      <c r="A36" s="3" t="s">
        <v>32</v>
      </c>
      <c r="B36">
        <v>446.875</v>
      </c>
      <c r="C36">
        <v>2.9612903225806457</v>
      </c>
      <c r="D36">
        <f t="shared" si="4"/>
        <v>446.875</v>
      </c>
      <c r="E36">
        <f t="shared" si="5"/>
        <v>2.9612903225806457</v>
      </c>
    </row>
    <row r="37" spans="1:5" x14ac:dyDescent="0.25">
      <c r="A37" s="3" t="s">
        <v>40</v>
      </c>
      <c r="B37">
        <v>383.125</v>
      </c>
      <c r="C37">
        <v>2.9608695652173909</v>
      </c>
      <c r="D37">
        <f t="shared" si="4"/>
        <v>383.125</v>
      </c>
      <c r="E37">
        <f t="shared" si="5"/>
        <v>2.9608695652173909</v>
      </c>
    </row>
    <row r="38" spans="1:5" x14ac:dyDescent="0.25">
      <c r="A38" s="3" t="s">
        <v>45</v>
      </c>
      <c r="B38">
        <v>232.57142857142858</v>
      </c>
      <c r="C38">
        <v>2.9577181208053691</v>
      </c>
      <c r="D38">
        <f t="shared" si="4"/>
        <v>232.57142857142858</v>
      </c>
      <c r="E38">
        <f t="shared" si="5"/>
        <v>2.9577181208053691</v>
      </c>
    </row>
    <row r="39" spans="1:5" x14ac:dyDescent="0.25">
      <c r="A39" s="3" t="s">
        <v>51</v>
      </c>
      <c r="B39">
        <v>334.875</v>
      </c>
      <c r="C39">
        <v>3.1912162162162168</v>
      </c>
      <c r="D39">
        <f t="shared" si="4"/>
        <v>334.875</v>
      </c>
      <c r="E39">
        <f t="shared" si="5"/>
        <v>3.1912162162162168</v>
      </c>
    </row>
    <row r="40" spans="1:5" x14ac:dyDescent="0.25">
      <c r="A40" s="3" t="s">
        <v>57</v>
      </c>
      <c r="B40">
        <v>443.28571428571428</v>
      </c>
      <c r="C40">
        <v>3.0219178082191767</v>
      </c>
      <c r="D40">
        <f t="shared" si="4"/>
        <v>443.28571428571428</v>
      </c>
      <c r="E40">
        <f t="shared" si="5"/>
        <v>3.0219178082191767</v>
      </c>
    </row>
    <row r="41" spans="1:5" x14ac:dyDescent="0.25">
      <c r="A41" s="3" t="s">
        <v>752</v>
      </c>
      <c r="B41">
        <v>366.56</v>
      </c>
      <c r="C41">
        <v>2.9946999999999968</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2A28-F95B-461E-89DF-14740AE37D24}">
  <dimension ref="A1:D31"/>
  <sheetViews>
    <sheetView workbookViewId="0">
      <selection activeCell="B18" sqref="B18"/>
    </sheetView>
  </sheetViews>
  <sheetFormatPr defaultRowHeight="15" x14ac:dyDescent="0.25"/>
  <cols>
    <col min="1" max="1" width="13.140625" bestFit="1" customWidth="1"/>
    <col min="2" max="2" width="18.28515625" bestFit="1" customWidth="1"/>
  </cols>
  <sheetData>
    <row r="1" spans="1:4" x14ac:dyDescent="0.25">
      <c r="A1" s="2" t="s">
        <v>751</v>
      </c>
      <c r="B1" t="s">
        <v>754</v>
      </c>
    </row>
    <row r="2" spans="1:4" x14ac:dyDescent="0.25">
      <c r="A2" s="3" t="s">
        <v>42</v>
      </c>
      <c r="B2">
        <v>2.9600000000000004</v>
      </c>
      <c r="C2" t="str">
        <f>A2</f>
        <v>Arkansas</v>
      </c>
      <c r="D2">
        <f>B2</f>
        <v>2.9600000000000004</v>
      </c>
    </row>
    <row r="3" spans="1:4" x14ac:dyDescent="0.25">
      <c r="A3" s="3" t="s">
        <v>18</v>
      </c>
      <c r="B3">
        <v>2.9726962457337871</v>
      </c>
      <c r="C3" t="str">
        <f t="shared" ref="C3:C10" si="0">A3</f>
        <v>California</v>
      </c>
      <c r="D3">
        <f t="shared" ref="D3:D10" si="1">B3</f>
        <v>2.9726962457337871</v>
      </c>
    </row>
    <row r="4" spans="1:4" x14ac:dyDescent="0.25">
      <c r="A4" s="3" t="s">
        <v>11</v>
      </c>
      <c r="B4">
        <v>2.9310679611650494</v>
      </c>
      <c r="C4" t="str">
        <f t="shared" si="0"/>
        <v>Florida</v>
      </c>
      <c r="D4">
        <f t="shared" si="1"/>
        <v>2.9310679611650494</v>
      </c>
    </row>
    <row r="5" spans="1:4" x14ac:dyDescent="0.25">
      <c r="A5" s="3" t="s">
        <v>208</v>
      </c>
      <c r="B5">
        <v>3.069230769230769</v>
      </c>
      <c r="C5" t="str">
        <f t="shared" si="0"/>
        <v>Iowa</v>
      </c>
      <c r="D5">
        <f t="shared" si="1"/>
        <v>3.069230769230769</v>
      </c>
    </row>
    <row r="6" spans="1:4" x14ac:dyDescent="0.25">
      <c r="A6" s="3" t="s">
        <v>109</v>
      </c>
      <c r="B6">
        <v>3.0122448979591843</v>
      </c>
      <c r="C6" t="str">
        <f t="shared" si="0"/>
        <v>Massachusetts</v>
      </c>
      <c r="D6">
        <f t="shared" si="1"/>
        <v>3.0122448979591843</v>
      </c>
    </row>
    <row r="7" spans="1:4" x14ac:dyDescent="0.25">
      <c r="A7" s="3" t="s">
        <v>20</v>
      </c>
      <c r="B7">
        <v>3.0405405405405412</v>
      </c>
      <c r="C7" t="str">
        <f t="shared" si="0"/>
        <v>Michigan</v>
      </c>
      <c r="D7">
        <f t="shared" si="1"/>
        <v>3.0405405405405412</v>
      </c>
    </row>
    <row r="8" spans="1:4" x14ac:dyDescent="0.25">
      <c r="A8" s="3" t="s">
        <v>60</v>
      </c>
      <c r="B8">
        <v>3.2956521739130427</v>
      </c>
      <c r="C8" t="str">
        <f t="shared" si="0"/>
        <v>New Jersey</v>
      </c>
      <c r="D8">
        <f t="shared" si="1"/>
        <v>3.2956521739130427</v>
      </c>
    </row>
    <row r="9" spans="1:4" x14ac:dyDescent="0.25">
      <c r="A9" s="3" t="s">
        <v>26</v>
      </c>
      <c r="B9">
        <v>2.9891891891891924</v>
      </c>
      <c r="C9" t="str">
        <f t="shared" si="0"/>
        <v>Texas</v>
      </c>
      <c r="D9">
        <f t="shared" si="1"/>
        <v>2.9891891891891924</v>
      </c>
    </row>
    <row r="10" spans="1:4" x14ac:dyDescent="0.25">
      <c r="A10" s="3" t="s">
        <v>13</v>
      </c>
      <c r="B10">
        <v>3.1602941176470591</v>
      </c>
      <c r="C10" t="str">
        <f t="shared" si="0"/>
        <v>Washington</v>
      </c>
      <c r="D10">
        <f t="shared" si="1"/>
        <v>3.1602941176470591</v>
      </c>
    </row>
    <row r="11" spans="1:4" x14ac:dyDescent="0.25">
      <c r="A11" s="3" t="s">
        <v>752</v>
      </c>
      <c r="B11">
        <v>2.9946999999999968</v>
      </c>
    </row>
    <row r="16" spans="1:4" x14ac:dyDescent="0.25">
      <c r="A16" s="2" t="s">
        <v>751</v>
      </c>
      <c r="B16" t="s">
        <v>754</v>
      </c>
    </row>
    <row r="17" spans="1:2" x14ac:dyDescent="0.25">
      <c r="A17" s="3" t="s">
        <v>10</v>
      </c>
      <c r="B17" s="4">
        <v>2.8804878048780487</v>
      </c>
    </row>
    <row r="18" spans="1:2" x14ac:dyDescent="0.25">
      <c r="A18" s="3" t="s">
        <v>15</v>
      </c>
      <c r="B18" s="4">
        <v>2.9375</v>
      </c>
    </row>
    <row r="19" spans="1:2" x14ac:dyDescent="0.25">
      <c r="A19" s="3" t="s">
        <v>25</v>
      </c>
      <c r="B19" s="4">
        <v>2.9791262135922332</v>
      </c>
    </row>
    <row r="20" spans="1:2" x14ac:dyDescent="0.25">
      <c r="A20" s="3" t="s">
        <v>17</v>
      </c>
      <c r="B20" s="4">
        <v>3.0707692307692307</v>
      </c>
    </row>
    <row r="21" spans="1:2" x14ac:dyDescent="0.25">
      <c r="A21" s="3" t="s">
        <v>31</v>
      </c>
      <c r="B21" s="4">
        <v>3.1144329896907226</v>
      </c>
    </row>
    <row r="22" spans="1:2" x14ac:dyDescent="0.25">
      <c r="A22" s="3" t="s">
        <v>752</v>
      </c>
      <c r="B22" s="4">
        <v>2.9946999999999968</v>
      </c>
    </row>
    <row r="27" spans="1:2" x14ac:dyDescent="0.25">
      <c r="A27" s="2" t="s">
        <v>751</v>
      </c>
      <c r="B27" t="s">
        <v>759</v>
      </c>
    </row>
    <row r="28" spans="1:2" x14ac:dyDescent="0.25">
      <c r="A28" s="3" t="s">
        <v>91</v>
      </c>
      <c r="B28">
        <v>246</v>
      </c>
    </row>
    <row r="29" spans="1:2" x14ac:dyDescent="0.25">
      <c r="A29" s="3" t="s">
        <v>86</v>
      </c>
      <c r="B29">
        <v>286</v>
      </c>
    </row>
    <row r="30" spans="1:2" x14ac:dyDescent="0.25">
      <c r="A30" s="3" t="s">
        <v>80</v>
      </c>
      <c r="B30">
        <v>468</v>
      </c>
    </row>
    <row r="31" spans="1:2" x14ac:dyDescent="0.25">
      <c r="A31" s="3" t="s">
        <v>752</v>
      </c>
      <c r="B31">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F391-F2BC-4188-959E-48AE1EC7C594}">
  <dimension ref="A1:M26"/>
  <sheetViews>
    <sheetView workbookViewId="0">
      <selection activeCell="B3" sqref="B3"/>
    </sheetView>
  </sheetViews>
  <sheetFormatPr defaultRowHeight="15" x14ac:dyDescent="0.25"/>
  <cols>
    <col min="1" max="1" width="13.140625" bestFit="1" customWidth="1"/>
    <col min="2" max="2" width="16.7109375" bestFit="1" customWidth="1"/>
    <col min="3" max="3" width="13.28515625" bestFit="1" customWidth="1"/>
    <col min="12" max="12" width="13.140625" bestFit="1" customWidth="1"/>
    <col min="13" max="13" width="16.7109375" bestFit="1" customWidth="1"/>
  </cols>
  <sheetData>
    <row r="1" spans="1:13" x14ac:dyDescent="0.25">
      <c r="A1" s="2" t="s">
        <v>751</v>
      </c>
      <c r="B1" t="s">
        <v>754</v>
      </c>
    </row>
    <row r="2" spans="1:13" x14ac:dyDescent="0.25">
      <c r="A2" s="3" t="s">
        <v>98</v>
      </c>
      <c r="B2" s="4">
        <v>3.3000000000000003</v>
      </c>
      <c r="L2" s="2" t="s">
        <v>751</v>
      </c>
      <c r="M2" t="s">
        <v>754</v>
      </c>
    </row>
    <row r="3" spans="1:13" x14ac:dyDescent="0.25">
      <c r="A3" s="3" t="s">
        <v>76</v>
      </c>
      <c r="B3" s="4">
        <v>3.0146608315098495</v>
      </c>
      <c r="L3" s="3" t="s">
        <v>79</v>
      </c>
      <c r="M3" s="4">
        <v>2.9427325581395358</v>
      </c>
    </row>
    <row r="4" spans="1:13" x14ac:dyDescent="0.25">
      <c r="A4" s="3" t="s">
        <v>88</v>
      </c>
      <c r="B4" s="4">
        <v>2.9883720930232567</v>
      </c>
      <c r="L4" s="3" t="s">
        <v>85</v>
      </c>
      <c r="M4" s="4">
        <v>3.0149700598802398</v>
      </c>
    </row>
    <row r="5" spans="1:13" x14ac:dyDescent="0.25">
      <c r="A5" s="3" t="s">
        <v>112</v>
      </c>
      <c r="B5" s="4">
        <v>2.9692307692307689</v>
      </c>
      <c r="L5" s="3" t="s">
        <v>90</v>
      </c>
      <c r="M5" s="4">
        <v>3.0291925465838503</v>
      </c>
    </row>
    <row r="6" spans="1:13" x14ac:dyDescent="0.25">
      <c r="A6" s="3" t="s">
        <v>254</v>
      </c>
      <c r="B6" s="4">
        <v>2.9666666666666663</v>
      </c>
      <c r="L6" s="3" t="s">
        <v>752</v>
      </c>
      <c r="M6" s="4">
        <v>2.9946999999999968</v>
      </c>
    </row>
    <row r="7" spans="1:13" x14ac:dyDescent="0.25">
      <c r="A7" s="3" t="s">
        <v>103</v>
      </c>
      <c r="B7" s="4">
        <v>2.9033333333333338</v>
      </c>
    </row>
    <row r="8" spans="1:13" x14ac:dyDescent="0.25">
      <c r="A8" s="3" t="s">
        <v>156</v>
      </c>
      <c r="B8" s="4">
        <v>2.7769230769230768</v>
      </c>
    </row>
    <row r="9" spans="1:13" x14ac:dyDescent="0.25">
      <c r="A9" s="3" t="s">
        <v>130</v>
      </c>
      <c r="B9" s="4">
        <v>2.6599999999999997</v>
      </c>
    </row>
    <row r="10" spans="1:13" x14ac:dyDescent="0.25">
      <c r="A10" s="3" t="s">
        <v>752</v>
      </c>
      <c r="B10" s="4">
        <v>2.9946999999999968</v>
      </c>
    </row>
    <row r="13" spans="1:13" x14ac:dyDescent="0.25">
      <c r="A13" s="2" t="s">
        <v>751</v>
      </c>
      <c r="B13" t="s">
        <v>754</v>
      </c>
    </row>
    <row r="14" spans="1:13" x14ac:dyDescent="0.25">
      <c r="A14" s="3" t="s">
        <v>179</v>
      </c>
      <c r="B14">
        <v>3.2717391304347827</v>
      </c>
    </row>
    <row r="15" spans="1:13" x14ac:dyDescent="0.25">
      <c r="A15" s="3" t="s">
        <v>83</v>
      </c>
      <c r="B15">
        <v>3.1189189189189195</v>
      </c>
    </row>
    <row r="16" spans="1:13" x14ac:dyDescent="0.25">
      <c r="A16" s="3" t="s">
        <v>77</v>
      </c>
      <c r="B16">
        <v>2.9777777777777761</v>
      </c>
    </row>
    <row r="17" spans="1:2" x14ac:dyDescent="0.25">
      <c r="A17" s="3" t="s">
        <v>188</v>
      </c>
      <c r="B17">
        <v>2.8705882352941177</v>
      </c>
    </row>
    <row r="18" spans="1:2" x14ac:dyDescent="0.25">
      <c r="A18" s="3" t="s">
        <v>752</v>
      </c>
      <c r="B18">
        <v>2.9946999999999968</v>
      </c>
    </row>
    <row r="22" spans="1:2" x14ac:dyDescent="0.25">
      <c r="A22" s="2" t="s">
        <v>751</v>
      </c>
      <c r="B22" t="s">
        <v>754</v>
      </c>
    </row>
    <row r="23" spans="1:2" x14ac:dyDescent="0.25">
      <c r="A23" s="3" t="s">
        <v>78</v>
      </c>
      <c r="B23" s="4">
        <v>2.9494082840236695</v>
      </c>
    </row>
    <row r="24" spans="1:2" x14ac:dyDescent="0.25">
      <c r="A24" s="3" t="s">
        <v>89</v>
      </c>
      <c r="B24" s="4">
        <v>2.9919753086419751</v>
      </c>
    </row>
    <row r="25" spans="1:2" x14ac:dyDescent="0.25">
      <c r="A25" s="3" t="s">
        <v>84</v>
      </c>
      <c r="B25" s="4">
        <v>3.0426035502958584</v>
      </c>
    </row>
    <row r="26" spans="1:2" x14ac:dyDescent="0.25">
      <c r="A26" s="3" t="s">
        <v>752</v>
      </c>
      <c r="B26" s="4">
        <v>2.9946999999999968</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DCE4-1088-4BA7-A518-56CE48C0862F}">
  <dimension ref="A1"/>
  <sheetViews>
    <sheetView showGridLines="0" zoomScale="110" zoomScaleNormal="110" workbookViewId="0">
      <selection activeCell="W19" sqref="W19"/>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2FDAD-72B5-4873-8B69-A74A52E8DBB2}">
  <dimension ref="A1"/>
  <sheetViews>
    <sheetView showGridLines="0" tabSelected="1" zoomScale="110" zoomScaleNormal="110" workbookViewId="0">
      <selection activeCell="W5" sqref="W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i t i z e n _ F e e d b a c k _ A n a l y s i s , S e r v i c e _ S a t i s f a c t i o n _ S u m m a 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 C i t i z e n _ F e e d b a c k _ A n a l y s i s 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 C i t i z e n _ F e e d b a c k _ A n a l y s i s 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 C o l u m n s \ C i t i z e n _ I D 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 C o l u m n s \ I n c o m e _ L e v e l _ D e m o g r a p h y < / K e y > < / a : K e y > < a : V a l u e   i : t y p e = " T a b l e W i d g e t B a s e V i e w S t a t e " / > < / a : K e y V a l u e O f D i a g r a m O b j e c t K e y a n y T y p e z b w N T n L X > < a : K e y V a l u e O f D i a g r a m O b j e c t K e y a n y T y p e z b w N T n L X > < a : K e y > < K e y > C o l u m n s \ C i t i z e n _ S t a t e < / K e y > < / a : K e y > < a : V a l u e   i : t y p e = " T a b l e W i d g e t B a s e V i e w S t a t e " / > < / a : K e y V a l u e O f D i a g r a m O b j e c t K e y a n y T y p e z b w N T n L X > < a : K e y V a l u e O f D i a g r a m O b j e c t K e y a n y T y p e z b w N T n L X > < a : K e y > < K e y > C o l u m n s \ E m p l o y m e n t _ S t a t u s < / K e y > < / a : K e y > < a : V a l u e   i : t y p e = " T a b l e W i d g e t B a s e V i e w S t a t e " / > < / a : K e y V a l u e O f D i a g r a m O b j e c t K e y a n y T y p e z b w N T n L X > < a : K e y V a l u e O f D i a g r a m O b j e c t K e y a n y T y p e z b w N T n L X > < a : K e y > < K e y > C o l u m n s \ S e r v i c e - I D < / K e y > < / a : K e y > < a : V a l u e   i : t y p e = " T a b l e W i d g e t B a s e V i e w S t a t e " / > < / a : K e y V a l u e O f D i a g r a m O b j e c t K e y a n y T y p e z b w N T n L X > < a : K e y V a l u e O f D i a g r a m O b j e c t K e y a n y T y p e z b w N T n L X > < a : K e y > < K e y > C o l u m n s \ S e r v i c e _ N a m e 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 C o l u m n s \ F e e d b a c k _ D a t e < / K e y > < / a : K e y > < a : V a l u e   i : t y p e = " T a b l e W i d g e t B a s e V i e w S t a t e " / > < / a : K e y V a l u e O f D i a g r a m O b j e c t K e y a n y T y p e z b w N T n L X > < a : K e y V a l u e O f D i a g r a m O b j e c t K e y a n y T y p e z b w N T n L X > < a : K e y > < K e y > C o l u m n s \ R e s o l u t i o n _ S t a t u s < / K e y > < / a : K e y > < a : V a l u e   i : t y p e = " T a b l e W i d g e t B a s e V i e w S t a t e " / > < / a : K e y V a l u e O f D i a g r a m O b j e c t K e y a n y T y p e z b w N T n L X > < a : K e y V a l u e O f D i a g r a m O b j e c t K e y a n y T y p e z b w N T n L X > < a : K e y > < K e y > C o l u m n s \ R a t i n g _ C l a s s i f i c a t i o n < / K e y > < / a : K e y > < a : V a l u e   i : t y p e = " T a b l e W i d g e t B a s e V i e w S t a t e " / > < / a : K e y V a l u e O f D i a g r a m O b j e c t K e y a n y T y p e z b w N T n L X > < a : K e y V a l u e O f D i a g r a m O b j e c t K e y a n y T y p e z b w N T n L X > < a : K e y > < K e y > C o l u m n s \ R e s p o n s e _ T i m e _ C l a s s i f i c a t i o n 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C i t i z e n _ F e e d b a c k _ A n a l y s i s " > < C u s t o m C o n t e n t > < ! [ C D A T A [ < T a b l e W i d g e t G r i d S e r i a l i z a t i o n   x m l n s : x s d = " h t t p : / / w w w . w 3 . o r g / 2 0 0 1 / X M L S c h e m a "   x m l n s : x s i = " h t t p : / / w w w . w 3 . o r g / 2 0 0 1 / X M L S c h e m a - i n s t a n c e " > < C o l u m n S u g g e s t e d T y p e   / > < C o l u m n F o r m a t   / > < C o l u m n A c c u r a c y   / > < C o l u m n C u r r e n c y S y m b o l   / > < C o l u m n P o s i t i v e P a t t e r n   / > < C o l u m n N e g a t i v e P a t t e r n   / > < C o l u m n W i d t h s > < i t e m > < k e y > < s t r i n g > C i t i z e n _ I D < / s t r i n g > < / k e y > < v a l u e > < i n t > 9 8 < / i n t > < / v a l u e > < / i t e m > < i t e m > < k e y > < s t r i n g > N a m e < / s t r i n g > < / k e y > < v a l u e > < i n t > 7 3 < / i n t > < / v a l u e > < / i t e m > < i t e m > < k e y > < s t r i n g > G e n d e r < / s t r i n g > < / k e y > < v a l u e > < i n t > 8 2 < / i n t > < / v a l u e > < / i t e m > < i t e m > < k e y > < s t r i n g > A G E < / s t r i n g > < / k e y > < v a l u e > < i n t > 6 1 < / i n t > < / v a l u e > < / i t e m > < i t e m > < k e y > < s t r i n g > I n c o m e _ L e v e l _ D e m o g r a p h y < / s t r i n g > < / k e y > < v a l u e > < i n t > 2 0 8 < / i n t > < / v a l u e > < / i t e m > < i t e m > < k e y > < s t r i n g > C i t i z e n _ S t a t e < / s t r i n g > < / k e y > < v a l u e > < i n t > 1 1 7 < / i n t > < / v a l u e > < / i t e m > < i t e m > < k e y > < s t r i n g > E m p l o y m e n t _ S t a t u s < / s t r i n g > < / k e y > < v a l u e > < i n t > 1 6 0 < / i n t > < / v a l u e > < / i t e m > < i t e m > < k e y > < s t r i n g > S e r v i c e - I D < / s t r i n g > < / k e y > < v a l u e > < i n t > 9 9 < / i n t > < / v a l u e > < / i t e m > < i t e m > < k e y > < s t r i n g > S e r v i c e _ N a m e < / s t r i n g > < / k e y > < v a l u e > < i n t > 1 2 5 < / i n t > < / v a l u e > < / i t e m > < i t e m > < k e y > < s t r i n g > R a t i n g < / s t r i n g > < / k e y > < v a l u e > < i n t > 7 4 < / i n t > < / v a l u e > < / i t e m > < i t e m > < k e y > < s t r i n g > F e e d b a c k _ D a t e < / s t r i n g > < / k e y > < v a l u e > < i n t > 1 3 1 < / i n t > < / v a l u e > < / i t e m > < i t e m > < k e y > < s t r i n g > R e s o l u t i o n _ S t a t u s < / s t r i n g > < / k e y > < v a l u e > < i n t > 1 4 7 < / i n t > < / v a l u e > < / i t e m > < i t e m > < k e y > < s t r i n g > R a t i n g _ C l a s s i f i c a t i o n < / s t r i n g > < / k e y > < v a l u e > < i n t > 1 6 1 < / i n t > < / v a l u e > < / i t e m > < i t e m > < k e y > < s t r i n g > R e s p o n s e _ T i m e _ C l a s s i f i c a t i o n < / s t r i n g > < / k e y > < v a l u e > < i n t > 2 2 1 < / i n t > < / v a l u e > < / i t e m > < / C o l u m n W i d t h s > < C o l u m n D i s p l a y I n d e x > < i t e m > < k e y > < s t r i n g > C i t i z e n _ I D < / s t r i n g > < / k e y > < v a l u e > < i n t > 0 < / i n t > < / v a l u e > < / i t e m > < i t e m > < k e y > < s t r i n g > N a m e < / s t r i n g > < / k e y > < v a l u e > < i n t > 1 < / i n t > < / v a l u e > < / i t e m > < i t e m > < k e y > < s t r i n g > G e n d e r < / s t r i n g > < / k e y > < v a l u e > < i n t > 2 < / i n t > < / v a l u e > < / i t e m > < i t e m > < k e y > < s t r i n g > A G E < / s t r i n g > < / k e y > < v a l u e > < i n t > 3 < / i n t > < / v a l u e > < / i t e m > < i t e m > < k e y > < s t r i n g > I n c o m e _ L e v e l _ D e m o g r a p h y < / s t r i n g > < / k e y > < v a l u e > < i n t > 4 < / i n t > < / v a l u e > < / i t e m > < i t e m > < k e y > < s t r i n g > C i t i z e n _ S t a t e < / s t r i n g > < / k e y > < v a l u e > < i n t > 5 < / i n t > < / v a l u e > < / i t e m > < i t e m > < k e y > < s t r i n g > E m p l o y m e n t _ S t a t u s < / s t r i n g > < / k e y > < v a l u e > < i n t > 6 < / i n t > < / v a l u e > < / i t e m > < i t e m > < k e y > < s t r i n g > S e r v i c e - I D < / s t r i n g > < / k e y > < v a l u e > < i n t > 7 < / i n t > < / v a l u e > < / i t e m > < i t e m > < k e y > < s t r i n g > S e r v i c e _ N a m e < / s t r i n g > < / k e y > < v a l u e > < i n t > 8 < / i n t > < / v a l u e > < / i t e m > < i t e m > < k e y > < s t r i n g > R a t i n g < / s t r i n g > < / k e y > < v a l u e > < i n t > 9 < / i n t > < / v a l u e > < / i t e m > < i t e m > < k e y > < s t r i n g > F e e d b a c k _ D a t e < / s t r i n g > < / k e y > < v a l u e > < i n t > 1 0 < / i n t > < / v a l u e > < / i t e m > < i t e m > < k e y > < s t r i n g > R e s o l u t i o n _ S t a t u s < / s t r i n g > < / k e y > < v a l u e > < i n t > 1 1 < / i n t > < / v a l u e > < / i t e m > < i t e m > < k e y > < s t r i n g > R a t i n g _ C l a s s i f i c a t i o n < / s t r i n g > < / k e y > < v a l u e > < i n t > 1 2 < / i n t > < / v a l u e > < / i t e m > < i t e m > < k e y > < s t r i n g > R e s p o n s e _ T i m e _ C l a s s i f i c a t i o n < / 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 C i t i z e n _ F e e d b a c k _ A n a l y s i s 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 C i t i z e n _ F e e d b a c k _ A n a l y s i s 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 C o l u m n s \ C i t i z e n _ I D < / K e y > < / D i a g r a m O b j e c t K e y > < D i a g r a m O b j e c t K e y > < K e y > C o l u m n s \ N a m e < / K e y > < / D i a g r a m O b j e c t K e y > < D i a g r a m O b j e c t K e y > < K e y > C o l u m n s \ G e n d e r < / K e y > < / D i a g r a m O b j e c t K e y > < D i a g r a m O b j e c t K e y > < K e y > C o l u m n s \ A G E < / K e y > < / D i a g r a m O b j e c t K e y > < D i a g r a m O b j e c t K e y > < K e y > C o l u m n s \ I n c o m e _ L e v e l _ D e m o g r a p h y < / K e y > < / D i a g r a m O b j e c t K e y > < D i a g r a m O b j e c t K e y > < K e y > C o l u m n s \ C i t i z e n _ S t a t e < / K e y > < / D i a g r a m O b j e c t K e y > < D i a g r a m O b j e c t K e y > < K e y > C o l u m n s \ E m p l o y m e n t _ S t a t u s < / K e y > < / D i a g r a m O b j e c t K e y > < D i a g r a m O b j e c t K e y > < K e y > C o l u m n s \ S e r v i c e - I D < / K e y > < / D i a g r a m O b j e c t K e y > < D i a g r a m O b j e c t K e y > < K e y > C o l u m n s \ S e r v i c e _ N a m e < / K e y > < / D i a g r a m O b j e c t K e y > < D i a g r a m O b j e c t K e y > < K e y > C o l u m n s \ R a t i n g < / K e y > < / D i a g r a m O b j e c t K e y > < D i a g r a m O b j e c t K e y > < K e y > C o l u m n s \ F e e d b a c k _ D a t e < / K e y > < / D i a g r a m O b j e c t K e y > < D i a g r a m O b j e c t K e y > < K e y > C o l u m n s \ R e s o l u t i o n _ S t a t u s < / K e y > < / D i a g r a m O b j e c t K e y > < D i a g r a m O b j e c t K e y > < K e y > C o l u m n s \ R a t i n g _ C l a s s i f i c a t i o n < / K e y > < / D i a g r a m O b j e c t K e y > < D i a g r a m O b j e c t K e y > < K e y > C o l u m n s \ R e s p o n s e _ T i m e _ C l a s s i f i c a t i o n 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 C o l u m n s \ C i t i z e n _ I D 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 C o l u m n s \ I n c o m e _ L e v e l _ D e m o g r a p h y < / K e y > < / a : K e y > < a : V a l u e   i : t y p e = " M e a s u r e G r i d N o d e V i e w S t a t e " > < C o l u m n > 4 < / C o l u m n > < L a y e d O u t > t r u e < / L a y e d O u t > < / a : V a l u e > < / a : K e y V a l u e O f D i a g r a m O b j e c t K e y a n y T y p e z b w N T n L X > < a : K e y V a l u e O f D i a g r a m O b j e c t K e y a n y T y p e z b w N T n L X > < a : K e y > < K e y > C o l u m n s \ C i t i z e n _ S t a t e < / K e y > < / a : K e y > < a : V a l u e   i : t y p e = " M e a s u r e G r i d N o d e V i e w S t a t e " > < C o l u m n > 5 < / C o l u m n > < L a y e d O u t > t r u e < / L a y e d O u t > < / a : V a l u e > < / a : K e y V a l u e O f D i a g r a m O b j e c t K e y a n y T y p e z b w N T n L X > < a : K e y V a l u e O f D i a g r a m O b j e c t K e y a n y T y p e z b w N T n L X > < a : K e y > < K e y > C o l u m n s \ E m p l o y m e n t _ S t a t u s < / K e y > < / a : K e y > < a : V a l u e   i : t y p e = " M e a s u r e G r i d N o d e V i e w S t a t e " > < C o l u m n > 6 < / C o l u m n > < L a y e d O u t > t r u e < / L a y e d O u t > < / a : V a l u e > < / a : K e y V a l u e O f D i a g r a m O b j e c t K e y a n y T y p e z b w N T n L X > < a : K e y V a l u e O f D i a g r a m O b j e c t K e y a n y T y p e z b w N T n L X > < a : K e y > < K e y > C o l u m n s \ S e r v i c e - I D < / K e y > < / a : K e y > < a : V a l u e   i : t y p e = " M e a s u r e G r i d N o d e V i e w S t a t e " > < C o l u m n > 7 < / C o l u m n > < L a y e d O u t > t r u e < / L a y e d O u t > < / a : V a l u e > < / a : K e y V a l u e O f D i a g r a m O b j e c t K e y a n y T y p e z b w N T n L X > < a : K e y V a l u e O f D i a g r a m O b j e c t K e y a n y T y p e z b w N T n L X > < a : K e y > < K e y > C o l u m n s \ S e r v i c e _ N a m e < / K e y > < / a : K e y > < a : V a l u e   i : t y p e = " M e a s u r e G r i d N o d e V i e w S t a t e " > < C o l u m n > 8 < / C o l u m n > < L a y e d O u t > t r u e < / L a y e d O u t > < / a : V a l u e > < / a : K e y V a l u e O f D i a g r a m O b j e c t K e y a n y T y p e z b w N T n L X > < a : K e y V a l u e O f D i a g r a m O b j e c t K e y a n y T y p e z b w N T n L X > < a : K e y > < K e y > C o l u m n s \ R a t i n g < / K e y > < / a : K e y > < a : V a l u e   i : t y p e = " M e a s u r e G r i d N o d e V i e w S t a t e " > < C o l u m n > 9 < / C o l u m n > < L a y e d O u t > t r u e < / L a y e d O u t > < / a : V a l u e > < / a : K e y V a l u e O f D i a g r a m O b j e c t K e y a n y T y p e z b w N T n L X > < a : K e y V a l u e O f D i a g r a m O b j e c t K e y a n y T y p e z b w N T n L X > < a : K e y > < K e y > C o l u m n s \ F e e d b a c k _ D a t e < / K e y > < / a : K e y > < a : V a l u e   i : t y p e = " M e a s u r e G r i d N o d e V i e w S t a t e " > < C o l u m n > 1 0 < / C o l u m n > < L a y e d O u t > t r u e < / L a y e d O u t > < / a : V a l u e > < / a : K e y V a l u e O f D i a g r a m O b j e c t K e y a n y T y p e z b w N T n L X > < a : K e y V a l u e O f D i a g r a m O b j e c t K e y a n y T y p e z b w N T n L X > < a : K e y > < K e y > C o l u m n s \ R e s o l u t i o n _ S t a t u s < / K e y > < / a : K e y > < a : V a l u e   i : t y p e = " M e a s u r e G r i d N o d e V i e w S t a t e " > < C o l u m n > 1 1 < / C o l u m n > < L a y e d O u t > t r u e < / L a y e d O u t > < / a : V a l u e > < / a : K e y V a l u e O f D i a g r a m O b j e c t K e y a n y T y p e z b w N T n L X > < a : K e y V a l u e O f D i a g r a m O b j e c t K e y a n y T y p e z b w N T n L X > < a : K e y > < K e y > C o l u m n s \ R a t i n g _ C l a s s i f i c a t i o n < / K e y > < / a : K e y > < a : V a l u e   i : t y p e = " M e a s u r e G r i d N o d e V i e w S t a t e " > < C o l u m n > 1 2 < / C o l u m n > < L a y e d O u t > t r u e < / L a y e d O u t > < / a : V a l u e > < / a : K e y V a l u e O f D i a g r a m O b j e c t K e y a n y T y p e z b w N T n L X > < a : K e y V a l u e O f D i a g r a m O b j e c t K e y a n y T y p e z b w N T n L X > < a : K e y > < K e y > C o l u m n s \ R e s p o n s e _ T i m e _ C l a s s i f i c a t i o n < / K e y > < / a : K e y > < a : V a l u e   i : t y p e = " M e a s u r e G r i d N o d e V i e w S t a t e " > < C o l u m n > 1 3 < / C o l u m n > < L a y e d O u t > t r u e < / L a y e d O u t > < / 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S h o w H i d d e n " > < 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 2 0 2 4 - 1 2 - 0 1 T 0 2 : 3 3 : 3 8 . 4 1 0 6 7 7 7 + 0 1 : 0 0 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 C i t i z e n _ F e e d b a c k _ A n a l y s i s 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D a t a M a s h u p   x m l n s = " h t t p : / / s c h e m a s . m i c r o s o f t . c o m / D a t a M a s h u p " > A A A A A A A E A A B Q S w M E F A A C A A g A p A W B W d C D e Q O m A A A A 9 g A A A B I A H A B D b 2 5 m a W c v U G F j a 2 F n Z S 5 4 b W w g o h g A K K A U A A A A A A A A A A A A A A A A A A A A A A A A A A A A h Y + 9 D o I w G E V f h X S n P 2 C i k l I G B x c x J i b G t a k V G u H D 0 G J 5 N w c f y V c Q o 6 i b 4 z 3 3 D P f e r z e e 9 X U V X H R r T Q M p Y p i i Q I N q D g a K F H X u G M 5 Q J v h G q p M s d D D I Y J P e H l J U O n d O C P H e Y x / j p i 1 I R C k j + 3 y 1 V a W u J f r I 5 r 8 c G r B O g t J I 8 N 1 r j I g w i y e Y T e e Y c j J C n h v 4 C t G w 9 9 n + Q L 7 o K t e 1 W m g I 1 0 t O x s j J + 4 N 4 A F B L A w Q U A A I A C A C k B Y 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W B W c C q H P X 4 A A A A A Q Q A A B M A H A B G b 3 J t d W x h c y 9 T Z W N 0 a W 9 u M S 5 t I K I Y A C i g F A A A A A A A A A A A A A A A A A A A A A A A A A A A A N W S Q U v D Q B C F 7 4 H 8 h 2 V P C k X w L D m E G E E I 0 j o B l V i W y W a k q 9 l d 3 d 1 W a v G / m 9 Z S e m j a I h 5 0 L g v D 2 2 8 e j + d J B m U N g + / 3 / C K O 4 s h P 0 F H D Z u 8 C y M 2 U J A E Y l H / C l U b A V G t 0 c 5 a w l k I c s W 7 A T p 2 k b g N v 7 d k l B q z R k z / h W V q m x Q O U j 2 V + J 2 B U 5 P f D 2 x y A n w 7 W / 0 a F y P D V B 2 t I D J 1 9 7 m w s K S v c o r p B T Q n f J e L j z 2 p 5 Z 7 w G N b U V h / 3 u I i 0 q k B P S m P C O w Q f X g X T C D 6 A 2 1 + N I m a M N b G e b q a A + y I g r o q Z G + S J S g + 3 c K / / n U t 3 n 9 O g 8 e y E 9 S f b q t z P 8 V + X 8 r W b + o J Z 7 O / k F U E s B A i 0 A F A A C A A g A p A W B W d C D e Q O m A A A A 9 g A A A B I A A A A A A A A A A A A A A A A A A A A A A E N v b m Z p Z y 9 Q Y W N r Y W d l L n h t b F B L A Q I t A B Q A A g A I A K Q F g V k P y u m r p A A A A O k A A A A T A A A A A A A A A A A A A A A A A P I A A A B b Q 2 9 u d G V u d F 9 U e X B l c 1 0 u e G 1 s U E s B A i 0 A F A A C A A g A p A W B W c C q H P X 4 A A A A A Q Q A A B M A A A A A A A A A A A A A A A A A 4 w E A A E Z v c m 1 1 b G F z L 1 N l Y 3 R p b 2 4 x L m 1 Q S w U G A A A A A A M A A w D C A A A A K 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A A A A A A A D c 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n d f U 2 V y d m l j Z V 9 T Y X R p c 2 Z h Y 3 R p b 2 5 f U 3 V t b W F y e T w v S X R l b V B h d G g + P C 9 J d G V t T G 9 j Y X R p b 2 4 + P F N 0 Y W J s Z U V u d H J p Z X M + P E V u d H J 5 I F R 5 c G U 9 I k l z U H J p d m F 0 Z S I g V m F s d W U 9 I m w w I i A v P j x F b n R y e S B U e X B l P S J R d W V y e U l E I i B W Y W x 1 Z T 0 i c z h k Y T k 1 N D E 1 L T V j O T g t N D Q x Y y 1 h Y j R h L W J i N T F k Z D Q 2 O T A 5 Z 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x M S 0 z M F Q y M T o w M D o 0 N y 4 3 N j M x M T k 1 W i I g L z 4 8 R W 5 0 c n k g V H l w Z T 0 i R m l s b E N v b H V t b l R 5 c G V z I i B W Y W x 1 Z T 0 i c 0 J n W U d C Z 1 V D Q W d V R U J R P T 0 i I C 8 + P E V u d H J 5 I F R 5 c G U 9 I k Z p b G x D b 2 x 1 b W 5 O Y W 1 l c y I g V m F s d W U 9 I n N b J n F 1 b 3 Q 7 U 2 V y d m l j Z V 9 O Y W 1 l J n F 1 b 3 Q 7 L C Z x d W 9 0 O 0 R l c G F y d G 1 l b n Q m c X V v d D s s J n F 1 b 3 Q 7 U 3 R h d G U m c X V v d D s s J n F 1 b 3 Q 7 Q 2 l 0 e S Z x d W 9 0 O y w m c X V v d D t B d m d f U m F 0 a W 5 n J n F 1 b 3 Q 7 L C Z x d W 9 0 O 1 R v d G F s X 0 Z l Z W R i Y W N r X 0 N v d W 5 0 J n F 1 b 3 Q 7 L C Z x d W 9 0 O 1 J l c 2 9 s d m V k X 0 N v d W 5 0 J n F 1 b 3 Q 7 L C Z x d W 9 0 O 0 F 2 Z 1 9 S Z X N v b H V 0 a W 9 u X 0 R h e X M m c X V v d D s s J n F 1 b 3 Q 7 Q n V k Z 2 V 0 J n F 1 b 3 Q 7 L C Z x d W 9 0 O 0 V t c G x v e W V l X 0 N v d W 5 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Z 3 X 1 N l c n Z p Y 2 V f U 2 F 0 a X N m Y W N 0 a W 9 u X 1 N 1 b W 1 h c n k v Q X V 0 b 1 J l b W 9 2 Z W R D b 2 x 1 b W 5 z M S 5 7 U 2 V y d m l j Z V 9 O Y W 1 l L D B 9 J n F 1 b 3 Q 7 L C Z x d W 9 0 O 1 N l Y 3 R p b 2 4 x L 3 Z 3 X 1 N l c n Z p Y 2 V f U 2 F 0 a X N m Y W N 0 a W 9 u X 1 N 1 b W 1 h c n k v Q X V 0 b 1 J l b W 9 2 Z W R D b 2 x 1 b W 5 z M S 5 7 R G V w Y X J 0 b W V u d C w x f S Z x d W 9 0 O y w m c X V v d D t T Z W N 0 a W 9 u M S 9 2 d 1 9 T Z X J 2 a W N l X 1 N h d G l z Z m F j d G l v b l 9 T d W 1 t Y X J 5 L 0 F 1 d G 9 S Z W 1 v d m V k Q 2 9 s d W 1 u c z E u e 1 N 0 Y X R l L D J 9 J n F 1 b 3 Q 7 L C Z x d W 9 0 O 1 N l Y 3 R p b 2 4 x L 3 Z 3 X 1 N l c n Z p Y 2 V f U 2 F 0 a X N m Y W N 0 a W 9 u X 1 N 1 b W 1 h c n k v Q X V 0 b 1 J l b W 9 2 Z W R D b 2 x 1 b W 5 z M S 5 7 Q 2 l 0 e S w z f S Z x d W 9 0 O y w m c X V v d D t T Z W N 0 a W 9 u M S 9 2 d 1 9 T Z X J 2 a W N l X 1 N h d G l z Z m F j d G l v b l 9 T d W 1 t Y X J 5 L 0 F 1 d G 9 S Z W 1 v d m V k Q 2 9 s d W 1 u c z E u e 0 F 2 Z 1 9 S Y X R p b m c s N H 0 m c X V v d D s s J n F 1 b 3 Q 7 U 2 V j d G l v b j E v d n d f U 2 V y d m l j Z V 9 T Y X R p c 2 Z h Y 3 R p b 2 5 f U 3 V t b W F y e S 9 B d X R v U m V t b 3 Z l Z E N v b H V t b n M x L n t U b 3 R h b F 9 G Z W V k Y m F j a 1 9 D b 3 V u d C w 1 f S Z x d W 9 0 O y w m c X V v d D t T Z W N 0 a W 9 u M S 9 2 d 1 9 T Z X J 2 a W N l X 1 N h d G l z Z m F j d G l v b l 9 T d W 1 t Y X J 5 L 0 F 1 d G 9 S Z W 1 v d m V k Q 2 9 s d W 1 u c z E u e 1 J l c 2 9 s d m V k X 0 N v d W 5 0 L D Z 9 J n F 1 b 3 Q 7 L C Z x d W 9 0 O 1 N l Y 3 R p b 2 4 x L 3 Z 3 X 1 N l c n Z p Y 2 V f U 2 F 0 a X N m Y W N 0 a W 9 u X 1 N 1 b W 1 h c n k v Q X V 0 b 1 J l b W 9 2 Z W R D b 2 x 1 b W 5 z M S 5 7 Q X Z n X 1 J l c 2 9 s d X R p b 2 5 f R G F 5 c y w 3 f S Z x d W 9 0 O y w m c X V v d D t T Z W N 0 a W 9 u M S 9 2 d 1 9 T Z X J 2 a W N l X 1 N h d G l z Z m F j d G l v b l 9 T d W 1 t Y X J 5 L 0 F 1 d G 9 S Z W 1 v d m V k Q 2 9 s d W 1 u c z E u e 0 J 1 Z G d l d C w 4 f S Z x d W 9 0 O y w m c X V v d D t T Z W N 0 a W 9 u M S 9 2 d 1 9 T Z X J 2 a W N l X 1 N h d G l z Z m F j d G l v b l 9 T d W 1 t Y X J 5 L 0 F 1 d G 9 S Z W 1 v d m V k Q 2 9 s d W 1 u c z E u e 0 V t c G x v e W V l X 0 N v d W 5 0 L D l 9 J n F 1 b 3 Q 7 X S w m c X V v d D t D b 2 x 1 b W 5 D b 3 V u d C Z x d W 9 0 O z o x M C w m c X V v d D t L Z X l D b 2 x 1 b W 5 O Y W 1 l c y Z x d W 9 0 O z p b X S w m c X V v d D t D b 2 x 1 b W 5 J Z G V u d G l 0 a W V z J n F 1 b 3 Q 7 O l s m c X V v d D t T Z W N 0 a W 9 u M S 9 2 d 1 9 T Z X J 2 a W N l X 1 N h d G l z Z m F j d G l v b l 9 T d W 1 t Y X J 5 L 0 F 1 d G 9 S Z W 1 v d m V k Q 2 9 s d W 1 u c z E u e 1 N l c n Z p Y 2 V f T m F t Z S w w f S Z x d W 9 0 O y w m c X V v d D t T Z W N 0 a W 9 u M S 9 2 d 1 9 T Z X J 2 a W N l X 1 N h d G l z Z m F j d G l v b l 9 T d W 1 t Y X J 5 L 0 F 1 d G 9 S Z W 1 v d m V k Q 2 9 s d W 1 u c z E u e 0 R l c G F y d G 1 l b n Q s M X 0 m c X V v d D s s J n F 1 b 3 Q 7 U 2 V j d G l v b j E v d n d f U 2 V y d m l j Z V 9 T Y X R p c 2 Z h Y 3 R p b 2 5 f U 3 V t b W F y e S 9 B d X R v U m V t b 3 Z l Z E N v b H V t b n M x L n t T d G F 0 Z S w y f S Z x d W 9 0 O y w m c X V v d D t T Z W N 0 a W 9 u M S 9 2 d 1 9 T Z X J 2 a W N l X 1 N h d G l z Z m F j d G l v b l 9 T d W 1 t Y X J 5 L 0 F 1 d G 9 S Z W 1 v d m V k Q 2 9 s d W 1 u c z E u e 0 N p d H k s M 3 0 m c X V v d D s s J n F 1 b 3 Q 7 U 2 V j d G l v b j E v d n d f U 2 V y d m l j Z V 9 T Y X R p c 2 Z h Y 3 R p b 2 5 f U 3 V t b W F y e S 9 B d X R v U m V t b 3 Z l Z E N v b H V t b n M x L n t B d m d f U m F 0 a W 5 n L D R 9 J n F 1 b 3 Q 7 L C Z x d W 9 0 O 1 N l Y 3 R p b 2 4 x L 3 Z 3 X 1 N l c n Z p Y 2 V f U 2 F 0 a X N m Y W N 0 a W 9 u X 1 N 1 b W 1 h c n k v Q X V 0 b 1 J l b W 9 2 Z W R D b 2 x 1 b W 5 z M S 5 7 V G 9 0 Y W x f R m V l Z G J h Y 2 t f Q 2 9 1 b n Q s N X 0 m c X V v d D s s J n F 1 b 3 Q 7 U 2 V j d G l v b j E v d n d f U 2 V y d m l j Z V 9 T Y X R p c 2 Z h Y 3 R p b 2 5 f U 3 V t b W F y e S 9 B d X R v U m V t b 3 Z l Z E N v b H V t b n M x L n t S Z X N v b H Z l Z F 9 D b 3 V u d C w 2 f S Z x d W 9 0 O y w m c X V v d D t T Z W N 0 a W 9 u M S 9 2 d 1 9 T Z X J 2 a W N l X 1 N h d G l z Z m F j d G l v b l 9 T d W 1 t Y X J 5 L 0 F 1 d G 9 S Z W 1 v d m V k Q 2 9 s d W 1 u c z E u e 0 F 2 Z 1 9 S Z X N v b H V 0 a W 9 u X 0 R h e X M s N 3 0 m c X V v d D s s J n F 1 b 3 Q 7 U 2 V j d G l v b j E v d n d f U 2 V y d m l j Z V 9 T Y X R p c 2 Z h Y 3 R p b 2 5 f U 3 V t b W F y e S 9 B d X R v U m V t b 3 Z l Z E N v b H V t b n M x L n t C d W R n Z X Q s O H 0 m c X V v d D s s J n F 1 b 3 Q 7 U 2 V j d G l v b j E v d n d f U 2 V y d m l j Z V 9 T Y X R p c 2 Z h Y 3 R p b 2 5 f U 3 V t b W F y e S 9 B d X R v U m V t b 3 Z l Z E N v b H V t b n M x L n t F b X B s b 3 l l Z V 9 D b 3 V u d C w 5 f S Z x d W 9 0 O 1 0 s J n F 1 b 3 Q 7 U m V s Y X R p b 2 5 z a G l w S W 5 m b y Z x d W 9 0 O z p b X X 0 i I C 8 + P C 9 T d G F i b G V F b n R y a W V z P j w v S X R l b T 4 8 S X R l b T 4 8 S X R l b U x v Y 2 F 0 a W 9 u P j x J d G V t V H l w Z T 5 G b 3 J t d W x h P C 9 J d G V t V H l w Z T 4 8 S X R l b V B h d G g + U 2 V j d G l v b j E v d n d f U 2 V y d m l j Z V 9 T Y X R p c 2 Z h Y 3 R p b 2 5 f U 3 V t b W F y e S 9 T b 3 V y Y 2 U 8 L 0 l 0 Z W 1 Q Y X R o P j w v S X R l b U x v Y 2 F 0 a W 9 u P j x T d G F i b G V F b n R y a W V z I C 8 + P C 9 J d G V t P j x J d G V t P j x J d G V t T G 9 j Y X R p b 2 4 + P E l 0 Z W 1 U e X B l P k Z v c m 1 1 b G E 8 L 0 l 0 Z W 1 U e X B l P j x J d G V t U G F 0 a D 5 T Z W N 0 a W 9 u M S 9 2 d 1 9 T Z X J 2 a W N l X 1 N h d G l z Z m F j d G l v b l 9 T d W 1 t Y X J 5 L 1 N R T F 9 D Y X B z d G 9 u Z V 9 Q c m 9 q Z W N 0 P C 9 J d G V t U G F 0 a D 4 8 L 0 l 0 Z W 1 M b 2 N h d G l v b j 4 8 U 3 R h Y m x l R W 5 0 c m l l c y A v P j w v S X R l b T 4 8 S X R l b T 4 8 S X R l b U x v Y 2 F 0 a W 9 u P j x J d G V t V H l w Z T 5 G b 3 J t d W x h P C 9 J d G V t V H l w Z T 4 8 S X R l b V B h d G g + U 2 V j d G l v b j E v d n d f U 2 V y d m l j Z V 9 T Y X R p c 2 Z h Y 3 R p b 2 5 f U 3 V t b W F y e S 9 k Y m 9 f d n d f U 2 V y d m l j Z V 9 T Y X R p c 2 Z h Y 3 R p b 2 5 f U 3 V t b W F y e T w v S X R l b V B h d G g + P C 9 J d G V t T G 9 j Y X R p b 2 4 + P F N 0 Y W J s Z U V u d H J p Z X M g L z 4 8 L 0 l 0 Z W 0 + P E l 0 Z W 0 + P E l 0 Z W 1 M b 2 N h d G l v b j 4 8 S X R l b V R 5 c G U + R m 9 y b X V s Y T w v S X R l b V R 5 c G U + P E l 0 Z W 1 Q Y X R o P l N l Y 3 R p b 2 4 x L 0 N p d G l 6 Z W 5 f R m V l Z G J h Y 2 t f Q W 5 h b H l z a X M 8 L 0 l 0 Z W 1 Q Y X R o P j w v S X R l b U x v Y 2 F 0 a W 9 u P j x T d G F i b G V F b n R y a W V z P j x F b n R y e S B U e X B l P S J J c 1 B y a X Z h d G U i I F Z h b H V l P S J s M C I g L z 4 8 R W 5 0 c n k g V H l w Z T 0 i U X V l c n l J R C I g V m F s d W U 9 I n M y N z M 4 Z W M w O S 0 1 Y T M w L T Q 1 Y W U t Y j N k N i 0 w M 2 V i Z G U 4 Z T V k O G Y 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2 l 0 a X p l b l 9 G Z W V k Y m F j a 1 9 B b m F s e X N p 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x L T M w V D I x O j I w O j I z L j g 1 N j Y y M j Z a I i A v P j x F b n R y e S B U e X B l P S J G a W x s Q 2 9 s d W 1 u V H l w Z X M i I F Z h b H V l P S J z Q l F Z R 0 F n W U d C Z 1 V H Q l F j R 0 J n W T 0 i I C 8 + P E V u d H J 5 I F R 5 c G U 9 I k Z p b G x D b 2 x 1 b W 5 O Y W 1 l c y I g V m F s d W U 9 I n N b J n F 1 b 3 Q 7 Q 2 l 0 a X p l b l 9 J R C Z x d W 9 0 O y w m c X V v d D t O Y W 1 l J n F 1 b 3 Q 7 L C Z x d W 9 0 O 0 d l b m R l c i Z x d W 9 0 O y w m c X V v d D t B R 0 U m c X V v d D s s J n F 1 b 3 Q 7 S W 5 j b 2 1 l X 0 x l d m V s X 0 R l b W 9 n c m F w a H k m c X V v d D s s J n F 1 b 3 Q 7 Q 2 l 0 a X p l b l 9 T d G F 0 Z S Z x d W 9 0 O y w m c X V v d D t F b X B s b 3 l t Z W 5 0 X 1 N 0 Y X R 1 c y Z x d W 9 0 O y w m c X V v d D t T Z X J 2 a W N l L U l E J n F 1 b 3 Q 7 L C Z x d W 9 0 O 1 N l c n Z p Y 2 V f T m F t Z S Z x d W 9 0 O y w m c X V v d D t S Y X R p b m c m c X V v d D s s J n F 1 b 3 Q 7 R m V l Z G J h Y 2 t f R G F 0 Z S Z x d W 9 0 O y w m c X V v d D t S Z X N v b H V 0 a W 9 u X 1 N 0 Y X R 1 c y Z x d W 9 0 O y w m c X V v d D t S Y X R p b m d f Q 2 x h c 3 N p Z m l j Y X R p b 2 4 m c X V v d D s s J n F 1 b 3 Q 7 U m V z c G 9 u c 2 V f V G l t Z V 9 D b G F z c 2 l m a W N h d G l v b 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a X R p e m V u X 0 Z l Z W R i Y W N r X 0 F u Y W x 5 c 2 l z L 0 F 1 d G 9 S Z W 1 v d m V k Q 2 9 s d W 1 u c z E u e 0 N p d G l 6 Z W 5 f S U Q s M H 0 m c X V v d D s s J n F 1 b 3 Q 7 U 2 V j d G l v b j E v Q 2 l 0 a X p l b l 9 G Z W V k Y m F j a 1 9 B b m F s e X N p c y 9 B d X R v U m V t b 3 Z l Z E N v b H V t b n M x L n t O Y W 1 l L D F 9 J n F 1 b 3 Q 7 L C Z x d W 9 0 O 1 N l Y 3 R p b 2 4 x L 0 N p d G l 6 Z W 5 f R m V l Z G J h Y 2 t f Q W 5 h b H l z a X M v Q X V 0 b 1 J l b W 9 2 Z W R D b 2 x 1 b W 5 z M S 5 7 R 2 V u Z G V y L D J 9 J n F 1 b 3 Q 7 L C Z x d W 9 0 O 1 N l Y 3 R p b 2 4 x L 0 N p d G l 6 Z W 5 f R m V l Z G J h Y 2 t f Q W 5 h b H l z a X M v Q X V 0 b 1 J l b W 9 2 Z W R D b 2 x 1 b W 5 z M S 5 7 Q U d F L D N 9 J n F 1 b 3 Q 7 L C Z x d W 9 0 O 1 N l Y 3 R p b 2 4 x L 0 N p d G l 6 Z W 5 f R m V l Z G J h Y 2 t f Q W 5 h b H l z a X M v Q X V 0 b 1 J l b W 9 2 Z W R D b 2 x 1 b W 5 z M S 5 7 S W 5 j b 2 1 l X 0 x l d m V s X 0 R l b W 9 n c m F w a H k s N H 0 m c X V v d D s s J n F 1 b 3 Q 7 U 2 V j d G l v b j E v Q 2 l 0 a X p l b l 9 G Z W V k Y m F j a 1 9 B b m F s e X N p c y 9 B d X R v U m V t b 3 Z l Z E N v b H V t b n M x L n t D a X R p e m V u X 1 N 0 Y X R l L D V 9 J n F 1 b 3 Q 7 L C Z x d W 9 0 O 1 N l Y 3 R p b 2 4 x L 0 N p d G l 6 Z W 5 f R m V l Z G J h Y 2 t f Q W 5 h b H l z a X M v Q X V 0 b 1 J l b W 9 2 Z W R D b 2 x 1 b W 5 z M S 5 7 R W 1 w b G 9 5 b W V u d F 9 T d G F 0 d X M s N n 0 m c X V v d D s s J n F 1 b 3 Q 7 U 2 V j d G l v b j E v Q 2 l 0 a X p l b l 9 G Z W V k Y m F j a 1 9 B b m F s e X N p c y 9 B d X R v U m V t b 3 Z l Z E N v b H V t b n M x L n t T Z X J 2 a W N l L U l E L D d 9 J n F 1 b 3 Q 7 L C Z x d W 9 0 O 1 N l Y 3 R p b 2 4 x L 0 N p d G l 6 Z W 5 f R m V l Z G J h Y 2 t f Q W 5 h b H l z a X M v Q X V 0 b 1 J l b W 9 2 Z W R D b 2 x 1 b W 5 z M S 5 7 U 2 V y d m l j Z V 9 O Y W 1 l L D h 9 J n F 1 b 3 Q 7 L C Z x d W 9 0 O 1 N l Y 3 R p b 2 4 x L 0 N p d G l 6 Z W 5 f R m V l Z G J h Y 2 t f Q W 5 h b H l z a X M v Q X V 0 b 1 J l b W 9 2 Z W R D b 2 x 1 b W 5 z M S 5 7 U m F 0 a W 5 n L D l 9 J n F 1 b 3 Q 7 L C Z x d W 9 0 O 1 N l Y 3 R p b 2 4 x L 0 N p d G l 6 Z W 5 f R m V l Z G J h Y 2 t f Q W 5 h b H l z a X M v Q X V 0 b 1 J l b W 9 2 Z W R D b 2 x 1 b W 5 z M S 5 7 R m V l Z G J h Y 2 t f R G F 0 Z S w x M H 0 m c X V v d D s s J n F 1 b 3 Q 7 U 2 V j d G l v b j E v Q 2 l 0 a X p l b l 9 G Z W V k Y m F j a 1 9 B b m F s e X N p c y 9 B d X R v U m V t b 3 Z l Z E N v b H V t b n M x L n t S Z X N v b H V 0 a W 9 u X 1 N 0 Y X R 1 c y w x M X 0 m c X V v d D s s J n F 1 b 3 Q 7 U 2 V j d G l v b j E v Q 2 l 0 a X p l b l 9 G Z W V k Y m F j a 1 9 B b m F s e X N p c y 9 B d X R v U m V t b 3 Z l Z E N v b H V t b n M x L n t S Y X R p b m d f Q 2 x h c 3 N p Z m l j Y X R p b 2 4 s M T J 9 J n F 1 b 3 Q 7 L C Z x d W 9 0 O 1 N l Y 3 R p b 2 4 x L 0 N p d G l 6 Z W 5 f R m V l Z G J h Y 2 t f Q W 5 h b H l z a X M v Q X V 0 b 1 J l b W 9 2 Z W R D b 2 x 1 b W 5 z M S 5 7 U m V z c G 9 u c 2 V f V G l t Z V 9 D b G F z c 2 l m a W N h d G l v b i w x M 3 0 m c X V v d D t d L C Z x d W 9 0 O 0 N v b H V t b k N v d W 5 0 J n F 1 b 3 Q 7 O j E 0 L C Z x d W 9 0 O 0 t l e U N v b H V t b k 5 h b W V z J n F 1 b 3 Q 7 O l t d L C Z x d W 9 0 O 0 N v b H V t b k l k Z W 5 0 a X R p Z X M m c X V v d D s 6 W y Z x d W 9 0 O 1 N l Y 3 R p b 2 4 x L 0 N p d G l 6 Z W 5 f R m V l Z G J h Y 2 t f Q W 5 h b H l z a X M v Q X V 0 b 1 J l b W 9 2 Z W R D b 2 x 1 b W 5 z M S 5 7 Q 2 l 0 a X p l b l 9 J R C w w f S Z x d W 9 0 O y w m c X V v d D t T Z W N 0 a W 9 u M S 9 D a X R p e m V u X 0 Z l Z W R i Y W N r X 0 F u Y W x 5 c 2 l z L 0 F 1 d G 9 S Z W 1 v d m V k Q 2 9 s d W 1 u c z E u e 0 5 h b W U s M X 0 m c X V v d D s s J n F 1 b 3 Q 7 U 2 V j d G l v b j E v Q 2 l 0 a X p l b l 9 G Z W V k Y m F j a 1 9 B b m F s e X N p c y 9 B d X R v U m V t b 3 Z l Z E N v b H V t b n M x L n t H Z W 5 k Z X I s M n 0 m c X V v d D s s J n F 1 b 3 Q 7 U 2 V j d G l v b j E v Q 2 l 0 a X p l b l 9 G Z W V k Y m F j a 1 9 B b m F s e X N p c y 9 B d X R v U m V t b 3 Z l Z E N v b H V t b n M x L n t B R 0 U s M 3 0 m c X V v d D s s J n F 1 b 3 Q 7 U 2 V j d G l v b j E v Q 2 l 0 a X p l b l 9 G Z W V k Y m F j a 1 9 B b m F s e X N p c y 9 B d X R v U m V t b 3 Z l Z E N v b H V t b n M x L n t J b m N v b W V f T G V 2 Z W x f R G V t b 2 d y Y X B o e S w 0 f S Z x d W 9 0 O y w m c X V v d D t T Z W N 0 a W 9 u M S 9 D a X R p e m V u X 0 Z l Z W R i Y W N r X 0 F u Y W x 5 c 2 l z L 0 F 1 d G 9 S Z W 1 v d m V k Q 2 9 s d W 1 u c z E u e 0 N p d G l 6 Z W 5 f U 3 R h d G U s N X 0 m c X V v d D s s J n F 1 b 3 Q 7 U 2 V j d G l v b j E v Q 2 l 0 a X p l b l 9 G Z W V k Y m F j a 1 9 B b m F s e X N p c y 9 B d X R v U m V t b 3 Z l Z E N v b H V t b n M x L n t F b X B s b 3 l t Z W 5 0 X 1 N 0 Y X R 1 c y w 2 f S Z x d W 9 0 O y w m c X V v d D t T Z W N 0 a W 9 u M S 9 D a X R p e m V u X 0 Z l Z W R i Y W N r X 0 F u Y W x 5 c 2 l z L 0 F 1 d G 9 S Z W 1 v d m V k Q 2 9 s d W 1 u c z E u e 1 N l c n Z p Y 2 U t S U Q s N 3 0 m c X V v d D s s J n F 1 b 3 Q 7 U 2 V j d G l v b j E v Q 2 l 0 a X p l b l 9 G Z W V k Y m F j a 1 9 B b m F s e X N p c y 9 B d X R v U m V t b 3 Z l Z E N v b H V t b n M x L n t T Z X J 2 a W N l X 0 5 h b W U s O H 0 m c X V v d D s s J n F 1 b 3 Q 7 U 2 V j d G l v b j E v Q 2 l 0 a X p l b l 9 G Z W V k Y m F j a 1 9 B b m F s e X N p c y 9 B d X R v U m V t b 3 Z l Z E N v b H V t b n M x L n t S Y X R p b m c s O X 0 m c X V v d D s s J n F 1 b 3 Q 7 U 2 V j d G l v b j E v Q 2 l 0 a X p l b l 9 G Z W V k Y m F j a 1 9 B b m F s e X N p c y 9 B d X R v U m V t b 3 Z l Z E N v b H V t b n M x L n t G Z W V k Y m F j a 1 9 E Y X R l L D E w f S Z x d W 9 0 O y w m c X V v d D t T Z W N 0 a W 9 u M S 9 D a X R p e m V u X 0 Z l Z W R i Y W N r X 0 F u Y W x 5 c 2 l z L 0 F 1 d G 9 S Z W 1 v d m V k Q 2 9 s d W 1 u c z E u e 1 J l c 2 9 s d X R p b 2 5 f U 3 R h d H V z L D E x f S Z x d W 9 0 O y w m c X V v d D t T Z W N 0 a W 9 u M S 9 D a X R p e m V u X 0 Z l Z W R i Y W N r X 0 F u Y W x 5 c 2 l z L 0 F 1 d G 9 S Z W 1 v d m V k Q 2 9 s d W 1 u c z E u e 1 J h d G l u Z 1 9 D b G F z c 2 l m a W N h d G l v b i w x M n 0 m c X V v d D s s J n F 1 b 3 Q 7 U 2 V j d G l v b j E v Q 2 l 0 a X p l b l 9 G Z W V k Y m F j a 1 9 B b m F s e X N p c y 9 B d X R v U m V t b 3 Z l Z E N v b H V t b n M x L n t S Z X N w b 2 5 z Z V 9 U a W 1 l X 0 N s Y X N z a W Z p Y 2 F 0 a W 9 u L D E z f S Z x d W 9 0 O 1 0 s J n F 1 b 3 Q 7 U m V s Y X R p b 2 5 z a G l w S W 5 m b y Z x d W 9 0 O z p b X X 0 i I C 8 + P C 9 T d G F i b G V F b n R y a W V z P j w v S X R l b T 4 8 S X R l b T 4 8 S X R l b U x v Y 2 F 0 a W 9 u P j x J d G V t V H l w Z T 5 G b 3 J t d W x h P C 9 J d G V t V H l w Z T 4 8 S X R l b V B h d G g + U 2 V j d G l v b j E v Q 2 l 0 a X p l b l 9 G Z W V k Y m F j a 1 9 B b m F s e X N p c y 9 T b 3 V y Y 2 U 8 L 0 l 0 Z W 1 Q Y X R o P j w v S X R l b U x v Y 2 F 0 a W 9 u P j x T d G F i b G V F b n R y a W V z I C 8 + P C 9 J d G V t P j x J d G V t P j x J d G V t T G 9 j Y X R p b 2 4 + P E l 0 Z W 1 U e X B l P k Z v c m 1 1 b G E 8 L 0 l 0 Z W 1 U e X B l P j x J d G V t U G F 0 a D 5 T Z W N 0 a W 9 u M S 9 D a X R p e m V u X 0 Z l Z W R i Y W N r X 0 F u Y W x 5 c 2 l z L 1 N R T F 9 D Y X B z d G 9 u Z V 9 Q c m 9 q Z W N 0 P C 9 J d G V t U G F 0 a D 4 8 L 0 l 0 Z W 1 M b 2 N h d G l v b j 4 8 U 3 R h Y m x l R W 5 0 c m l l c y A v P j w v S X R l b T 4 8 S X R l b T 4 8 S X R l b U x v Y 2 F 0 a W 9 u P j x J d G V t V H l w Z T 5 G b 3 J t d W x h P C 9 J d G V t V H l w Z T 4 8 S X R l b V B h d G g + U 2 V j d G l v b j E v Q 2 l 0 a X p l b l 9 G Z W V k Y m F j a 1 9 B b m F s e X N p c y 9 k Y m 9 f Q 2 l 0 a X p l b l 9 G Z W V k Y m F j a 1 9 B b m F s e X N p c z w v S X R l b V B h d G g + P C 9 J d G V t T G 9 j Y X R p b 2 4 + P F N 0 Y W J s Z U V u d H J p Z X M g L z 4 8 L 0 l 0 Z W 0 + P E l 0 Z W 0 + P E l 0 Z W 1 M b 2 N h d G l v b j 4 8 S X R l b V R 5 c G U + R m 9 y b X V s Y T w v S X R l b V R 5 c G U + P E l 0 Z W 1 Q Y X R o P l N l Y 3 R p b 2 4 x L 1 N l c n Z p Y 2 V f U 2 F 0 a X N m Y W N 0 a W 9 u X 1 N 1 b W 1 h c n k 8 L 0 l 0 Z W 1 Q Y X R o P j w v S X R l b U x v Y 2 F 0 a W 9 u P j x T d G F i b G V F b n R y a W V z P j x F b n R y e S B U e X B l P S J J c 1 B y a X Z h d G U i I F Z h b H V l P S J s M C I g L z 4 8 R W 5 0 c n k g V H l w Z T 0 i U X V l c n l J R C I g V m F s d W U 9 I n N m Y z F j Z G Q w N i 0 1 M m Y x L T Q 5 O W E t O T c 5 Z C 0 2 Y W N m N j V k Y 2 F h M G I 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N l c n Z p Y 2 V f U 2 F 0 a X N m Y W N 0 a W 9 u X 1 N 1 b W 1 h c n k 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T E t M z B U M j E 6 M j I 6 M z g u O T A w O T g 3 N V o i I C 8 + P E V u d H J 5 I F R 5 c G U 9 I k Z p b G x D b 2 x 1 b W 5 U e X B l c y I g V m F s d W U 9 I n N C U V l H Q m d Z R k F n S U Z C Q V l G I i A v P j x F b n R y e S B U e X B l P S J G a W x s Q 2 9 s d W 1 u T m F t Z X M i I F Z h b H V l P S J z W y Z x d W 9 0 O 1 N l c n Z p Y 2 V f S U Q m c X V v d D s s J n F 1 b 3 Q 7 U 2 V y d m l j Z V 9 O Y W 1 l J n F 1 b 3 Q 7 L C Z x d W 9 0 O 0 R l c G F y d G 1 l b n Q m c X V v d D s s J n F 1 b 3 Q 7 U 3 R h d G U m c X V v d D s s J n F 1 b 3 Q 7 Q 2 l 0 e S Z x d W 9 0 O y w m c X V v d D t B d m d f U m F 0 a W 5 n J n F 1 b 3 Q 7 L C Z x d W 9 0 O 1 R v d G F s X 0 Z l Z W R i Y W N r X 0 N v d W 5 0 J n F 1 b 3 Q 7 L C Z x d W 9 0 O 1 J l c 2 9 s d m V k X 0 N v d W 5 0 J n F 1 b 3 Q 7 L C Z x d W 9 0 O 0 F 2 Z 1 9 S Z X N v b H V 0 a W 9 u X 0 R h e X M m c X V v d D s s J n F 1 b 3 Q 7 Q n V k Z 2 V 0 J n F 1 b 3 Q 7 L C Z x d W 9 0 O 0 J 1 Z G d l d F 9 D b G F z c 2 l m a W N h d G l v b i Z x d W 9 0 O y w m c X V v d D t F b X B s b 3 l l Z V 9 D b 3 V u 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Z X J 2 a W N l X 1 N h d G l z Z m F j d G l v b l 9 T d W 1 t Y X J 5 L 0 F 1 d G 9 S Z W 1 v d m V k Q 2 9 s d W 1 u c z E u e 1 N l c n Z p Y 2 V f S U Q s M H 0 m c X V v d D s s J n F 1 b 3 Q 7 U 2 V j d G l v b j E v U 2 V y d m l j Z V 9 T Y X R p c 2 Z h Y 3 R p b 2 5 f U 3 V t b W F y e S 9 B d X R v U m V t b 3 Z l Z E N v b H V t b n M x L n t T Z X J 2 a W N l X 0 5 h b W U s M X 0 m c X V v d D s s J n F 1 b 3 Q 7 U 2 V j d G l v b j E v U 2 V y d m l j Z V 9 T Y X R p c 2 Z h Y 3 R p b 2 5 f U 3 V t b W F y e S 9 B d X R v U m V t b 3 Z l Z E N v b H V t b n M x L n t E Z X B h c n R t Z W 5 0 L D J 9 J n F 1 b 3 Q 7 L C Z x d W 9 0 O 1 N l Y 3 R p b 2 4 x L 1 N l c n Z p Y 2 V f U 2 F 0 a X N m Y W N 0 a W 9 u X 1 N 1 b W 1 h c n k v Q X V 0 b 1 J l b W 9 2 Z W R D b 2 x 1 b W 5 z M S 5 7 U 3 R h d G U s M 3 0 m c X V v d D s s J n F 1 b 3 Q 7 U 2 V j d G l v b j E v U 2 V y d m l j Z V 9 T Y X R p c 2 Z h Y 3 R p b 2 5 f U 3 V t b W F y e S 9 B d X R v U m V t b 3 Z l Z E N v b H V t b n M x L n t D a X R 5 L D R 9 J n F 1 b 3 Q 7 L C Z x d W 9 0 O 1 N l Y 3 R p b 2 4 x L 1 N l c n Z p Y 2 V f U 2 F 0 a X N m Y W N 0 a W 9 u X 1 N 1 b W 1 h c n k v Q X V 0 b 1 J l b W 9 2 Z W R D b 2 x 1 b W 5 z M S 5 7 Q X Z n X 1 J h d G l u Z y w 1 f S Z x d W 9 0 O y w m c X V v d D t T Z W N 0 a W 9 u M S 9 T Z X J 2 a W N l X 1 N h d G l z Z m F j d G l v b l 9 T d W 1 t Y X J 5 L 0 F 1 d G 9 S Z W 1 v d m V k Q 2 9 s d W 1 u c z E u e 1 R v d G F s X 0 Z l Z W R i Y W N r X 0 N v d W 5 0 L D Z 9 J n F 1 b 3 Q 7 L C Z x d W 9 0 O 1 N l Y 3 R p b 2 4 x L 1 N l c n Z p Y 2 V f U 2 F 0 a X N m Y W N 0 a W 9 u X 1 N 1 b W 1 h c n k v Q X V 0 b 1 J l b W 9 2 Z W R D b 2 x 1 b W 5 z M S 5 7 U m V z b 2 x 2 Z W R f Q 2 9 1 b n Q s N 3 0 m c X V v d D s s J n F 1 b 3 Q 7 U 2 V j d G l v b j E v U 2 V y d m l j Z V 9 T Y X R p c 2 Z h Y 3 R p b 2 5 f U 3 V t b W F y e S 9 B d X R v U m V t b 3 Z l Z E N v b H V t b n M x L n t B d m d f U m V z b 2 x 1 d G l v b l 9 E Y X l z L D h 9 J n F 1 b 3 Q 7 L C Z x d W 9 0 O 1 N l Y 3 R p b 2 4 x L 1 N l c n Z p Y 2 V f U 2 F 0 a X N m Y W N 0 a W 9 u X 1 N 1 b W 1 h c n k v Q X V 0 b 1 J l b W 9 2 Z W R D b 2 x 1 b W 5 z M S 5 7 Q n V k Z 2 V 0 L D l 9 J n F 1 b 3 Q 7 L C Z x d W 9 0 O 1 N l Y 3 R p b 2 4 x L 1 N l c n Z p Y 2 V f U 2 F 0 a X N m Y W N 0 a W 9 u X 1 N 1 b W 1 h c n k v Q X V 0 b 1 J l b W 9 2 Z W R D b 2 x 1 b W 5 z M S 5 7 Q n V k Z 2 V 0 X 0 N s Y X N z a W Z p Y 2 F 0 a W 9 u L D E w f S Z x d W 9 0 O y w m c X V v d D t T Z W N 0 a W 9 u M S 9 T Z X J 2 a W N l X 1 N h d G l z Z m F j d G l v b l 9 T d W 1 t Y X J 5 L 0 F 1 d G 9 S Z W 1 v d m V k Q 2 9 s d W 1 u c z E u e 0 V t c G x v e W V l X 0 N v d W 5 0 L D E x f S Z x d W 9 0 O 1 0 s J n F 1 b 3 Q 7 Q 2 9 s d W 1 u Q 2 9 1 b n Q m c X V v d D s 6 M T I s J n F 1 b 3 Q 7 S 2 V 5 Q 2 9 s d W 1 u T m F t Z X M m c X V v d D s 6 W 1 0 s J n F 1 b 3 Q 7 Q 2 9 s d W 1 u S W R l b n R p d G l l c y Z x d W 9 0 O z p b J n F 1 b 3 Q 7 U 2 V j d G l v b j E v U 2 V y d m l j Z V 9 T Y X R p c 2 Z h Y 3 R p b 2 5 f U 3 V t b W F y e S 9 B d X R v U m V t b 3 Z l Z E N v b H V t b n M x L n t T Z X J 2 a W N l X 0 l E L D B 9 J n F 1 b 3 Q 7 L C Z x d W 9 0 O 1 N l Y 3 R p b 2 4 x L 1 N l c n Z p Y 2 V f U 2 F 0 a X N m Y W N 0 a W 9 u X 1 N 1 b W 1 h c n k v Q X V 0 b 1 J l b W 9 2 Z W R D b 2 x 1 b W 5 z M S 5 7 U 2 V y d m l j Z V 9 O Y W 1 l L D F 9 J n F 1 b 3 Q 7 L C Z x d W 9 0 O 1 N l Y 3 R p b 2 4 x L 1 N l c n Z p Y 2 V f U 2 F 0 a X N m Y W N 0 a W 9 u X 1 N 1 b W 1 h c n k v Q X V 0 b 1 J l b W 9 2 Z W R D b 2 x 1 b W 5 z M S 5 7 R G V w Y X J 0 b W V u d C w y f S Z x d W 9 0 O y w m c X V v d D t T Z W N 0 a W 9 u M S 9 T Z X J 2 a W N l X 1 N h d G l z Z m F j d G l v b l 9 T d W 1 t Y X J 5 L 0 F 1 d G 9 S Z W 1 v d m V k Q 2 9 s d W 1 u c z E u e 1 N 0 Y X R l L D N 9 J n F 1 b 3 Q 7 L C Z x d W 9 0 O 1 N l Y 3 R p b 2 4 x L 1 N l c n Z p Y 2 V f U 2 F 0 a X N m Y W N 0 a W 9 u X 1 N 1 b W 1 h c n k v Q X V 0 b 1 J l b W 9 2 Z W R D b 2 x 1 b W 5 z M S 5 7 Q 2 l 0 e S w 0 f S Z x d W 9 0 O y w m c X V v d D t T Z W N 0 a W 9 u M S 9 T Z X J 2 a W N l X 1 N h d G l z Z m F j d G l v b l 9 T d W 1 t Y X J 5 L 0 F 1 d G 9 S Z W 1 v d m V k Q 2 9 s d W 1 u c z E u e 0 F 2 Z 1 9 S Y X R p b m c s N X 0 m c X V v d D s s J n F 1 b 3 Q 7 U 2 V j d G l v b j E v U 2 V y d m l j Z V 9 T Y X R p c 2 Z h Y 3 R p b 2 5 f U 3 V t b W F y e S 9 B d X R v U m V t b 3 Z l Z E N v b H V t b n M x L n t U b 3 R h b F 9 G Z W V k Y m F j a 1 9 D b 3 V u d C w 2 f S Z x d W 9 0 O y w m c X V v d D t T Z W N 0 a W 9 u M S 9 T Z X J 2 a W N l X 1 N h d G l z Z m F j d G l v b l 9 T d W 1 t Y X J 5 L 0 F 1 d G 9 S Z W 1 v d m V k Q 2 9 s d W 1 u c z E u e 1 J l c 2 9 s d m V k X 0 N v d W 5 0 L D d 9 J n F 1 b 3 Q 7 L C Z x d W 9 0 O 1 N l Y 3 R p b 2 4 x L 1 N l c n Z p Y 2 V f U 2 F 0 a X N m Y W N 0 a W 9 u X 1 N 1 b W 1 h c n k v Q X V 0 b 1 J l b W 9 2 Z W R D b 2 x 1 b W 5 z M S 5 7 Q X Z n X 1 J l c 2 9 s d X R p b 2 5 f R G F 5 c y w 4 f S Z x d W 9 0 O y w m c X V v d D t T Z W N 0 a W 9 u M S 9 T Z X J 2 a W N l X 1 N h d G l z Z m F j d G l v b l 9 T d W 1 t Y X J 5 L 0 F 1 d G 9 S Z W 1 v d m V k Q 2 9 s d W 1 u c z E u e 0 J 1 Z G d l d C w 5 f S Z x d W 9 0 O y w m c X V v d D t T Z W N 0 a W 9 u M S 9 T Z X J 2 a W N l X 1 N h d G l z Z m F j d G l v b l 9 T d W 1 t Y X J 5 L 0 F 1 d G 9 S Z W 1 v d m V k Q 2 9 s d W 1 u c z E u e 0 J 1 Z G d l d F 9 D b G F z c 2 l m a W N h d G l v b i w x M H 0 m c X V v d D s s J n F 1 b 3 Q 7 U 2 V j d G l v b j E v U 2 V y d m l j Z V 9 T Y X R p c 2 Z h Y 3 R p b 2 5 f U 3 V t b W F y e S 9 B d X R v U m V t b 3 Z l Z E N v b H V t b n M x L n t F b X B s b 3 l l Z V 9 D b 3 V u d C w x M X 0 m c X V v d D t d L C Z x d W 9 0 O 1 J l b G F 0 a W 9 u c 2 h p c E l u Z m 8 m c X V v d D s 6 W 1 1 9 I i A v P j w v U 3 R h Y m x l R W 5 0 c m l l c z 4 8 L 0 l 0 Z W 0 + P E l 0 Z W 0 + P E l 0 Z W 1 M b 2 N h d G l v b j 4 8 S X R l b V R 5 c G U + R m 9 y b X V s Y T w v S X R l b V R 5 c G U + P E l 0 Z W 1 Q Y X R o P l N l Y 3 R p b 2 4 x L 1 N l c n Z p Y 2 V f U 2 F 0 a X N m Y W N 0 a W 9 u X 1 N 1 b W 1 h c n k v U 2 9 1 c m N l P C 9 J d G V t U G F 0 a D 4 8 L 0 l 0 Z W 1 M b 2 N h d G l v b j 4 8 U 3 R h Y m x l R W 5 0 c m l l c y A v P j w v S X R l b T 4 8 S X R l b T 4 8 S X R l b U x v Y 2 F 0 a W 9 u P j x J d G V t V H l w Z T 5 G b 3 J t d W x h P C 9 J d G V t V H l w Z T 4 8 S X R l b V B h d G g + U 2 V j d G l v b j E v U 2 V y d m l j Z V 9 T Y X R p c 2 Z h Y 3 R p b 2 5 f U 3 V t b W F y e S 9 T U U x f Q 2 F w c 3 R v b m V f U H J v a m V j d D w v S X R l b V B h d G g + P C 9 J d G V t T G 9 j Y X R p b 2 4 + P F N 0 Y W J s Z U V u d H J p Z X M g L z 4 8 L 0 l 0 Z W 0 + P E l 0 Z W 0 + P E l 0 Z W 1 M b 2 N h d G l v b j 4 8 S X R l b V R 5 c G U + R m 9 y b X V s Y T w v S X R l b V R 5 c G U + P E l 0 Z W 1 Q Y X R o P l N l Y 3 R p b 2 4 x L 1 N l c n Z p Y 2 V f U 2 F 0 a X N m Y W N 0 a W 9 u X 1 N 1 b W 1 h c n k v Z G J v X 1 N l c n Z p Y 2 V f U 2 F 0 a X N m Y W N 0 a W 9 u X 1 N 1 b W 1 h c n k 8 L 0 l 0 Z W 1 Q Y X R o P j w v S X R l b U x v Y 2 F 0 a W 9 u P j x T d G F i b G V F b n R y a W V z I C 8 + P C 9 J d G V t P j w v S X R l b X M + P C 9 M b 2 N h b F B h Y 2 t h Z 2 V N Z X R h Z G F 0 Y U Z p b G U + F g A A A F B L B Q Y A A A A A A A A A A A A A A A A A A A A A A A A m A Q A A A Q A A A N C M n d 8 B F d E R j H o A w E / C l + s B A A A A k f s W 2 m L Z m 0 S f p 4 T f j t 9 7 A w A A A A A C A A A A A A A Q Z g A A A A E A A C A A A A D i O z w + 0 u n T S n n 4 i w / y K T q y R w P 5 b v W p X Y U 8 b u W 8 F q a K e g A A A A A O g A A A A A I A A C A A A A D s b F g c a j k B f n b t h P w M a L I m / 3 o y h y N C j e o z 7 L m U 0 A w s I F A A A A D u e B U F Q i b U a K / P 4 X B Q e g l X 1 1 I G c W P z x 0 W d B W C r d k v P e 5 r f 6 I w + D j 7 a h L 6 I T C C U j 3 W 2 5 l a A d X a B x P / B d + j v j W 8 j q f f H v d r k B M U Y 8 h 2 H T P 0 e L k A A A A C o p M 1 O A u g f 9 G Y f k P c r R 2 7 j h J 6 Z i D p G y e + J K G v M q 4 P e N 5 c F Y l g T J s 9 a e g W O W g z u 2 K Y R 6 y r 6 J / G x R I W w o O L 0 x Z 2 e < / D a t a M a s h u p > 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C l i e n t W i n d o w X M L " > < C u s t o m C o n t e n t > < ! [ C D A T A [ C i t i z e n _ F e e d b a c k _ A n a l y s i s ] ] > < / C u s t o m C o n t e n t > < / G e m i n i > 
</file>

<file path=customXml/itemProps1.xml><?xml version="1.0" encoding="utf-8"?>
<ds:datastoreItem xmlns:ds="http://schemas.openxmlformats.org/officeDocument/2006/customXml" ds:itemID="{5635699B-DAE0-409F-A26B-B157549AC6E8}">
  <ds:schemaRefs/>
</ds:datastoreItem>
</file>

<file path=customXml/itemProps10.xml><?xml version="1.0" encoding="utf-8"?>
<ds:datastoreItem xmlns:ds="http://schemas.openxmlformats.org/officeDocument/2006/customXml" ds:itemID="{8FC15B19-BA12-4078-ACEE-78981739C1AC}">
  <ds:schemaRefs/>
</ds:datastoreItem>
</file>

<file path=customXml/itemProps11.xml><?xml version="1.0" encoding="utf-8"?>
<ds:datastoreItem xmlns:ds="http://schemas.openxmlformats.org/officeDocument/2006/customXml" ds:itemID="{94C5389F-5E3D-408F-B6C1-7A5D716D8478}">
  <ds:schemaRefs/>
</ds:datastoreItem>
</file>

<file path=customXml/itemProps12.xml><?xml version="1.0" encoding="utf-8"?>
<ds:datastoreItem xmlns:ds="http://schemas.openxmlformats.org/officeDocument/2006/customXml" ds:itemID="{84E5330E-8792-4EAA-A024-AD816F225510}">
  <ds:schemaRefs/>
</ds:datastoreItem>
</file>

<file path=customXml/itemProps13.xml><?xml version="1.0" encoding="utf-8"?>
<ds:datastoreItem xmlns:ds="http://schemas.openxmlformats.org/officeDocument/2006/customXml" ds:itemID="{FCF0B3EA-0DE7-40FB-BE0A-2B65EB2E9FEA}">
  <ds:schemaRefs/>
</ds:datastoreItem>
</file>

<file path=customXml/itemProps14.xml><?xml version="1.0" encoding="utf-8"?>
<ds:datastoreItem xmlns:ds="http://schemas.openxmlformats.org/officeDocument/2006/customXml" ds:itemID="{A0B6CA08-0E54-42B1-A75F-B5610326570A}">
  <ds:schemaRefs/>
</ds:datastoreItem>
</file>

<file path=customXml/itemProps15.xml><?xml version="1.0" encoding="utf-8"?>
<ds:datastoreItem xmlns:ds="http://schemas.openxmlformats.org/officeDocument/2006/customXml" ds:itemID="{689EE1FA-BD57-4E81-B3CC-A9F54434C384}">
  <ds:schemaRefs/>
</ds:datastoreItem>
</file>

<file path=customXml/itemProps16.xml><?xml version="1.0" encoding="utf-8"?>
<ds:datastoreItem xmlns:ds="http://schemas.openxmlformats.org/officeDocument/2006/customXml" ds:itemID="{C6422484-0268-4D9F-9692-B6DCC21C4A46}">
  <ds:schemaRefs/>
</ds:datastoreItem>
</file>

<file path=customXml/itemProps17.xml><?xml version="1.0" encoding="utf-8"?>
<ds:datastoreItem xmlns:ds="http://schemas.openxmlformats.org/officeDocument/2006/customXml" ds:itemID="{3BB02739-2131-46AD-AA58-455EFD207BCA}">
  <ds:schemaRefs/>
</ds:datastoreItem>
</file>

<file path=customXml/itemProps2.xml><?xml version="1.0" encoding="utf-8"?>
<ds:datastoreItem xmlns:ds="http://schemas.openxmlformats.org/officeDocument/2006/customXml" ds:itemID="{3FC13E17-9AD3-4CF6-A9F7-AF6489C359A9}">
  <ds:schemaRefs/>
</ds:datastoreItem>
</file>

<file path=customXml/itemProps3.xml><?xml version="1.0" encoding="utf-8"?>
<ds:datastoreItem xmlns:ds="http://schemas.openxmlformats.org/officeDocument/2006/customXml" ds:itemID="{334C279E-62BA-4EC1-8E47-66394036C896}">
  <ds:schemaRefs/>
</ds:datastoreItem>
</file>

<file path=customXml/itemProps4.xml><?xml version="1.0" encoding="utf-8"?>
<ds:datastoreItem xmlns:ds="http://schemas.openxmlformats.org/officeDocument/2006/customXml" ds:itemID="{A4349392-D135-4A9C-BDD6-A04C41F70A99}">
  <ds:schemaRefs/>
</ds:datastoreItem>
</file>

<file path=customXml/itemProps5.xml><?xml version="1.0" encoding="utf-8"?>
<ds:datastoreItem xmlns:ds="http://schemas.openxmlformats.org/officeDocument/2006/customXml" ds:itemID="{D25D516A-A7B3-427C-8F37-54AE16D88284}">
  <ds:schemaRefs/>
</ds:datastoreItem>
</file>

<file path=customXml/itemProps6.xml><?xml version="1.0" encoding="utf-8"?>
<ds:datastoreItem xmlns:ds="http://schemas.openxmlformats.org/officeDocument/2006/customXml" ds:itemID="{55DB1405-0411-4764-9BEF-5DB115146A69}">
  <ds:schemaRefs>
    <ds:schemaRef ds:uri="http://schemas.microsoft.com/DataMashup"/>
  </ds:schemaRefs>
</ds:datastoreItem>
</file>

<file path=customXml/itemProps7.xml><?xml version="1.0" encoding="utf-8"?>
<ds:datastoreItem xmlns:ds="http://schemas.openxmlformats.org/officeDocument/2006/customXml" ds:itemID="{D20AF856-2CEC-42FE-A35B-7FF2372A2A83}">
  <ds:schemaRefs/>
</ds:datastoreItem>
</file>

<file path=customXml/itemProps8.xml><?xml version="1.0" encoding="utf-8"?>
<ds:datastoreItem xmlns:ds="http://schemas.openxmlformats.org/officeDocument/2006/customXml" ds:itemID="{4D9401BE-0FB0-4D1C-844B-E81E8DC53B9A}">
  <ds:schemaRefs/>
</ds:datastoreItem>
</file>

<file path=customXml/itemProps9.xml><?xml version="1.0" encoding="utf-8"?>
<ds:datastoreItem xmlns:ds="http://schemas.openxmlformats.org/officeDocument/2006/customXml" ds:itemID="{E0784922-ECB4-4D6F-99F7-89653ECFD6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Service_Satisfaction_Summary</vt:lpstr>
      <vt:lpstr>Citizen_Feedback_Analysis</vt:lpstr>
      <vt:lpstr>KPI</vt:lpstr>
      <vt:lpstr>PIVOT Group 1</vt:lpstr>
      <vt:lpstr>Pivot Group 2</vt:lpstr>
      <vt:lpstr>Pivot Group 3</vt:lpstr>
      <vt:lpstr>Overview</vt:lpstr>
      <vt:lpstr>Citizen Demography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Akintola</dc:creator>
  <cp:lastModifiedBy>Caleb Akintola</cp:lastModifiedBy>
  <cp:lastPrinted>2024-12-30T03:21:12Z</cp:lastPrinted>
  <dcterms:created xsi:type="dcterms:W3CDTF">2024-11-30T20:29:24Z</dcterms:created>
  <dcterms:modified xsi:type="dcterms:W3CDTF">2025-06-26T04:18:56Z</dcterms:modified>
</cp:coreProperties>
</file>