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kahn\Desktop\"/>
    </mc:Choice>
  </mc:AlternateContent>
  <bookViews>
    <workbookView xWindow="0" yWindow="0" windowWidth="18000" windowHeight="24744"/>
  </bookViews>
  <sheets>
    <sheet name="Los Naranjos" sheetId="1" r:id="rId1"/>
    <sheet name="Lote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129" i="1" l="1"/>
  <c r="C120" i="1"/>
  <c r="C107" i="1"/>
  <c r="C83" i="1"/>
  <c r="C73" i="1"/>
  <c r="C57" i="1"/>
  <c r="C40" i="1"/>
  <c r="C23" i="1"/>
  <c r="C16" i="1"/>
  <c r="G5" i="2" l="1"/>
</calcChain>
</file>

<file path=xl/sharedStrings.xml><?xml version="1.0" encoding="utf-8"?>
<sst xmlns="http://schemas.openxmlformats.org/spreadsheetml/2006/main" count="134" uniqueCount="14">
  <si>
    <t>Control roya mes anterior</t>
  </si>
  <si>
    <t>Lote</t>
  </si>
  <si>
    <t>Tasa de infección</t>
  </si>
  <si>
    <t>Fecha Infección</t>
  </si>
  <si>
    <t>No</t>
  </si>
  <si>
    <t>Lotes</t>
  </si>
  <si>
    <t>3N</t>
  </si>
  <si>
    <t>Mezcla Variedades</t>
  </si>
  <si>
    <t>Brobom</t>
  </si>
  <si>
    <t>Brobom + Maragojipe + tipica</t>
  </si>
  <si>
    <t>Menos sombra</t>
  </si>
  <si>
    <t>Sombra platano</t>
  </si>
  <si>
    <t>Tabi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</si>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</sst>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topLeftCell="A55" zoomScaleNormal="100" workbookViewId="0">
      <selection activeCell="C129" sqref="C129"/>
    </sheetView>
  </sheetViews>
  <sheetFormatPr defaultColWidth="11.5546875" defaultRowHeight="14.4" x14ac:dyDescent="0.3"/>
  <cols>
    <col min="2" max="2" width="35.33203125" customWidth="1"/>
    <col min="3" max="3" width="23.33203125" customWidth="1"/>
    <col min="4" max="4" width="21.33203125" customWidth="1"/>
  </cols>
  <sheetData>
    <row r="1" spans="1:4" x14ac:dyDescent="0.3">
      <c r="A1" s="18" t="s">
        <v>1</v>
      </c>
      <c r="B1" s="18" t="s">
        <v>0</v>
      </c>
      <c r="C1" s="19" t="s">
        <v>2</v>
      </c>
      <c r="D1" s="19" t="s">
        <v>3</v>
      </c>
    </row>
    <row r="2" spans="1:4" x14ac:dyDescent="0.3">
      <c r="A2" s="6">
        <v>1</v>
      </c>
      <c r="B2" s="6" t="s">
        <v>4</v>
      </c>
      <c r="C2" s="6">
        <v>3.85</v>
      </c>
      <c r="D2" s="7">
        <v>40756</v>
      </c>
    </row>
    <row r="3" spans="1:4" ht="18" customHeight="1" x14ac:dyDescent="0.3">
      <c r="A3" s="6">
        <v>2</v>
      </c>
      <c r="B3" s="6" t="s">
        <v>4</v>
      </c>
      <c r="C3" s="6">
        <v>3.37</v>
      </c>
      <c r="D3" s="7">
        <v>40756</v>
      </c>
    </row>
    <row r="4" spans="1:4" x14ac:dyDescent="0.3">
      <c r="A4" s="8">
        <v>3</v>
      </c>
      <c r="B4" s="8" t="s">
        <v>4</v>
      </c>
      <c r="C4" s="6">
        <v>1.0900000000000001</v>
      </c>
      <c r="D4" s="7">
        <v>40756</v>
      </c>
    </row>
    <row r="5" spans="1:4" x14ac:dyDescent="0.3">
      <c r="A5" s="8">
        <v>4</v>
      </c>
      <c r="B5" s="6" t="s">
        <v>4</v>
      </c>
      <c r="C5" s="9">
        <v>3.627504060638874</v>
      </c>
      <c r="D5" s="7">
        <v>40756</v>
      </c>
    </row>
    <row r="6" spans="1:4" x14ac:dyDescent="0.3">
      <c r="A6" s="8">
        <v>6</v>
      </c>
      <c r="B6" s="6" t="s">
        <v>4</v>
      </c>
      <c r="C6" s="9">
        <v>3.4869240348692405</v>
      </c>
      <c r="D6" s="7">
        <v>40756</v>
      </c>
    </row>
    <row r="7" spans="1:4" x14ac:dyDescent="0.3">
      <c r="A7" s="8">
        <v>15</v>
      </c>
      <c r="B7" s="6" t="s">
        <v>4</v>
      </c>
      <c r="C7" s="9">
        <v>8.0975954738330991</v>
      </c>
      <c r="D7" s="10">
        <v>40756</v>
      </c>
    </row>
    <row r="8" spans="1:4" x14ac:dyDescent="0.3">
      <c r="A8" s="8">
        <v>8</v>
      </c>
      <c r="B8" s="6" t="s">
        <v>4</v>
      </c>
      <c r="C8" s="9">
        <v>13.013698630136986</v>
      </c>
      <c r="D8" s="7">
        <v>40767</v>
      </c>
    </row>
    <row r="9" spans="1:4" x14ac:dyDescent="0.3">
      <c r="A9" s="8">
        <v>16</v>
      </c>
      <c r="B9" s="6" t="s">
        <v>4</v>
      </c>
      <c r="C9" s="9">
        <v>5.3474406634257932</v>
      </c>
      <c r="D9" s="10">
        <v>40767</v>
      </c>
    </row>
    <row r="10" spans="1:4" x14ac:dyDescent="0.3">
      <c r="A10" s="8">
        <v>17</v>
      </c>
      <c r="B10" s="6" t="s">
        <v>4</v>
      </c>
      <c r="C10" s="9">
        <v>6.0765191297824455</v>
      </c>
      <c r="D10" s="10">
        <v>40767</v>
      </c>
    </row>
    <row r="11" spans="1:4" x14ac:dyDescent="0.3">
      <c r="A11" s="8">
        <v>37</v>
      </c>
      <c r="B11" s="6" t="s">
        <v>4</v>
      </c>
      <c r="C11" s="11">
        <v>1.9773095623987034</v>
      </c>
      <c r="D11" s="10">
        <v>40767</v>
      </c>
    </row>
    <row r="12" spans="1:4" x14ac:dyDescent="0.3">
      <c r="A12" s="12">
        <v>18</v>
      </c>
      <c r="B12" s="6" t="s">
        <v>4</v>
      </c>
      <c r="C12" s="9">
        <v>6.08899297423888</v>
      </c>
      <c r="D12" s="10">
        <v>40767</v>
      </c>
    </row>
    <row r="13" spans="1:4" x14ac:dyDescent="0.3">
      <c r="A13" s="8">
        <v>19</v>
      </c>
      <c r="B13" s="13" t="s">
        <v>4</v>
      </c>
      <c r="C13" s="9">
        <v>1.6088060965283657</v>
      </c>
      <c r="D13" s="10">
        <v>40767</v>
      </c>
    </row>
    <row r="14" spans="1:4" x14ac:dyDescent="0.3">
      <c r="A14" s="8">
        <v>20</v>
      </c>
      <c r="B14" s="13" t="s">
        <v>4</v>
      </c>
      <c r="C14" s="9">
        <v>1.9037356321839081</v>
      </c>
      <c r="D14" s="10">
        <v>40767</v>
      </c>
    </row>
    <row r="15" spans="1:4" x14ac:dyDescent="0.3">
      <c r="A15" s="8">
        <v>9</v>
      </c>
      <c r="B15" s="6" t="s">
        <v>4</v>
      </c>
      <c r="C15" s="9">
        <v>0.92592592592592582</v>
      </c>
      <c r="D15" s="10">
        <v>40778</v>
      </c>
    </row>
    <row r="16" spans="1:4" x14ac:dyDescent="0.3">
      <c r="A16" s="8"/>
      <c r="B16" s="6"/>
      <c r="C16" s="20">
        <f>AVERAGE(C2:C15)</f>
        <v>4.3188894417115877</v>
      </c>
      <c r="D16" s="10"/>
    </row>
    <row r="17" spans="1:4" x14ac:dyDescent="0.3">
      <c r="A17" s="8">
        <v>1</v>
      </c>
      <c r="B17" s="6" t="s">
        <v>4</v>
      </c>
      <c r="C17" s="6">
        <v>6.79</v>
      </c>
      <c r="D17" s="7">
        <v>40805</v>
      </c>
    </row>
    <row r="18" spans="1:4" x14ac:dyDescent="0.3">
      <c r="A18" s="8">
        <v>4</v>
      </c>
      <c r="B18" s="6" t="s">
        <v>4</v>
      </c>
      <c r="C18" s="9">
        <v>7.8868050904219693</v>
      </c>
      <c r="D18" s="7">
        <v>40805</v>
      </c>
    </row>
    <row r="19" spans="1:4" x14ac:dyDescent="0.3">
      <c r="A19" s="8">
        <v>5</v>
      </c>
      <c r="B19" s="6" t="s">
        <v>4</v>
      </c>
      <c r="C19" s="9">
        <v>6.2772812305134069</v>
      </c>
      <c r="D19" s="7">
        <v>40805</v>
      </c>
    </row>
    <row r="20" spans="1:4" x14ac:dyDescent="0.3">
      <c r="A20" s="8">
        <v>6</v>
      </c>
      <c r="B20" s="6" t="s">
        <v>4</v>
      </c>
      <c r="C20" s="9">
        <v>6.1482220006646733</v>
      </c>
      <c r="D20" s="7">
        <v>40805</v>
      </c>
    </row>
    <row r="21" spans="1:4" x14ac:dyDescent="0.3">
      <c r="A21" s="8">
        <v>11</v>
      </c>
      <c r="B21" s="6" t="s">
        <v>4</v>
      </c>
      <c r="C21" s="9">
        <v>7.68566493955095</v>
      </c>
      <c r="D21" s="10">
        <v>40805</v>
      </c>
    </row>
    <row r="22" spans="1:4" x14ac:dyDescent="0.3">
      <c r="A22" s="8">
        <v>2</v>
      </c>
      <c r="B22" s="6" t="s">
        <v>4</v>
      </c>
      <c r="C22" s="6">
        <v>6.26</v>
      </c>
      <c r="D22" s="7">
        <v>40815</v>
      </c>
    </row>
    <row r="23" spans="1:4" x14ac:dyDescent="0.3">
      <c r="A23" s="8"/>
      <c r="B23" s="6"/>
      <c r="C23" s="21">
        <f>AVERAGE(C17:C22)</f>
        <v>6.8413288768584986</v>
      </c>
      <c r="D23" s="7"/>
    </row>
    <row r="24" spans="1:4" x14ac:dyDescent="0.3">
      <c r="A24" s="12">
        <v>18</v>
      </c>
      <c r="B24" s="6" t="s">
        <v>4</v>
      </c>
      <c r="C24" s="20">
        <v>1.6081000595592614</v>
      </c>
      <c r="D24" s="10">
        <v>40819</v>
      </c>
    </row>
    <row r="25" spans="1:4" x14ac:dyDescent="0.3">
      <c r="A25" s="12"/>
      <c r="B25" s="6"/>
      <c r="C25" s="9"/>
      <c r="D25" s="10"/>
    </row>
    <row r="26" spans="1:4" x14ac:dyDescent="0.3">
      <c r="A26" s="8">
        <v>1</v>
      </c>
      <c r="B26" s="6" t="s">
        <v>4</v>
      </c>
      <c r="C26" s="6">
        <v>4.87</v>
      </c>
      <c r="D26" s="7">
        <v>40879</v>
      </c>
    </row>
    <row r="27" spans="1:4" x14ac:dyDescent="0.3">
      <c r="A27" s="8">
        <v>2</v>
      </c>
      <c r="B27" s="6" t="s">
        <v>4</v>
      </c>
      <c r="C27" s="6">
        <v>6.14</v>
      </c>
      <c r="D27" s="7">
        <v>40879</v>
      </c>
    </row>
    <row r="28" spans="1:4" x14ac:dyDescent="0.3">
      <c r="A28" s="8">
        <v>5</v>
      </c>
      <c r="B28" s="6" t="s">
        <v>4</v>
      </c>
      <c r="C28" s="9">
        <v>4.3779580797836379</v>
      </c>
      <c r="D28" s="7">
        <v>40879</v>
      </c>
    </row>
    <row r="29" spans="1:4" x14ac:dyDescent="0.3">
      <c r="A29" s="8">
        <v>6</v>
      </c>
      <c r="B29" s="6" t="s">
        <v>4</v>
      </c>
      <c r="C29" s="9">
        <v>2.957486136783734</v>
      </c>
      <c r="D29" s="14">
        <v>40879</v>
      </c>
    </row>
    <row r="30" spans="1:4" x14ac:dyDescent="0.3">
      <c r="A30" s="8">
        <v>7</v>
      </c>
      <c r="B30" s="6" t="s">
        <v>4</v>
      </c>
      <c r="C30" s="9">
        <v>3.1068983675618744</v>
      </c>
      <c r="D30" s="15">
        <v>40879</v>
      </c>
    </row>
    <row r="31" spans="1:4" x14ac:dyDescent="0.3">
      <c r="A31" s="8">
        <v>10</v>
      </c>
      <c r="B31" s="6" t="s">
        <v>4</v>
      </c>
      <c r="C31" s="9">
        <v>3.2045730122986318</v>
      </c>
      <c r="D31" s="15">
        <v>40879</v>
      </c>
    </row>
    <row r="32" spans="1:4" x14ac:dyDescent="0.3">
      <c r="A32" s="8">
        <v>11</v>
      </c>
      <c r="B32" s="6" t="s">
        <v>4</v>
      </c>
      <c r="C32" s="9">
        <v>3.6218250235183445</v>
      </c>
      <c r="D32" s="15">
        <v>40879</v>
      </c>
    </row>
    <row r="33" spans="1:4" x14ac:dyDescent="0.3">
      <c r="A33" s="8">
        <v>12</v>
      </c>
      <c r="B33" s="6" t="s">
        <v>4</v>
      </c>
      <c r="C33" s="9">
        <v>4.438549955791335</v>
      </c>
      <c r="D33" s="15">
        <v>40879</v>
      </c>
    </row>
    <row r="34" spans="1:4" x14ac:dyDescent="0.3">
      <c r="A34" s="8">
        <v>13</v>
      </c>
      <c r="B34" s="6" t="s">
        <v>4</v>
      </c>
      <c r="C34" s="9">
        <v>4.3393552957846264</v>
      </c>
      <c r="D34" s="15">
        <v>40879</v>
      </c>
    </row>
    <row r="35" spans="1:4" x14ac:dyDescent="0.3">
      <c r="A35" s="8">
        <v>14</v>
      </c>
      <c r="B35" s="6" t="s">
        <v>4</v>
      </c>
      <c r="C35" s="9">
        <v>4.5967474278128115</v>
      </c>
      <c r="D35" s="15">
        <v>40879</v>
      </c>
    </row>
    <row r="36" spans="1:4" x14ac:dyDescent="0.3">
      <c r="A36" s="8">
        <v>15</v>
      </c>
      <c r="B36" s="6" t="s">
        <v>4</v>
      </c>
      <c r="C36" s="9">
        <v>3.0531732418524871</v>
      </c>
      <c r="D36" s="15">
        <v>40879</v>
      </c>
    </row>
    <row r="37" spans="1:4" x14ac:dyDescent="0.3">
      <c r="A37" s="8">
        <v>16</v>
      </c>
      <c r="B37" s="6" t="s">
        <v>4</v>
      </c>
      <c r="C37" s="9">
        <v>3.5426166257453526</v>
      </c>
      <c r="D37" s="15">
        <v>40879</v>
      </c>
    </row>
    <row r="38" spans="1:4" x14ac:dyDescent="0.3">
      <c r="A38" s="8">
        <v>17</v>
      </c>
      <c r="B38" s="6" t="s">
        <v>4</v>
      </c>
      <c r="C38" s="9">
        <v>2.3858214042263124</v>
      </c>
      <c r="D38" s="15">
        <v>40879</v>
      </c>
    </row>
    <row r="39" spans="1:4" x14ac:dyDescent="0.3">
      <c r="A39" s="8">
        <v>20</v>
      </c>
      <c r="B39" s="6" t="s">
        <v>4</v>
      </c>
      <c r="C39" s="9">
        <v>2.478551000953289</v>
      </c>
      <c r="D39" s="15">
        <v>40879</v>
      </c>
    </row>
    <row r="40" spans="1:4" x14ac:dyDescent="0.3">
      <c r="A40" s="8"/>
      <c r="B40" s="6"/>
      <c r="C40" s="20">
        <f>AVERAGE(C26:C39)</f>
        <v>3.793825398008031</v>
      </c>
      <c r="D40" s="15"/>
    </row>
    <row r="41" spans="1:4" x14ac:dyDescent="0.3">
      <c r="A41" s="8">
        <v>1</v>
      </c>
      <c r="B41" s="6" t="s">
        <v>4</v>
      </c>
      <c r="C41" s="6">
        <v>7.11</v>
      </c>
      <c r="D41" s="14">
        <v>40924</v>
      </c>
    </row>
    <row r="42" spans="1:4" x14ac:dyDescent="0.3">
      <c r="A42" s="8">
        <v>2</v>
      </c>
      <c r="B42" s="6" t="s">
        <v>4</v>
      </c>
      <c r="C42" s="6">
        <v>5.0199999999999996</v>
      </c>
      <c r="D42" s="14">
        <v>40924</v>
      </c>
    </row>
    <row r="43" spans="1:4" x14ac:dyDescent="0.3">
      <c r="A43" s="8">
        <v>5</v>
      </c>
      <c r="B43" s="6" t="s">
        <v>4</v>
      </c>
      <c r="C43" s="9">
        <v>4.9848702022615061</v>
      </c>
      <c r="D43" s="14">
        <v>40924</v>
      </c>
    </row>
    <row r="44" spans="1:4" x14ac:dyDescent="0.3">
      <c r="A44" s="8">
        <v>6</v>
      </c>
      <c r="B44" s="6" t="s">
        <v>4</v>
      </c>
      <c r="C44" s="9">
        <v>4.6440489432702998</v>
      </c>
      <c r="D44" s="14">
        <v>40924</v>
      </c>
    </row>
    <row r="45" spans="1:4" x14ac:dyDescent="0.3">
      <c r="A45" s="8">
        <v>7</v>
      </c>
      <c r="B45" s="6" t="s">
        <v>4</v>
      </c>
      <c r="C45" s="9">
        <v>4.5472676505783811</v>
      </c>
      <c r="D45" s="15">
        <v>40924</v>
      </c>
    </row>
    <row r="46" spans="1:4" x14ac:dyDescent="0.3">
      <c r="A46" s="8">
        <v>8</v>
      </c>
      <c r="B46" s="6" t="s">
        <v>4</v>
      </c>
      <c r="C46" s="9">
        <v>3.3505584264044006</v>
      </c>
      <c r="D46" s="15">
        <v>40924</v>
      </c>
    </row>
    <row r="47" spans="1:4" x14ac:dyDescent="0.3">
      <c r="A47" s="8">
        <v>9</v>
      </c>
      <c r="B47" s="6" t="s">
        <v>4</v>
      </c>
      <c r="C47" s="9">
        <v>4.0121889283900458</v>
      </c>
      <c r="D47" s="15">
        <v>40924</v>
      </c>
    </row>
    <row r="48" spans="1:4" x14ac:dyDescent="0.3">
      <c r="A48" s="8">
        <v>10</v>
      </c>
      <c r="B48" s="6" t="s">
        <v>4</v>
      </c>
      <c r="C48" s="9">
        <v>6.3234872383137368</v>
      </c>
      <c r="D48" s="15">
        <v>40924</v>
      </c>
    </row>
    <row r="49" spans="1:4" x14ac:dyDescent="0.3">
      <c r="A49" s="8">
        <v>11</v>
      </c>
      <c r="B49" s="6" t="s">
        <v>4</v>
      </c>
      <c r="C49" s="9">
        <v>4.7454702329594483</v>
      </c>
      <c r="D49" s="15">
        <v>40924</v>
      </c>
    </row>
    <row r="50" spans="1:4" x14ac:dyDescent="0.3">
      <c r="A50" s="8">
        <v>12</v>
      </c>
      <c r="B50" s="6" t="s">
        <v>4</v>
      </c>
      <c r="C50" s="9">
        <v>4.3836050007912641</v>
      </c>
      <c r="D50" s="15">
        <v>40924</v>
      </c>
    </row>
    <row r="51" spans="1:4" x14ac:dyDescent="0.3">
      <c r="A51" s="8">
        <v>13</v>
      </c>
      <c r="B51" s="6" t="s">
        <v>4</v>
      </c>
      <c r="C51" s="9">
        <v>5.9240414319462111</v>
      </c>
      <c r="D51" s="15">
        <v>40924</v>
      </c>
    </row>
    <row r="52" spans="1:4" x14ac:dyDescent="0.3">
      <c r="A52" s="8">
        <v>14</v>
      </c>
      <c r="B52" s="6" t="s">
        <v>4</v>
      </c>
      <c r="C52" s="9">
        <v>5.3992887164565149</v>
      </c>
      <c r="D52" s="15">
        <v>40924</v>
      </c>
    </row>
    <row r="53" spans="1:4" x14ac:dyDescent="0.3">
      <c r="A53" s="8">
        <v>15</v>
      </c>
      <c r="B53" s="6" t="s">
        <v>4</v>
      </c>
      <c r="C53" s="9">
        <v>4.9090909090909092</v>
      </c>
      <c r="D53" s="15">
        <v>40924</v>
      </c>
    </row>
    <row r="54" spans="1:4" x14ac:dyDescent="0.3">
      <c r="A54" s="8">
        <v>16</v>
      </c>
      <c r="B54" s="6" t="s">
        <v>4</v>
      </c>
      <c r="C54" s="9">
        <v>5.8928306367819507</v>
      </c>
      <c r="D54" s="15">
        <v>40924</v>
      </c>
    </row>
    <row r="55" spans="1:4" x14ac:dyDescent="0.3">
      <c r="A55" s="8">
        <v>17</v>
      </c>
      <c r="B55" s="6" t="s">
        <v>4</v>
      </c>
      <c r="C55" s="9">
        <v>5.5728119861136491</v>
      </c>
      <c r="D55" s="15">
        <v>40924</v>
      </c>
    </row>
    <row r="56" spans="1:4" x14ac:dyDescent="0.3">
      <c r="A56" s="8">
        <v>20</v>
      </c>
      <c r="B56" s="6" t="s">
        <v>4</v>
      </c>
      <c r="C56" s="9">
        <v>5.0090525045262524</v>
      </c>
      <c r="D56" s="10">
        <v>40924</v>
      </c>
    </row>
    <row r="57" spans="1:4" x14ac:dyDescent="0.3">
      <c r="A57" s="8"/>
      <c r="B57" s="6"/>
      <c r="C57" s="20">
        <f>AVERAGE(C41:C56)</f>
        <v>5.1142883004927864</v>
      </c>
      <c r="D57" s="10"/>
    </row>
    <row r="58" spans="1:4" x14ac:dyDescent="0.3">
      <c r="A58" s="8">
        <v>2</v>
      </c>
      <c r="B58" s="6" t="s">
        <v>4</v>
      </c>
      <c r="C58" s="6">
        <v>7.16</v>
      </c>
      <c r="D58" s="7">
        <v>40959</v>
      </c>
    </row>
    <row r="59" spans="1:4" x14ac:dyDescent="0.3">
      <c r="A59" s="8">
        <v>4</v>
      </c>
      <c r="B59" s="6" t="s">
        <v>4</v>
      </c>
      <c r="C59" s="9">
        <v>6.4279766860949206</v>
      </c>
      <c r="D59" s="7">
        <v>40959</v>
      </c>
    </row>
    <row r="60" spans="1:4" x14ac:dyDescent="0.3">
      <c r="A60" s="8">
        <v>6</v>
      </c>
      <c r="B60" s="6" t="s">
        <v>4</v>
      </c>
      <c r="C60" s="9">
        <v>6.2618595825426944</v>
      </c>
      <c r="D60" s="7">
        <v>40959</v>
      </c>
    </row>
    <row r="61" spans="1:4" x14ac:dyDescent="0.3">
      <c r="A61" s="8">
        <v>7</v>
      </c>
      <c r="B61" s="6" t="s">
        <v>4</v>
      </c>
      <c r="C61" s="9">
        <v>5.1796697960505016</v>
      </c>
      <c r="D61" s="10">
        <v>40959</v>
      </c>
    </row>
    <row r="62" spans="1:4" x14ac:dyDescent="0.3">
      <c r="A62" s="8">
        <v>8</v>
      </c>
      <c r="B62" s="6" t="s">
        <v>4</v>
      </c>
      <c r="C62" s="9">
        <v>5.3487531622696061</v>
      </c>
      <c r="D62" s="10">
        <v>40959</v>
      </c>
    </row>
    <row r="63" spans="1:4" x14ac:dyDescent="0.3">
      <c r="A63" s="8">
        <v>9</v>
      </c>
      <c r="B63" s="6" t="s">
        <v>4</v>
      </c>
      <c r="C63" s="9">
        <v>5.5816379760041732</v>
      </c>
      <c r="D63" s="10">
        <v>40959</v>
      </c>
    </row>
    <row r="64" spans="1:4" x14ac:dyDescent="0.3">
      <c r="A64" s="8">
        <v>11</v>
      </c>
      <c r="B64" s="6" t="s">
        <v>4</v>
      </c>
      <c r="C64" s="9">
        <v>5.5473528791394227</v>
      </c>
      <c r="D64" s="10">
        <v>40959</v>
      </c>
    </row>
    <row r="65" spans="1:4" x14ac:dyDescent="0.3">
      <c r="A65" s="8">
        <v>12</v>
      </c>
      <c r="B65" s="6" t="s">
        <v>4</v>
      </c>
      <c r="C65" s="9">
        <v>6.04089219330855</v>
      </c>
      <c r="D65" s="15">
        <v>40959</v>
      </c>
    </row>
    <row r="66" spans="1:4" x14ac:dyDescent="0.3">
      <c r="A66" s="8">
        <v>13</v>
      </c>
      <c r="B66" s="6" t="s">
        <v>4</v>
      </c>
      <c r="C66" s="9">
        <v>6.8351613415991093</v>
      </c>
      <c r="D66" s="15">
        <v>40959</v>
      </c>
    </row>
    <row r="67" spans="1:4" x14ac:dyDescent="0.3">
      <c r="A67" s="8">
        <v>14</v>
      </c>
      <c r="B67" s="6" t="s">
        <v>4</v>
      </c>
      <c r="C67" s="9">
        <v>5.3258352629837908</v>
      </c>
      <c r="D67" s="15">
        <v>40959</v>
      </c>
    </row>
    <row r="68" spans="1:4" x14ac:dyDescent="0.3">
      <c r="A68" s="8">
        <v>15</v>
      </c>
      <c r="B68" s="6" t="s">
        <v>4</v>
      </c>
      <c r="C68" s="9">
        <v>5.5711987127916336</v>
      </c>
      <c r="D68" s="15">
        <v>40959</v>
      </c>
    </row>
    <row r="69" spans="1:4" x14ac:dyDescent="0.3">
      <c r="A69" s="8">
        <v>16</v>
      </c>
      <c r="B69" s="6" t="s">
        <v>4</v>
      </c>
      <c r="C69" s="9">
        <v>5.6813962124025252</v>
      </c>
      <c r="D69" s="15">
        <v>40959</v>
      </c>
    </row>
    <row r="70" spans="1:4" x14ac:dyDescent="0.3">
      <c r="A70" s="8">
        <v>17</v>
      </c>
      <c r="B70" s="6" t="s">
        <v>4</v>
      </c>
      <c r="C70" s="9">
        <v>3.3801927025746323</v>
      </c>
      <c r="D70" s="15">
        <v>40959</v>
      </c>
    </row>
    <row r="71" spans="1:4" x14ac:dyDescent="0.3">
      <c r="A71" s="8">
        <v>37</v>
      </c>
      <c r="B71" s="6" t="s">
        <v>4</v>
      </c>
      <c r="C71" s="9">
        <v>3.3801927025746323</v>
      </c>
      <c r="D71" s="15">
        <v>40959</v>
      </c>
    </row>
    <row r="72" spans="1:4" x14ac:dyDescent="0.3">
      <c r="A72" s="8">
        <v>20</v>
      </c>
      <c r="B72" s="6" t="s">
        <v>4</v>
      </c>
      <c r="C72" s="9">
        <v>5.4811507936507935</v>
      </c>
      <c r="D72" s="10">
        <v>40959</v>
      </c>
    </row>
    <row r="73" spans="1:4" x14ac:dyDescent="0.3">
      <c r="A73" s="8"/>
      <c r="B73" s="8"/>
      <c r="C73" s="20">
        <f>AVERAGE(C58:C72)</f>
        <v>5.5468846669324661</v>
      </c>
      <c r="D73" s="10"/>
    </row>
    <row r="74" spans="1:4" x14ac:dyDescent="0.3">
      <c r="A74" s="8">
        <v>1</v>
      </c>
      <c r="B74" s="8" t="s">
        <v>4</v>
      </c>
      <c r="C74" s="6">
        <v>13.5</v>
      </c>
      <c r="D74" s="7">
        <v>41130</v>
      </c>
    </row>
    <row r="75" spans="1:4" x14ac:dyDescent="0.3">
      <c r="A75" s="8">
        <v>3</v>
      </c>
      <c r="B75" s="8" t="s">
        <v>4</v>
      </c>
      <c r="C75" s="6">
        <v>0</v>
      </c>
      <c r="D75" s="7">
        <v>41130</v>
      </c>
    </row>
    <row r="76" spans="1:4" x14ac:dyDescent="0.3">
      <c r="A76" s="8">
        <v>6</v>
      </c>
      <c r="B76" s="8" t="s">
        <v>4</v>
      </c>
      <c r="C76" s="9">
        <v>6.8687362503055489</v>
      </c>
      <c r="D76" s="7">
        <v>41130</v>
      </c>
    </row>
    <row r="77" spans="1:4" x14ac:dyDescent="0.3">
      <c r="A77" s="8">
        <v>7</v>
      </c>
      <c r="B77" s="8" t="s">
        <v>4</v>
      </c>
      <c r="C77" s="9">
        <v>8.7998712998712989</v>
      </c>
      <c r="D77" s="10">
        <v>41130</v>
      </c>
    </row>
    <row r="78" spans="1:4" x14ac:dyDescent="0.3">
      <c r="A78" s="8">
        <v>8</v>
      </c>
      <c r="B78" s="8" t="s">
        <v>4</v>
      </c>
      <c r="C78" s="9">
        <v>7.432740538075695</v>
      </c>
      <c r="D78" s="10">
        <v>41130</v>
      </c>
    </row>
    <row r="79" spans="1:4" x14ac:dyDescent="0.3">
      <c r="A79" s="8">
        <v>9</v>
      </c>
      <c r="B79" s="8" t="s">
        <v>4</v>
      </c>
      <c r="C79" s="16">
        <v>11.126005361930295</v>
      </c>
      <c r="D79" s="10">
        <v>41130</v>
      </c>
    </row>
    <row r="80" spans="1:4" x14ac:dyDescent="0.3">
      <c r="A80" s="8">
        <v>37</v>
      </c>
      <c r="B80" s="8" t="s">
        <v>4</v>
      </c>
      <c r="C80" s="9">
        <v>7.9689703808180541</v>
      </c>
      <c r="D80" s="10">
        <v>41130</v>
      </c>
    </row>
    <row r="81" spans="1:4" x14ac:dyDescent="0.3">
      <c r="A81" s="8">
        <v>19</v>
      </c>
      <c r="B81" s="12" t="s">
        <v>4</v>
      </c>
      <c r="C81" s="17">
        <v>2.0916905444126077</v>
      </c>
      <c r="D81" s="10">
        <v>41130</v>
      </c>
    </row>
    <row r="82" spans="1:4" x14ac:dyDescent="0.3">
      <c r="A82" s="8">
        <v>20</v>
      </c>
      <c r="B82" s="8" t="s">
        <v>4</v>
      </c>
      <c r="C82" s="9">
        <v>4.7872340425531918</v>
      </c>
      <c r="D82" s="10">
        <v>41130</v>
      </c>
    </row>
    <row r="83" spans="1:4" x14ac:dyDescent="0.3">
      <c r="A83" s="8"/>
      <c r="B83" s="8"/>
      <c r="C83" s="20">
        <f>AVERAGE(C74:C82)</f>
        <v>6.9528053797740776</v>
      </c>
      <c r="D83" s="10"/>
    </row>
    <row r="84" spans="1:4" x14ac:dyDescent="0.3">
      <c r="A84" s="8">
        <v>4</v>
      </c>
      <c r="B84" s="8" t="s">
        <v>4</v>
      </c>
      <c r="C84" s="20">
        <v>12.406716417910447</v>
      </c>
      <c r="D84" s="7">
        <v>41164</v>
      </c>
    </row>
    <row r="85" spans="1:4" x14ac:dyDescent="0.3">
      <c r="A85" s="8"/>
      <c r="B85" s="8"/>
      <c r="C85" s="9"/>
      <c r="D85" s="7"/>
    </row>
    <row r="86" spans="1:4" x14ac:dyDescent="0.3">
      <c r="A86" s="8">
        <v>1</v>
      </c>
      <c r="B86" s="8" t="s">
        <v>4</v>
      </c>
      <c r="C86" s="6">
        <v>10.32</v>
      </c>
      <c r="D86" s="7">
        <v>41184</v>
      </c>
    </row>
    <row r="87" spans="1:4" x14ac:dyDescent="0.3">
      <c r="A87" s="8">
        <v>2</v>
      </c>
      <c r="B87" s="8" t="s">
        <v>4</v>
      </c>
      <c r="C87" s="6">
        <v>6.87</v>
      </c>
      <c r="D87" s="7">
        <v>41184</v>
      </c>
    </row>
    <row r="88" spans="1:4" x14ac:dyDescent="0.3">
      <c r="A88" s="8">
        <v>3</v>
      </c>
      <c r="B88" s="8" t="s">
        <v>4</v>
      </c>
      <c r="C88" s="6">
        <v>0</v>
      </c>
      <c r="D88" s="7">
        <v>41184</v>
      </c>
    </row>
    <row r="89" spans="1:4" x14ac:dyDescent="0.3">
      <c r="A89" s="8">
        <v>4</v>
      </c>
      <c r="B89" s="8" t="s">
        <v>4</v>
      </c>
      <c r="C89" s="9">
        <v>9.369296288785236</v>
      </c>
      <c r="D89" s="7">
        <v>41184</v>
      </c>
    </row>
    <row r="90" spans="1:4" x14ac:dyDescent="0.3">
      <c r="A90" s="8">
        <v>5</v>
      </c>
      <c r="B90" s="8" t="s">
        <v>4</v>
      </c>
      <c r="C90" s="9">
        <v>9.0289608177172056</v>
      </c>
      <c r="D90" s="7">
        <v>41184</v>
      </c>
    </row>
    <row r="91" spans="1:4" x14ac:dyDescent="0.3">
      <c r="A91" s="8">
        <v>6</v>
      </c>
      <c r="B91" s="8" t="s">
        <v>4</v>
      </c>
      <c r="C91" s="9">
        <v>9.6700274977085243</v>
      </c>
      <c r="D91" s="7">
        <v>41184</v>
      </c>
    </row>
    <row r="92" spans="1:4" x14ac:dyDescent="0.3">
      <c r="A92" s="8">
        <v>7</v>
      </c>
      <c r="B92" s="8" t="s">
        <v>4</v>
      </c>
      <c r="C92" s="11">
        <v>8.2012532252119428</v>
      </c>
      <c r="D92" s="10">
        <v>41184</v>
      </c>
    </row>
    <row r="93" spans="1:4" x14ac:dyDescent="0.3">
      <c r="A93" s="8">
        <v>8</v>
      </c>
      <c r="B93" s="8" t="s">
        <v>4</v>
      </c>
      <c r="C93" s="9">
        <v>2</v>
      </c>
      <c r="D93" s="10">
        <v>41184</v>
      </c>
    </row>
    <row r="94" spans="1:4" x14ac:dyDescent="0.3">
      <c r="A94" s="8">
        <v>9</v>
      </c>
      <c r="B94" s="8" t="s">
        <v>4</v>
      </c>
      <c r="C94" s="13">
        <v>2</v>
      </c>
      <c r="D94" s="10">
        <v>41184</v>
      </c>
    </row>
    <row r="95" spans="1:4" x14ac:dyDescent="0.3">
      <c r="A95" s="8">
        <v>10</v>
      </c>
      <c r="B95" s="8" t="s">
        <v>4</v>
      </c>
      <c r="C95" s="9">
        <v>2</v>
      </c>
      <c r="D95" s="10">
        <v>41184</v>
      </c>
    </row>
    <row r="96" spans="1:4" x14ac:dyDescent="0.3">
      <c r="A96" s="8">
        <v>11</v>
      </c>
      <c r="B96" s="8" t="s">
        <v>4</v>
      </c>
      <c r="C96" s="9">
        <v>1.5839041095890412</v>
      </c>
      <c r="D96" s="10">
        <v>41184</v>
      </c>
    </row>
    <row r="97" spans="1:4" x14ac:dyDescent="0.3">
      <c r="A97" s="8">
        <v>12</v>
      </c>
      <c r="B97" s="8" t="s">
        <v>4</v>
      </c>
      <c r="C97" s="9">
        <v>3.4709193245778613</v>
      </c>
      <c r="D97" s="10">
        <v>41184</v>
      </c>
    </row>
    <row r="98" spans="1:4" x14ac:dyDescent="0.3">
      <c r="A98" s="8">
        <v>13</v>
      </c>
      <c r="B98" s="8" t="s">
        <v>4</v>
      </c>
      <c r="C98" s="9">
        <v>0.69484655471916623</v>
      </c>
      <c r="D98" s="10">
        <v>41184</v>
      </c>
    </row>
    <row r="99" spans="1:4" x14ac:dyDescent="0.3">
      <c r="A99" s="8">
        <v>14</v>
      </c>
      <c r="B99" s="8" t="s">
        <v>4</v>
      </c>
      <c r="C99" s="9">
        <v>1.3720316622691293</v>
      </c>
      <c r="D99" s="10">
        <v>41184</v>
      </c>
    </row>
    <row r="100" spans="1:4" x14ac:dyDescent="0.3">
      <c r="A100" s="8">
        <v>15</v>
      </c>
      <c r="B100" s="8" t="s">
        <v>4</v>
      </c>
      <c r="C100" s="9">
        <v>2.1415270018621975</v>
      </c>
      <c r="D100" s="10">
        <v>41184</v>
      </c>
    </row>
    <row r="101" spans="1:4" x14ac:dyDescent="0.3">
      <c r="A101" s="8">
        <v>16</v>
      </c>
      <c r="B101" s="8" t="s">
        <v>4</v>
      </c>
      <c r="C101" s="9">
        <v>2.0749908991627231</v>
      </c>
      <c r="D101" s="10">
        <v>41184</v>
      </c>
    </row>
    <row r="102" spans="1:4" x14ac:dyDescent="0.3">
      <c r="A102" s="8">
        <v>17</v>
      </c>
      <c r="B102" s="8" t="s">
        <v>4</v>
      </c>
      <c r="C102" s="9">
        <v>3.5764705882352943</v>
      </c>
      <c r="D102" s="10">
        <v>41184</v>
      </c>
    </row>
    <row r="103" spans="1:4" x14ac:dyDescent="0.3">
      <c r="A103" s="8">
        <v>37</v>
      </c>
      <c r="B103" s="8" t="s">
        <v>4</v>
      </c>
      <c r="C103" s="9">
        <v>0</v>
      </c>
      <c r="D103" s="10">
        <v>41184</v>
      </c>
    </row>
    <row r="104" spans="1:4" x14ac:dyDescent="0.3">
      <c r="A104" s="12">
        <v>18</v>
      </c>
      <c r="B104" s="8" t="s">
        <v>4</v>
      </c>
      <c r="C104" s="9">
        <v>2.3121387283236992</v>
      </c>
      <c r="D104" s="10">
        <v>41184</v>
      </c>
    </row>
    <row r="105" spans="1:4" x14ac:dyDescent="0.3">
      <c r="A105" s="8">
        <v>19</v>
      </c>
      <c r="B105" s="12" t="s">
        <v>4</v>
      </c>
      <c r="C105" s="9">
        <v>1.7507002801120448</v>
      </c>
      <c r="D105" s="10">
        <v>41184</v>
      </c>
    </row>
    <row r="106" spans="1:4" x14ac:dyDescent="0.3">
      <c r="A106" s="8">
        <v>20</v>
      </c>
      <c r="B106" s="8" t="s">
        <v>4</v>
      </c>
      <c r="C106" s="9">
        <v>1.3496143958868894</v>
      </c>
      <c r="D106" s="10">
        <v>41184</v>
      </c>
    </row>
    <row r="107" spans="1:4" x14ac:dyDescent="0.3">
      <c r="A107" s="8"/>
      <c r="B107" s="8"/>
      <c r="C107" s="20">
        <f>AVERAGE(C86:C106)</f>
        <v>3.79936577972195</v>
      </c>
      <c r="D107" s="10"/>
    </row>
    <row r="108" spans="1:4" x14ac:dyDescent="0.3">
      <c r="A108" s="8">
        <v>1</v>
      </c>
      <c r="B108" s="8" t="s">
        <v>4</v>
      </c>
      <c r="C108" s="6">
        <v>6.4</v>
      </c>
      <c r="D108" s="7">
        <v>41310</v>
      </c>
    </row>
    <row r="109" spans="1:4" x14ac:dyDescent="0.3">
      <c r="A109" s="8">
        <v>2</v>
      </c>
      <c r="B109" s="8" t="s">
        <v>4</v>
      </c>
      <c r="C109" s="6">
        <v>5.0999999999999996</v>
      </c>
      <c r="D109" s="7">
        <v>41310</v>
      </c>
    </row>
    <row r="110" spans="1:4" x14ac:dyDescent="0.3">
      <c r="A110" s="8">
        <v>3</v>
      </c>
      <c r="B110" s="8" t="s">
        <v>4</v>
      </c>
      <c r="C110" s="6">
        <v>0</v>
      </c>
      <c r="D110" s="7">
        <v>41310</v>
      </c>
    </row>
    <row r="111" spans="1:4" x14ac:dyDescent="0.3">
      <c r="A111" s="8">
        <v>10</v>
      </c>
      <c r="B111" s="8" t="s">
        <v>4</v>
      </c>
      <c r="C111" s="16">
        <v>4.577464788732394</v>
      </c>
      <c r="D111" s="10">
        <v>41310</v>
      </c>
    </row>
    <row r="112" spans="1:4" x14ac:dyDescent="0.3">
      <c r="A112" s="8">
        <v>11</v>
      </c>
      <c r="B112" s="8" t="s">
        <v>4</v>
      </c>
      <c r="C112" s="16">
        <v>3.1174164644390516</v>
      </c>
      <c r="D112" s="10">
        <v>41310</v>
      </c>
    </row>
    <row r="113" spans="1:4" x14ac:dyDescent="0.3">
      <c r="A113" s="8">
        <v>12</v>
      </c>
      <c r="B113" s="8" t="s">
        <v>4</v>
      </c>
      <c r="C113" s="16">
        <v>4.5095220984549051</v>
      </c>
      <c r="D113" s="10">
        <v>41310</v>
      </c>
    </row>
    <row r="114" spans="1:4" x14ac:dyDescent="0.3">
      <c r="A114" s="8">
        <v>13</v>
      </c>
      <c r="B114" s="8" t="s">
        <v>4</v>
      </c>
      <c r="C114" s="16">
        <v>3.7024570851565128</v>
      </c>
      <c r="D114" s="10">
        <v>41310</v>
      </c>
    </row>
    <row r="115" spans="1:4" x14ac:dyDescent="0.3">
      <c r="A115" s="8">
        <v>14</v>
      </c>
      <c r="B115" s="8" t="s">
        <v>4</v>
      </c>
      <c r="C115" s="16">
        <v>0.60292850990525404</v>
      </c>
      <c r="D115" s="10">
        <v>41310</v>
      </c>
    </row>
    <row r="116" spans="1:4" x14ac:dyDescent="0.3">
      <c r="A116" s="8">
        <v>15</v>
      </c>
      <c r="B116" s="8" t="s">
        <v>4</v>
      </c>
      <c r="C116" s="16">
        <v>3.7877495307967926</v>
      </c>
      <c r="D116" s="10">
        <v>41310</v>
      </c>
    </row>
    <row r="117" spans="1:4" x14ac:dyDescent="0.3">
      <c r="A117" s="8">
        <v>16</v>
      </c>
      <c r="B117" s="8" t="s">
        <v>4</v>
      </c>
      <c r="C117" s="16">
        <v>0.13452160753321002</v>
      </c>
      <c r="D117" s="10">
        <v>41310</v>
      </c>
    </row>
    <row r="118" spans="1:4" x14ac:dyDescent="0.3">
      <c r="A118" s="8">
        <v>19</v>
      </c>
      <c r="B118" s="12" t="s">
        <v>4</v>
      </c>
      <c r="C118" s="16">
        <v>0.82173019858479801</v>
      </c>
      <c r="D118" s="10">
        <v>41310</v>
      </c>
    </row>
    <row r="119" spans="1:4" x14ac:dyDescent="0.3">
      <c r="A119" s="8">
        <v>20</v>
      </c>
      <c r="B119" s="8" t="s">
        <v>4</v>
      </c>
      <c r="C119" s="16">
        <v>4.0510127531882967</v>
      </c>
      <c r="D119" s="10">
        <v>41310</v>
      </c>
    </row>
    <row r="120" spans="1:4" x14ac:dyDescent="0.3">
      <c r="A120" s="8"/>
      <c r="B120" s="8"/>
      <c r="C120" s="22">
        <f>AVERAGE(C108:C119)</f>
        <v>3.0670669197326013</v>
      </c>
      <c r="D120" s="10"/>
    </row>
    <row r="121" spans="1:4" x14ac:dyDescent="0.3">
      <c r="A121" s="8">
        <v>1</v>
      </c>
      <c r="B121" s="8" t="s">
        <v>4</v>
      </c>
      <c r="C121" s="13">
        <v>5.5</v>
      </c>
      <c r="D121" s="7">
        <v>41336</v>
      </c>
    </row>
    <row r="122" spans="1:4" x14ac:dyDescent="0.3">
      <c r="A122" s="8">
        <v>3</v>
      </c>
      <c r="B122" s="8" t="s">
        <v>4</v>
      </c>
      <c r="C122" s="6">
        <v>0</v>
      </c>
      <c r="D122" s="7">
        <v>41336</v>
      </c>
    </row>
    <row r="123" spans="1:4" x14ac:dyDescent="0.3">
      <c r="A123" s="8">
        <v>4</v>
      </c>
      <c r="B123" s="8" t="s">
        <v>4</v>
      </c>
      <c r="C123" s="16">
        <v>8.8152985074626873</v>
      </c>
      <c r="D123" s="7">
        <v>41336</v>
      </c>
    </row>
    <row r="124" spans="1:4" x14ac:dyDescent="0.3">
      <c r="A124" s="8">
        <v>5</v>
      </c>
      <c r="B124" s="8" t="s">
        <v>4</v>
      </c>
      <c r="C124" s="16">
        <v>16.532145839131644</v>
      </c>
      <c r="D124" s="7">
        <v>41336</v>
      </c>
    </row>
    <row r="125" spans="1:4" x14ac:dyDescent="0.3">
      <c r="A125" s="8">
        <v>6</v>
      </c>
      <c r="B125" s="8" t="s">
        <v>4</v>
      </c>
      <c r="C125" s="16">
        <v>13.577133249264397</v>
      </c>
      <c r="D125" s="7">
        <v>41336</v>
      </c>
    </row>
    <row r="126" spans="1:4" x14ac:dyDescent="0.3">
      <c r="A126" s="8">
        <v>7</v>
      </c>
      <c r="B126" s="8" t="s">
        <v>4</v>
      </c>
      <c r="C126" s="16">
        <v>13.085796683489546</v>
      </c>
      <c r="D126" s="10">
        <v>41336</v>
      </c>
    </row>
    <row r="127" spans="1:4" x14ac:dyDescent="0.3">
      <c r="A127" s="8">
        <v>8</v>
      </c>
      <c r="B127" s="8" t="s">
        <v>4</v>
      </c>
      <c r="C127" s="16">
        <v>5.8436815193571947</v>
      </c>
      <c r="D127" s="10">
        <v>41336</v>
      </c>
    </row>
    <row r="128" spans="1:4" x14ac:dyDescent="0.3">
      <c r="A128" s="8">
        <v>9</v>
      </c>
      <c r="B128" s="8" t="s">
        <v>4</v>
      </c>
      <c r="C128" s="16">
        <v>6.8790731354091239</v>
      </c>
      <c r="D128" s="10">
        <v>41336</v>
      </c>
    </row>
    <row r="129" spans="1:4" x14ac:dyDescent="0.3">
      <c r="A129" s="5"/>
      <c r="B129" s="5"/>
      <c r="C129" s="23">
        <f>AVERAGE(C121:C128)</f>
        <v>8.7791411167643254</v>
      </c>
      <c r="D129" s="5"/>
    </row>
  </sheetData>
  <sortState ref="A2:D170">
    <sortCondition ref="D1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0" sqref="E20"/>
    </sheetView>
  </sheetViews>
  <sheetFormatPr defaultColWidth="11.5546875" defaultRowHeight="14.4" x14ac:dyDescent="0.3"/>
  <cols>
    <col min="2" max="2" width="28.109375" customWidth="1"/>
  </cols>
  <sheetData>
    <row r="1" spans="1:7" x14ac:dyDescent="0.3">
      <c r="A1" s="4" t="s">
        <v>5</v>
      </c>
      <c r="B1" s="4" t="s">
        <v>13</v>
      </c>
    </row>
    <row r="2" spans="1:7" x14ac:dyDescent="0.3">
      <c r="A2" s="3">
        <v>1</v>
      </c>
      <c r="B2" s="1"/>
    </row>
    <row r="3" spans="1:7" x14ac:dyDescent="0.3">
      <c r="A3" s="3">
        <v>2</v>
      </c>
      <c r="B3" s="1"/>
    </row>
    <row r="4" spans="1:7" x14ac:dyDescent="0.3">
      <c r="A4" s="3">
        <v>3</v>
      </c>
      <c r="B4" s="1"/>
      <c r="D4" s="2">
        <v>39814</v>
      </c>
    </row>
    <row r="5" spans="1:7" x14ac:dyDescent="0.3">
      <c r="A5" s="3" t="s">
        <v>6</v>
      </c>
      <c r="B5" s="1"/>
      <c r="G5">
        <f>(YEAR(D6) - YEAR(D4))*12 + MONTH(D6) - MONTH(D4) + 1</f>
        <v>43</v>
      </c>
    </row>
    <row r="6" spans="1:7" x14ac:dyDescent="0.3">
      <c r="A6" s="3">
        <v>4</v>
      </c>
      <c r="B6" s="1" t="s">
        <v>7</v>
      </c>
      <c r="D6" s="2">
        <v>41121</v>
      </c>
    </row>
    <row r="7" spans="1:7" x14ac:dyDescent="0.3">
      <c r="A7" s="3">
        <v>5</v>
      </c>
      <c r="B7" s="1" t="s">
        <v>7</v>
      </c>
    </row>
    <row r="8" spans="1:7" x14ac:dyDescent="0.3">
      <c r="A8" s="3">
        <v>6</v>
      </c>
      <c r="B8" s="1" t="s">
        <v>7</v>
      </c>
    </row>
    <row r="9" spans="1:7" x14ac:dyDescent="0.3">
      <c r="A9" s="3">
        <v>7</v>
      </c>
      <c r="B9" s="1" t="s">
        <v>7</v>
      </c>
    </row>
    <row r="10" spans="1:7" x14ac:dyDescent="0.3">
      <c r="A10" s="3">
        <v>8</v>
      </c>
      <c r="B10" s="1" t="s">
        <v>8</v>
      </c>
      <c r="G10" s="2"/>
    </row>
    <row r="11" spans="1:7" x14ac:dyDescent="0.3">
      <c r="A11" s="3">
        <v>9</v>
      </c>
      <c r="B11" s="1" t="s">
        <v>9</v>
      </c>
    </row>
    <row r="12" spans="1:7" x14ac:dyDescent="0.3">
      <c r="A12" s="3">
        <v>10</v>
      </c>
      <c r="B12" s="1"/>
    </row>
    <row r="13" spans="1:7" x14ac:dyDescent="0.3">
      <c r="A13" s="3">
        <v>11</v>
      </c>
      <c r="B13" s="1"/>
    </row>
    <row r="14" spans="1:7" x14ac:dyDescent="0.3">
      <c r="A14" s="3">
        <v>12</v>
      </c>
      <c r="B14" s="1"/>
    </row>
    <row r="15" spans="1:7" x14ac:dyDescent="0.3">
      <c r="A15" s="3">
        <v>13</v>
      </c>
      <c r="B15" s="1"/>
    </row>
    <row r="16" spans="1:7" x14ac:dyDescent="0.3">
      <c r="A16" s="3">
        <v>14</v>
      </c>
      <c r="B16" s="1" t="s">
        <v>10</v>
      </c>
    </row>
    <row r="17" spans="1:2" x14ac:dyDescent="0.3">
      <c r="A17" s="3">
        <v>15</v>
      </c>
      <c r="B17" s="1" t="s">
        <v>11</v>
      </c>
    </row>
    <row r="18" spans="1:2" x14ac:dyDescent="0.3">
      <c r="A18" s="3">
        <v>16</v>
      </c>
      <c r="B18" s="1"/>
    </row>
    <row r="19" spans="1:2" x14ac:dyDescent="0.3">
      <c r="A19" s="3">
        <v>17</v>
      </c>
      <c r="B19" s="1" t="s">
        <v>10</v>
      </c>
    </row>
    <row r="20" spans="1:2" x14ac:dyDescent="0.3">
      <c r="A20" s="3">
        <v>37</v>
      </c>
      <c r="B20" s="1" t="s">
        <v>12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Los Naranjos</vt:lpstr>
      <vt:lpstr>Lotes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Corrales</dc:creator>
  <cp:lastModifiedBy>Kahn, Laura H.</cp:lastModifiedBy>
  <dcterms:created xsi:type="dcterms:W3CDTF">2013-07-24T14:33:04Z</dcterms:created>
  <dcterms:modified xsi:type="dcterms:W3CDTF">2018-11-29T21:23:26Z</dcterms:modified>
</cp:coreProperties>
</file>