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F3DB0E46-E5FD-4CED-B387-CF711CAF96A0}" xr6:coauthVersionLast="36" xr6:coauthVersionMax="36" xr10:uidLastSave="{00000000-0000-0000-0000-000000000000}"/>
  <bookViews>
    <workbookView xWindow="0" yWindow="0" windowWidth="24669" windowHeight="9891" xr2:uid="{B5C6ED98-6A1A-488A-8134-FE4164BFC4E8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L4" i="1" s="1"/>
  <c r="H5" i="1"/>
  <c r="L5" i="1" s="1"/>
  <c r="H6" i="1"/>
  <c r="L6" i="1" s="1"/>
  <c r="H7" i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H21" i="1"/>
  <c r="L21" i="1" s="1"/>
  <c r="H22" i="1"/>
  <c r="H23" i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H31" i="1"/>
  <c r="H32" i="1"/>
  <c r="H33" i="1"/>
  <c r="H34" i="1"/>
  <c r="L34" i="1" s="1"/>
  <c r="H35" i="1"/>
  <c r="H36" i="1"/>
  <c r="L36" i="1" s="1"/>
  <c r="H37" i="1"/>
  <c r="L37" i="1" s="1"/>
  <c r="H2" i="1"/>
  <c r="L2" i="1" s="1"/>
  <c r="L7" i="1"/>
  <c r="J3" i="1"/>
  <c r="K3" i="1"/>
  <c r="L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/>
  <c r="J21" i="1"/>
  <c r="K21" i="1"/>
  <c r="J22" i="1"/>
  <c r="K22" i="1"/>
  <c r="L22" i="1"/>
  <c r="J23" i="1"/>
  <c r="K23" i="1"/>
  <c r="L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J35" i="1"/>
  <c r="K35" i="1"/>
  <c r="L35" i="1"/>
  <c r="J36" i="1"/>
  <c r="K36" i="1"/>
  <c r="J37" i="1"/>
  <c r="K37" i="1"/>
  <c r="K2" i="1"/>
  <c r="J2" i="1"/>
</calcChain>
</file>

<file path=xl/sharedStrings.xml><?xml version="1.0" encoding="utf-8"?>
<sst xmlns="http://schemas.openxmlformats.org/spreadsheetml/2006/main" count="48" uniqueCount="24">
  <si>
    <t>ANNO</t>
  </si>
  <si>
    <t>PROVINCIA</t>
  </si>
  <si>
    <t>M</t>
  </si>
  <si>
    <t>F</t>
  </si>
  <si>
    <t>TOT</t>
  </si>
  <si>
    <t>POPOLAZIONE_M</t>
  </si>
  <si>
    <t>POPOLAZIONE_F</t>
  </si>
  <si>
    <t>BG</t>
  </si>
  <si>
    <t>BS</t>
  </si>
  <si>
    <t>CO</t>
  </si>
  <si>
    <t>CR</t>
  </si>
  <si>
    <t>LC</t>
  </si>
  <si>
    <t>LO</t>
  </si>
  <si>
    <t>MB</t>
  </si>
  <si>
    <t>MI</t>
  </si>
  <si>
    <t>MN</t>
  </si>
  <si>
    <t>PV</t>
  </si>
  <si>
    <t>SO</t>
  </si>
  <si>
    <t>VA</t>
  </si>
  <si>
    <t>POPOLAZIONE_TOT</t>
  </si>
  <si>
    <t>INCIDENZA_M_%</t>
  </si>
  <si>
    <t>INCIDENZA_F_%</t>
  </si>
  <si>
    <t>INCIDENZA_TOT_%</t>
  </si>
  <si>
    <t>NON_CATALOGATI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</si>
</sst>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Foglio1!$B$2:$B$13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Foglio1!$L$2:$L$13</c:f>
              <c:numCache>
                <c:formatCode>General</c:formatCode>
                <c:ptCount val="12"/>
                <c:pt idx="0">
                  <c:v>4.5903289254752434E-2</c:v>
                </c:pt>
                <c:pt idx="1">
                  <c:v>3.920709964689896E-2</c:v>
                </c:pt>
                <c:pt idx="2">
                  <c:v>0.11601836957518274</c:v>
                </c:pt>
                <c:pt idx="3">
                  <c:v>5.6967451121373858E-2</c:v>
                </c:pt>
                <c:pt idx="4">
                  <c:v>0.13695771650928285</c:v>
                </c:pt>
                <c:pt idx="5">
                  <c:v>5.4883785761577868E-2</c:v>
                </c:pt>
                <c:pt idx="6">
                  <c:v>8.0503656786076572E-2</c:v>
                </c:pt>
                <c:pt idx="7">
                  <c:v>9.0464758002080189E-2</c:v>
                </c:pt>
                <c:pt idx="8">
                  <c:v>6.4108898363295003E-2</c:v>
                </c:pt>
                <c:pt idx="9">
                  <c:v>6.8158375279285324E-2</c:v>
                </c:pt>
                <c:pt idx="10">
                  <c:v>6.1509396658721696E-2</c:v>
                </c:pt>
                <c:pt idx="11">
                  <c:v>0.11266700665218357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F-4BB6-A144-CEF0C1FD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330927"/>
        <c:axId val="885686991"/>
      </c:barChart>
      <c:catAx>
        <c:axId val="79133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991"/>
        <c:crosses val="autoZero"/>
        <c:auto val="1"/>
        <c:lblAlgn val="ctr"/>
        <c:lblOffset val="100"/>
        <c:noMultiLvlLbl val="0"/>
      </c:catAx>
      <c:valAx>
        <c:axId val="8856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3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Foglio1!$B$14:$B$25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Foglio1!$L$14:$L$25</c:f>
              <c:numCache>
                <c:formatCode>General</c:formatCode>
                <c:ptCount val="12"/>
                <c:pt idx="0">
                  <c:v>5.3234779815536981E-2</c:v>
                </c:pt>
                <c:pt idx="1">
                  <c:v>5.4742288021960205E-2</c:v>
                </c:pt>
                <c:pt idx="2">
                  <c:v>0.12073629126129401</c:v>
                </c:pt>
                <c:pt idx="3">
                  <c:v>7.379787151402159E-2</c:v>
                </c:pt>
                <c:pt idx="4">
                  <c:v>0.13293874206346867</c:v>
                </c:pt>
                <c:pt idx="5">
                  <c:v>8.0204696333686404E-2</c:v>
                </c:pt>
                <c:pt idx="6">
                  <c:v>9.3294352920528914E-2</c:v>
                </c:pt>
                <c:pt idx="7">
                  <c:v>0.10814992259644589</c:v>
                </c:pt>
                <c:pt idx="8">
                  <c:v>8.7194938818217937E-2</c:v>
                </c:pt>
                <c:pt idx="9">
                  <c:v>9.691089672693029E-2</c:v>
                </c:pt>
                <c:pt idx="10">
                  <c:v>6.4387602359778112E-2</c:v>
                </c:pt>
                <c:pt idx="11">
                  <c:v>0.11246053769843499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B22-AD1E-63210EF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8202319"/>
        <c:axId val="885686575"/>
      </c:barChart>
      <c:catAx>
        <c:axId val="8782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686575"/>
        <c:crosses val="autoZero"/>
        <c:auto val="1"/>
        <c:lblAlgn val="ctr"/>
        <c:lblOffset val="100"/>
        <c:noMultiLvlLbl val="0"/>
      </c:catAx>
      <c:valAx>
        <c:axId val="8856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82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Incidenza %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Foglio1!$B$26:$B$37</c:f>
              <c:strCache>
                <c:ptCount val="12"/>
                <c:pt idx="0">
                  <c:v>BG</c:v>
                </c:pt>
                <c:pt idx="1">
                  <c:v>BS</c:v>
                </c:pt>
                <c:pt idx="2">
                  <c:v>CO</c:v>
                </c:pt>
                <c:pt idx="3">
                  <c:v>CR</c:v>
                </c:pt>
                <c:pt idx="4">
                  <c:v>LC</c:v>
                </c:pt>
                <c:pt idx="5">
                  <c:v>LO</c:v>
                </c:pt>
                <c:pt idx="6">
                  <c:v>MB</c:v>
                </c:pt>
                <c:pt idx="7">
                  <c:v>MI</c:v>
                </c:pt>
                <c:pt idx="8">
                  <c:v>MN</c:v>
                </c:pt>
                <c:pt idx="9">
                  <c:v>PV</c:v>
                </c:pt>
                <c:pt idx="10">
                  <c:v>SO</c:v>
                </c:pt>
                <c:pt idx="11">
                  <c:v>VA</c:v>
                </c:pt>
              </c:strCache>
            </c:strRef>
          </c:cat>
          <c:val>
            <c:numRef>
              <c:f>Foglio1!$L$26:$L$37</c:f>
              <c:numCache>
                <c:formatCode>General</c:formatCode>
                <c:ptCount val="12"/>
                <c:pt idx="0">
                  <c:v>6.1985723462587378E-2</c:v>
                </c:pt>
                <c:pt idx="1">
                  <c:v>6.1456681751008574E-2</c:v>
                </c:pt>
                <c:pt idx="2">
                  <c:v>0.11879571469034805</c:v>
                </c:pt>
                <c:pt idx="3">
                  <c:v>0.1032310483377297</c:v>
                </c:pt>
                <c:pt idx="4">
                  <c:v>0.11466875762738844</c:v>
                </c:pt>
                <c:pt idx="5">
                  <c:v>7.4998473868264318E-2</c:v>
                </c:pt>
                <c:pt idx="6">
                  <c:v>0.10266337806249345</c:v>
                </c:pt>
                <c:pt idx="7">
                  <c:v>0.1096264652207864</c:v>
                </c:pt>
                <c:pt idx="8">
                  <c:v>9.7186204890816988E-2</c:v>
                </c:pt>
                <c:pt idx="9">
                  <c:v>0.11548631249645959</c:v>
                </c:pt>
                <c:pt idx="10">
                  <c:v>6.5587504202560667E-2</c:v>
                </c:pt>
                <c:pt idx="11">
                  <c:v>0.10909585267228662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0-4F7F-8A66-6322CCAA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702703"/>
        <c:axId val="888635055"/>
      </c:barChart>
      <c:catAx>
        <c:axId val="93570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8635055"/>
        <c:crosses val="autoZero"/>
        <c:auto val="1"/>
        <c:lblAlgn val="ctr"/>
        <c:lblOffset val="100"/>
        <c:noMultiLvlLbl val="0"/>
      </c:catAx>
      <c:valAx>
        <c:axId val="8886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57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2720</xdr:colOff>
      <xdr:row>1</xdr:row>
      <xdr:rowOff>2721</xdr:rowOff>
    </xdr:from>
    <xdr:to>
      <xdr:col>22</xdr:col>
      <xdr:colOff>604435</xdr:colOff>
      <xdr:row>20</xdr:row>
      <xdr:rowOff>86635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5FEF2-FF34-4463-BB80-5FE9064A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</xdr:colOff>
      <xdr:row>20</xdr:row>
      <xdr:rowOff>182336</xdr:rowOff>
    </xdr:from>
    <xdr:to>
      <xdr:col>22</xdr:col>
      <xdr:colOff>607157</xdr:colOff>
      <xdr:row>40</xdr:row>
      <xdr:rowOff>81193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92CFB6-1EE4-4AA4-893E-A2583292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</xdr:colOff>
      <xdr:row>41</xdr:row>
      <xdr:rowOff>8164</xdr:rowOff>
    </xdr:from>
    <xdr:to>
      <xdr:col>22</xdr:col>
      <xdr:colOff>607157</xdr:colOff>
      <xdr:row>60</xdr:row>
      <xdr:rowOff>92078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0348A5-4D46-4F4A-A89A-EBB0C79A2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04F2-A007-4280-844D-F23BF4F93EEC}">
  <dimension ref="A1:L37"/>
  <sheetViews>
    <sheetView tabSelected="1" workbookViewId="0"/>
  </sheetViews>
  <sheetFormatPr defaultRowHeight="14.6" x14ac:dyDescent="0.4"/>
  <cols>
    <col min="1" max="1" width="5.921875" bestFit="1" customWidth="1"/>
    <col min="2" max="2" width="10" bestFit="1" customWidth="1"/>
    <col min="3" max="3" width="6.84375" bestFit="1" customWidth="1"/>
    <col min="4" max="4" width="15.3046875" bestFit="1" customWidth="1"/>
    <col min="5" max="5" width="4.84375" bestFit="1" customWidth="1"/>
    <col min="6" max="6" width="19.3828125" bestFit="1" customWidth="1"/>
    <col min="7" max="7" width="14.53515625" bestFit="1" customWidth="1"/>
    <col min="8" max="8" width="4.84375" bestFit="1" customWidth="1"/>
    <col min="9" max="9" width="17" bestFit="1" customWidth="1"/>
    <col min="10" max="10" width="15.15234375" bestFit="1" customWidth="1"/>
    <col min="11" max="11" width="14.3828125" bestFit="1" customWidth="1"/>
    <col min="12" max="12" width="16.765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23</v>
      </c>
      <c r="G1" t="s">
        <v>6</v>
      </c>
      <c r="H1" t="s">
        <v>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4">
      <c r="A2">
        <v>2015</v>
      </c>
      <c r="B2" t="s">
        <v>7</v>
      </c>
      <c r="C2">
        <v>231</v>
      </c>
      <c r="D2">
        <v>548992</v>
      </c>
      <c r="E2">
        <v>248</v>
      </c>
      <c r="F2">
        <v>30</v>
      </c>
      <c r="G2">
        <v>559861</v>
      </c>
      <c r="H2">
        <f>C2+E2+F2</f>
        <v>509</v>
      </c>
      <c r="I2">
        <v>1108853</v>
      </c>
      <c r="J2">
        <f>C2/D2*100</f>
        <v>4.2077115877827004E-2</v>
      </c>
      <c r="K2">
        <f>E2/G2*100</f>
        <v>4.4296709361788013E-2</v>
      </c>
      <c r="L2">
        <f>H2/I2*100</f>
        <v>4.5903289254752434E-2</v>
      </c>
    </row>
    <row r="3" spans="1:12" x14ac:dyDescent="0.4">
      <c r="A3">
        <v>2015</v>
      </c>
      <c r="B3" t="s">
        <v>8</v>
      </c>
      <c r="C3">
        <v>218</v>
      </c>
      <c r="D3">
        <v>622658</v>
      </c>
      <c r="E3">
        <v>260</v>
      </c>
      <c r="F3">
        <v>18</v>
      </c>
      <c r="G3">
        <v>642419</v>
      </c>
      <c r="H3">
        <f t="shared" ref="H3:H37" si="0">C3+E3+F3</f>
        <v>496</v>
      </c>
      <c r="I3">
        <v>1265077</v>
      </c>
      <c r="J3">
        <f t="shared" ref="J3:J37" si="1">C3/D3*100</f>
        <v>3.5011193945954276E-2</v>
      </c>
      <c r="K3">
        <f t="shared" ref="K3:K37" si="2">E3/G3*100</f>
        <v>4.0472028380231589E-2</v>
      </c>
      <c r="L3">
        <f t="shared" ref="L3:L37" si="3">H3/I3*100</f>
        <v>3.920709964689896E-2</v>
      </c>
    </row>
    <row r="4" spans="1:12" x14ac:dyDescent="0.4">
      <c r="A4">
        <v>2015</v>
      </c>
      <c r="B4" t="s">
        <v>9</v>
      </c>
      <c r="C4">
        <v>308</v>
      </c>
      <c r="D4">
        <v>293530</v>
      </c>
      <c r="E4">
        <v>339</v>
      </c>
      <c r="F4">
        <v>49</v>
      </c>
      <c r="G4">
        <v>306375</v>
      </c>
      <c r="H4">
        <f t="shared" si="0"/>
        <v>696</v>
      </c>
      <c r="I4">
        <v>599905</v>
      </c>
      <c r="J4">
        <f t="shared" si="1"/>
        <v>0.10492964943958029</v>
      </c>
      <c r="K4">
        <f t="shared" si="2"/>
        <v>0.11064871481028152</v>
      </c>
      <c r="L4">
        <f t="shared" si="3"/>
        <v>0.11601836957518274</v>
      </c>
    </row>
    <row r="5" spans="1:12" x14ac:dyDescent="0.4">
      <c r="A5">
        <v>2015</v>
      </c>
      <c r="B5" t="s">
        <v>10</v>
      </c>
      <c r="C5">
        <v>88</v>
      </c>
      <c r="D5">
        <v>177276</v>
      </c>
      <c r="E5">
        <v>102</v>
      </c>
      <c r="F5">
        <v>16</v>
      </c>
      <c r="G5">
        <v>184334</v>
      </c>
      <c r="H5">
        <f t="shared" si="0"/>
        <v>206</v>
      </c>
      <c r="I5">
        <v>361610</v>
      </c>
      <c r="J5">
        <f t="shared" si="1"/>
        <v>4.964010920824026E-2</v>
      </c>
      <c r="K5">
        <f t="shared" si="2"/>
        <v>5.5334338754651886E-2</v>
      </c>
      <c r="L5">
        <f t="shared" si="3"/>
        <v>5.6967451121373858E-2</v>
      </c>
    </row>
    <row r="6" spans="1:12" x14ac:dyDescent="0.4">
      <c r="A6">
        <v>2015</v>
      </c>
      <c r="B6" t="s">
        <v>11</v>
      </c>
      <c r="C6">
        <v>165</v>
      </c>
      <c r="D6">
        <v>167195</v>
      </c>
      <c r="E6">
        <v>248</v>
      </c>
      <c r="F6">
        <v>53</v>
      </c>
      <c r="G6">
        <v>173056</v>
      </c>
      <c r="H6">
        <f t="shared" si="0"/>
        <v>466</v>
      </c>
      <c r="I6">
        <v>340251</v>
      </c>
      <c r="J6">
        <f t="shared" si="1"/>
        <v>9.8687161697419187E-2</v>
      </c>
      <c r="K6">
        <f t="shared" si="2"/>
        <v>0.14330621301775148</v>
      </c>
      <c r="L6">
        <f t="shared" si="3"/>
        <v>0.13695771650928285</v>
      </c>
    </row>
    <row r="7" spans="1:12" x14ac:dyDescent="0.4">
      <c r="A7">
        <v>2015</v>
      </c>
      <c r="B7" t="s">
        <v>12</v>
      </c>
      <c r="C7">
        <v>50</v>
      </c>
      <c r="D7">
        <v>113033</v>
      </c>
      <c r="E7">
        <v>55</v>
      </c>
      <c r="F7">
        <v>21</v>
      </c>
      <c r="G7">
        <v>116543</v>
      </c>
      <c r="H7">
        <f t="shared" si="0"/>
        <v>126</v>
      </c>
      <c r="I7">
        <v>229576</v>
      </c>
      <c r="J7">
        <f t="shared" si="1"/>
        <v>4.4234869462900214E-2</v>
      </c>
      <c r="K7">
        <f t="shared" si="2"/>
        <v>4.7192881597350335E-2</v>
      </c>
      <c r="L7">
        <f t="shared" si="3"/>
        <v>5.4883785761577868E-2</v>
      </c>
    </row>
    <row r="8" spans="1:12" x14ac:dyDescent="0.4">
      <c r="A8">
        <v>2015</v>
      </c>
      <c r="B8" t="s">
        <v>13</v>
      </c>
      <c r="C8">
        <v>309</v>
      </c>
      <c r="D8">
        <v>422740</v>
      </c>
      <c r="E8">
        <v>382</v>
      </c>
      <c r="F8">
        <v>5</v>
      </c>
      <c r="G8">
        <v>441817</v>
      </c>
      <c r="H8">
        <f t="shared" si="0"/>
        <v>696</v>
      </c>
      <c r="I8">
        <v>864557</v>
      </c>
      <c r="J8">
        <f t="shared" si="1"/>
        <v>7.3094573496711931E-2</v>
      </c>
      <c r="K8">
        <f t="shared" si="2"/>
        <v>8.6461136624439536E-2</v>
      </c>
      <c r="L8">
        <f t="shared" si="3"/>
        <v>8.0503656786076572E-2</v>
      </c>
    </row>
    <row r="9" spans="1:12" x14ac:dyDescent="0.4">
      <c r="A9">
        <v>2015</v>
      </c>
      <c r="B9" t="s">
        <v>14</v>
      </c>
      <c r="C9">
        <v>1341</v>
      </c>
      <c r="D9">
        <v>1545121</v>
      </c>
      <c r="E9">
        <v>1516</v>
      </c>
      <c r="F9">
        <v>35</v>
      </c>
      <c r="G9">
        <v>1651704</v>
      </c>
      <c r="H9">
        <f t="shared" si="0"/>
        <v>2892</v>
      </c>
      <c r="I9">
        <v>3196825</v>
      </c>
      <c r="J9">
        <f t="shared" si="1"/>
        <v>8.6789319412524976E-2</v>
      </c>
      <c r="K9">
        <f t="shared" si="2"/>
        <v>9.1784000038747857E-2</v>
      </c>
      <c r="L9">
        <f t="shared" si="3"/>
        <v>9.0464758002080189E-2</v>
      </c>
    </row>
    <row r="10" spans="1:12" x14ac:dyDescent="0.4">
      <c r="A10">
        <v>2015</v>
      </c>
      <c r="B10" t="s">
        <v>15</v>
      </c>
      <c r="C10">
        <v>115</v>
      </c>
      <c r="D10">
        <v>202886</v>
      </c>
      <c r="E10">
        <v>141</v>
      </c>
      <c r="F10">
        <v>10</v>
      </c>
      <c r="G10">
        <v>212033</v>
      </c>
      <c r="H10">
        <f t="shared" si="0"/>
        <v>266</v>
      </c>
      <c r="I10">
        <v>414919</v>
      </c>
      <c r="J10">
        <f t="shared" si="1"/>
        <v>5.6682077619944204E-2</v>
      </c>
      <c r="K10">
        <f t="shared" si="2"/>
        <v>6.6499082689958647E-2</v>
      </c>
      <c r="L10">
        <f t="shared" si="3"/>
        <v>6.4108898363295003E-2</v>
      </c>
    </row>
    <row r="11" spans="1:12" x14ac:dyDescent="0.4">
      <c r="A11">
        <v>2015</v>
      </c>
      <c r="B11" t="s">
        <v>16</v>
      </c>
      <c r="C11">
        <v>132</v>
      </c>
      <c r="D11">
        <v>266468</v>
      </c>
      <c r="E11">
        <v>196</v>
      </c>
      <c r="F11">
        <v>46</v>
      </c>
      <c r="G11">
        <v>282254</v>
      </c>
      <c r="H11">
        <f t="shared" si="0"/>
        <v>374</v>
      </c>
      <c r="I11">
        <v>548722</v>
      </c>
      <c r="J11">
        <f t="shared" si="1"/>
        <v>4.9536904994220692E-2</v>
      </c>
      <c r="K11">
        <f t="shared" si="2"/>
        <v>6.9440999950399276E-2</v>
      </c>
      <c r="L11">
        <f t="shared" si="3"/>
        <v>6.8158375279285324E-2</v>
      </c>
    </row>
    <row r="12" spans="1:12" x14ac:dyDescent="0.4">
      <c r="A12">
        <v>2015</v>
      </c>
      <c r="B12" t="s">
        <v>17</v>
      </c>
      <c r="C12">
        <v>44</v>
      </c>
      <c r="D12">
        <v>89012</v>
      </c>
      <c r="E12">
        <v>61</v>
      </c>
      <c r="F12">
        <v>7</v>
      </c>
      <c r="G12">
        <v>93074</v>
      </c>
      <c r="H12">
        <f t="shared" si="0"/>
        <v>112</v>
      </c>
      <c r="I12">
        <v>182086</v>
      </c>
      <c r="J12">
        <f t="shared" si="1"/>
        <v>4.9431537320810674E-2</v>
      </c>
      <c r="K12">
        <f t="shared" si="2"/>
        <v>6.5539248340030512E-2</v>
      </c>
      <c r="L12">
        <f t="shared" si="3"/>
        <v>6.1509396658721696E-2</v>
      </c>
    </row>
    <row r="13" spans="1:12" x14ac:dyDescent="0.4">
      <c r="A13">
        <v>2015</v>
      </c>
      <c r="B13" t="s">
        <v>18</v>
      </c>
      <c r="C13">
        <v>413</v>
      </c>
      <c r="D13">
        <v>432704</v>
      </c>
      <c r="E13">
        <v>544</v>
      </c>
      <c r="F13">
        <v>46</v>
      </c>
      <c r="G13">
        <v>457530</v>
      </c>
      <c r="H13">
        <f t="shared" si="0"/>
        <v>1003</v>
      </c>
      <c r="I13">
        <v>890234</v>
      </c>
      <c r="J13">
        <f t="shared" si="1"/>
        <v>9.5446309717497416E-2</v>
      </c>
      <c r="K13">
        <f t="shared" si="2"/>
        <v>0.11889930714925798</v>
      </c>
      <c r="L13">
        <f t="shared" si="3"/>
        <v>0.11266700665218357</v>
      </c>
    </row>
    <row r="14" spans="1:12" x14ac:dyDescent="0.4">
      <c r="A14">
        <v>2016</v>
      </c>
      <c r="B14" t="s">
        <v>7</v>
      </c>
      <c r="C14">
        <v>284</v>
      </c>
      <c r="D14">
        <v>548643</v>
      </c>
      <c r="E14">
        <v>274</v>
      </c>
      <c r="F14">
        <v>32</v>
      </c>
      <c r="G14">
        <v>559655</v>
      </c>
      <c r="H14">
        <f t="shared" si="0"/>
        <v>590</v>
      </c>
      <c r="I14">
        <v>1108298</v>
      </c>
      <c r="J14">
        <f t="shared" si="1"/>
        <v>5.1764079738554937E-2</v>
      </c>
      <c r="K14">
        <f t="shared" si="2"/>
        <v>4.8958733505463189E-2</v>
      </c>
      <c r="L14">
        <f t="shared" si="3"/>
        <v>5.3234779815536981E-2</v>
      </c>
    </row>
    <row r="15" spans="1:12" x14ac:dyDescent="0.4">
      <c r="A15">
        <v>2016</v>
      </c>
      <c r="B15" t="s">
        <v>8</v>
      </c>
      <c r="C15">
        <v>294</v>
      </c>
      <c r="D15">
        <v>621957</v>
      </c>
      <c r="E15">
        <v>377</v>
      </c>
      <c r="F15">
        <v>21</v>
      </c>
      <c r="G15">
        <v>642148</v>
      </c>
      <c r="H15">
        <f t="shared" si="0"/>
        <v>692</v>
      </c>
      <c r="I15">
        <v>1264105</v>
      </c>
      <c r="J15">
        <f t="shared" si="1"/>
        <v>4.727014890096904E-2</v>
      </c>
      <c r="K15">
        <f t="shared" si="2"/>
        <v>5.870920722325694E-2</v>
      </c>
      <c r="L15">
        <f t="shared" si="3"/>
        <v>5.4742288021960205E-2</v>
      </c>
    </row>
    <row r="16" spans="1:12" x14ac:dyDescent="0.4">
      <c r="A16">
        <v>2016</v>
      </c>
      <c r="B16" t="s">
        <v>9</v>
      </c>
      <c r="C16">
        <v>317</v>
      </c>
      <c r="D16">
        <v>293494</v>
      </c>
      <c r="E16">
        <v>350</v>
      </c>
      <c r="F16">
        <v>57</v>
      </c>
      <c r="G16">
        <v>306160</v>
      </c>
      <c r="H16">
        <f t="shared" si="0"/>
        <v>724</v>
      </c>
      <c r="I16">
        <v>599654</v>
      </c>
      <c r="J16">
        <f t="shared" si="1"/>
        <v>0.10800902233095055</v>
      </c>
      <c r="K16">
        <f t="shared" si="2"/>
        <v>0.1143193101646198</v>
      </c>
      <c r="L16">
        <f t="shared" si="3"/>
        <v>0.12073629126129401</v>
      </c>
    </row>
    <row r="17" spans="1:12" x14ac:dyDescent="0.4">
      <c r="A17">
        <v>2016</v>
      </c>
      <c r="B17" t="s">
        <v>10</v>
      </c>
      <c r="C17">
        <v>117</v>
      </c>
      <c r="D17">
        <v>176835</v>
      </c>
      <c r="E17">
        <v>135</v>
      </c>
      <c r="F17">
        <v>14</v>
      </c>
      <c r="G17">
        <v>183609</v>
      </c>
      <c r="H17">
        <f t="shared" si="0"/>
        <v>266</v>
      </c>
      <c r="I17">
        <v>360444</v>
      </c>
      <c r="J17">
        <f t="shared" si="1"/>
        <v>6.6163372635507672E-2</v>
      </c>
      <c r="K17">
        <f t="shared" si="2"/>
        <v>7.3525807558453019E-2</v>
      </c>
      <c r="L17">
        <f t="shared" si="3"/>
        <v>7.379787151402159E-2</v>
      </c>
    </row>
    <row r="18" spans="1:12" x14ac:dyDescent="0.4">
      <c r="A18">
        <v>2016</v>
      </c>
      <c r="B18" t="s">
        <v>11</v>
      </c>
      <c r="C18">
        <v>188</v>
      </c>
      <c r="D18">
        <v>166897</v>
      </c>
      <c r="E18">
        <v>224</v>
      </c>
      <c r="F18">
        <v>39</v>
      </c>
      <c r="G18">
        <v>172357</v>
      </c>
      <c r="H18">
        <f t="shared" si="0"/>
        <v>451</v>
      </c>
      <c r="I18">
        <v>339254</v>
      </c>
      <c r="J18">
        <f t="shared" si="1"/>
        <v>0.11264432554210081</v>
      </c>
      <c r="K18">
        <f t="shared" si="2"/>
        <v>0.1299628097495315</v>
      </c>
      <c r="L18">
        <f t="shared" si="3"/>
        <v>0.13293874206346867</v>
      </c>
    </row>
    <row r="19" spans="1:12" x14ac:dyDescent="0.4">
      <c r="A19">
        <v>2016</v>
      </c>
      <c r="B19" t="s">
        <v>12</v>
      </c>
      <c r="C19">
        <v>72</v>
      </c>
      <c r="D19">
        <v>112908</v>
      </c>
      <c r="E19">
        <v>86</v>
      </c>
      <c r="F19">
        <v>26</v>
      </c>
      <c r="G19">
        <v>116505</v>
      </c>
      <c r="H19">
        <f t="shared" si="0"/>
        <v>184</v>
      </c>
      <c r="I19">
        <v>229413</v>
      </c>
      <c r="J19">
        <f t="shared" si="1"/>
        <v>6.3768732065044104E-2</v>
      </c>
      <c r="K19">
        <f t="shared" si="2"/>
        <v>7.3816574395948673E-2</v>
      </c>
      <c r="L19">
        <f t="shared" si="3"/>
        <v>8.0204696333686404E-2</v>
      </c>
    </row>
    <row r="20" spans="1:12" x14ac:dyDescent="0.4">
      <c r="A20">
        <v>2016</v>
      </c>
      <c r="B20" t="s">
        <v>13</v>
      </c>
      <c r="C20">
        <v>386</v>
      </c>
      <c r="D20">
        <v>423516</v>
      </c>
      <c r="E20">
        <v>414</v>
      </c>
      <c r="F20">
        <v>8</v>
      </c>
      <c r="G20">
        <v>442560</v>
      </c>
      <c r="H20">
        <f t="shared" si="0"/>
        <v>808</v>
      </c>
      <c r="I20">
        <v>866076</v>
      </c>
      <c r="J20">
        <f t="shared" si="1"/>
        <v>9.1141775045098655E-2</v>
      </c>
      <c r="K20">
        <f t="shared" si="2"/>
        <v>9.3546637744034697E-2</v>
      </c>
      <c r="L20">
        <f t="shared" si="3"/>
        <v>9.3294352920528914E-2</v>
      </c>
    </row>
    <row r="21" spans="1:12" x14ac:dyDescent="0.4">
      <c r="A21">
        <v>2016</v>
      </c>
      <c r="B21" t="s">
        <v>14</v>
      </c>
      <c r="C21">
        <v>1547</v>
      </c>
      <c r="D21">
        <v>1552258</v>
      </c>
      <c r="E21">
        <v>1884</v>
      </c>
      <c r="F21">
        <v>39</v>
      </c>
      <c r="G21">
        <v>1656251</v>
      </c>
      <c r="H21">
        <f t="shared" si="0"/>
        <v>3470</v>
      </c>
      <c r="I21">
        <v>3208509</v>
      </c>
      <c r="J21">
        <f t="shared" si="1"/>
        <v>9.9661267650094254E-2</v>
      </c>
      <c r="K21">
        <f t="shared" si="2"/>
        <v>0.11375087471645301</v>
      </c>
      <c r="L21">
        <f t="shared" si="3"/>
        <v>0.10814992259644589</v>
      </c>
    </row>
    <row r="22" spans="1:12" x14ac:dyDescent="0.4">
      <c r="A22">
        <v>2016</v>
      </c>
      <c r="B22" t="s">
        <v>15</v>
      </c>
      <c r="C22">
        <v>149</v>
      </c>
      <c r="D22">
        <v>202074</v>
      </c>
      <c r="E22">
        <v>200</v>
      </c>
      <c r="F22">
        <v>11</v>
      </c>
      <c r="G22">
        <v>210794</v>
      </c>
      <c r="H22">
        <f t="shared" si="0"/>
        <v>360</v>
      </c>
      <c r="I22">
        <v>412868</v>
      </c>
      <c r="J22">
        <f t="shared" si="1"/>
        <v>7.3735364272494233E-2</v>
      </c>
      <c r="K22">
        <f t="shared" si="2"/>
        <v>9.4879360892625025E-2</v>
      </c>
      <c r="L22">
        <f t="shared" si="3"/>
        <v>8.7194938818217937E-2</v>
      </c>
    </row>
    <row r="23" spans="1:12" x14ac:dyDescent="0.4">
      <c r="A23">
        <v>2016</v>
      </c>
      <c r="B23" t="s">
        <v>16</v>
      </c>
      <c r="C23">
        <v>212</v>
      </c>
      <c r="D23">
        <v>266380</v>
      </c>
      <c r="E23">
        <v>252</v>
      </c>
      <c r="F23">
        <v>67</v>
      </c>
      <c r="G23">
        <v>281546</v>
      </c>
      <c r="H23">
        <f t="shared" si="0"/>
        <v>531</v>
      </c>
      <c r="I23">
        <v>547926</v>
      </c>
      <c r="J23">
        <f t="shared" si="1"/>
        <v>7.9585554471056377E-2</v>
      </c>
      <c r="K23">
        <f t="shared" si="2"/>
        <v>8.9505800117920351E-2</v>
      </c>
      <c r="L23">
        <f t="shared" si="3"/>
        <v>9.691089672693029E-2</v>
      </c>
    </row>
    <row r="24" spans="1:12" x14ac:dyDescent="0.4">
      <c r="A24">
        <v>2016</v>
      </c>
      <c r="B24" t="s">
        <v>17</v>
      </c>
      <c r="C24">
        <v>56</v>
      </c>
      <c r="D24">
        <v>88854</v>
      </c>
      <c r="E24">
        <v>50</v>
      </c>
      <c r="F24">
        <v>11</v>
      </c>
      <c r="G24">
        <v>92858</v>
      </c>
      <c r="H24">
        <f t="shared" si="0"/>
        <v>117</v>
      </c>
      <c r="I24">
        <v>181712</v>
      </c>
      <c r="J24">
        <f t="shared" si="1"/>
        <v>6.302473720935467E-2</v>
      </c>
      <c r="K24">
        <f t="shared" si="2"/>
        <v>5.3845656809321761E-2</v>
      </c>
      <c r="L24">
        <f t="shared" si="3"/>
        <v>6.4387602359778112E-2</v>
      </c>
    </row>
    <row r="25" spans="1:12" x14ac:dyDescent="0.4">
      <c r="A25">
        <v>2016</v>
      </c>
      <c r="B25" t="s">
        <v>18</v>
      </c>
      <c r="C25">
        <v>414</v>
      </c>
      <c r="D25">
        <v>432727</v>
      </c>
      <c r="E25">
        <v>536</v>
      </c>
      <c r="F25">
        <v>51</v>
      </c>
      <c r="G25">
        <v>457363</v>
      </c>
      <c r="H25">
        <f t="shared" si="0"/>
        <v>1001</v>
      </c>
      <c r="I25">
        <v>890090</v>
      </c>
      <c r="J25">
        <f t="shared" si="1"/>
        <v>9.5672329205249498E-2</v>
      </c>
      <c r="K25">
        <f t="shared" si="2"/>
        <v>0.1171935639743486</v>
      </c>
      <c r="L25">
        <f t="shared" si="3"/>
        <v>0.11246053769843499</v>
      </c>
    </row>
    <row r="26" spans="1:12" x14ac:dyDescent="0.4">
      <c r="A26">
        <v>2017</v>
      </c>
      <c r="B26" t="s">
        <v>7</v>
      </c>
      <c r="C26">
        <v>326</v>
      </c>
      <c r="D26">
        <v>549853</v>
      </c>
      <c r="E26">
        <v>343</v>
      </c>
      <c r="F26">
        <v>19</v>
      </c>
      <c r="G26">
        <v>560080</v>
      </c>
      <c r="H26">
        <f t="shared" si="0"/>
        <v>688</v>
      </c>
      <c r="I26">
        <v>1109933</v>
      </c>
      <c r="J26">
        <f t="shared" si="1"/>
        <v>5.9288573491460446E-2</v>
      </c>
      <c r="K26">
        <f t="shared" si="2"/>
        <v>6.1241251249821452E-2</v>
      </c>
      <c r="L26">
        <f t="shared" si="3"/>
        <v>6.1985723462587378E-2</v>
      </c>
    </row>
    <row r="27" spans="1:12" x14ac:dyDescent="0.4">
      <c r="A27">
        <v>2017</v>
      </c>
      <c r="B27" t="s">
        <v>8</v>
      </c>
      <c r="C27">
        <v>362</v>
      </c>
      <c r="D27">
        <v>621253</v>
      </c>
      <c r="E27">
        <v>397</v>
      </c>
      <c r="F27">
        <v>17</v>
      </c>
      <c r="G27">
        <v>641425</v>
      </c>
      <c r="H27">
        <f t="shared" si="0"/>
        <v>776</v>
      </c>
      <c r="I27">
        <v>1262678</v>
      </c>
      <c r="J27">
        <f t="shared" si="1"/>
        <v>5.8269336325136457E-2</v>
      </c>
      <c r="K27">
        <f t="shared" si="2"/>
        <v>6.1893440386639118E-2</v>
      </c>
      <c r="L27">
        <f t="shared" si="3"/>
        <v>6.1456681751008574E-2</v>
      </c>
    </row>
    <row r="28" spans="1:12" x14ac:dyDescent="0.4">
      <c r="A28">
        <v>2017</v>
      </c>
      <c r="B28" t="s">
        <v>9</v>
      </c>
      <c r="C28">
        <v>297</v>
      </c>
      <c r="D28">
        <v>293861</v>
      </c>
      <c r="E28">
        <v>385</v>
      </c>
      <c r="F28">
        <v>31</v>
      </c>
      <c r="G28">
        <v>306329</v>
      </c>
      <c r="H28">
        <f t="shared" si="0"/>
        <v>713</v>
      </c>
      <c r="I28">
        <v>600190</v>
      </c>
      <c r="J28">
        <f t="shared" si="1"/>
        <v>0.10106819210443034</v>
      </c>
      <c r="K28">
        <f t="shared" si="2"/>
        <v>0.12568186492300762</v>
      </c>
      <c r="L28">
        <f t="shared" si="3"/>
        <v>0.11879571469034805</v>
      </c>
    </row>
    <row r="29" spans="1:12" x14ac:dyDescent="0.4">
      <c r="A29">
        <v>2017</v>
      </c>
      <c r="B29" t="s">
        <v>10</v>
      </c>
      <c r="C29">
        <v>149</v>
      </c>
      <c r="D29">
        <v>176295</v>
      </c>
      <c r="E29">
        <v>211</v>
      </c>
      <c r="F29">
        <v>11</v>
      </c>
      <c r="G29">
        <v>183093</v>
      </c>
      <c r="H29">
        <f t="shared" si="0"/>
        <v>371</v>
      </c>
      <c r="I29">
        <v>359388</v>
      </c>
      <c r="J29">
        <f t="shared" si="1"/>
        <v>8.4517428174366832E-2</v>
      </c>
      <c r="K29">
        <f t="shared" si="2"/>
        <v>0.11524198085126139</v>
      </c>
      <c r="L29">
        <f t="shared" si="3"/>
        <v>0.1032310483377297</v>
      </c>
    </row>
    <row r="30" spans="1:12" x14ac:dyDescent="0.4">
      <c r="A30">
        <v>2017</v>
      </c>
      <c r="B30" t="s">
        <v>11</v>
      </c>
      <c r="C30">
        <v>181</v>
      </c>
      <c r="D30">
        <v>166975</v>
      </c>
      <c r="E30">
        <v>183</v>
      </c>
      <c r="F30">
        <v>25</v>
      </c>
      <c r="G30">
        <v>172263</v>
      </c>
      <c r="H30">
        <f t="shared" si="0"/>
        <v>389</v>
      </c>
      <c r="I30">
        <v>339238</v>
      </c>
      <c r="J30">
        <f t="shared" si="1"/>
        <v>0.10839946099715526</v>
      </c>
      <c r="K30">
        <f t="shared" si="2"/>
        <v>0.10623291130422668</v>
      </c>
      <c r="L30">
        <f t="shared" si="3"/>
        <v>0.11466875762738844</v>
      </c>
    </row>
    <row r="31" spans="1:12" x14ac:dyDescent="0.4">
      <c r="A31">
        <v>2017</v>
      </c>
      <c r="B31" t="s">
        <v>12</v>
      </c>
      <c r="C31">
        <v>79</v>
      </c>
      <c r="D31">
        <v>112928</v>
      </c>
      <c r="E31">
        <v>81</v>
      </c>
      <c r="F31">
        <v>12</v>
      </c>
      <c r="G31">
        <v>116410</v>
      </c>
      <c r="H31">
        <f t="shared" si="0"/>
        <v>172</v>
      </c>
      <c r="I31">
        <v>229338</v>
      </c>
      <c r="J31">
        <f t="shared" si="1"/>
        <v>6.9956078209124403E-2</v>
      </c>
      <c r="K31">
        <f t="shared" si="2"/>
        <v>6.9581651060905414E-2</v>
      </c>
      <c r="L31">
        <f t="shared" si="3"/>
        <v>7.4998473868264318E-2</v>
      </c>
    </row>
    <row r="32" spans="1:12" x14ac:dyDescent="0.4">
      <c r="A32">
        <v>2017</v>
      </c>
      <c r="B32" t="s">
        <v>13</v>
      </c>
      <c r="C32">
        <v>413</v>
      </c>
      <c r="D32">
        <v>425127</v>
      </c>
      <c r="E32">
        <v>476</v>
      </c>
      <c r="F32">
        <v>3</v>
      </c>
      <c r="G32">
        <v>443732</v>
      </c>
      <c r="H32">
        <f t="shared" si="0"/>
        <v>892</v>
      </c>
      <c r="I32">
        <v>868859</v>
      </c>
      <c r="J32">
        <f t="shared" si="1"/>
        <v>9.7147440647147795E-2</v>
      </c>
      <c r="K32">
        <f t="shared" si="2"/>
        <v>0.10727195694698602</v>
      </c>
      <c r="L32">
        <f t="shared" si="3"/>
        <v>0.10266337806249345</v>
      </c>
    </row>
    <row r="33" spans="1:12" x14ac:dyDescent="0.4">
      <c r="A33">
        <v>2017</v>
      </c>
      <c r="B33" t="s">
        <v>14</v>
      </c>
      <c r="C33">
        <v>1616</v>
      </c>
      <c r="D33">
        <v>1557612</v>
      </c>
      <c r="E33">
        <v>1884</v>
      </c>
      <c r="F33">
        <v>28</v>
      </c>
      <c r="G33">
        <v>1660589</v>
      </c>
      <c r="H33">
        <f t="shared" si="0"/>
        <v>3528</v>
      </c>
      <c r="I33">
        <v>3218201</v>
      </c>
      <c r="J33">
        <f t="shared" si="1"/>
        <v>0.10374855869112462</v>
      </c>
      <c r="K33">
        <f t="shared" si="2"/>
        <v>0.11345372033657937</v>
      </c>
      <c r="L33">
        <f t="shared" si="3"/>
        <v>0.1096264652207864</v>
      </c>
    </row>
    <row r="34" spans="1:12" x14ac:dyDescent="0.4">
      <c r="A34">
        <v>2017</v>
      </c>
      <c r="B34" t="s">
        <v>15</v>
      </c>
      <c r="C34">
        <v>179</v>
      </c>
      <c r="D34">
        <v>202255</v>
      </c>
      <c r="E34">
        <v>210</v>
      </c>
      <c r="F34">
        <v>12</v>
      </c>
      <c r="G34">
        <v>210355</v>
      </c>
      <c r="H34">
        <f t="shared" si="0"/>
        <v>401</v>
      </c>
      <c r="I34">
        <v>412610</v>
      </c>
      <c r="J34">
        <f t="shared" si="1"/>
        <v>8.850213838965662E-2</v>
      </c>
      <c r="K34">
        <f t="shared" si="2"/>
        <v>9.9831237669653669E-2</v>
      </c>
      <c r="L34">
        <f t="shared" si="3"/>
        <v>9.7186204890816988E-2</v>
      </c>
    </row>
    <row r="35" spans="1:12" x14ac:dyDescent="0.4">
      <c r="A35">
        <v>2017</v>
      </c>
      <c r="B35" t="s">
        <v>16</v>
      </c>
      <c r="C35">
        <v>265</v>
      </c>
      <c r="D35">
        <v>266487</v>
      </c>
      <c r="E35">
        <v>340</v>
      </c>
      <c r="F35">
        <v>27</v>
      </c>
      <c r="G35">
        <v>280764</v>
      </c>
      <c r="H35">
        <f t="shared" si="0"/>
        <v>632</v>
      </c>
      <c r="I35">
        <v>547251</v>
      </c>
      <c r="J35">
        <f t="shared" si="1"/>
        <v>9.9441999046857812E-2</v>
      </c>
      <c r="K35">
        <f t="shared" si="2"/>
        <v>0.12109814648601672</v>
      </c>
      <c r="L35">
        <f t="shared" si="3"/>
        <v>0.11548631249645959</v>
      </c>
    </row>
    <row r="36" spans="1:12" x14ac:dyDescent="0.4">
      <c r="A36">
        <v>2017</v>
      </c>
      <c r="B36" t="s">
        <v>17</v>
      </c>
      <c r="C36">
        <v>57</v>
      </c>
      <c r="D36">
        <v>88922</v>
      </c>
      <c r="E36">
        <v>57</v>
      </c>
      <c r="F36">
        <v>5</v>
      </c>
      <c r="G36">
        <v>92515</v>
      </c>
      <c r="H36">
        <f t="shared" si="0"/>
        <v>119</v>
      </c>
      <c r="I36">
        <v>181437</v>
      </c>
      <c r="J36">
        <f t="shared" si="1"/>
        <v>6.4101122331931354E-2</v>
      </c>
      <c r="K36">
        <f t="shared" si="2"/>
        <v>6.1611630546397886E-2</v>
      </c>
      <c r="L36">
        <f t="shared" si="3"/>
        <v>6.5587504202560667E-2</v>
      </c>
    </row>
    <row r="37" spans="1:12" x14ac:dyDescent="0.4">
      <c r="A37">
        <v>2017</v>
      </c>
      <c r="B37" t="s">
        <v>18</v>
      </c>
      <c r="C37">
        <v>408</v>
      </c>
      <c r="D37">
        <v>432795</v>
      </c>
      <c r="E37">
        <v>527</v>
      </c>
      <c r="F37">
        <v>36</v>
      </c>
      <c r="G37">
        <v>457248</v>
      </c>
      <c r="H37">
        <f t="shared" si="0"/>
        <v>971</v>
      </c>
      <c r="I37">
        <v>890043</v>
      </c>
      <c r="J37">
        <f t="shared" si="1"/>
        <v>9.427095969223305E-2</v>
      </c>
      <c r="K37">
        <f t="shared" si="2"/>
        <v>0.11525474140947581</v>
      </c>
      <c r="L37">
        <f t="shared" si="3"/>
        <v>0.10909585267228662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2018-10-02T18:53:34Z</dcterms:created>
  <dcterms:modified xsi:type="dcterms:W3CDTF">2018-10-02T19:29:52Z</dcterms:modified>
</cp:coreProperties>
</file>