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Grafici distribuzioni ed excel\"/>
    </mc:Choice>
  </mc:AlternateContent>
  <xr:revisionPtr revIDLastSave="0" documentId="13_ncr:1_{F23A3622-CBD7-461E-BF0C-82B8624DFB87}" xr6:coauthVersionLast="38" xr6:coauthVersionMax="38" xr10:uidLastSave="{00000000-0000-0000-0000-000000000000}"/>
  <bookViews>
    <workbookView xWindow="0" yWindow="0" windowWidth="32914" windowHeight="14674" xr2:uid="{00000000-000D-0000-FFFF-FFFF00000000}"/>
  </bookViews>
  <sheets>
    <sheet name="month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16" i="1"/>
  <c r="H3" i="1" l="1"/>
  <c r="H4" i="1"/>
  <c r="E4" i="1"/>
  <c r="G7" i="1"/>
  <c r="F7" i="1"/>
  <c r="E8" i="1"/>
  <c r="E7" i="1"/>
  <c r="F3" i="1"/>
  <c r="G3" i="1" s="1"/>
  <c r="E3" i="1"/>
</calcChain>
</file>

<file path=xl/sharedStrings.xml><?xml version="1.0" encoding="utf-8"?>
<sst xmlns="http://schemas.openxmlformats.org/spreadsheetml/2006/main" count="7" uniqueCount="7">
  <si>
    <t>Cold months</t>
  </si>
  <si>
    <t>Hot months</t>
  </si>
  <si>
    <t>OCT - JAN</t>
  </si>
  <si>
    <t>JUN - SEP</t>
  </si>
  <si>
    <t>Mese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</si>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</sst>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Yearly incidence</a:t>
            </a:r>
            <a:r>
              <a:rPr lang="it-IT" baseline="0"/>
              <a:t> in cold and hot months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2-401A-96EE-672ADD054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2-401A-96EE-672ADD054132}"/>
              </c:ext>
            </c:extLst>
          </c:dPt>
          <c:cat>
            <c:strRef>
              <c:f>months!$D$3:$D$4</c:f>
              <c:strCache>
                <c:ptCount val="2"/>
                <c:pt idx="0">
                  <c:v>Cold months</c:v>
                </c:pt>
                <c:pt idx="1">
                  <c:v>Hot months</c:v>
                </c:pt>
              </c:strCache>
            </c:strRef>
          </c:cat>
          <c:val>
            <c:numRef>
              <c:f>months!$E$3:$E$4</c:f>
              <c:numCache>
                <c:formatCode>General</c:formatCode>
                <c:ptCount val="2"/>
                <c:pt idx="0">
                  <c:v>14220</c:v>
                </c:pt>
                <c:pt idx="1">
                  <c:v>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4-44BB-9FBE-82E1223B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Incidence in coldest and hottest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months!$D$7:$D$8</c:f>
              <c:strCache>
                <c:ptCount val="2"/>
                <c:pt idx="0">
                  <c:v>OCT - JAN</c:v>
                </c:pt>
                <c:pt idx="1">
                  <c:v>JUN - SEP</c:v>
                </c:pt>
              </c:strCache>
            </c:strRef>
          </c:cat>
          <c:val>
            <c:numRef>
              <c:f>months!$E$7:$E$8</c:f>
              <c:numCache>
                <c:formatCode>General</c:formatCode>
                <c:ptCount val="2"/>
                <c:pt idx="0">
                  <c:v>9789</c:v>
                </c:pt>
                <c:pt idx="1">
                  <c:v>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F-4142-B246-B9DB93C1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97936"/>
        <c:axId val="1122876352"/>
      </c:areaChart>
      <c:catAx>
        <c:axId val="131809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876352"/>
        <c:crosses val="autoZero"/>
        <c:auto val="1"/>
        <c:lblAlgn val="ctr"/>
        <c:lblOffset val="100"/>
        <c:noMultiLvlLbl val="0"/>
      </c:catAx>
      <c:valAx>
        <c:axId val="1122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2443</c:v>
                </c:pt>
                <c:pt idx="1">
                  <c:v>2128</c:v>
                </c:pt>
                <c:pt idx="2">
                  <c:v>2303</c:v>
                </c:pt>
                <c:pt idx="3">
                  <c:v>2169</c:v>
                </c:pt>
                <c:pt idx="4">
                  <c:v>2237</c:v>
                </c:pt>
                <c:pt idx="5">
                  <c:v>2079</c:v>
                </c:pt>
                <c:pt idx="6">
                  <c:v>2153</c:v>
                </c:pt>
                <c:pt idx="7">
                  <c:v>1828</c:v>
                </c:pt>
                <c:pt idx="8">
                  <c:v>2071</c:v>
                </c:pt>
                <c:pt idx="9">
                  <c:v>2439</c:v>
                </c:pt>
                <c:pt idx="10">
                  <c:v>2357</c:v>
                </c:pt>
                <c:pt idx="1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C-46E8-9D43-08884655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954128"/>
        <c:axId val="1267352480"/>
      </c:barChart>
      <c:catAx>
        <c:axId val="12649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Mesi dell'anno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7352480"/>
        <c:crosses val="autoZero"/>
        <c:auto val="1"/>
        <c:lblAlgn val="ctr"/>
        <c:lblOffset val="100"/>
        <c:noMultiLvlLbl val="0"/>
      </c:catAx>
      <c:valAx>
        <c:axId val="1267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9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</xdr:colOff>
      <xdr:row>24</xdr:row>
      <xdr:rowOff>2722</xdr:rowOff>
    </xdr:from>
    <xdr:to>
      <xdr:col>13</xdr:col>
      <xdr:colOff>134014</xdr:colOff>
      <xdr:row>44</xdr:row>
      <xdr:rowOff>81579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1C3FF4-D9FB-431B-9EE8-6B77E0BF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653142</xdr:colOff>
      <xdr:row>23</xdr:row>
      <xdr:rowOff>182336</xdr:rowOff>
    </xdr:from>
    <xdr:to>
      <xdr:col>24</xdr:col>
      <xdr:colOff>128570</xdr:colOff>
      <xdr:row>44</xdr:row>
      <xdr:rowOff>76136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E157F0-2313-403B-8DC8-07CB9F2E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166007</xdr:colOff>
      <xdr:row>3</xdr:row>
      <xdr:rowOff>114300</xdr:rowOff>
    </xdr:from>
    <xdr:to>
      <xdr:col>24</xdr:col>
      <xdr:colOff>248292</xdr:colOff>
      <xdr:row>27</xdr:row>
      <xdr:rowOff>172928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98C129-A50D-4B97-A61B-E7143884C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Y12" sqref="Y12"/>
    </sheetView>
  </sheetViews>
  <sheetFormatPr defaultRowHeight="14.6" x14ac:dyDescent="0.4"/>
  <sheetData>
    <row r="1" spans="1:8" x14ac:dyDescent="0.4">
      <c r="A1" t="s">
        <v>4</v>
      </c>
      <c r="B1" t="s">
        <v>5</v>
      </c>
      <c r="C1" t="s">
        <v>6</v>
      </c>
    </row>
    <row r="2" spans="1:8" x14ac:dyDescent="0.4">
      <c r="A2">
        <v>1</v>
      </c>
      <c r="B2">
        <v>2443</v>
      </c>
      <c r="C2">
        <f>$B$16</f>
        <v>2229.75</v>
      </c>
    </row>
    <row r="3" spans="1:8" x14ac:dyDescent="0.4">
      <c r="A3">
        <v>2</v>
      </c>
      <c r="B3">
        <v>2128</v>
      </c>
      <c r="C3">
        <f t="shared" ref="C3:C13" si="0">$B$16</f>
        <v>2229.75</v>
      </c>
      <c r="D3" t="s">
        <v>0</v>
      </c>
      <c r="E3">
        <f>SUM(B12:B13,B2:B4,B11)</f>
        <v>14220</v>
      </c>
      <c r="F3">
        <f>E3-E4</f>
        <v>1683</v>
      </c>
      <c r="G3">
        <f>F3/E4*100</f>
        <v>13.424264178033022</v>
      </c>
      <c r="H3">
        <f>E3/6</f>
        <v>2370</v>
      </c>
    </row>
    <row r="4" spans="1:8" x14ac:dyDescent="0.4">
      <c r="A4">
        <v>3</v>
      </c>
      <c r="B4">
        <v>2303</v>
      </c>
      <c r="C4">
        <f t="shared" si="0"/>
        <v>2229.75</v>
      </c>
      <c r="D4" t="s">
        <v>1</v>
      </c>
      <c r="E4">
        <f>SUM(B5:B10)</f>
        <v>12537</v>
      </c>
      <c r="H4">
        <f>E4/6</f>
        <v>2089.5</v>
      </c>
    </row>
    <row r="5" spans="1:8" x14ac:dyDescent="0.4">
      <c r="A5">
        <v>4</v>
      </c>
      <c r="B5">
        <v>2169</v>
      </c>
      <c r="C5">
        <f t="shared" si="0"/>
        <v>2229.75</v>
      </c>
    </row>
    <row r="6" spans="1:8" x14ac:dyDescent="0.4">
      <c r="A6">
        <v>5</v>
      </c>
      <c r="B6">
        <v>2237</v>
      </c>
      <c r="C6">
        <f t="shared" si="0"/>
        <v>2229.75</v>
      </c>
    </row>
    <row r="7" spans="1:8" x14ac:dyDescent="0.4">
      <c r="A7">
        <v>6</v>
      </c>
      <c r="B7">
        <v>2079</v>
      </c>
      <c r="C7">
        <f t="shared" si="0"/>
        <v>2229.75</v>
      </c>
      <c r="D7" t="s">
        <v>2</v>
      </c>
      <c r="E7">
        <f>SUM(B2,B11:B13)</f>
        <v>9789</v>
      </c>
      <c r="F7">
        <f>E7-E8</f>
        <v>1658</v>
      </c>
      <c r="G7">
        <f>F7/E8*100</f>
        <v>20.391095806173904</v>
      </c>
    </row>
    <row r="8" spans="1:8" x14ac:dyDescent="0.4">
      <c r="A8">
        <v>7</v>
      </c>
      <c r="B8">
        <v>2153</v>
      </c>
      <c r="C8">
        <f t="shared" si="0"/>
        <v>2229.75</v>
      </c>
      <c r="D8" t="s">
        <v>3</v>
      </c>
      <c r="E8">
        <f>SUM(B7:B10)</f>
        <v>8131</v>
      </c>
    </row>
    <row r="9" spans="1:8" x14ac:dyDescent="0.4">
      <c r="A9">
        <v>8</v>
      </c>
      <c r="B9">
        <v>1828</v>
      </c>
      <c r="C9">
        <f t="shared" si="0"/>
        <v>2229.75</v>
      </c>
    </row>
    <row r="10" spans="1:8" x14ac:dyDescent="0.4">
      <c r="A10">
        <v>9</v>
      </c>
      <c r="B10">
        <v>2071</v>
      </c>
      <c r="C10">
        <f t="shared" si="0"/>
        <v>2229.75</v>
      </c>
    </row>
    <row r="11" spans="1:8" x14ac:dyDescent="0.4">
      <c r="A11">
        <v>10</v>
      </c>
      <c r="B11">
        <v>2439</v>
      </c>
      <c r="C11">
        <f t="shared" si="0"/>
        <v>2229.75</v>
      </c>
    </row>
    <row r="12" spans="1:8" x14ac:dyDescent="0.4">
      <c r="A12">
        <v>11</v>
      </c>
      <c r="B12">
        <v>2357</v>
      </c>
      <c r="C12">
        <f t="shared" si="0"/>
        <v>2229.75</v>
      </c>
    </row>
    <row r="13" spans="1:8" x14ac:dyDescent="0.4">
      <c r="A13">
        <v>12</v>
      </c>
      <c r="B13">
        <v>2550</v>
      </c>
      <c r="C13">
        <f t="shared" si="0"/>
        <v>2229.75</v>
      </c>
    </row>
    <row r="16" spans="1:8" x14ac:dyDescent="0.4">
      <c r="B16">
        <f>AVERAGE(B1:B13)</f>
        <v>2229.75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2018-09-27T09:35:22Z</dcterms:created>
  <dcterms:modified xsi:type="dcterms:W3CDTF">2018-11-06T15:11:57Z</dcterms:modified>
</cp:coreProperties>
</file>