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edes/covid-data-challenge/Cleaned Data/"/>
    </mc:Choice>
  </mc:AlternateContent>
  <xr:revisionPtr revIDLastSave="0" documentId="8_{EE7BD679-D37B-394A-BFA5-1696FB9D850D}" xr6:coauthVersionLast="45" xr6:coauthVersionMax="45" xr10:uidLastSave="{00000000-0000-0000-0000-000000000000}"/>
  <bookViews>
    <workbookView xWindow="460" yWindow="460" windowWidth="27960" windowHeight="16680" xr2:uid="{A4C5DC4E-2F51-D548-8323-285558A1A4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44" i="1"/>
  <c r="E47" i="1"/>
  <c r="E49" i="1"/>
  <c r="E39" i="1"/>
  <c r="E25" i="1"/>
  <c r="E52" i="1"/>
  <c r="E13" i="1"/>
  <c r="E48" i="1"/>
  <c r="E20" i="1"/>
  <c r="E45" i="1"/>
  <c r="E15" i="1"/>
  <c r="E30" i="1"/>
  <c r="E24" i="1"/>
  <c r="E21" i="1"/>
  <c r="E50" i="1"/>
  <c r="E18" i="1"/>
  <c r="E12" i="1"/>
  <c r="E40" i="1"/>
  <c r="E27" i="1"/>
  <c r="E41" i="1"/>
  <c r="E28" i="1"/>
  <c r="E17" i="1"/>
  <c r="E19" i="1"/>
  <c r="E34" i="1"/>
  <c r="E33" i="1"/>
  <c r="E5" i="1"/>
  <c r="E38" i="1"/>
  <c r="E31" i="1"/>
  <c r="E32" i="1"/>
  <c r="E35" i="1"/>
  <c r="E6" i="1"/>
  <c r="E7" i="1"/>
  <c r="E4" i="1"/>
  <c r="E9" i="1"/>
  <c r="E3" i="1"/>
  <c r="E2" i="1"/>
  <c r="E29" i="1"/>
  <c r="D42" i="1"/>
  <c r="E42" i="1" s="1"/>
  <c r="D51" i="1"/>
  <c r="D44" i="1"/>
  <c r="D47" i="1"/>
  <c r="D36" i="1"/>
  <c r="E36" i="1" s="1"/>
  <c r="D49" i="1"/>
  <c r="D39" i="1"/>
  <c r="D25" i="1"/>
  <c r="D46" i="1"/>
  <c r="E46" i="1" s="1"/>
  <c r="D52" i="1"/>
  <c r="D13" i="1"/>
  <c r="D48" i="1"/>
  <c r="D14" i="1"/>
  <c r="E14" i="1" s="1"/>
  <c r="D20" i="1"/>
  <c r="D45" i="1"/>
  <c r="D15" i="1"/>
  <c r="D26" i="1"/>
  <c r="E26" i="1" s="1"/>
  <c r="D30" i="1"/>
  <c r="D24" i="1"/>
  <c r="D21" i="1"/>
  <c r="D22" i="1"/>
  <c r="E22" i="1" s="1"/>
  <c r="D50" i="1"/>
  <c r="D18" i="1"/>
  <c r="D12" i="1"/>
  <c r="D43" i="1"/>
  <c r="E43" i="1" s="1"/>
  <c r="D40" i="1"/>
  <c r="D27" i="1"/>
  <c r="D41" i="1"/>
  <c r="D11" i="1"/>
  <c r="E11" i="1" s="1"/>
  <c r="D28" i="1"/>
  <c r="D17" i="1"/>
  <c r="D19" i="1"/>
  <c r="D23" i="1"/>
  <c r="E23" i="1" s="1"/>
  <c r="D34" i="1"/>
  <c r="D33" i="1"/>
  <c r="D5" i="1"/>
  <c r="D16" i="1"/>
  <c r="E16" i="1" s="1"/>
  <c r="D38" i="1"/>
  <c r="D31" i="1"/>
  <c r="D32" i="1"/>
  <c r="D37" i="1"/>
  <c r="E37" i="1" s="1"/>
  <c r="D35" i="1"/>
  <c r="D6" i="1"/>
  <c r="D7" i="1"/>
  <c r="D10" i="1"/>
  <c r="E10" i="1" s="1"/>
  <c r="D4" i="1"/>
  <c r="D9" i="1"/>
  <c r="D3" i="1"/>
  <c r="D8" i="1"/>
  <c r="E8" i="1" s="1"/>
  <c r="D2" i="1"/>
  <c r="D29" i="1"/>
</calcChain>
</file>

<file path=xl/sharedStrings.xml><?xml version="1.0" encoding="utf-8"?>
<sst xmlns="http://schemas.openxmlformats.org/spreadsheetml/2006/main" count="56" uniqueCount="56">
  <si>
    <t>State</t>
  </si>
  <si>
    <t>Cases</t>
  </si>
  <si>
    <t>Population</t>
  </si>
  <si>
    <t>California</t>
  </si>
  <si>
    <t>Texas</t>
  </si>
  <si>
    <t>Florida</t>
  </si>
  <si>
    <t>New York</t>
  </si>
  <si>
    <t>Georgia</t>
  </si>
  <si>
    <t>Illinois</t>
  </si>
  <si>
    <t>Arizona</t>
  </si>
  <si>
    <t>New Jersey</t>
  </si>
  <si>
    <t>North Carolina</t>
  </si>
  <si>
    <t>Tennessee</t>
  </si>
  <si>
    <t>Louisiana</t>
  </si>
  <si>
    <t>Pennsylvania</t>
  </si>
  <si>
    <t>Alabama</t>
  </si>
  <si>
    <t>Ohio</t>
  </si>
  <si>
    <t>Virginia</t>
  </si>
  <si>
    <t>South Carolina</t>
  </si>
  <si>
    <t>Michigan</t>
  </si>
  <si>
    <t>Massachusetts</t>
  </si>
  <si>
    <t>Maryland</t>
  </si>
  <si>
    <t>Missouri</t>
  </si>
  <si>
    <t>Indiana</t>
  </si>
  <si>
    <t>Wisconsin</t>
  </si>
  <si>
    <t>Mississippi</t>
  </si>
  <si>
    <t>Minnesota</t>
  </si>
  <si>
    <t>Washington</t>
  </si>
  <si>
    <t>Iowa</t>
  </si>
  <si>
    <t>Nevada</t>
  </si>
  <si>
    <t>Oklahoma</t>
  </si>
  <si>
    <t>Arkansas</t>
  </si>
  <si>
    <t>Colorado</t>
  </si>
  <si>
    <t>Utah</t>
  </si>
  <si>
    <t>Kentucky</t>
  </si>
  <si>
    <t>Connecticut</t>
  </si>
  <si>
    <t>Kansas</t>
  </si>
  <si>
    <t>Nebraska</t>
  </si>
  <si>
    <t>Idaho</t>
  </si>
  <si>
    <t>Oregon</t>
  </si>
  <si>
    <t>New Mexico</t>
  </si>
  <si>
    <t>Rhode Island</t>
  </si>
  <si>
    <t>Delaware</t>
  </si>
  <si>
    <t>South Dakota</t>
  </si>
  <si>
    <t>North Dakota</t>
  </si>
  <si>
    <t>District Of Columbia</t>
  </si>
  <si>
    <t>West Virginia</t>
  </si>
  <si>
    <t>Hawaii</t>
  </si>
  <si>
    <t>Montana</t>
  </si>
  <si>
    <t>New Hampshire</t>
  </si>
  <si>
    <t>Alaska</t>
  </si>
  <si>
    <t>Maine</t>
  </si>
  <si>
    <t>Wyoming</t>
  </si>
  <si>
    <t>Vermont</t>
  </si>
  <si>
    <t>Cases Per Capita</t>
  </si>
  <si>
    <t>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</si>
</sst>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B5F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3" fontId="3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3" fontId="6" fillId="0" borderId="0" xfId="0" applyNumberFormat="1" applyFont="1"/>
    <xf numFmtId="0" fontId="1" fillId="0" borderId="0" xfId="1" applyFont="1"/>
    <xf numFmtId="3" fontId="0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2DA7-6596-AB45-955E-6DDC1F8795BE}">
  <dimension ref="A1:E64"/>
  <sheetViews>
    <sheetView tabSelected="1" workbookViewId="0">
      <selection activeCell="E2" sqref="E2"/>
    </sheetView>
  </sheetViews>
  <sheetFormatPr baseColWidth="10" defaultRowHeight="16" x14ac:dyDescent="0.2"/>
  <cols>
    <col min="1" max="1" width="20.6640625" customWidth="1"/>
    <col min="2" max="2" width="19.1640625" customWidth="1"/>
    <col min="3" max="3" width="19.33203125" customWidth="1"/>
    <col min="4" max="4" width="24" customWidth="1"/>
    <col min="5" max="5" width="19.5" customWidth="1"/>
  </cols>
  <sheetData>
    <row r="1" spans="1:5" x14ac:dyDescent="0.2">
      <c r="A1" s="8" t="s">
        <v>0</v>
      </c>
      <c r="B1" s="8" t="s">
        <v>1</v>
      </c>
      <c r="C1" s="8" t="s">
        <v>2</v>
      </c>
      <c r="D1" s="8" t="s">
        <v>54</v>
      </c>
      <c r="E1" s="8" t="s">
        <v>55</v>
      </c>
    </row>
    <row r="2" spans="1:5" x14ac:dyDescent="0.2">
      <c r="A2" s="6" t="s">
        <v>53</v>
      </c>
      <c r="B2" s="5">
        <v>1705</v>
      </c>
      <c r="C2" s="7">
        <v>623989</v>
      </c>
      <c r="D2">
        <f>B2/C2</f>
        <v>2.7324199625313908E-3</v>
      </c>
      <c r="E2">
        <f>D2*2918</f>
        <v>7.9732014506665987</v>
      </c>
    </row>
    <row r="3" spans="1:5" x14ac:dyDescent="0.2">
      <c r="A3" s="6" t="s">
        <v>51</v>
      </c>
      <c r="B3" s="5">
        <v>4962</v>
      </c>
      <c r="C3" s="7">
        <v>1344212</v>
      </c>
      <c r="D3">
        <f>B3/C3</f>
        <v>3.691382014146578E-3</v>
      </c>
      <c r="E3">
        <f>D3*2918</f>
        <v>10.771452717279715</v>
      </c>
    </row>
    <row r="4" spans="1:5" x14ac:dyDescent="0.2">
      <c r="A4" s="6" t="s">
        <v>49</v>
      </c>
      <c r="B4" s="5">
        <v>7780</v>
      </c>
      <c r="C4" s="7">
        <v>1359711</v>
      </c>
      <c r="D4">
        <f>B4/C4</f>
        <v>5.7218041186693352E-3</v>
      </c>
      <c r="E4">
        <f>D4*2918</f>
        <v>16.696224418277119</v>
      </c>
    </row>
    <row r="5" spans="1:5" x14ac:dyDescent="0.2">
      <c r="A5" s="6" t="s">
        <v>39</v>
      </c>
      <c r="B5" s="5">
        <v>29850</v>
      </c>
      <c r="C5" s="7">
        <v>4217737</v>
      </c>
      <c r="D5">
        <f>B5/C5</f>
        <v>7.0772549355258519E-3</v>
      </c>
      <c r="E5">
        <f>D5*2918</f>
        <v>20.651429901864436</v>
      </c>
    </row>
    <row r="6" spans="1:5" x14ac:dyDescent="0.2">
      <c r="A6" s="6" t="s">
        <v>46</v>
      </c>
      <c r="B6" s="5">
        <v>13430</v>
      </c>
      <c r="C6" s="7">
        <v>1792147</v>
      </c>
      <c r="D6">
        <f>B6/C6</f>
        <v>7.4938049166725718E-3</v>
      </c>
      <c r="E6">
        <f>D6*2918</f>
        <v>21.866922746850566</v>
      </c>
    </row>
    <row r="7" spans="1:5" x14ac:dyDescent="0.2">
      <c r="A7" s="6" t="s">
        <v>47</v>
      </c>
      <c r="B7" s="5">
        <v>10946</v>
      </c>
      <c r="C7" s="7">
        <v>1415872</v>
      </c>
      <c r="D7">
        <f>B7/C7</f>
        <v>7.7309248293631061E-3</v>
      </c>
      <c r="E7">
        <f>D7*2918</f>
        <v>22.558838652081544</v>
      </c>
    </row>
    <row r="8" spans="1:5" x14ac:dyDescent="0.2">
      <c r="A8" s="6" t="s">
        <v>52</v>
      </c>
      <c r="B8" s="5">
        <v>4566</v>
      </c>
      <c r="C8" s="7">
        <v>578759</v>
      </c>
      <c r="D8">
        <f>B8/C8</f>
        <v>7.8892941621642176E-3</v>
      </c>
      <c r="E8">
        <f>D8*2918</f>
        <v>23.020960365195187</v>
      </c>
    </row>
    <row r="9" spans="1:5" x14ac:dyDescent="0.2">
      <c r="A9" s="6" t="s">
        <v>50</v>
      </c>
      <c r="B9" s="5">
        <v>6444</v>
      </c>
      <c r="C9" s="7">
        <v>731545</v>
      </c>
      <c r="D9">
        <f>B9/C9</f>
        <v>8.8087540752790332E-3</v>
      </c>
      <c r="E9">
        <f>D9*2918</f>
        <v>25.703944391664219</v>
      </c>
    </row>
    <row r="10" spans="1:5" x14ac:dyDescent="0.2">
      <c r="A10" s="6" t="s">
        <v>48</v>
      </c>
      <c r="B10" s="5">
        <v>9647</v>
      </c>
      <c r="C10" s="7">
        <v>1068778</v>
      </c>
      <c r="D10">
        <f>B10/C10</f>
        <v>9.0261962727526211E-3</v>
      </c>
      <c r="E10">
        <f>D10*2918</f>
        <v>26.338440723892148</v>
      </c>
    </row>
    <row r="11" spans="1:5" x14ac:dyDescent="0.2">
      <c r="A11" s="6" t="s">
        <v>32</v>
      </c>
      <c r="B11" s="5">
        <v>62686</v>
      </c>
      <c r="C11" s="7">
        <v>5758736</v>
      </c>
      <c r="D11">
        <f>B11/C11</f>
        <v>1.0885374846146793E-2</v>
      </c>
      <c r="E11">
        <f>D11*2918</f>
        <v>31.763523801056341</v>
      </c>
    </row>
    <row r="12" spans="1:5" x14ac:dyDescent="0.2">
      <c r="A12" s="6" t="s">
        <v>27</v>
      </c>
      <c r="B12" s="5">
        <v>83587</v>
      </c>
      <c r="C12" s="7">
        <v>7614893</v>
      </c>
      <c r="D12">
        <f>B12/C12</f>
        <v>1.0976779319157866E-2</v>
      </c>
      <c r="E12">
        <f>D12*2918</f>
        <v>32.030242053302651</v>
      </c>
    </row>
    <row r="13" spans="1:5" x14ac:dyDescent="0.2">
      <c r="A13" s="6" t="s">
        <v>14</v>
      </c>
      <c r="B13" s="5">
        <v>152453</v>
      </c>
      <c r="C13" s="7">
        <v>12801989</v>
      </c>
      <c r="D13">
        <f>B13/C13</f>
        <v>1.190854014950333E-2</v>
      </c>
      <c r="E13">
        <f>D13*2918</f>
        <v>34.749120156250719</v>
      </c>
    </row>
    <row r="14" spans="1:5" x14ac:dyDescent="0.2">
      <c r="A14" s="6" t="s">
        <v>16</v>
      </c>
      <c r="B14" s="5">
        <v>141693</v>
      </c>
      <c r="C14" s="7">
        <v>11689100</v>
      </c>
      <c r="D14">
        <f>B14/C14</f>
        <v>1.2121805784876509E-2</v>
      </c>
      <c r="E14">
        <f>D14*2918</f>
        <v>35.371429280269652</v>
      </c>
    </row>
    <row r="15" spans="1:5" x14ac:dyDescent="0.2">
      <c r="A15" s="6" t="s">
        <v>19</v>
      </c>
      <c r="B15" s="5">
        <v>126722</v>
      </c>
      <c r="C15" s="7">
        <v>9986857</v>
      </c>
      <c r="D15">
        <f>B15/C15</f>
        <v>1.2688876991029311E-2</v>
      </c>
      <c r="E15">
        <f>D15*2918</f>
        <v>37.026143059823525</v>
      </c>
    </row>
    <row r="16" spans="1:5" x14ac:dyDescent="0.2">
      <c r="A16" s="6" t="s">
        <v>40</v>
      </c>
      <c r="B16" s="5">
        <v>27041</v>
      </c>
      <c r="C16" s="7">
        <v>2096829</v>
      </c>
      <c r="D16">
        <f>B16/C16</f>
        <v>1.2896139837821778E-2</v>
      </c>
      <c r="E16">
        <f>D16*2918</f>
        <v>37.630936046763949</v>
      </c>
    </row>
    <row r="17" spans="1:5" x14ac:dyDescent="0.2">
      <c r="A17" s="6" t="s">
        <v>34</v>
      </c>
      <c r="B17" s="5">
        <v>58764</v>
      </c>
      <c r="C17" s="7">
        <v>4467673</v>
      </c>
      <c r="D17">
        <f>B17/C17</f>
        <v>1.3153156016566119E-2</v>
      </c>
      <c r="E17">
        <f>D17*2918</f>
        <v>38.380909256339933</v>
      </c>
    </row>
    <row r="18" spans="1:5" x14ac:dyDescent="0.2">
      <c r="A18" s="6" t="s">
        <v>26</v>
      </c>
      <c r="B18" s="5">
        <v>86722</v>
      </c>
      <c r="C18" s="7">
        <v>5639632</v>
      </c>
      <c r="D18">
        <f>B18/C18</f>
        <v>1.5377244472688997E-2</v>
      </c>
      <c r="E18">
        <f>D18*2918</f>
        <v>44.870799371306497</v>
      </c>
    </row>
    <row r="19" spans="1:5" x14ac:dyDescent="0.2">
      <c r="A19" s="6" t="s">
        <v>35</v>
      </c>
      <c r="B19" s="5">
        <v>55386</v>
      </c>
      <c r="C19" s="7">
        <v>3565287</v>
      </c>
      <c r="D19">
        <f>B19/C19</f>
        <v>1.5534794253590244E-2</v>
      </c>
      <c r="E19">
        <f>D19*2918</f>
        <v>45.330529631976333</v>
      </c>
    </row>
    <row r="20" spans="1:5" x14ac:dyDescent="0.2">
      <c r="A20" s="6" t="s">
        <v>17</v>
      </c>
      <c r="B20" s="5">
        <v>137460</v>
      </c>
      <c r="C20" s="7">
        <v>8535519</v>
      </c>
      <c r="D20">
        <f>B20/C20</f>
        <v>1.6104468867095253E-2</v>
      </c>
      <c r="E20">
        <f>D20*2918</f>
        <v>46.992840154183952</v>
      </c>
    </row>
    <row r="21" spans="1:5" x14ac:dyDescent="0.2">
      <c r="A21" s="6" t="s">
        <v>23</v>
      </c>
      <c r="B21" s="5">
        <v>108646</v>
      </c>
      <c r="C21" s="7">
        <v>6732219</v>
      </c>
      <c r="D21">
        <f>B21/C21</f>
        <v>1.6138215349203584E-2</v>
      </c>
      <c r="E21">
        <f>D21*2918</f>
        <v>47.091312388976057</v>
      </c>
    </row>
    <row r="22" spans="1:5" x14ac:dyDescent="0.2">
      <c r="A22" s="6" t="s">
        <v>24</v>
      </c>
      <c r="B22" s="5">
        <v>94746</v>
      </c>
      <c r="C22" s="7">
        <v>5822434</v>
      </c>
      <c r="D22">
        <f>B22/C22</f>
        <v>1.6272576039505129E-2</v>
      </c>
      <c r="E22">
        <f>D22*2918</f>
        <v>47.483376883275966</v>
      </c>
    </row>
    <row r="23" spans="1:5" x14ac:dyDescent="0.2">
      <c r="A23" s="6" t="s">
        <v>36</v>
      </c>
      <c r="B23" s="5">
        <v>51703</v>
      </c>
      <c r="C23" s="7">
        <v>2913314</v>
      </c>
      <c r="D23">
        <f>B23/C23</f>
        <v>1.7747142944426864E-2</v>
      </c>
      <c r="E23">
        <f>D23*2918</f>
        <v>51.786163111837588</v>
      </c>
    </row>
    <row r="24" spans="1:5" x14ac:dyDescent="0.2">
      <c r="A24" s="6" t="s">
        <v>22</v>
      </c>
      <c r="B24" s="5">
        <v>109011</v>
      </c>
      <c r="C24" s="7">
        <v>6137428</v>
      </c>
      <c r="D24">
        <f>B24/C24</f>
        <v>1.7761674760176413E-2</v>
      </c>
      <c r="E24">
        <f>D24*2918</f>
        <v>51.828566950194777</v>
      </c>
    </row>
    <row r="25" spans="1:5" x14ac:dyDescent="0.2">
      <c r="A25" s="6" t="s">
        <v>11</v>
      </c>
      <c r="B25" s="5">
        <v>189576</v>
      </c>
      <c r="C25" s="7">
        <v>10488084</v>
      </c>
      <c r="D25">
        <f>B25/C25</f>
        <v>1.8075370105731417E-2</v>
      </c>
      <c r="E25">
        <f>D25*2918</f>
        <v>52.743929968524277</v>
      </c>
    </row>
    <row r="26" spans="1:5" x14ac:dyDescent="0.2">
      <c r="A26" s="6" t="s">
        <v>20</v>
      </c>
      <c r="B26" s="5">
        <v>126128</v>
      </c>
      <c r="C26" s="7">
        <v>6892503</v>
      </c>
      <c r="D26">
        <f>B26/C26</f>
        <v>1.829930288024539E-2</v>
      </c>
      <c r="E26">
        <f>D26*2918</f>
        <v>53.397365804556053</v>
      </c>
    </row>
    <row r="27" spans="1:5" x14ac:dyDescent="0.2">
      <c r="A27" s="6" t="s">
        <v>30</v>
      </c>
      <c r="B27" s="5">
        <v>73318</v>
      </c>
      <c r="C27" s="7">
        <v>3956971</v>
      </c>
      <c r="D27">
        <f>B27/C27</f>
        <v>1.8528819139690435E-2</v>
      </c>
      <c r="E27">
        <f>D27*2918</f>
        <v>54.067094249616687</v>
      </c>
    </row>
    <row r="28" spans="1:5" x14ac:dyDescent="0.2">
      <c r="A28" s="6" t="s">
        <v>33</v>
      </c>
      <c r="B28" s="5">
        <v>60658</v>
      </c>
      <c r="C28" s="7">
        <v>3205958</v>
      </c>
      <c r="D28">
        <f>B28/C28</f>
        <v>1.8920397584746899E-2</v>
      </c>
      <c r="E28">
        <f>D28*2918</f>
        <v>55.209720152291453</v>
      </c>
    </row>
    <row r="29" spans="1:5" x14ac:dyDescent="0.2">
      <c r="A29" s="6" t="s">
        <v>3</v>
      </c>
      <c r="B29" s="5">
        <v>773775</v>
      </c>
      <c r="C29" s="7">
        <v>39512223</v>
      </c>
      <c r="D29">
        <f>B29/C29</f>
        <v>1.9583180627422557E-2</v>
      </c>
      <c r="E29">
        <f>D29*2918</f>
        <v>57.143721070819019</v>
      </c>
    </row>
    <row r="30" spans="1:5" x14ac:dyDescent="0.2">
      <c r="A30" s="6" t="s">
        <v>21</v>
      </c>
      <c r="B30" s="5">
        <v>118519</v>
      </c>
      <c r="C30" s="7">
        <v>6045680</v>
      </c>
      <c r="D30">
        <f>B30/C30</f>
        <v>1.9603915523150415E-2</v>
      </c>
      <c r="E30">
        <f>D30*2918</f>
        <v>57.204225496552908</v>
      </c>
    </row>
    <row r="31" spans="1:5" x14ac:dyDescent="0.2">
      <c r="A31" s="6" t="s">
        <v>42</v>
      </c>
      <c r="B31" s="5">
        <v>19318</v>
      </c>
      <c r="C31" s="7">
        <v>973764</v>
      </c>
      <c r="D31">
        <f>B31/C31</f>
        <v>1.9838482424899669E-2</v>
      </c>
      <c r="E31">
        <f>D31*2918</f>
        <v>57.888691715857234</v>
      </c>
    </row>
    <row r="32" spans="1:5" x14ac:dyDescent="0.2">
      <c r="A32" s="6" t="s">
        <v>43</v>
      </c>
      <c r="B32" s="5">
        <v>17686</v>
      </c>
      <c r="C32" s="7">
        <v>884659</v>
      </c>
      <c r="D32">
        <f>B32/C32</f>
        <v>1.9991883878420953E-2</v>
      </c>
      <c r="E32">
        <f>D32*2918</f>
        <v>58.336317157232337</v>
      </c>
    </row>
    <row r="33" spans="1:5" x14ac:dyDescent="0.2">
      <c r="A33" s="6" t="s">
        <v>38</v>
      </c>
      <c r="B33" s="5">
        <v>36093</v>
      </c>
      <c r="C33" s="7">
        <v>1787065</v>
      </c>
      <c r="D33">
        <f>B33/C33</f>
        <v>2.0196803138106335E-2</v>
      </c>
      <c r="E33">
        <f>D33*2918</f>
        <v>58.934271556994283</v>
      </c>
    </row>
    <row r="34" spans="1:5" x14ac:dyDescent="0.2">
      <c r="A34" s="6" t="s">
        <v>37</v>
      </c>
      <c r="B34" s="5">
        <v>39419</v>
      </c>
      <c r="C34" s="7">
        <v>1934408</v>
      </c>
      <c r="D34">
        <f>B34/C34</f>
        <v>2.037781067902945E-2</v>
      </c>
      <c r="E34">
        <f>D34*2918</f>
        <v>59.462451561407939</v>
      </c>
    </row>
    <row r="35" spans="1:5" x14ac:dyDescent="0.2">
      <c r="A35" s="6" t="s">
        <v>45</v>
      </c>
      <c r="B35" s="5">
        <v>14790</v>
      </c>
      <c r="C35" s="7">
        <v>705749</v>
      </c>
      <c r="D35">
        <f>B35/C35</f>
        <v>2.0956459024384023E-2</v>
      </c>
      <c r="E35">
        <f>D35*2918</f>
        <v>61.150947433152581</v>
      </c>
    </row>
    <row r="36" spans="1:5" x14ac:dyDescent="0.2">
      <c r="A36" s="6" t="s">
        <v>8</v>
      </c>
      <c r="B36" s="5">
        <v>270302</v>
      </c>
      <c r="C36" s="7">
        <v>12671821</v>
      </c>
      <c r="D36">
        <f>B36/C36</f>
        <v>2.1330951565682627E-2</v>
      </c>
      <c r="E36">
        <f>D36*2918</f>
        <v>62.243716668661904</v>
      </c>
    </row>
    <row r="37" spans="1:5" x14ac:dyDescent="0.2">
      <c r="A37" s="6" t="s">
        <v>44</v>
      </c>
      <c r="B37" s="5">
        <v>16723</v>
      </c>
      <c r="C37" s="7">
        <v>762062</v>
      </c>
      <c r="D37">
        <f>B37/C37</f>
        <v>2.1944408722649862E-2</v>
      </c>
      <c r="E37">
        <f>D37*2918</f>
        <v>64.033784652692304</v>
      </c>
    </row>
    <row r="38" spans="1:5" x14ac:dyDescent="0.2">
      <c r="A38" s="6" t="s">
        <v>41</v>
      </c>
      <c r="B38" s="5">
        <v>23488</v>
      </c>
      <c r="C38" s="7">
        <v>1059361</v>
      </c>
      <c r="D38">
        <f>B38/C38</f>
        <v>2.2171856430433064E-2</v>
      </c>
      <c r="E38">
        <f>D38*2918</f>
        <v>64.697477064003678</v>
      </c>
    </row>
    <row r="39" spans="1:5" x14ac:dyDescent="0.2">
      <c r="A39" s="6" t="s">
        <v>10</v>
      </c>
      <c r="B39" s="5">
        <v>201795</v>
      </c>
      <c r="C39" s="7">
        <v>8882190</v>
      </c>
      <c r="D39">
        <f>B39/C39</f>
        <v>2.2719059150952636E-2</v>
      </c>
      <c r="E39">
        <f>D39*2918</f>
        <v>66.294214602479784</v>
      </c>
    </row>
    <row r="40" spans="1:5" x14ac:dyDescent="0.2">
      <c r="A40" s="6" t="s">
        <v>29</v>
      </c>
      <c r="B40" s="5">
        <v>74595</v>
      </c>
      <c r="C40" s="7">
        <v>3080156</v>
      </c>
      <c r="D40">
        <f>B40/C40</f>
        <v>2.4217929221766691E-2</v>
      </c>
      <c r="E40">
        <f>D40*2918</f>
        <v>70.66791746911521</v>
      </c>
    </row>
    <row r="41" spans="1:5" x14ac:dyDescent="0.2">
      <c r="A41" s="6" t="s">
        <v>31</v>
      </c>
      <c r="B41" s="5">
        <v>73211</v>
      </c>
      <c r="C41" s="7">
        <v>3017804</v>
      </c>
      <c r="D41">
        <f>B41/C41</f>
        <v>2.4259693472472036E-2</v>
      </c>
      <c r="E41">
        <f>D41*2918</f>
        <v>70.789785552673408</v>
      </c>
    </row>
    <row r="42" spans="1:5" x14ac:dyDescent="0.2">
      <c r="A42" s="6" t="s">
        <v>4</v>
      </c>
      <c r="B42" s="5">
        <v>709226</v>
      </c>
      <c r="C42" s="7">
        <v>28995881</v>
      </c>
      <c r="D42">
        <f>B42/C42</f>
        <v>2.4459543064064858E-2</v>
      </c>
      <c r="E42">
        <f>D42*2918</f>
        <v>71.372946660941253</v>
      </c>
    </row>
    <row r="43" spans="1:5" x14ac:dyDescent="0.2">
      <c r="A43" s="6" t="s">
        <v>28</v>
      </c>
      <c r="B43" s="5">
        <v>77204</v>
      </c>
      <c r="C43" s="7">
        <v>3155070</v>
      </c>
      <c r="D43">
        <f>B43/C43</f>
        <v>2.4469821588744466E-2</v>
      </c>
      <c r="E43">
        <f>D43*2918</f>
        <v>71.402939395956352</v>
      </c>
    </row>
    <row r="44" spans="1:5" x14ac:dyDescent="0.2">
      <c r="A44" s="6" t="s">
        <v>6</v>
      </c>
      <c r="B44" s="5">
        <v>480680</v>
      </c>
      <c r="C44" s="7">
        <v>19453561</v>
      </c>
      <c r="D44">
        <f>B44/C44</f>
        <v>2.4709100817068917E-2</v>
      </c>
      <c r="E44">
        <f>D44*2918</f>
        <v>72.101156184207099</v>
      </c>
    </row>
    <row r="45" spans="1:5" x14ac:dyDescent="0.2">
      <c r="A45" s="6" t="s">
        <v>18</v>
      </c>
      <c r="B45" s="5">
        <v>134122</v>
      </c>
      <c r="C45" s="7">
        <v>5148714</v>
      </c>
      <c r="D45">
        <f>B45/C45</f>
        <v>2.6049611611753926E-2</v>
      </c>
      <c r="E45">
        <f>D45*2918</f>
        <v>76.012766683097951</v>
      </c>
    </row>
    <row r="46" spans="1:5" x14ac:dyDescent="0.2">
      <c r="A46" s="6" t="s">
        <v>12</v>
      </c>
      <c r="B46" s="5">
        <v>178140</v>
      </c>
      <c r="C46" s="7">
        <v>6829174</v>
      </c>
      <c r="D46">
        <f>B46/C46</f>
        <v>2.6085145875621267E-2</v>
      </c>
      <c r="E46">
        <f>D46*2918</f>
        <v>76.116455665062858</v>
      </c>
    </row>
    <row r="47" spans="1:5" x14ac:dyDescent="0.2">
      <c r="A47" s="6" t="s">
        <v>7</v>
      </c>
      <c r="B47" s="5">
        <v>300903</v>
      </c>
      <c r="C47" s="7">
        <v>10617423</v>
      </c>
      <c r="D47">
        <f>B47/C47</f>
        <v>2.8340492791894982E-2</v>
      </c>
      <c r="E47">
        <f>D47*2918</f>
        <v>82.697557966749557</v>
      </c>
    </row>
    <row r="48" spans="1:5" x14ac:dyDescent="0.2">
      <c r="A48" s="6" t="s">
        <v>15</v>
      </c>
      <c r="B48" s="5">
        <v>141757</v>
      </c>
      <c r="C48" s="7">
        <v>4903185</v>
      </c>
      <c r="D48">
        <f>B48/C48</f>
        <v>2.891120771498526E-2</v>
      </c>
      <c r="E48">
        <f>D48*2918</f>
        <v>84.362904112326987</v>
      </c>
    </row>
    <row r="49" spans="1:5" x14ac:dyDescent="0.2">
      <c r="A49" s="6" t="s">
        <v>9</v>
      </c>
      <c r="B49" s="5">
        <v>211660</v>
      </c>
      <c r="C49" s="7">
        <v>7278717</v>
      </c>
      <c r="D49">
        <f>B49/C49</f>
        <v>2.9079300651474703E-2</v>
      </c>
      <c r="E49">
        <f>D49*2918</f>
        <v>84.853399301003179</v>
      </c>
    </row>
    <row r="50" spans="1:5" x14ac:dyDescent="0.2">
      <c r="A50" s="6" t="s">
        <v>25</v>
      </c>
      <c r="B50" s="5">
        <v>91935</v>
      </c>
      <c r="C50" s="7">
        <v>2976149</v>
      </c>
      <c r="D50">
        <f>B50/C50</f>
        <v>3.0890590491269087E-2</v>
      </c>
      <c r="E50">
        <f>D50*2918</f>
        <v>90.1387430535232</v>
      </c>
    </row>
    <row r="51" spans="1:5" x14ac:dyDescent="0.2">
      <c r="A51" s="6" t="s">
        <v>5</v>
      </c>
      <c r="B51" s="5">
        <v>674456</v>
      </c>
      <c r="C51" s="7">
        <v>21477737</v>
      </c>
      <c r="D51">
        <f>B51/C51</f>
        <v>3.1402563500987093E-2</v>
      </c>
      <c r="E51">
        <f>D51*2918</f>
        <v>91.632680295880334</v>
      </c>
    </row>
    <row r="52" spans="1:5" x14ac:dyDescent="0.2">
      <c r="A52" s="6" t="s">
        <v>13</v>
      </c>
      <c r="B52" s="5">
        <v>159304</v>
      </c>
      <c r="C52" s="7">
        <v>4648794</v>
      </c>
      <c r="D52">
        <f>B52/C52</f>
        <v>3.4267812254102893E-2</v>
      </c>
      <c r="E52">
        <f>D52*2918</f>
        <v>99.993476157472244</v>
      </c>
    </row>
    <row r="53" spans="1:5" ht="20" x14ac:dyDescent="0.25">
      <c r="A53" s="2"/>
      <c r="B53" s="1"/>
    </row>
    <row r="54" spans="1:5" ht="20" x14ac:dyDescent="0.25">
      <c r="A54" s="2"/>
      <c r="B54" s="3"/>
    </row>
    <row r="55" spans="1:5" ht="20" x14ac:dyDescent="0.25">
      <c r="A55" s="2"/>
      <c r="B55" s="1"/>
    </row>
    <row r="56" spans="1:5" ht="20" x14ac:dyDescent="0.25">
      <c r="A56" s="2"/>
      <c r="B56" s="1"/>
    </row>
    <row r="57" spans="1:5" ht="20" x14ac:dyDescent="0.25">
      <c r="A57" s="4"/>
      <c r="B57" s="1"/>
    </row>
    <row r="58" spans="1:5" ht="20" x14ac:dyDescent="0.25">
      <c r="A58" s="4"/>
      <c r="B58" s="1"/>
    </row>
    <row r="59" spans="1:5" ht="20" x14ac:dyDescent="0.25">
      <c r="A59" s="4"/>
      <c r="B59" s="1"/>
    </row>
    <row r="60" spans="1:5" ht="20" x14ac:dyDescent="0.25">
      <c r="A60" s="4"/>
      <c r="B60" s="1"/>
    </row>
    <row r="61" spans="1:5" ht="20" x14ac:dyDescent="0.25">
      <c r="A61" s="4"/>
      <c r="B61" s="3"/>
    </row>
    <row r="62" spans="1:5" ht="20" x14ac:dyDescent="0.25">
      <c r="A62" s="4"/>
      <c r="B62" s="3"/>
    </row>
    <row r="63" spans="1:5" ht="20" x14ac:dyDescent="0.25">
      <c r="A63" s="4"/>
      <c r="B63" s="3"/>
    </row>
    <row r="64" spans="1:5" x14ac:dyDescent="0.2">
      <c r="A64" s="3"/>
      <c r="B64" s="5"/>
    </row>
  </sheetData>
  <sortState ref="A2:E52">
    <sortCondition ref="E2:E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2020-09-17T20:21:55Z</dcterms:created>
  <dcterms:modified xsi:type="dcterms:W3CDTF">2020-09-17T20:42:44Z</dcterms:modified>
</cp:coreProperties>
</file>