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a\Documents\March Madness\"/>
    </mc:Choice>
  </mc:AlternateContent>
  <xr:revisionPtr revIDLastSave="0" documentId="13_ncr:1_{E1574284-594A-4F91-B5AB-28FABC14C875}" xr6:coauthVersionLast="47" xr6:coauthVersionMax="47" xr10:uidLastSave="{00000000-0000-0000-0000-000000000000}"/>
  <bookViews>
    <workbookView xWindow="3216" yWindow="2160" windowWidth="17280" windowHeight="8880" activeTab="1" xr2:uid="{82353BF6-E6C4-4368-80A5-F0E049D3A81B}"/>
  </bookViews>
  <sheets>
    <sheet name="2022 Training Data" sheetId="1" r:id="rId1"/>
    <sheet name="all 2022 tournament teams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8" i="1" l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<sst xmlns="http://schemas.openxmlformats.org/spreadsheetml/2006/main" count="305" uniqueCount="172">
  <si>
    <t>School</t>
  </si>
  <si>
    <t>G</t>
  </si>
  <si>
    <t>W</t>
  </si>
  <si>
    <t>L</t>
  </si>
  <si>
    <t>W-L%</t>
  </si>
  <si>
    <t>SRS</t>
  </si>
  <si>
    <t>SOS</t>
  </si>
  <si>
    <t>Tm.</t>
  </si>
  <si>
    <t>Opp.</t>
  </si>
  <si>
    <t>Pace</t>
  </si>
  <si>
    <t>ORtg</t>
  </si>
  <si>
    <t>FTr</t>
  </si>
  <si>
    <t>3PAr</t>
  </si>
  <si>
    <t>TS%</t>
  </si>
  <si>
    <t>TRB%</t>
  </si>
  <si>
    <t>AST%</t>
  </si>
  <si>
    <t>STL%</t>
  </si>
  <si>
    <t>BLK%</t>
  </si>
  <si>
    <t>eFG%</t>
  </si>
  <si>
    <t>TOV%</t>
  </si>
  <si>
    <t>ORB%</t>
  </si>
  <si>
    <t>FT/FGA</t>
  </si>
  <si>
    <t>Akron NCAA</t>
  </si>
  <si>
    <t>Alabama NCAA</t>
  </si>
  <si>
    <t>Arizona NCAA</t>
  </si>
  <si>
    <t>Arkansas NCAA</t>
  </si>
  <si>
    <t>Auburn NCAA</t>
  </si>
  <si>
    <t>Baylor NCAA</t>
  </si>
  <si>
    <t>Boise State NCAA</t>
  </si>
  <si>
    <t>Bryant NCAA</t>
  </si>
  <si>
    <t>Cal State Fullerton NCAA</t>
  </si>
  <si>
    <t>Chattanooga NCAA</t>
  </si>
  <si>
    <t>Colgate NCAA</t>
  </si>
  <si>
    <t>Colorado State NCAA</t>
  </si>
  <si>
    <t>Connecticut NCAA</t>
  </si>
  <si>
    <t>Creighton NCAA</t>
  </si>
  <si>
    <t>Davidson NCAA</t>
  </si>
  <si>
    <t>Delaware NCAA</t>
  </si>
  <si>
    <t>Duke NCAA</t>
  </si>
  <si>
    <t>Georgia State NCAA</t>
  </si>
  <si>
    <t>Gonzaga NCAA</t>
  </si>
  <si>
    <t>Houston NCAA</t>
  </si>
  <si>
    <t>Illinois NCAA</t>
  </si>
  <si>
    <t>Indiana NCAA</t>
  </si>
  <si>
    <t>Iowa NCAA</t>
  </si>
  <si>
    <t>Iowa State NCAA</t>
  </si>
  <si>
    <t>Jacksonville State NCAA</t>
  </si>
  <si>
    <t>Kansas NCAA</t>
  </si>
  <si>
    <t>Kentucky NCAA</t>
  </si>
  <si>
    <t>Longwood NCAA</t>
  </si>
  <si>
    <t>Louisiana State NCAA</t>
  </si>
  <si>
    <t>Loyola (IL) NCAA</t>
  </si>
  <si>
    <t>Marquette NCAA</t>
  </si>
  <si>
    <t>Memphis NCAA</t>
  </si>
  <si>
    <t>Miami (FL) NCAA</t>
  </si>
  <si>
    <t>Michigan NCAA</t>
  </si>
  <si>
    <t>Michigan State NCAA</t>
  </si>
  <si>
    <t>Montana State NCAA</t>
  </si>
  <si>
    <t>Murray State NCAA</t>
  </si>
  <si>
    <t>New Mexico State NCAA</t>
  </si>
  <si>
    <t>Norfolk State NCAA</t>
  </si>
  <si>
    <t>North Carolina NCAA</t>
  </si>
  <si>
    <t>Notre Dame NCAA</t>
  </si>
  <si>
    <t>Ohio State NCAA</t>
  </si>
  <si>
    <t>Providence NCAA</t>
  </si>
  <si>
    <t>Purdue NCAA</t>
  </si>
  <si>
    <t>Richmond NCAA</t>
  </si>
  <si>
    <t>Rutgers NCAA</t>
  </si>
  <si>
    <t>Saint Mary's (CA) NCAA</t>
  </si>
  <si>
    <t>Saint Peter's NCAA</t>
  </si>
  <si>
    <t>San Diego State NCAA</t>
  </si>
  <si>
    <t>San Francisco NCAA</t>
  </si>
  <si>
    <t>Seton Hall NCAA</t>
  </si>
  <si>
    <t>South Dakota State NCAA</t>
  </si>
  <si>
    <t>Southern California NCAA</t>
  </si>
  <si>
    <t>TCU NCAA</t>
  </si>
  <si>
    <t>Tennessee NCAA</t>
  </si>
  <si>
    <t>Texas NCAA</t>
  </si>
  <si>
    <t>Texas A&amp;M-Corpus Christi NCAA</t>
  </si>
  <si>
    <t>Texas Southern NCAA</t>
  </si>
  <si>
    <t>Texas Tech NCAA</t>
  </si>
  <si>
    <t>UAB NCAA</t>
  </si>
  <si>
    <t>UCLA NCAA</t>
  </si>
  <si>
    <t>Vermont NCAA</t>
  </si>
  <si>
    <t>Villanova NCAA</t>
  </si>
  <si>
    <t>Virginia Tech NCAA</t>
  </si>
  <si>
    <t>Wisconsin NCAA</t>
  </si>
  <si>
    <t>Wright State NCAA</t>
  </si>
  <si>
    <t>Wyoming NCAA</t>
  </si>
  <si>
    <t>Yale NCAA</t>
  </si>
  <si>
    <t>Date</t>
  </si>
  <si>
    <t>Rank</t>
  </si>
  <si>
    <t>Win</t>
  </si>
  <si>
    <t>Seed 1</t>
  </si>
  <si>
    <t>Seed 2</t>
  </si>
  <si>
    <t>0 or 1</t>
  </si>
  <si>
    <t>Akron</t>
  </si>
  <si>
    <t>UCLA</t>
  </si>
  <si>
    <t>Alabama</t>
  </si>
  <si>
    <t>Notre Dame</t>
  </si>
  <si>
    <t>Arizona</t>
  </si>
  <si>
    <t>Houston</t>
  </si>
  <si>
    <t>TCU</t>
  </si>
  <si>
    <t>Wright State</t>
  </si>
  <si>
    <t>Arkansas</t>
  </si>
  <si>
    <t>Duke</t>
  </si>
  <si>
    <t>Gonzaga</t>
  </si>
  <si>
    <t>New Mexico State</t>
  </si>
  <si>
    <t>Vermont</t>
  </si>
  <si>
    <t>Auburn</t>
  </si>
  <si>
    <t>Miami (FL)</t>
  </si>
  <si>
    <t>Jacksonville State</t>
  </si>
  <si>
    <t>Baylor</t>
  </si>
  <si>
    <t>North Carolina</t>
  </si>
  <si>
    <t>Norfolk State</t>
  </si>
  <si>
    <t>Boise State</t>
  </si>
  <si>
    <t>Memphis</t>
  </si>
  <si>
    <t>Bryant</t>
  </si>
  <si>
    <t>Cal State Fullerton</t>
  </si>
  <si>
    <t>Chattanooga</t>
  </si>
  <si>
    <t>Illinois</t>
  </si>
  <si>
    <t>Colgate</t>
  </si>
  <si>
    <t>Wisconsin</t>
  </si>
  <si>
    <t>Colorado State</t>
  </si>
  <si>
    <t>Michigan</t>
  </si>
  <si>
    <t>Connecticut</t>
  </si>
  <si>
    <t>Creighton</t>
  </si>
  <si>
    <t>Kansas</t>
  </si>
  <si>
    <t>San Diego State</t>
  </si>
  <si>
    <t>Davidson</t>
  </si>
  <si>
    <t>Michigan State</t>
  </si>
  <si>
    <t>Delaware</t>
  </si>
  <si>
    <t>Villanova</t>
  </si>
  <si>
    <t>Texas Tech</t>
  </si>
  <si>
    <t>Georgia State</t>
  </si>
  <si>
    <t>UAB</t>
  </si>
  <si>
    <t>Indiana</t>
  </si>
  <si>
    <t>Saint Mary's (CA)</t>
  </si>
  <si>
    <t>Wyoming</t>
  </si>
  <si>
    <t>Iowa</t>
  </si>
  <si>
    <t>Richmond</t>
  </si>
  <si>
    <t>Iowa State</t>
  </si>
  <si>
    <t>Louisiana State</t>
  </si>
  <si>
    <t>Providence</t>
  </si>
  <si>
    <t>Texas Southern</t>
  </si>
  <si>
    <t>Kentucky</t>
  </si>
  <si>
    <t>Saint Peter's</t>
  </si>
  <si>
    <t>Longwood</t>
  </si>
  <si>
    <t>Tennessee</t>
  </si>
  <si>
    <t>Loyola (IL)</t>
  </si>
  <si>
    <t>Ohio State</t>
  </si>
  <si>
    <t>Marquette</t>
  </si>
  <si>
    <t>Southern California</t>
  </si>
  <si>
    <t>Montana State</t>
  </si>
  <si>
    <t>Murray State</t>
  </si>
  <si>
    <t>San Francisco</t>
  </si>
  <si>
    <t>Rutgers</t>
  </si>
  <si>
    <t>South Dakota State</t>
  </si>
  <si>
    <t>Purdue</t>
  </si>
  <si>
    <t>Texas</t>
  </si>
  <si>
    <t>Yale</t>
  </si>
  <si>
    <t>Seton Hall</t>
  </si>
  <si>
    <t>Virginia Tech</t>
  </si>
  <si>
    <t>Texas A&amp;M-Corpus Christi</t>
  </si>
  <si>
    <t>Overall W</t>
  </si>
  <si>
    <t>Overall L</t>
  </si>
  <si>
    <t>Conference W</t>
  </si>
  <si>
    <t>Conference L</t>
  </si>
  <si>
    <t>Home W</t>
  </si>
  <si>
    <t>Home L</t>
  </si>
  <si>
    <t>Away W</t>
  </si>
  <si>
    <t>Away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</si>
</sst>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rgb="FF000000"/>
      <name val="&quot;Aptos Narrow&quot;"/>
    </font>
    <font>
      <sz val="11"/>
      <color rgb="FF000000"/>
      <name val="&quot;Aptos Narrow&quot;"/>
    </font>
    <font>
      <sz val="11"/>
      <color rgb="FF000000"/>
      <name val="Calibri"/>
      <family val="2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4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13BC-61E3-4825-9815-FF3FF7E0F4B3}">
  <dimension ref="A1:L68"/>
  <sheetViews>
    <sheetView topLeftCell="A16" workbookViewId="0">
      <selection sqref="A1:XFD1048576"/>
    </sheetView>
  </sheetViews>
  <sheetFormatPr defaultColWidth="12.6640625" defaultRowHeight="14.4"/>
  <sheetData>
    <row r="1" spans="1:12">
      <c r="A1" s="4" t="s">
        <v>90</v>
      </c>
      <c r="B1" s="5" t="s">
        <v>0</v>
      </c>
      <c r="C1" s="5" t="s">
        <v>91</v>
      </c>
      <c r="D1" s="5" t="s">
        <v>0</v>
      </c>
      <c r="E1" s="4"/>
      <c r="F1" s="5" t="s">
        <v>92</v>
      </c>
      <c r="G1" s="4"/>
      <c r="H1" s="4"/>
      <c r="I1" s="4"/>
      <c r="J1" s="4" t="s">
        <v>93</v>
      </c>
      <c r="K1" s="4" t="s">
        <v>94</v>
      </c>
      <c r="L1" s="6" t="s">
        <v>95</v>
      </c>
    </row>
    <row r="2" spans="1:12">
      <c r="A2" s="7">
        <v>44637</v>
      </c>
      <c r="B2" s="5" t="s">
        <v>96</v>
      </c>
      <c r="C2" s="5"/>
      <c r="D2" s="5" t="s">
        <v>97</v>
      </c>
      <c r="E2" s="4">
        <v>11</v>
      </c>
      <c r="F2" s="5" t="s">
        <v>3</v>
      </c>
      <c r="G2" s="4">
        <v>53</v>
      </c>
      <c r="H2" s="4">
        <v>57</v>
      </c>
      <c r="I2" s="4">
        <v>-4</v>
      </c>
      <c r="J2" s="4">
        <v>13</v>
      </c>
      <c r="K2" s="4">
        <v>4</v>
      </c>
      <c r="L2" s="6">
        <f t="shared" ref="L2:L68" si="0">IF(F2="W",1,0)</f>
        <v>0</v>
      </c>
    </row>
    <row r="3" spans="1:12">
      <c r="A3" s="7">
        <v>44638</v>
      </c>
      <c r="B3" s="5" t="s">
        <v>98</v>
      </c>
      <c r="C3" s="5"/>
      <c r="D3" s="5" t="s">
        <v>99</v>
      </c>
      <c r="E3" s="5"/>
      <c r="F3" s="5" t="s">
        <v>3</v>
      </c>
      <c r="G3" s="4">
        <v>64</v>
      </c>
      <c r="H3" s="4">
        <v>78</v>
      </c>
      <c r="I3" s="4">
        <v>-14</v>
      </c>
      <c r="J3" s="4">
        <v>6</v>
      </c>
      <c r="K3" s="4">
        <v>11</v>
      </c>
      <c r="L3" s="6">
        <f t="shared" si="0"/>
        <v>0</v>
      </c>
    </row>
    <row r="4" spans="1:12">
      <c r="A4" s="7">
        <v>44644</v>
      </c>
      <c r="B4" s="5" t="s">
        <v>100</v>
      </c>
      <c r="C4" s="4">
        <v>2</v>
      </c>
      <c r="D4" s="5" t="s">
        <v>101</v>
      </c>
      <c r="E4" s="4">
        <v>15</v>
      </c>
      <c r="F4" s="5" t="s">
        <v>3</v>
      </c>
      <c r="G4" s="4">
        <v>60</v>
      </c>
      <c r="H4" s="4">
        <v>72</v>
      </c>
      <c r="I4" s="4">
        <v>-12</v>
      </c>
      <c r="J4" s="4">
        <v>1</v>
      </c>
      <c r="K4" s="4">
        <v>5</v>
      </c>
      <c r="L4" s="6">
        <f t="shared" si="0"/>
        <v>0</v>
      </c>
    </row>
    <row r="5" spans="1:12">
      <c r="A5" s="7">
        <v>44640</v>
      </c>
      <c r="B5" s="5" t="s">
        <v>100</v>
      </c>
      <c r="C5" s="4">
        <v>2</v>
      </c>
      <c r="D5" s="5" t="s">
        <v>102</v>
      </c>
      <c r="E5" s="5"/>
      <c r="F5" s="5" t="s">
        <v>2</v>
      </c>
      <c r="G5" s="4">
        <v>85</v>
      </c>
      <c r="H5" s="4">
        <v>80</v>
      </c>
      <c r="I5" s="4">
        <v>5</v>
      </c>
      <c r="J5" s="4">
        <v>1</v>
      </c>
      <c r="K5" s="4">
        <v>9</v>
      </c>
      <c r="L5" s="6">
        <f t="shared" si="0"/>
        <v>1</v>
      </c>
    </row>
    <row r="6" spans="1:12">
      <c r="A6" s="7">
        <v>44638</v>
      </c>
      <c r="B6" s="5" t="s">
        <v>100</v>
      </c>
      <c r="C6" s="4">
        <v>2</v>
      </c>
      <c r="D6" s="5" t="s">
        <v>103</v>
      </c>
      <c r="E6" s="5"/>
      <c r="F6" s="5" t="s">
        <v>2</v>
      </c>
      <c r="G6" s="4">
        <v>87</v>
      </c>
      <c r="H6" s="4">
        <v>70</v>
      </c>
      <c r="I6" s="4">
        <v>17</v>
      </c>
      <c r="J6" s="4">
        <v>1</v>
      </c>
      <c r="K6" s="4">
        <v>16</v>
      </c>
      <c r="L6" s="6">
        <f t="shared" si="0"/>
        <v>1</v>
      </c>
    </row>
    <row r="7" spans="1:12">
      <c r="A7" s="7">
        <v>44646</v>
      </c>
      <c r="B7" s="5" t="s">
        <v>104</v>
      </c>
      <c r="C7" s="4">
        <v>17</v>
      </c>
      <c r="D7" s="5" t="s">
        <v>105</v>
      </c>
      <c r="E7" s="4">
        <v>9</v>
      </c>
      <c r="F7" s="5" t="s">
        <v>3</v>
      </c>
      <c r="G7" s="4">
        <v>69</v>
      </c>
      <c r="H7" s="4">
        <v>78</v>
      </c>
      <c r="I7" s="4">
        <v>-9</v>
      </c>
      <c r="J7" s="4">
        <v>4</v>
      </c>
      <c r="K7" s="4">
        <v>2</v>
      </c>
      <c r="L7" s="6">
        <f t="shared" si="0"/>
        <v>0</v>
      </c>
    </row>
    <row r="8" spans="1:12">
      <c r="A8" s="7">
        <v>44644</v>
      </c>
      <c r="B8" s="5" t="s">
        <v>104</v>
      </c>
      <c r="C8" s="4">
        <v>17</v>
      </c>
      <c r="D8" s="5" t="s">
        <v>106</v>
      </c>
      <c r="E8" s="4">
        <v>1</v>
      </c>
      <c r="F8" s="5" t="s">
        <v>2</v>
      </c>
      <c r="G8" s="4">
        <v>74</v>
      </c>
      <c r="H8" s="4">
        <v>68</v>
      </c>
      <c r="I8" s="4">
        <v>6</v>
      </c>
      <c r="J8" s="4">
        <v>4</v>
      </c>
      <c r="K8" s="4">
        <v>1</v>
      </c>
      <c r="L8" s="6">
        <f t="shared" si="0"/>
        <v>1</v>
      </c>
    </row>
    <row r="9" spans="1:12">
      <c r="A9" s="7">
        <v>44639</v>
      </c>
      <c r="B9" s="5" t="s">
        <v>104</v>
      </c>
      <c r="C9" s="4">
        <v>17</v>
      </c>
      <c r="D9" s="5" t="s">
        <v>107</v>
      </c>
      <c r="E9" s="5"/>
      <c r="F9" s="5" t="s">
        <v>2</v>
      </c>
      <c r="G9" s="4">
        <v>53</v>
      </c>
      <c r="H9" s="4">
        <v>48</v>
      </c>
      <c r="I9" s="4">
        <v>5</v>
      </c>
      <c r="J9" s="4">
        <v>4</v>
      </c>
      <c r="K9" s="4">
        <v>12</v>
      </c>
      <c r="L9" s="6">
        <f t="shared" si="0"/>
        <v>1</v>
      </c>
    </row>
    <row r="10" spans="1:12">
      <c r="A10" s="7">
        <v>44637</v>
      </c>
      <c r="B10" s="5" t="s">
        <v>104</v>
      </c>
      <c r="C10" s="4">
        <v>17</v>
      </c>
      <c r="D10" s="5" t="s">
        <v>108</v>
      </c>
      <c r="E10" s="5"/>
      <c r="F10" s="5" t="s">
        <v>2</v>
      </c>
      <c r="G10" s="4">
        <v>75</v>
      </c>
      <c r="H10" s="4">
        <v>71</v>
      </c>
      <c r="I10" s="4">
        <v>4</v>
      </c>
      <c r="J10" s="4">
        <v>4</v>
      </c>
      <c r="K10" s="4">
        <v>13</v>
      </c>
      <c r="L10" s="6">
        <f t="shared" si="0"/>
        <v>1</v>
      </c>
    </row>
    <row r="11" spans="1:12">
      <c r="A11" s="7">
        <v>44640</v>
      </c>
      <c r="B11" s="5" t="s">
        <v>109</v>
      </c>
      <c r="C11" s="4">
        <v>8</v>
      </c>
      <c r="D11" s="5" t="s">
        <v>110</v>
      </c>
      <c r="E11" s="5"/>
      <c r="F11" s="5" t="s">
        <v>3</v>
      </c>
      <c r="G11" s="4">
        <v>61</v>
      </c>
      <c r="H11" s="4">
        <v>79</v>
      </c>
      <c r="I11" s="4">
        <v>-18</v>
      </c>
      <c r="J11" s="4">
        <v>2</v>
      </c>
      <c r="K11" s="4">
        <v>10</v>
      </c>
      <c r="L11" s="6">
        <f t="shared" si="0"/>
        <v>0</v>
      </c>
    </row>
    <row r="12" spans="1:12">
      <c r="A12" s="7">
        <v>44638</v>
      </c>
      <c r="B12" s="5" t="s">
        <v>109</v>
      </c>
      <c r="C12" s="4">
        <v>8</v>
      </c>
      <c r="D12" s="5" t="s">
        <v>111</v>
      </c>
      <c r="E12" s="5"/>
      <c r="F12" s="5" t="s">
        <v>2</v>
      </c>
      <c r="G12" s="4">
        <v>80</v>
      </c>
      <c r="H12" s="4">
        <v>61</v>
      </c>
      <c r="I12" s="4">
        <v>19</v>
      </c>
      <c r="J12" s="4">
        <v>2</v>
      </c>
      <c r="K12" s="4">
        <v>15</v>
      </c>
      <c r="L12" s="6">
        <f t="shared" si="0"/>
        <v>1</v>
      </c>
    </row>
    <row r="13" spans="1:12">
      <c r="A13" s="7">
        <v>44639</v>
      </c>
      <c r="B13" s="5" t="s">
        <v>112</v>
      </c>
      <c r="C13" s="4">
        <v>4</v>
      </c>
      <c r="D13" s="5" t="s">
        <v>113</v>
      </c>
      <c r="E13" s="5"/>
      <c r="F13" s="5" t="s">
        <v>3</v>
      </c>
      <c r="G13" s="4">
        <v>86</v>
      </c>
      <c r="H13" s="4">
        <v>93</v>
      </c>
      <c r="I13" s="4">
        <v>-7</v>
      </c>
      <c r="J13" s="4">
        <v>1</v>
      </c>
      <c r="K13" s="4">
        <v>8</v>
      </c>
      <c r="L13" s="6">
        <f t="shared" si="0"/>
        <v>0</v>
      </c>
    </row>
    <row r="14" spans="1:12">
      <c r="A14" s="7">
        <v>44637</v>
      </c>
      <c r="B14" s="5" t="s">
        <v>112</v>
      </c>
      <c r="C14" s="4">
        <v>4</v>
      </c>
      <c r="D14" s="5" t="s">
        <v>114</v>
      </c>
      <c r="E14" s="5"/>
      <c r="F14" s="5" t="s">
        <v>2</v>
      </c>
      <c r="G14" s="4">
        <v>85</v>
      </c>
      <c r="H14" s="4">
        <v>49</v>
      </c>
      <c r="I14" s="4">
        <v>36</v>
      </c>
      <c r="J14" s="4">
        <v>1</v>
      </c>
      <c r="K14" s="4">
        <v>16</v>
      </c>
      <c r="L14" s="6">
        <f t="shared" si="0"/>
        <v>1</v>
      </c>
    </row>
    <row r="15" spans="1:12">
      <c r="A15" s="7">
        <v>44637</v>
      </c>
      <c r="B15" s="5" t="s">
        <v>115</v>
      </c>
      <c r="C15" s="4">
        <v>23</v>
      </c>
      <c r="D15" s="5" t="s">
        <v>116</v>
      </c>
      <c r="E15" s="5"/>
      <c r="F15" s="5" t="s">
        <v>3</v>
      </c>
      <c r="G15" s="4">
        <v>53</v>
      </c>
      <c r="H15" s="4">
        <v>64</v>
      </c>
      <c r="I15" s="4">
        <v>-11</v>
      </c>
      <c r="J15" s="4">
        <v>8</v>
      </c>
      <c r="K15" s="4">
        <v>9</v>
      </c>
      <c r="L15" s="6">
        <f t="shared" si="0"/>
        <v>0</v>
      </c>
    </row>
    <row r="16" spans="1:12">
      <c r="A16" s="7">
        <v>44636</v>
      </c>
      <c r="B16" s="5" t="s">
        <v>117</v>
      </c>
      <c r="C16" s="5"/>
      <c r="D16" s="5" t="s">
        <v>103</v>
      </c>
      <c r="E16" s="5"/>
      <c r="F16" s="5" t="s">
        <v>3</v>
      </c>
      <c r="G16" s="4">
        <v>82</v>
      </c>
      <c r="H16" s="4">
        <v>93</v>
      </c>
      <c r="I16" s="4">
        <v>-11</v>
      </c>
      <c r="J16" s="4"/>
      <c r="K16" s="4"/>
      <c r="L16" s="6">
        <f t="shared" si="0"/>
        <v>0</v>
      </c>
    </row>
    <row r="17" spans="1:12">
      <c r="A17" s="7">
        <v>44638</v>
      </c>
      <c r="B17" s="5" t="s">
        <v>118</v>
      </c>
      <c r="C17" s="5"/>
      <c r="D17" s="5" t="s">
        <v>105</v>
      </c>
      <c r="E17" s="4">
        <v>9</v>
      </c>
      <c r="F17" s="5" t="s">
        <v>3</v>
      </c>
      <c r="G17" s="4">
        <v>61</v>
      </c>
      <c r="H17" s="4">
        <v>78</v>
      </c>
      <c r="I17" s="4">
        <v>-17</v>
      </c>
      <c r="J17" s="4">
        <v>15</v>
      </c>
      <c r="K17" s="4">
        <v>2</v>
      </c>
      <c r="L17" s="6">
        <f t="shared" si="0"/>
        <v>0</v>
      </c>
    </row>
    <row r="18" spans="1:12">
      <c r="A18" s="7">
        <v>44638</v>
      </c>
      <c r="B18" s="5" t="s">
        <v>119</v>
      </c>
      <c r="C18" s="5"/>
      <c r="D18" s="5" t="s">
        <v>120</v>
      </c>
      <c r="E18" s="4">
        <v>19</v>
      </c>
      <c r="F18" s="5" t="s">
        <v>3</v>
      </c>
      <c r="G18" s="4">
        <v>53</v>
      </c>
      <c r="H18" s="4">
        <v>54</v>
      </c>
      <c r="I18" s="4">
        <v>-1</v>
      </c>
      <c r="J18" s="4">
        <v>13</v>
      </c>
      <c r="K18" s="4">
        <v>4</v>
      </c>
      <c r="L18" s="6">
        <f t="shared" si="0"/>
        <v>0</v>
      </c>
    </row>
    <row r="19" spans="1:12">
      <c r="A19" s="7">
        <v>44638</v>
      </c>
      <c r="B19" s="5" t="s">
        <v>121</v>
      </c>
      <c r="C19" s="5"/>
      <c r="D19" s="5" t="s">
        <v>122</v>
      </c>
      <c r="E19" s="4">
        <v>14</v>
      </c>
      <c r="F19" s="5" t="s">
        <v>3</v>
      </c>
      <c r="G19" s="4">
        <v>60</v>
      </c>
      <c r="H19" s="4">
        <v>67</v>
      </c>
      <c r="I19" s="4">
        <v>-7</v>
      </c>
      <c r="J19" s="4"/>
      <c r="K19" s="4"/>
      <c r="L19" s="6">
        <f t="shared" si="0"/>
        <v>0</v>
      </c>
    </row>
    <row r="20" spans="1:12">
      <c r="A20" s="7">
        <v>44637</v>
      </c>
      <c r="B20" s="5" t="s">
        <v>123</v>
      </c>
      <c r="C20" s="4">
        <v>24</v>
      </c>
      <c r="D20" s="5" t="s">
        <v>124</v>
      </c>
      <c r="E20" s="5"/>
      <c r="F20" s="5" t="s">
        <v>3</v>
      </c>
      <c r="G20" s="4">
        <v>63</v>
      </c>
      <c r="H20" s="4">
        <v>75</v>
      </c>
      <c r="I20" s="4">
        <v>-12</v>
      </c>
      <c r="J20" s="4"/>
      <c r="K20" s="4"/>
      <c r="L20" s="6">
        <f t="shared" si="0"/>
        <v>0</v>
      </c>
    </row>
    <row r="21" spans="1:12">
      <c r="A21" s="7">
        <v>44637</v>
      </c>
      <c r="B21" s="5" t="s">
        <v>125</v>
      </c>
      <c r="C21" s="4">
        <v>21</v>
      </c>
      <c r="D21" s="5" t="s">
        <v>107</v>
      </c>
      <c r="E21" s="5"/>
      <c r="F21" s="5" t="s">
        <v>3</v>
      </c>
      <c r="G21" s="4">
        <v>63</v>
      </c>
      <c r="H21" s="4">
        <v>70</v>
      </c>
      <c r="I21" s="4">
        <v>-7</v>
      </c>
      <c r="J21" s="4"/>
      <c r="K21" s="4"/>
      <c r="L21" s="6">
        <f t="shared" si="0"/>
        <v>0</v>
      </c>
    </row>
    <row r="22" spans="1:12">
      <c r="A22" s="7">
        <v>44639</v>
      </c>
      <c r="B22" s="5" t="s">
        <v>126</v>
      </c>
      <c r="C22" s="5"/>
      <c r="D22" s="5" t="s">
        <v>127</v>
      </c>
      <c r="E22" s="4">
        <v>3</v>
      </c>
      <c r="F22" s="5" t="s">
        <v>3</v>
      </c>
      <c r="G22" s="4">
        <v>72</v>
      </c>
      <c r="H22" s="4">
        <v>79</v>
      </c>
      <c r="I22" s="4">
        <v>-7</v>
      </c>
      <c r="J22" s="4"/>
      <c r="K22" s="4"/>
      <c r="L22" s="6">
        <f t="shared" si="0"/>
        <v>0</v>
      </c>
    </row>
    <row r="23" spans="1:12">
      <c r="A23" s="7">
        <v>44637</v>
      </c>
      <c r="B23" s="5" t="s">
        <v>126</v>
      </c>
      <c r="C23" s="5"/>
      <c r="D23" s="5" t="s">
        <v>128</v>
      </c>
      <c r="E23" s="5"/>
      <c r="F23" s="5" t="s">
        <v>2</v>
      </c>
      <c r="G23" s="4">
        <v>72</v>
      </c>
      <c r="H23" s="4">
        <v>69</v>
      </c>
      <c r="I23" s="4">
        <v>3</v>
      </c>
      <c r="J23" s="4"/>
      <c r="K23" s="4"/>
      <c r="L23" s="6">
        <f t="shared" si="0"/>
        <v>1</v>
      </c>
    </row>
    <row r="24" spans="1:12">
      <c r="A24" s="7">
        <v>44638</v>
      </c>
      <c r="B24" s="5" t="s">
        <v>129</v>
      </c>
      <c r="C24" s="5"/>
      <c r="D24" s="5" t="s">
        <v>130</v>
      </c>
      <c r="E24" s="5"/>
      <c r="F24" s="5" t="s">
        <v>3</v>
      </c>
      <c r="G24" s="4">
        <v>73</v>
      </c>
      <c r="H24" s="4">
        <v>74</v>
      </c>
      <c r="I24" s="4">
        <v>-1</v>
      </c>
      <c r="J24" s="4"/>
      <c r="K24" s="4"/>
      <c r="L24" s="6">
        <f t="shared" si="0"/>
        <v>0</v>
      </c>
    </row>
    <row r="25" spans="1:12">
      <c r="A25" s="7">
        <v>44638</v>
      </c>
      <c r="B25" s="5" t="s">
        <v>131</v>
      </c>
      <c r="C25" s="5"/>
      <c r="D25" s="5" t="s">
        <v>132</v>
      </c>
      <c r="E25" s="4">
        <v>6</v>
      </c>
      <c r="F25" s="5" t="s">
        <v>3</v>
      </c>
      <c r="G25" s="4">
        <v>60</v>
      </c>
      <c r="H25" s="4">
        <v>80</v>
      </c>
      <c r="I25" s="4">
        <v>-20</v>
      </c>
      <c r="J25" s="4"/>
      <c r="K25" s="4"/>
      <c r="L25" s="6">
        <f t="shared" si="0"/>
        <v>0</v>
      </c>
    </row>
    <row r="26" spans="1:12">
      <c r="A26" s="7">
        <v>44653</v>
      </c>
      <c r="B26" s="5" t="s">
        <v>105</v>
      </c>
      <c r="C26" s="4">
        <v>9</v>
      </c>
      <c r="D26" s="5" t="s">
        <v>113</v>
      </c>
      <c r="E26" s="5"/>
      <c r="F26" s="5" t="s">
        <v>3</v>
      </c>
      <c r="G26" s="4">
        <v>77</v>
      </c>
      <c r="H26" s="4">
        <v>81</v>
      </c>
      <c r="I26" s="4">
        <v>-4</v>
      </c>
      <c r="J26" s="4">
        <v>2</v>
      </c>
      <c r="K26" s="4">
        <v>8</v>
      </c>
      <c r="L26" s="6">
        <f t="shared" si="0"/>
        <v>0</v>
      </c>
    </row>
    <row r="27" spans="1:12">
      <c r="A27" s="7">
        <v>44644</v>
      </c>
      <c r="B27" s="5" t="s">
        <v>105</v>
      </c>
      <c r="C27" s="4">
        <v>9</v>
      </c>
      <c r="D27" s="5" t="s">
        <v>133</v>
      </c>
      <c r="E27" s="4">
        <v>12</v>
      </c>
      <c r="F27" s="5" t="s">
        <v>2</v>
      </c>
      <c r="G27" s="4">
        <v>78</v>
      </c>
      <c r="H27" s="4">
        <v>73</v>
      </c>
      <c r="I27" s="4">
        <v>5</v>
      </c>
      <c r="J27" s="4">
        <v>2</v>
      </c>
      <c r="K27" s="4">
        <v>3</v>
      </c>
      <c r="L27" s="6">
        <f t="shared" si="0"/>
        <v>1</v>
      </c>
    </row>
    <row r="28" spans="1:12">
      <c r="A28" s="7">
        <v>44640</v>
      </c>
      <c r="B28" s="5" t="s">
        <v>105</v>
      </c>
      <c r="C28" s="4">
        <v>9</v>
      </c>
      <c r="D28" s="5" t="s">
        <v>130</v>
      </c>
      <c r="E28" s="5"/>
      <c r="F28" s="5" t="s">
        <v>2</v>
      </c>
      <c r="G28" s="4">
        <v>85</v>
      </c>
      <c r="H28" s="4">
        <v>76</v>
      </c>
      <c r="I28" s="4">
        <v>9</v>
      </c>
      <c r="J28" s="4">
        <v>2</v>
      </c>
      <c r="K28" s="4">
        <v>7</v>
      </c>
      <c r="L28" s="6">
        <f t="shared" si="0"/>
        <v>1</v>
      </c>
    </row>
    <row r="29" spans="1:12">
      <c r="A29" s="7">
        <v>44637</v>
      </c>
      <c r="B29" s="5" t="s">
        <v>134</v>
      </c>
      <c r="C29" s="5"/>
      <c r="D29" s="5" t="s">
        <v>106</v>
      </c>
      <c r="E29" s="4">
        <v>1</v>
      </c>
      <c r="F29" s="5" t="s">
        <v>3</v>
      </c>
      <c r="G29" s="4">
        <v>72</v>
      </c>
      <c r="H29" s="4">
        <v>93</v>
      </c>
      <c r="I29" s="4">
        <v>-21</v>
      </c>
      <c r="J29" s="4"/>
      <c r="K29" s="4"/>
      <c r="L29" s="6">
        <f t="shared" si="0"/>
        <v>0</v>
      </c>
    </row>
    <row r="30" spans="1:12">
      <c r="A30" s="7">
        <v>44639</v>
      </c>
      <c r="B30" s="5" t="s">
        <v>106</v>
      </c>
      <c r="C30" s="4">
        <v>1</v>
      </c>
      <c r="D30" s="5" t="s">
        <v>116</v>
      </c>
      <c r="E30" s="5"/>
      <c r="F30" s="5" t="s">
        <v>2</v>
      </c>
      <c r="G30" s="4">
        <v>82</v>
      </c>
      <c r="H30" s="4">
        <v>78</v>
      </c>
      <c r="I30" s="4">
        <v>4</v>
      </c>
      <c r="J30" s="4"/>
      <c r="K30" s="4"/>
      <c r="L30" s="6">
        <f t="shared" si="0"/>
        <v>1</v>
      </c>
    </row>
    <row r="31" spans="1:12">
      <c r="A31" s="7">
        <v>44646</v>
      </c>
      <c r="B31" s="5" t="s">
        <v>101</v>
      </c>
      <c r="C31" s="4">
        <v>15</v>
      </c>
      <c r="D31" s="5" t="s">
        <v>132</v>
      </c>
      <c r="E31" s="4">
        <v>6</v>
      </c>
      <c r="F31" s="5" t="s">
        <v>3</v>
      </c>
      <c r="G31" s="4">
        <v>44</v>
      </c>
      <c r="H31" s="4">
        <v>50</v>
      </c>
      <c r="I31" s="4">
        <v>-6</v>
      </c>
      <c r="J31" s="4"/>
      <c r="K31" s="4"/>
      <c r="L31" s="6">
        <f t="shared" si="0"/>
        <v>0</v>
      </c>
    </row>
    <row r="32" spans="1:12">
      <c r="A32" s="7">
        <v>44640</v>
      </c>
      <c r="B32" s="5" t="s">
        <v>101</v>
      </c>
      <c r="C32" s="4">
        <v>15</v>
      </c>
      <c r="D32" s="5" t="s">
        <v>120</v>
      </c>
      <c r="E32" s="4">
        <v>19</v>
      </c>
      <c r="F32" s="5" t="s">
        <v>2</v>
      </c>
      <c r="G32" s="4">
        <v>68</v>
      </c>
      <c r="H32" s="4">
        <v>53</v>
      </c>
      <c r="I32" s="4">
        <v>15</v>
      </c>
      <c r="J32" s="4"/>
      <c r="K32" s="4"/>
      <c r="L32" s="6">
        <f t="shared" si="0"/>
        <v>1</v>
      </c>
    </row>
    <row r="33" spans="1:12">
      <c r="A33" s="7">
        <v>44638</v>
      </c>
      <c r="B33" s="5" t="s">
        <v>101</v>
      </c>
      <c r="C33" s="4">
        <v>15</v>
      </c>
      <c r="D33" s="5" t="s">
        <v>135</v>
      </c>
      <c r="E33" s="5"/>
      <c r="F33" s="5" t="s">
        <v>2</v>
      </c>
      <c r="G33" s="4">
        <v>82</v>
      </c>
      <c r="H33" s="4">
        <v>68</v>
      </c>
      <c r="I33" s="4">
        <v>14</v>
      </c>
      <c r="J33" s="4"/>
      <c r="K33" s="4"/>
      <c r="L33" s="6">
        <f t="shared" si="0"/>
        <v>1</v>
      </c>
    </row>
    <row r="34" spans="1:12">
      <c r="A34" s="7">
        <v>44637</v>
      </c>
      <c r="B34" s="5" t="s">
        <v>136</v>
      </c>
      <c r="C34" s="5"/>
      <c r="D34" s="5" t="s">
        <v>137</v>
      </c>
      <c r="E34" s="4">
        <v>18</v>
      </c>
      <c r="F34" s="5" t="s">
        <v>3</v>
      </c>
      <c r="G34" s="4">
        <v>53</v>
      </c>
      <c r="H34" s="4">
        <v>82</v>
      </c>
      <c r="I34" s="4">
        <v>-29</v>
      </c>
      <c r="J34" s="4"/>
      <c r="K34" s="4"/>
      <c r="L34" s="6">
        <f t="shared" si="0"/>
        <v>0</v>
      </c>
    </row>
    <row r="35" spans="1:12">
      <c r="A35" s="7">
        <v>44635</v>
      </c>
      <c r="B35" s="5" t="s">
        <v>136</v>
      </c>
      <c r="C35" s="5"/>
      <c r="D35" s="5" t="s">
        <v>138</v>
      </c>
      <c r="E35" s="5"/>
      <c r="F35" s="5" t="s">
        <v>2</v>
      </c>
      <c r="G35" s="4">
        <v>66</v>
      </c>
      <c r="H35" s="4">
        <v>58</v>
      </c>
      <c r="I35" s="4">
        <v>8</v>
      </c>
      <c r="J35" s="4"/>
      <c r="K35" s="4"/>
      <c r="L35" s="6">
        <f t="shared" si="0"/>
        <v>1</v>
      </c>
    </row>
    <row r="36" spans="1:12">
      <c r="A36" s="7">
        <v>44637</v>
      </c>
      <c r="B36" s="5" t="s">
        <v>139</v>
      </c>
      <c r="C36" s="4">
        <v>16</v>
      </c>
      <c r="D36" s="5" t="s">
        <v>140</v>
      </c>
      <c r="E36" s="5"/>
      <c r="F36" s="5" t="s">
        <v>3</v>
      </c>
      <c r="G36" s="4">
        <v>63</v>
      </c>
      <c r="H36" s="4">
        <v>67</v>
      </c>
      <c r="I36" s="4">
        <v>-4</v>
      </c>
      <c r="J36" s="4"/>
      <c r="K36" s="4"/>
      <c r="L36" s="6">
        <f t="shared" si="0"/>
        <v>0</v>
      </c>
    </row>
    <row r="37" spans="1:12">
      <c r="A37" s="7">
        <v>44645</v>
      </c>
      <c r="B37" s="5" t="s">
        <v>141</v>
      </c>
      <c r="C37" s="5"/>
      <c r="D37" s="5" t="s">
        <v>110</v>
      </c>
      <c r="E37" s="5"/>
      <c r="F37" s="5" t="s">
        <v>3</v>
      </c>
      <c r="G37" s="4">
        <v>56</v>
      </c>
      <c r="H37" s="4">
        <v>70</v>
      </c>
      <c r="I37" s="4">
        <v>-14</v>
      </c>
      <c r="J37" s="4"/>
      <c r="K37" s="4"/>
      <c r="L37" s="6">
        <f t="shared" si="0"/>
        <v>0</v>
      </c>
    </row>
    <row r="38" spans="1:12">
      <c r="A38" s="7">
        <v>44640</v>
      </c>
      <c r="B38" s="5" t="s">
        <v>141</v>
      </c>
      <c r="C38" s="5"/>
      <c r="D38" s="5" t="s">
        <v>122</v>
      </c>
      <c r="E38" s="4">
        <v>14</v>
      </c>
      <c r="F38" s="5" t="s">
        <v>2</v>
      </c>
      <c r="G38" s="4">
        <v>54</v>
      </c>
      <c r="H38" s="4">
        <v>49</v>
      </c>
      <c r="I38" s="4">
        <v>5</v>
      </c>
      <c r="J38" s="4"/>
      <c r="K38" s="4"/>
      <c r="L38" s="6">
        <f t="shared" si="0"/>
        <v>1</v>
      </c>
    </row>
    <row r="39" spans="1:12">
      <c r="A39" s="7">
        <v>44638</v>
      </c>
      <c r="B39" s="5" t="s">
        <v>141</v>
      </c>
      <c r="C39" s="5"/>
      <c r="D39" s="5" t="s">
        <v>142</v>
      </c>
      <c r="E39" s="5"/>
      <c r="F39" s="5" t="s">
        <v>2</v>
      </c>
      <c r="G39" s="4">
        <v>59</v>
      </c>
      <c r="H39" s="4">
        <v>54</v>
      </c>
      <c r="I39" s="4">
        <v>5</v>
      </c>
      <c r="J39" s="4"/>
      <c r="K39" s="4"/>
      <c r="L39" s="6">
        <f t="shared" si="0"/>
        <v>1</v>
      </c>
    </row>
    <row r="40" spans="1:12">
      <c r="A40" s="7">
        <v>44655</v>
      </c>
      <c r="B40" s="5" t="s">
        <v>127</v>
      </c>
      <c r="C40" s="4">
        <v>3</v>
      </c>
      <c r="D40" s="5" t="s">
        <v>113</v>
      </c>
      <c r="E40" s="5"/>
      <c r="F40" s="5" t="s">
        <v>2</v>
      </c>
      <c r="G40" s="4">
        <v>72</v>
      </c>
      <c r="H40" s="4">
        <v>69</v>
      </c>
      <c r="I40" s="4">
        <v>3</v>
      </c>
      <c r="J40" s="4"/>
      <c r="K40" s="4"/>
      <c r="L40" s="6">
        <f t="shared" si="0"/>
        <v>1</v>
      </c>
    </row>
    <row r="41" spans="1:12">
      <c r="A41" s="7">
        <v>44653</v>
      </c>
      <c r="B41" s="5" t="s">
        <v>127</v>
      </c>
      <c r="C41" s="4">
        <v>3</v>
      </c>
      <c r="D41" s="5" t="s">
        <v>132</v>
      </c>
      <c r="E41" s="4">
        <v>6</v>
      </c>
      <c r="F41" s="5" t="s">
        <v>2</v>
      </c>
      <c r="G41" s="4">
        <v>81</v>
      </c>
      <c r="H41" s="4">
        <v>65</v>
      </c>
      <c r="I41" s="4">
        <v>16</v>
      </c>
      <c r="J41" s="4"/>
      <c r="K41" s="4"/>
      <c r="L41" s="6">
        <f t="shared" si="0"/>
        <v>1</v>
      </c>
    </row>
    <row r="42" spans="1:12">
      <c r="A42" s="7">
        <v>44647</v>
      </c>
      <c r="B42" s="5" t="s">
        <v>127</v>
      </c>
      <c r="C42" s="4">
        <v>3</v>
      </c>
      <c r="D42" s="5" t="s">
        <v>110</v>
      </c>
      <c r="E42" s="5"/>
      <c r="F42" s="5" t="s">
        <v>2</v>
      </c>
      <c r="G42" s="4">
        <v>76</v>
      </c>
      <c r="H42" s="4">
        <v>50</v>
      </c>
      <c r="I42" s="4">
        <v>26</v>
      </c>
      <c r="J42" s="4"/>
      <c r="K42" s="4"/>
      <c r="L42" s="6">
        <f t="shared" si="0"/>
        <v>1</v>
      </c>
    </row>
    <row r="43" spans="1:12">
      <c r="A43" s="7">
        <v>44645</v>
      </c>
      <c r="B43" s="5" t="s">
        <v>127</v>
      </c>
      <c r="C43" s="4">
        <v>3</v>
      </c>
      <c r="D43" s="5" t="s">
        <v>143</v>
      </c>
      <c r="E43" s="4">
        <v>13</v>
      </c>
      <c r="F43" s="5" t="s">
        <v>2</v>
      </c>
      <c r="G43" s="4">
        <v>66</v>
      </c>
      <c r="H43" s="4">
        <v>61</v>
      </c>
      <c r="I43" s="4">
        <v>5</v>
      </c>
      <c r="J43" s="4"/>
      <c r="K43" s="4"/>
      <c r="L43" s="6">
        <f t="shared" si="0"/>
        <v>1</v>
      </c>
    </row>
    <row r="44" spans="1:12">
      <c r="A44" s="7">
        <v>44637</v>
      </c>
      <c r="B44" s="5" t="s">
        <v>127</v>
      </c>
      <c r="C44" s="4">
        <v>3</v>
      </c>
      <c r="D44" s="5" t="s">
        <v>144</v>
      </c>
      <c r="E44" s="5"/>
      <c r="F44" s="5" t="s">
        <v>2</v>
      </c>
      <c r="G44" s="4">
        <v>83</v>
      </c>
      <c r="H44" s="4">
        <v>56</v>
      </c>
      <c r="I44" s="4">
        <v>27</v>
      </c>
      <c r="J44" s="4"/>
      <c r="K44" s="4"/>
      <c r="L44" s="6">
        <f t="shared" si="0"/>
        <v>1</v>
      </c>
    </row>
    <row r="45" spans="1:12">
      <c r="A45" s="7">
        <v>44637</v>
      </c>
      <c r="B45" s="5" t="s">
        <v>145</v>
      </c>
      <c r="C45" s="4">
        <v>7</v>
      </c>
      <c r="D45" s="5" t="s">
        <v>146</v>
      </c>
      <c r="E45" s="5"/>
      <c r="F45" s="5" t="s">
        <v>3</v>
      </c>
      <c r="G45" s="4">
        <v>79</v>
      </c>
      <c r="H45" s="4">
        <v>85</v>
      </c>
      <c r="I45" s="4">
        <v>-6</v>
      </c>
      <c r="J45" s="4"/>
      <c r="K45" s="4"/>
      <c r="L45" s="6">
        <f t="shared" si="0"/>
        <v>0</v>
      </c>
    </row>
    <row r="46" spans="1:12">
      <c r="A46" s="7">
        <v>44637</v>
      </c>
      <c r="B46" s="5" t="s">
        <v>147</v>
      </c>
      <c r="C46" s="5"/>
      <c r="D46" s="5" t="s">
        <v>148</v>
      </c>
      <c r="E46" s="4">
        <v>5</v>
      </c>
      <c r="F46" s="5" t="s">
        <v>3</v>
      </c>
      <c r="G46" s="4">
        <v>56</v>
      </c>
      <c r="H46" s="4">
        <v>88</v>
      </c>
      <c r="I46" s="4">
        <v>-32</v>
      </c>
      <c r="J46" s="4"/>
      <c r="K46" s="4"/>
      <c r="L46" s="6">
        <f t="shared" si="0"/>
        <v>0</v>
      </c>
    </row>
    <row r="47" spans="1:12">
      <c r="A47" s="7">
        <v>44638</v>
      </c>
      <c r="B47" s="5" t="s">
        <v>149</v>
      </c>
      <c r="C47" s="5"/>
      <c r="D47" s="5" t="s">
        <v>150</v>
      </c>
      <c r="E47" s="5"/>
      <c r="F47" s="5" t="s">
        <v>3</v>
      </c>
      <c r="G47" s="4">
        <v>41</v>
      </c>
      <c r="H47" s="4">
        <v>54</v>
      </c>
      <c r="I47" s="4">
        <v>-13</v>
      </c>
      <c r="J47" s="4"/>
      <c r="K47" s="4"/>
      <c r="L47" s="6">
        <f t="shared" si="0"/>
        <v>0</v>
      </c>
    </row>
    <row r="48" spans="1:12">
      <c r="A48" s="7">
        <v>44637</v>
      </c>
      <c r="B48" s="5" t="s">
        <v>151</v>
      </c>
      <c r="C48" s="5"/>
      <c r="D48" s="5" t="s">
        <v>113</v>
      </c>
      <c r="E48" s="5"/>
      <c r="F48" s="5" t="s">
        <v>3</v>
      </c>
      <c r="G48" s="4">
        <v>63</v>
      </c>
      <c r="H48" s="4">
        <v>95</v>
      </c>
      <c r="I48" s="4">
        <v>-32</v>
      </c>
      <c r="J48" s="4"/>
      <c r="K48" s="4"/>
      <c r="L48" s="6">
        <f t="shared" si="0"/>
        <v>0</v>
      </c>
    </row>
    <row r="49" spans="1:12">
      <c r="A49" s="7">
        <v>44638</v>
      </c>
      <c r="B49" s="5" t="s">
        <v>110</v>
      </c>
      <c r="C49" s="5"/>
      <c r="D49" s="5" t="s">
        <v>152</v>
      </c>
      <c r="E49" s="4">
        <v>22</v>
      </c>
      <c r="F49" s="5" t="s">
        <v>2</v>
      </c>
      <c r="G49" s="4">
        <v>68</v>
      </c>
      <c r="H49" s="4">
        <v>66</v>
      </c>
      <c r="I49" s="4">
        <v>2</v>
      </c>
      <c r="J49" s="4"/>
      <c r="K49" s="4"/>
      <c r="L49" s="6">
        <f t="shared" si="0"/>
        <v>1</v>
      </c>
    </row>
    <row r="50" spans="1:12">
      <c r="A50" s="7">
        <v>44644</v>
      </c>
      <c r="B50" s="5" t="s">
        <v>124</v>
      </c>
      <c r="C50" s="5"/>
      <c r="D50" s="5" t="s">
        <v>132</v>
      </c>
      <c r="E50" s="4">
        <v>6</v>
      </c>
      <c r="F50" s="5" t="s">
        <v>3</v>
      </c>
      <c r="G50" s="4">
        <v>55</v>
      </c>
      <c r="H50" s="4">
        <v>63</v>
      </c>
      <c r="I50" s="4">
        <v>-8</v>
      </c>
      <c r="J50" s="4"/>
      <c r="K50" s="4"/>
      <c r="L50" s="6">
        <f t="shared" si="0"/>
        <v>0</v>
      </c>
    </row>
    <row r="51" spans="1:12">
      <c r="A51" s="7">
        <v>44639</v>
      </c>
      <c r="B51" s="5" t="s">
        <v>124</v>
      </c>
      <c r="C51" s="5"/>
      <c r="D51" s="5" t="s">
        <v>148</v>
      </c>
      <c r="E51" s="4">
        <v>5</v>
      </c>
      <c r="F51" s="5" t="s">
        <v>2</v>
      </c>
      <c r="G51" s="4">
        <v>76</v>
      </c>
      <c r="H51" s="4">
        <v>68</v>
      </c>
      <c r="I51" s="4">
        <v>8</v>
      </c>
      <c r="J51" s="4"/>
      <c r="K51" s="4"/>
      <c r="L51" s="6">
        <f t="shared" si="0"/>
        <v>1</v>
      </c>
    </row>
    <row r="52" spans="1:12">
      <c r="A52" s="7">
        <v>44638</v>
      </c>
      <c r="B52" s="5" t="s">
        <v>153</v>
      </c>
      <c r="C52" s="5"/>
      <c r="D52" s="5" t="s">
        <v>133</v>
      </c>
      <c r="E52" s="4">
        <v>12</v>
      </c>
      <c r="F52" s="5" t="s">
        <v>3</v>
      </c>
      <c r="G52" s="4">
        <v>62</v>
      </c>
      <c r="H52" s="4">
        <v>97</v>
      </c>
      <c r="I52" s="4">
        <v>-35</v>
      </c>
      <c r="J52" s="4"/>
      <c r="K52" s="4"/>
      <c r="L52" s="6">
        <f t="shared" si="0"/>
        <v>0</v>
      </c>
    </row>
    <row r="53" spans="1:12">
      <c r="A53" s="7">
        <v>44639</v>
      </c>
      <c r="B53" s="5" t="s">
        <v>154</v>
      </c>
      <c r="C53" s="4">
        <v>20</v>
      </c>
      <c r="D53" s="5" t="s">
        <v>146</v>
      </c>
      <c r="E53" s="5"/>
      <c r="F53" s="5" t="s">
        <v>3</v>
      </c>
      <c r="G53" s="4">
        <v>60</v>
      </c>
      <c r="H53" s="4">
        <v>70</v>
      </c>
      <c r="I53" s="4">
        <v>-10</v>
      </c>
      <c r="J53" s="4"/>
      <c r="K53" s="4"/>
      <c r="L53" s="6">
        <f t="shared" si="0"/>
        <v>0</v>
      </c>
    </row>
    <row r="54" spans="1:12">
      <c r="A54" s="7">
        <v>44637</v>
      </c>
      <c r="B54" s="5" t="s">
        <v>154</v>
      </c>
      <c r="C54" s="4">
        <v>20</v>
      </c>
      <c r="D54" s="5" t="s">
        <v>155</v>
      </c>
      <c r="E54" s="5"/>
      <c r="F54" s="5" t="s">
        <v>2</v>
      </c>
      <c r="G54" s="4">
        <v>92</v>
      </c>
      <c r="H54" s="4">
        <v>87</v>
      </c>
      <c r="I54" s="4">
        <v>5</v>
      </c>
      <c r="J54" s="4"/>
      <c r="K54" s="4"/>
      <c r="L54" s="6">
        <f t="shared" si="0"/>
        <v>1</v>
      </c>
    </row>
    <row r="55" spans="1:12">
      <c r="A55" s="7">
        <v>44647</v>
      </c>
      <c r="B55" s="5" t="s">
        <v>113</v>
      </c>
      <c r="C55" s="5"/>
      <c r="D55" s="5" t="s">
        <v>146</v>
      </c>
      <c r="E55" s="5"/>
      <c r="F55" s="5" t="s">
        <v>2</v>
      </c>
      <c r="G55" s="4">
        <v>69</v>
      </c>
      <c r="H55" s="4">
        <v>49</v>
      </c>
      <c r="I55" s="4">
        <v>20</v>
      </c>
      <c r="J55" s="4"/>
      <c r="K55" s="4"/>
      <c r="L55" s="6">
        <f t="shared" si="0"/>
        <v>1</v>
      </c>
    </row>
    <row r="56" spans="1:12">
      <c r="A56" s="7">
        <v>44645</v>
      </c>
      <c r="B56" s="5" t="s">
        <v>113</v>
      </c>
      <c r="C56" s="5"/>
      <c r="D56" s="5" t="s">
        <v>97</v>
      </c>
      <c r="E56" s="4">
        <v>11</v>
      </c>
      <c r="F56" s="5" t="s">
        <v>2</v>
      </c>
      <c r="G56" s="4">
        <v>73</v>
      </c>
      <c r="H56" s="4">
        <v>66</v>
      </c>
      <c r="I56" s="4">
        <v>7</v>
      </c>
      <c r="J56" s="4"/>
      <c r="K56" s="4"/>
      <c r="L56" s="6">
        <f t="shared" si="0"/>
        <v>1</v>
      </c>
    </row>
    <row r="57" spans="1:12">
      <c r="A57" s="7">
        <v>44640</v>
      </c>
      <c r="B57" s="5" t="s">
        <v>99</v>
      </c>
      <c r="C57" s="5"/>
      <c r="D57" s="5" t="s">
        <v>133</v>
      </c>
      <c r="E57" s="4">
        <v>12</v>
      </c>
      <c r="F57" s="5" t="s">
        <v>3</v>
      </c>
      <c r="G57" s="4">
        <v>53</v>
      </c>
      <c r="H57" s="4">
        <v>59</v>
      </c>
      <c r="I57" s="4">
        <v>-6</v>
      </c>
      <c r="J57" s="4"/>
      <c r="K57" s="4"/>
      <c r="L57" s="6">
        <f t="shared" si="0"/>
        <v>0</v>
      </c>
    </row>
    <row r="58" spans="1:12">
      <c r="A58" s="7">
        <v>44636</v>
      </c>
      <c r="B58" s="5" t="s">
        <v>99</v>
      </c>
      <c r="C58" s="5"/>
      <c r="D58" s="5" t="s">
        <v>156</v>
      </c>
      <c r="E58" s="5"/>
      <c r="F58" s="5" t="s">
        <v>2</v>
      </c>
      <c r="G58" s="4">
        <v>89</v>
      </c>
      <c r="H58" s="4">
        <v>87</v>
      </c>
      <c r="I58" s="4">
        <v>2</v>
      </c>
      <c r="J58" s="4"/>
      <c r="K58" s="4"/>
      <c r="L58" s="6">
        <f t="shared" si="0"/>
        <v>1</v>
      </c>
    </row>
    <row r="59" spans="1:12">
      <c r="A59" s="7">
        <v>44640</v>
      </c>
      <c r="B59" s="5" t="s">
        <v>150</v>
      </c>
      <c r="C59" s="5"/>
      <c r="D59" s="5" t="s">
        <v>132</v>
      </c>
      <c r="E59" s="4">
        <v>6</v>
      </c>
      <c r="F59" s="5" t="s">
        <v>3</v>
      </c>
      <c r="G59" s="4">
        <v>61</v>
      </c>
      <c r="H59" s="4">
        <v>71</v>
      </c>
      <c r="I59" s="4">
        <v>-10</v>
      </c>
      <c r="J59" s="4"/>
      <c r="K59" s="4"/>
      <c r="L59" s="6">
        <f t="shared" si="0"/>
        <v>0</v>
      </c>
    </row>
    <row r="60" spans="1:12">
      <c r="A60" s="7">
        <v>44639</v>
      </c>
      <c r="B60" s="5" t="s">
        <v>143</v>
      </c>
      <c r="C60" s="4">
        <v>13</v>
      </c>
      <c r="D60" s="5" t="s">
        <v>140</v>
      </c>
      <c r="E60" s="5"/>
      <c r="F60" s="5" t="s">
        <v>2</v>
      </c>
      <c r="G60" s="4">
        <v>79</v>
      </c>
      <c r="H60" s="4">
        <v>51</v>
      </c>
      <c r="I60" s="4">
        <v>28</v>
      </c>
      <c r="J60" s="4"/>
      <c r="K60" s="4"/>
      <c r="L60" s="6">
        <f t="shared" si="0"/>
        <v>1</v>
      </c>
    </row>
    <row r="61" spans="1:12">
      <c r="A61" s="7">
        <v>44637</v>
      </c>
      <c r="B61" s="5" t="s">
        <v>143</v>
      </c>
      <c r="C61" s="4">
        <v>13</v>
      </c>
      <c r="D61" s="5" t="s">
        <v>157</v>
      </c>
      <c r="E61" s="5"/>
      <c r="F61" s="5" t="s">
        <v>2</v>
      </c>
      <c r="G61" s="4">
        <v>66</v>
      </c>
      <c r="H61" s="4">
        <v>57</v>
      </c>
      <c r="I61" s="4">
        <v>9</v>
      </c>
      <c r="J61" s="4"/>
      <c r="K61" s="4"/>
      <c r="L61" s="6">
        <f t="shared" si="0"/>
        <v>1</v>
      </c>
    </row>
    <row r="62" spans="1:12">
      <c r="A62" s="7">
        <v>44645</v>
      </c>
      <c r="B62" s="5" t="s">
        <v>158</v>
      </c>
      <c r="C62" s="4">
        <v>10</v>
      </c>
      <c r="D62" s="5" t="s">
        <v>146</v>
      </c>
      <c r="E62" s="5"/>
      <c r="F62" s="5" t="s">
        <v>3</v>
      </c>
      <c r="G62" s="4">
        <v>64</v>
      </c>
      <c r="H62" s="4">
        <v>67</v>
      </c>
      <c r="I62" s="4">
        <v>-3</v>
      </c>
      <c r="J62" s="4"/>
      <c r="K62" s="4"/>
      <c r="L62" s="6">
        <f t="shared" si="0"/>
        <v>0</v>
      </c>
    </row>
    <row r="63" spans="1:12">
      <c r="A63" s="7">
        <v>44640</v>
      </c>
      <c r="B63" s="5" t="s">
        <v>158</v>
      </c>
      <c r="C63" s="4">
        <v>10</v>
      </c>
      <c r="D63" s="5" t="s">
        <v>159</v>
      </c>
      <c r="E63" s="4">
        <v>25</v>
      </c>
      <c r="F63" s="5" t="s">
        <v>2</v>
      </c>
      <c r="G63" s="4">
        <v>81</v>
      </c>
      <c r="H63" s="4">
        <v>71</v>
      </c>
      <c r="I63" s="4">
        <v>10</v>
      </c>
      <c r="J63" s="4"/>
      <c r="K63" s="4"/>
      <c r="L63" s="6">
        <f t="shared" si="0"/>
        <v>1</v>
      </c>
    </row>
    <row r="64" spans="1:12">
      <c r="A64" s="7">
        <v>44638</v>
      </c>
      <c r="B64" s="5" t="s">
        <v>158</v>
      </c>
      <c r="C64" s="4">
        <v>10</v>
      </c>
      <c r="D64" s="5" t="s">
        <v>160</v>
      </c>
      <c r="E64" s="5"/>
      <c r="F64" s="5" t="s">
        <v>2</v>
      </c>
      <c r="G64" s="4">
        <v>78</v>
      </c>
      <c r="H64" s="4">
        <v>56</v>
      </c>
      <c r="I64" s="4">
        <v>22</v>
      </c>
      <c r="J64" s="4"/>
      <c r="K64" s="4"/>
      <c r="L64" s="6">
        <f t="shared" si="0"/>
        <v>1</v>
      </c>
    </row>
    <row r="65" spans="1:12">
      <c r="A65" s="7">
        <v>44639</v>
      </c>
      <c r="B65" s="5" t="s">
        <v>137</v>
      </c>
      <c r="C65" s="4">
        <v>18</v>
      </c>
      <c r="D65" s="5" t="s">
        <v>97</v>
      </c>
      <c r="E65" s="4">
        <v>11</v>
      </c>
      <c r="F65" s="5" t="s">
        <v>3</v>
      </c>
      <c r="G65" s="4">
        <v>56</v>
      </c>
      <c r="H65" s="4">
        <v>72</v>
      </c>
      <c r="I65" s="4">
        <v>-16</v>
      </c>
      <c r="J65" s="4"/>
      <c r="K65" s="4"/>
      <c r="L65" s="6">
        <f t="shared" si="0"/>
        <v>0</v>
      </c>
    </row>
    <row r="66" spans="1:12">
      <c r="A66" s="7">
        <v>44638</v>
      </c>
      <c r="B66" s="5" t="s">
        <v>161</v>
      </c>
      <c r="C66" s="5"/>
      <c r="D66" s="5" t="s">
        <v>102</v>
      </c>
      <c r="E66" s="5"/>
      <c r="F66" s="5" t="s">
        <v>3</v>
      </c>
      <c r="G66" s="4">
        <v>42</v>
      </c>
      <c r="H66" s="4">
        <v>69</v>
      </c>
      <c r="I66" s="4">
        <v>-27</v>
      </c>
      <c r="J66" s="4"/>
      <c r="K66" s="4"/>
      <c r="L66" s="6">
        <f t="shared" si="0"/>
        <v>0</v>
      </c>
    </row>
    <row r="67" spans="1:12">
      <c r="A67" s="7">
        <v>44638</v>
      </c>
      <c r="B67" s="5" t="s">
        <v>159</v>
      </c>
      <c r="C67" s="4">
        <v>25</v>
      </c>
      <c r="D67" s="5" t="s">
        <v>162</v>
      </c>
      <c r="E67" s="5"/>
      <c r="F67" s="5" t="s">
        <v>2</v>
      </c>
      <c r="G67" s="4">
        <v>81</v>
      </c>
      <c r="H67" s="4">
        <v>73</v>
      </c>
      <c r="I67" s="4">
        <v>8</v>
      </c>
      <c r="J67" s="4"/>
      <c r="K67" s="4"/>
      <c r="L67" s="6">
        <f t="shared" si="0"/>
        <v>1</v>
      </c>
    </row>
    <row r="68" spans="1:12">
      <c r="A68" s="7">
        <v>44635</v>
      </c>
      <c r="B68" s="5" t="s">
        <v>163</v>
      </c>
      <c r="C68" s="5"/>
      <c r="D68" s="5" t="s">
        <v>144</v>
      </c>
      <c r="E68" s="5"/>
      <c r="F68" s="5" t="s">
        <v>3</v>
      </c>
      <c r="G68" s="4">
        <v>67</v>
      </c>
      <c r="H68" s="4">
        <v>76</v>
      </c>
      <c r="I68" s="4">
        <v>-9</v>
      </c>
      <c r="J68" s="4"/>
      <c r="K68" s="4"/>
      <c r="L68" s="6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0BFEE-0FB2-4CEC-9EF8-A306198634C2}">
  <dimension ref="A1:AB69"/>
  <sheetViews>
    <sheetView tabSelected="1" topLeftCell="K1" workbookViewId="0">
      <selection activeCell="AA1" sqref="AA1"/>
    </sheetView>
  </sheetViews>
  <sheetFormatPr defaultRowHeight="14.4"/>
  <sheetData>
    <row r="1" spans="1:28">
      <c r="A1" s="1" t="s">
        <v>0</v>
      </c>
      <c r="B1" s="1" t="s">
        <v>1</v>
      </c>
      <c r="C1" s="1" t="s">
        <v>164</v>
      </c>
      <c r="D1" s="1" t="s">
        <v>165</v>
      </c>
      <c r="E1" s="1" t="s">
        <v>4</v>
      </c>
      <c r="F1" s="1" t="s">
        <v>5</v>
      </c>
      <c r="G1" s="1" t="s">
        <v>6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</row>
    <row r="2" spans="1:28">
      <c r="A2" s="2" t="s">
        <v>22</v>
      </c>
      <c r="B2" s="3">
        <v>34</v>
      </c>
      <c r="C2" s="3">
        <v>24</v>
      </c>
      <c r="D2" s="3">
        <v>10</v>
      </c>
      <c r="E2" s="3">
        <v>0.70599999999999996</v>
      </c>
      <c r="F2" s="3">
        <v>0.91</v>
      </c>
      <c r="G2" s="3">
        <v>-3.93</v>
      </c>
      <c r="H2" s="2"/>
      <c r="I2" s="2"/>
      <c r="J2" s="3">
        <v>12</v>
      </c>
      <c r="K2" s="3">
        <v>3</v>
      </c>
      <c r="L2" s="3">
        <v>8</v>
      </c>
      <c r="M2" s="3">
        <v>4</v>
      </c>
      <c r="N2" s="3">
        <v>2402</v>
      </c>
      <c r="O2" s="3">
        <v>2130</v>
      </c>
      <c r="P2" s="3">
        <v>64.099999999999994</v>
      </c>
      <c r="Q2" s="3">
        <v>109.8</v>
      </c>
      <c r="R2" s="3">
        <v>0.39</v>
      </c>
      <c r="S2" s="3">
        <v>0.41599999999999998</v>
      </c>
      <c r="T2" s="3">
        <v>0.56299999999999994</v>
      </c>
      <c r="U2" s="3">
        <v>53</v>
      </c>
      <c r="V2" s="3">
        <v>47.9</v>
      </c>
      <c r="W2" s="3">
        <v>9.1</v>
      </c>
      <c r="X2" s="3">
        <v>9.1999999999999993</v>
      </c>
      <c r="Y2" s="3">
        <v>0.53300000000000003</v>
      </c>
      <c r="Z2" s="3">
        <v>15.4</v>
      </c>
      <c r="AA2" s="3">
        <v>30.6</v>
      </c>
      <c r="AB2" s="3">
        <v>0.26800000000000002</v>
      </c>
    </row>
    <row r="3" spans="1:28">
      <c r="A3" s="2" t="s">
        <v>23</v>
      </c>
      <c r="B3" s="3">
        <v>33</v>
      </c>
      <c r="C3" s="3">
        <v>19</v>
      </c>
      <c r="D3" s="3">
        <v>14</v>
      </c>
      <c r="E3" s="3">
        <v>0.57599999999999996</v>
      </c>
      <c r="F3" s="3">
        <v>14.62</v>
      </c>
      <c r="G3" s="3">
        <v>11.59</v>
      </c>
      <c r="H3" s="2"/>
      <c r="I3" s="2"/>
      <c r="J3" s="3">
        <v>13</v>
      </c>
      <c r="K3" s="3">
        <v>3</v>
      </c>
      <c r="L3" s="3">
        <v>3</v>
      </c>
      <c r="M3" s="3">
        <v>7</v>
      </c>
      <c r="N3" s="3">
        <v>2623</v>
      </c>
      <c r="O3" s="3">
        <v>2523</v>
      </c>
      <c r="P3" s="3">
        <v>73.2</v>
      </c>
      <c r="Q3" s="3">
        <v>108.1</v>
      </c>
      <c r="R3" s="3">
        <v>0.32900000000000001</v>
      </c>
      <c r="S3" s="3">
        <v>0.47599999999999998</v>
      </c>
      <c r="T3" s="3">
        <v>0.54700000000000004</v>
      </c>
      <c r="U3" s="3">
        <v>52.3</v>
      </c>
      <c r="V3" s="3">
        <v>53.1</v>
      </c>
      <c r="W3" s="3">
        <v>9.6</v>
      </c>
      <c r="X3" s="3">
        <v>11.9</v>
      </c>
      <c r="Y3" s="3">
        <v>0.51300000000000001</v>
      </c>
      <c r="Z3" s="3">
        <v>16.7</v>
      </c>
      <c r="AA3" s="3">
        <v>35.299999999999997</v>
      </c>
      <c r="AB3" s="3">
        <v>0.23899999999999999</v>
      </c>
    </row>
    <row r="4" spans="1:28">
      <c r="A4" s="2" t="s">
        <v>24</v>
      </c>
      <c r="B4" s="3">
        <v>37</v>
      </c>
      <c r="C4" s="3">
        <v>33</v>
      </c>
      <c r="D4" s="3">
        <v>4</v>
      </c>
      <c r="E4" s="3">
        <v>0.89200000000000002</v>
      </c>
      <c r="F4" s="3">
        <v>22.75</v>
      </c>
      <c r="G4" s="3">
        <v>6.84</v>
      </c>
      <c r="H4" s="3">
        <v>18</v>
      </c>
      <c r="I4" s="3">
        <v>2</v>
      </c>
      <c r="J4" s="3">
        <v>17</v>
      </c>
      <c r="K4" s="3">
        <v>0</v>
      </c>
      <c r="L4" s="3">
        <v>9</v>
      </c>
      <c r="M4" s="3">
        <v>3</v>
      </c>
      <c r="N4" s="3">
        <v>3107</v>
      </c>
      <c r="O4" s="3">
        <v>2518</v>
      </c>
      <c r="P4" s="3">
        <v>72.7</v>
      </c>
      <c r="Q4" s="3">
        <v>114.7</v>
      </c>
      <c r="R4" s="3">
        <v>0.34899999999999998</v>
      </c>
      <c r="S4" s="3">
        <v>0.35899999999999999</v>
      </c>
      <c r="T4" s="3">
        <v>0.58699999999999997</v>
      </c>
      <c r="U4" s="3">
        <v>55</v>
      </c>
      <c r="V4" s="3">
        <v>65</v>
      </c>
      <c r="W4" s="3">
        <v>9.1999999999999993</v>
      </c>
      <c r="X4" s="3">
        <v>13.4</v>
      </c>
      <c r="Y4" s="3">
        <v>0.55600000000000005</v>
      </c>
      <c r="Z4" s="3">
        <v>15.8</v>
      </c>
      <c r="AA4" s="3">
        <v>34.6</v>
      </c>
      <c r="AB4" s="3">
        <v>0.25800000000000001</v>
      </c>
    </row>
    <row r="5" spans="1:28">
      <c r="A5" s="2" t="s">
        <v>25</v>
      </c>
      <c r="B5" s="3">
        <v>37</v>
      </c>
      <c r="C5" s="3">
        <v>28</v>
      </c>
      <c r="D5" s="3">
        <v>9</v>
      </c>
      <c r="E5" s="3">
        <v>0.75700000000000001</v>
      </c>
      <c r="F5" s="3">
        <v>16.27</v>
      </c>
      <c r="G5" s="3">
        <v>8.6199999999999992</v>
      </c>
      <c r="H5" s="3">
        <v>13</v>
      </c>
      <c r="I5" s="3">
        <v>5</v>
      </c>
      <c r="J5" s="3">
        <v>17</v>
      </c>
      <c r="K5" s="3">
        <v>1</v>
      </c>
      <c r="L5" s="3">
        <v>5</v>
      </c>
      <c r="M5" s="3">
        <v>4</v>
      </c>
      <c r="N5" s="3">
        <v>2810</v>
      </c>
      <c r="O5" s="3">
        <v>2527</v>
      </c>
      <c r="P5" s="3">
        <v>72</v>
      </c>
      <c r="Q5" s="3">
        <v>104.8</v>
      </c>
      <c r="R5" s="3">
        <v>0.372</v>
      </c>
      <c r="S5" s="3">
        <v>0.34200000000000003</v>
      </c>
      <c r="T5" s="3">
        <v>0.53300000000000003</v>
      </c>
      <c r="U5" s="3">
        <v>52</v>
      </c>
      <c r="V5" s="3">
        <v>52.7</v>
      </c>
      <c r="W5" s="3">
        <v>10.5</v>
      </c>
      <c r="X5" s="3">
        <v>11.7</v>
      </c>
      <c r="Y5" s="3">
        <v>0.48599999999999999</v>
      </c>
      <c r="Z5" s="3">
        <v>14.6</v>
      </c>
      <c r="AA5" s="3">
        <v>29.5</v>
      </c>
      <c r="AB5" s="3">
        <v>0.28199999999999997</v>
      </c>
    </row>
    <row r="6" spans="1:28">
      <c r="A6" s="2" t="s">
        <v>26</v>
      </c>
      <c r="B6" s="3">
        <v>34</v>
      </c>
      <c r="C6" s="3">
        <v>28</v>
      </c>
      <c r="D6" s="3">
        <v>6</v>
      </c>
      <c r="E6" s="3">
        <v>0.82399999999999995</v>
      </c>
      <c r="F6" s="3">
        <v>19.2</v>
      </c>
      <c r="G6" s="3">
        <v>8.17</v>
      </c>
      <c r="H6" s="3">
        <v>15</v>
      </c>
      <c r="I6" s="3">
        <v>3</v>
      </c>
      <c r="J6" s="3">
        <v>16</v>
      </c>
      <c r="K6" s="3">
        <v>0</v>
      </c>
      <c r="L6" s="3">
        <v>8</v>
      </c>
      <c r="M6" s="3">
        <v>3</v>
      </c>
      <c r="N6" s="3">
        <v>2660</v>
      </c>
      <c r="O6" s="3">
        <v>2285</v>
      </c>
      <c r="P6" s="3">
        <v>71.3</v>
      </c>
      <c r="Q6" s="3">
        <v>108.1</v>
      </c>
      <c r="R6" s="3">
        <v>0.316</v>
      </c>
      <c r="S6" s="3">
        <v>0.39800000000000002</v>
      </c>
      <c r="T6" s="3">
        <v>0.53400000000000003</v>
      </c>
      <c r="U6" s="3">
        <v>52.5</v>
      </c>
      <c r="V6" s="3">
        <v>53.1</v>
      </c>
      <c r="W6" s="3">
        <v>11.5</v>
      </c>
      <c r="X6" s="3">
        <v>21.1</v>
      </c>
      <c r="Y6" s="3">
        <v>0.499</v>
      </c>
      <c r="Z6" s="3">
        <v>14.2</v>
      </c>
      <c r="AA6" s="3">
        <v>33.6</v>
      </c>
      <c r="AB6" s="3">
        <v>0.23100000000000001</v>
      </c>
    </row>
    <row r="7" spans="1:28">
      <c r="A7" s="2" t="s">
        <v>27</v>
      </c>
      <c r="B7" s="3">
        <v>34</v>
      </c>
      <c r="C7" s="3">
        <v>27</v>
      </c>
      <c r="D7" s="3">
        <v>7</v>
      </c>
      <c r="E7" s="3">
        <v>0.79400000000000004</v>
      </c>
      <c r="F7" s="3">
        <v>21.73</v>
      </c>
      <c r="G7" s="3">
        <v>8.76</v>
      </c>
      <c r="H7" s="3">
        <v>14</v>
      </c>
      <c r="I7" s="3">
        <v>4</v>
      </c>
      <c r="J7" s="3">
        <v>15</v>
      </c>
      <c r="K7" s="3">
        <v>2</v>
      </c>
      <c r="L7" s="3">
        <v>8</v>
      </c>
      <c r="M7" s="3">
        <v>3</v>
      </c>
      <c r="N7" s="3">
        <v>2619</v>
      </c>
      <c r="O7" s="3">
        <v>2178</v>
      </c>
      <c r="P7" s="3">
        <v>68.599999999999994</v>
      </c>
      <c r="Q7" s="3">
        <v>111.4</v>
      </c>
      <c r="R7" s="3">
        <v>0.28999999999999998</v>
      </c>
      <c r="S7" s="3">
        <v>0.38400000000000001</v>
      </c>
      <c r="T7" s="3">
        <v>0.55300000000000005</v>
      </c>
      <c r="U7" s="3">
        <v>53.4</v>
      </c>
      <c r="V7" s="3">
        <v>56.3</v>
      </c>
      <c r="W7" s="3">
        <v>12.7</v>
      </c>
      <c r="X7" s="3">
        <v>9.6999999999999993</v>
      </c>
      <c r="Y7" s="3">
        <v>0.52800000000000002</v>
      </c>
      <c r="Z7" s="3">
        <v>15.1</v>
      </c>
      <c r="AA7" s="3">
        <v>36.299999999999997</v>
      </c>
      <c r="AB7" s="3">
        <v>0.20200000000000001</v>
      </c>
    </row>
    <row r="8" spans="1:28">
      <c r="A8" s="2" t="s">
        <v>28</v>
      </c>
      <c r="B8" s="3">
        <v>35</v>
      </c>
      <c r="C8" s="3">
        <v>27</v>
      </c>
      <c r="D8" s="3">
        <v>8</v>
      </c>
      <c r="E8" s="3">
        <v>0.77100000000000002</v>
      </c>
      <c r="F8" s="3">
        <v>11.93</v>
      </c>
      <c r="G8" s="3">
        <v>5.22</v>
      </c>
      <c r="H8" s="3">
        <v>15</v>
      </c>
      <c r="I8" s="3">
        <v>3</v>
      </c>
      <c r="J8" s="3">
        <v>13</v>
      </c>
      <c r="K8" s="3">
        <v>3</v>
      </c>
      <c r="L8" s="3">
        <v>9</v>
      </c>
      <c r="M8" s="3">
        <v>3</v>
      </c>
      <c r="N8" s="3">
        <v>2389</v>
      </c>
      <c r="O8" s="3">
        <v>2130</v>
      </c>
      <c r="P8" s="3">
        <v>64.900000000000006</v>
      </c>
      <c r="Q8" s="3">
        <v>104.1</v>
      </c>
      <c r="R8" s="3">
        <v>0.35</v>
      </c>
      <c r="S8" s="3">
        <v>0.38800000000000001</v>
      </c>
      <c r="T8" s="3">
        <v>0.53600000000000003</v>
      </c>
      <c r="U8" s="3">
        <v>53.6</v>
      </c>
      <c r="V8" s="3">
        <v>47</v>
      </c>
      <c r="W8" s="3">
        <v>9.1999999999999993</v>
      </c>
      <c r="X8" s="3">
        <v>9.6</v>
      </c>
      <c r="Y8" s="3">
        <v>0.51200000000000001</v>
      </c>
      <c r="Z8" s="3">
        <v>15.9</v>
      </c>
      <c r="AA8" s="3">
        <v>30.6</v>
      </c>
      <c r="AB8" s="3">
        <v>0.22700000000000001</v>
      </c>
    </row>
    <row r="9" spans="1:28">
      <c r="A9" s="2" t="s">
        <v>29</v>
      </c>
      <c r="B9" s="3">
        <v>32</v>
      </c>
      <c r="C9" s="3">
        <v>22</v>
      </c>
      <c r="D9" s="3">
        <v>10</v>
      </c>
      <c r="E9" s="3">
        <v>0.68799999999999994</v>
      </c>
      <c r="F9" s="3">
        <v>-4.8</v>
      </c>
      <c r="G9" s="3">
        <v>-7.41</v>
      </c>
      <c r="H9" s="2"/>
      <c r="I9" s="2"/>
      <c r="J9" s="3">
        <v>14</v>
      </c>
      <c r="K9" s="3">
        <v>1</v>
      </c>
      <c r="L9" s="3">
        <v>7</v>
      </c>
      <c r="M9" s="3">
        <v>7</v>
      </c>
      <c r="N9" s="3">
        <v>2497</v>
      </c>
      <c r="O9" s="3">
        <v>2348</v>
      </c>
      <c r="P9" s="3">
        <v>73</v>
      </c>
      <c r="Q9" s="3">
        <v>106.1</v>
      </c>
      <c r="R9" s="3">
        <v>0.32200000000000001</v>
      </c>
      <c r="S9" s="3">
        <v>0.43099999999999999</v>
      </c>
      <c r="T9" s="3">
        <v>0.53800000000000003</v>
      </c>
      <c r="U9" s="3">
        <v>51.8</v>
      </c>
      <c r="V9" s="3">
        <v>50.5</v>
      </c>
      <c r="W9" s="3">
        <v>8.8000000000000007</v>
      </c>
      <c r="X9" s="3">
        <v>10.1</v>
      </c>
      <c r="Y9" s="3">
        <v>0.502</v>
      </c>
      <c r="Z9" s="3">
        <v>16.100000000000001</v>
      </c>
      <c r="AA9" s="3">
        <v>33.1</v>
      </c>
      <c r="AB9" s="3">
        <v>0.23599999999999999</v>
      </c>
    </row>
    <row r="10" spans="1:28">
      <c r="A10" s="2" t="s">
        <v>30</v>
      </c>
      <c r="B10" s="3">
        <v>32</v>
      </c>
      <c r="C10" s="3">
        <v>21</v>
      </c>
      <c r="D10" s="3">
        <v>11</v>
      </c>
      <c r="E10" s="3">
        <v>0.65600000000000003</v>
      </c>
      <c r="F10" s="3">
        <v>-0.04</v>
      </c>
      <c r="G10" s="3">
        <v>-2.2799999999999998</v>
      </c>
      <c r="H10" s="2"/>
      <c r="I10" s="2"/>
      <c r="J10" s="3">
        <v>11</v>
      </c>
      <c r="K10" s="3">
        <v>2</v>
      </c>
      <c r="L10" s="3">
        <v>7</v>
      </c>
      <c r="M10" s="3">
        <v>7</v>
      </c>
      <c r="N10" s="3">
        <v>2239</v>
      </c>
      <c r="O10" s="3">
        <v>2129</v>
      </c>
      <c r="P10" s="3">
        <v>67.2</v>
      </c>
      <c r="Q10" s="3">
        <v>104.1</v>
      </c>
      <c r="R10" s="3">
        <v>0.35099999999999998</v>
      </c>
      <c r="S10" s="3">
        <v>0.3</v>
      </c>
      <c r="T10" s="3">
        <v>0.53900000000000003</v>
      </c>
      <c r="U10" s="3">
        <v>51.1</v>
      </c>
      <c r="V10" s="3">
        <v>45.5</v>
      </c>
      <c r="W10" s="3">
        <v>10.8</v>
      </c>
      <c r="X10" s="3">
        <v>5.7</v>
      </c>
      <c r="Y10" s="3">
        <v>0.49399999999999999</v>
      </c>
      <c r="Z10" s="3">
        <v>15.7</v>
      </c>
      <c r="AA10" s="3">
        <v>29.7</v>
      </c>
      <c r="AB10" s="3">
        <v>0.26900000000000002</v>
      </c>
    </row>
    <row r="11" spans="1:28">
      <c r="A11" s="2" t="s">
        <v>31</v>
      </c>
      <c r="B11" s="3">
        <v>35</v>
      </c>
      <c r="C11" s="3">
        <v>27</v>
      </c>
      <c r="D11" s="3">
        <v>8</v>
      </c>
      <c r="E11" s="3">
        <v>0.77100000000000002</v>
      </c>
      <c r="F11" s="3">
        <v>6.12</v>
      </c>
      <c r="G11" s="3">
        <v>-0.94</v>
      </c>
      <c r="H11" s="2"/>
      <c r="I11" s="2"/>
      <c r="J11" s="3">
        <v>12</v>
      </c>
      <c r="K11" s="3">
        <v>3</v>
      </c>
      <c r="L11" s="3">
        <v>12</v>
      </c>
      <c r="M11" s="3">
        <v>4</v>
      </c>
      <c r="N11" s="3">
        <v>2596</v>
      </c>
      <c r="O11" s="3">
        <v>2253</v>
      </c>
      <c r="P11" s="3">
        <v>66</v>
      </c>
      <c r="Q11" s="3">
        <v>111.6</v>
      </c>
      <c r="R11" s="3">
        <v>0.26600000000000001</v>
      </c>
      <c r="S11" s="3">
        <v>0.38900000000000001</v>
      </c>
      <c r="T11" s="3">
        <v>0.56000000000000005</v>
      </c>
      <c r="U11" s="3">
        <v>53.7</v>
      </c>
      <c r="V11" s="3">
        <v>47</v>
      </c>
      <c r="W11" s="3">
        <v>10.8</v>
      </c>
      <c r="X11" s="3">
        <v>6.4</v>
      </c>
      <c r="Y11" s="3">
        <v>0.53100000000000003</v>
      </c>
      <c r="Z11" s="3">
        <v>14.2</v>
      </c>
      <c r="AA11" s="3">
        <v>32.700000000000003</v>
      </c>
      <c r="AB11" s="3">
        <v>0.19800000000000001</v>
      </c>
    </row>
    <row r="12" spans="1:28">
      <c r="A12" s="2" t="s">
        <v>32</v>
      </c>
      <c r="B12" s="3">
        <v>35</v>
      </c>
      <c r="C12" s="3">
        <v>23</v>
      </c>
      <c r="D12" s="3">
        <v>12</v>
      </c>
      <c r="E12" s="3">
        <v>0.65700000000000003</v>
      </c>
      <c r="F12" s="3">
        <v>0.98</v>
      </c>
      <c r="G12" s="3">
        <v>-6.37</v>
      </c>
      <c r="H12" s="2"/>
      <c r="I12" s="2"/>
      <c r="J12" s="3">
        <v>15</v>
      </c>
      <c r="K12" s="3">
        <v>1</v>
      </c>
      <c r="L12" s="3">
        <v>8</v>
      </c>
      <c r="M12" s="3">
        <v>10</v>
      </c>
      <c r="N12" s="3">
        <v>2646</v>
      </c>
      <c r="O12" s="3">
        <v>2349</v>
      </c>
      <c r="P12" s="3">
        <v>67.599999999999994</v>
      </c>
      <c r="Q12" s="3">
        <v>111.4</v>
      </c>
      <c r="R12" s="3">
        <v>0.26200000000000001</v>
      </c>
      <c r="S12" s="3">
        <v>0.42199999999999999</v>
      </c>
      <c r="T12" s="3">
        <v>0.57899999999999996</v>
      </c>
      <c r="U12" s="3">
        <v>51.9</v>
      </c>
      <c r="V12" s="3">
        <v>62</v>
      </c>
      <c r="W12" s="3">
        <v>9</v>
      </c>
      <c r="X12" s="3">
        <v>9.3000000000000007</v>
      </c>
      <c r="Y12" s="3">
        <v>0.55900000000000005</v>
      </c>
      <c r="Z12" s="3">
        <v>14.8</v>
      </c>
      <c r="AA12" s="3">
        <v>26.6</v>
      </c>
      <c r="AB12" s="3">
        <v>0.182</v>
      </c>
    </row>
    <row r="13" spans="1:28">
      <c r="A13" s="2" t="s">
        <v>33</v>
      </c>
      <c r="B13" s="3">
        <v>31</v>
      </c>
      <c r="C13" s="3">
        <v>25</v>
      </c>
      <c r="D13" s="3">
        <v>6</v>
      </c>
      <c r="E13" s="3">
        <v>0.80600000000000005</v>
      </c>
      <c r="F13" s="3">
        <v>11.51</v>
      </c>
      <c r="G13" s="3">
        <v>4.7699999999999996</v>
      </c>
      <c r="H13" s="3">
        <v>14</v>
      </c>
      <c r="I13" s="3">
        <v>4</v>
      </c>
      <c r="J13" s="3">
        <v>14</v>
      </c>
      <c r="K13" s="3">
        <v>1</v>
      </c>
      <c r="L13" s="3">
        <v>6</v>
      </c>
      <c r="M13" s="3">
        <v>3</v>
      </c>
      <c r="N13" s="3">
        <v>2275</v>
      </c>
      <c r="O13" s="3">
        <v>2047</v>
      </c>
      <c r="P13" s="3">
        <v>66</v>
      </c>
      <c r="Q13" s="3">
        <v>110.4</v>
      </c>
      <c r="R13" s="3">
        <v>0.29599999999999999</v>
      </c>
      <c r="S13" s="3">
        <v>0.39500000000000002</v>
      </c>
      <c r="T13" s="3">
        <v>0.58299999999999996</v>
      </c>
      <c r="U13" s="3">
        <v>49.8</v>
      </c>
      <c r="V13" s="3">
        <v>53.8</v>
      </c>
      <c r="W13" s="3">
        <v>9.6</v>
      </c>
      <c r="X13" s="3">
        <v>9.8000000000000007</v>
      </c>
      <c r="Y13" s="3">
        <v>0.55100000000000005</v>
      </c>
      <c r="Z13" s="3">
        <v>13.8</v>
      </c>
      <c r="AA13" s="3">
        <v>22.1</v>
      </c>
      <c r="AB13" s="3">
        <v>0.22900000000000001</v>
      </c>
    </row>
    <row r="14" spans="1:28">
      <c r="A14" s="2" t="s">
        <v>34</v>
      </c>
      <c r="B14" s="3">
        <v>33</v>
      </c>
      <c r="C14" s="3">
        <v>23</v>
      </c>
      <c r="D14" s="3">
        <v>10</v>
      </c>
      <c r="E14" s="3">
        <v>0.69699999999999995</v>
      </c>
      <c r="F14" s="3">
        <v>16.399999999999999</v>
      </c>
      <c r="G14" s="3">
        <v>6.88</v>
      </c>
      <c r="H14" s="3">
        <v>13</v>
      </c>
      <c r="I14" s="3">
        <v>6</v>
      </c>
      <c r="J14" s="3">
        <v>14</v>
      </c>
      <c r="K14" s="3">
        <v>2</v>
      </c>
      <c r="L14" s="3">
        <v>5</v>
      </c>
      <c r="M14" s="3">
        <v>5</v>
      </c>
      <c r="N14" s="3">
        <v>2469</v>
      </c>
      <c r="O14" s="3">
        <v>2155</v>
      </c>
      <c r="P14" s="3">
        <v>66.8</v>
      </c>
      <c r="Q14" s="3">
        <v>109.8</v>
      </c>
      <c r="R14" s="3">
        <v>0.30499999999999999</v>
      </c>
      <c r="S14" s="3">
        <v>0.34499999999999997</v>
      </c>
      <c r="T14" s="3">
        <v>0.53400000000000003</v>
      </c>
      <c r="U14" s="3">
        <v>55.1</v>
      </c>
      <c r="V14" s="3">
        <v>52.6</v>
      </c>
      <c r="W14" s="3">
        <v>8.6999999999999993</v>
      </c>
      <c r="X14" s="3">
        <v>16.600000000000001</v>
      </c>
      <c r="Y14" s="3">
        <v>0.496</v>
      </c>
      <c r="Z14" s="3">
        <v>14.4</v>
      </c>
      <c r="AA14" s="3">
        <v>37.700000000000003</v>
      </c>
      <c r="AB14" s="3">
        <v>0.23</v>
      </c>
    </row>
    <row r="15" spans="1:28">
      <c r="A15" s="2" t="s">
        <v>35</v>
      </c>
      <c r="B15" s="3">
        <v>35</v>
      </c>
      <c r="C15" s="3">
        <v>23</v>
      </c>
      <c r="D15" s="3">
        <v>12</v>
      </c>
      <c r="E15" s="3">
        <v>0.65700000000000003</v>
      </c>
      <c r="F15" s="3">
        <v>11.34</v>
      </c>
      <c r="G15" s="3">
        <v>8.5399999999999991</v>
      </c>
      <c r="H15" s="2"/>
      <c r="I15" s="2"/>
      <c r="J15" s="3">
        <v>11</v>
      </c>
      <c r="K15" s="3">
        <v>4</v>
      </c>
      <c r="L15" s="3">
        <v>6</v>
      </c>
      <c r="M15" s="3">
        <v>5</v>
      </c>
      <c r="N15" s="3">
        <v>2422</v>
      </c>
      <c r="O15" s="3">
        <v>2324</v>
      </c>
      <c r="P15" s="3">
        <v>68.099999999999994</v>
      </c>
      <c r="Q15" s="3">
        <v>100.5</v>
      </c>
      <c r="R15" s="3">
        <v>0.26700000000000002</v>
      </c>
      <c r="S15" s="3">
        <v>0.38100000000000001</v>
      </c>
      <c r="T15" s="3">
        <v>0.53700000000000003</v>
      </c>
      <c r="U15" s="3">
        <v>51.7</v>
      </c>
      <c r="V15" s="3">
        <v>52</v>
      </c>
      <c r="W15" s="3">
        <v>8</v>
      </c>
      <c r="X15" s="3">
        <v>10.1</v>
      </c>
      <c r="Y15" s="3">
        <v>0.50600000000000001</v>
      </c>
      <c r="Z15" s="3">
        <v>17.899999999999999</v>
      </c>
      <c r="AA15" s="3">
        <v>28.4</v>
      </c>
      <c r="AB15" s="3">
        <v>0.19700000000000001</v>
      </c>
    </row>
    <row r="16" spans="1:28">
      <c r="A16" s="2" t="s">
        <v>36</v>
      </c>
      <c r="B16" s="3">
        <v>34</v>
      </c>
      <c r="C16" s="3">
        <v>27</v>
      </c>
      <c r="D16" s="3">
        <v>7</v>
      </c>
      <c r="E16" s="3">
        <v>0.79400000000000004</v>
      </c>
      <c r="F16" s="3">
        <v>10.43</v>
      </c>
      <c r="G16" s="3">
        <v>1.92</v>
      </c>
      <c r="H16" s="2"/>
      <c r="I16" s="2"/>
      <c r="J16" s="3">
        <v>13</v>
      </c>
      <c r="K16" s="3">
        <v>1</v>
      </c>
      <c r="L16" s="3">
        <v>9</v>
      </c>
      <c r="M16" s="3">
        <v>3</v>
      </c>
      <c r="N16" s="3">
        <v>2567</v>
      </c>
      <c r="O16" s="3">
        <v>2244</v>
      </c>
      <c r="P16" s="3">
        <v>66.099999999999994</v>
      </c>
      <c r="Q16" s="3">
        <v>113.8</v>
      </c>
      <c r="R16" s="3">
        <v>0.316</v>
      </c>
      <c r="S16" s="3">
        <v>0.41199999999999998</v>
      </c>
      <c r="T16" s="3">
        <v>0.59099999999999997</v>
      </c>
      <c r="U16" s="3">
        <v>52.3</v>
      </c>
      <c r="V16" s="3">
        <v>54.8</v>
      </c>
      <c r="W16" s="3">
        <v>7</v>
      </c>
      <c r="X16" s="3">
        <v>8.1999999999999993</v>
      </c>
      <c r="Y16" s="3">
        <v>0.56100000000000005</v>
      </c>
      <c r="Z16" s="3">
        <v>13.3</v>
      </c>
      <c r="AA16" s="3">
        <v>23.8</v>
      </c>
      <c r="AB16" s="3">
        <v>0.23799999999999999</v>
      </c>
    </row>
    <row r="17" spans="1:28">
      <c r="A17" s="2" t="s">
        <v>37</v>
      </c>
      <c r="B17" s="3">
        <v>35</v>
      </c>
      <c r="C17" s="3">
        <v>22</v>
      </c>
      <c r="D17" s="3">
        <v>13</v>
      </c>
      <c r="E17" s="3">
        <v>0.629</v>
      </c>
      <c r="F17" s="3">
        <v>0.32</v>
      </c>
      <c r="G17" s="3">
        <v>-1.82</v>
      </c>
      <c r="H17" s="2"/>
      <c r="I17" s="2"/>
      <c r="J17" s="3">
        <v>9</v>
      </c>
      <c r="K17" s="3">
        <v>5</v>
      </c>
      <c r="L17" s="3">
        <v>8</v>
      </c>
      <c r="M17" s="3">
        <v>5</v>
      </c>
      <c r="N17" s="3">
        <v>2568</v>
      </c>
      <c r="O17" s="3">
        <v>2456</v>
      </c>
      <c r="P17" s="3">
        <v>68</v>
      </c>
      <c r="Q17" s="3">
        <v>107.2</v>
      </c>
      <c r="R17" s="3">
        <v>0.33900000000000002</v>
      </c>
      <c r="S17" s="3">
        <v>0.38800000000000001</v>
      </c>
      <c r="T17" s="3">
        <v>0.56999999999999995</v>
      </c>
      <c r="U17" s="3">
        <v>49.2</v>
      </c>
      <c r="V17" s="3">
        <v>48.4</v>
      </c>
      <c r="W17" s="3">
        <v>9.6999999999999993</v>
      </c>
      <c r="X17" s="3">
        <v>9.8000000000000007</v>
      </c>
      <c r="Y17" s="3">
        <v>0.53600000000000003</v>
      </c>
      <c r="Z17" s="3">
        <v>16.3</v>
      </c>
      <c r="AA17" s="3">
        <v>26.9</v>
      </c>
      <c r="AB17" s="3">
        <v>0.252</v>
      </c>
    </row>
    <row r="18" spans="1:28">
      <c r="A18" s="2" t="s">
        <v>38</v>
      </c>
      <c r="B18" s="3">
        <v>39</v>
      </c>
      <c r="C18" s="3">
        <v>32</v>
      </c>
      <c r="D18" s="3">
        <v>7</v>
      </c>
      <c r="E18" s="3">
        <v>0.82099999999999995</v>
      </c>
      <c r="F18" s="3">
        <v>19.55</v>
      </c>
      <c r="G18" s="3">
        <v>7.26</v>
      </c>
      <c r="H18" s="3">
        <v>16</v>
      </c>
      <c r="I18" s="3">
        <v>4</v>
      </c>
      <c r="J18" s="3">
        <v>15</v>
      </c>
      <c r="K18" s="3">
        <v>3</v>
      </c>
      <c r="L18" s="3">
        <v>9</v>
      </c>
      <c r="M18" s="3">
        <v>2</v>
      </c>
      <c r="N18" s="3">
        <v>3122</v>
      </c>
      <c r="O18" s="3">
        <v>2643</v>
      </c>
      <c r="P18" s="3">
        <v>68.2</v>
      </c>
      <c r="Q18" s="3">
        <v>117</v>
      </c>
      <c r="R18" s="3">
        <v>0.28599999999999998</v>
      </c>
      <c r="S18" s="3">
        <v>0.35699999999999998</v>
      </c>
      <c r="T18" s="3">
        <v>0.58299999999999996</v>
      </c>
      <c r="U18" s="3">
        <v>52.8</v>
      </c>
      <c r="V18" s="3">
        <v>55.4</v>
      </c>
      <c r="W18" s="3">
        <v>9.3000000000000007</v>
      </c>
      <c r="X18" s="3">
        <v>13.4</v>
      </c>
      <c r="Y18" s="3">
        <v>0.55700000000000005</v>
      </c>
      <c r="Z18" s="3">
        <v>13</v>
      </c>
      <c r="AA18" s="3">
        <v>31.6</v>
      </c>
      <c r="AB18" s="3">
        <v>0.21099999999999999</v>
      </c>
    </row>
    <row r="19" spans="1:28">
      <c r="A19" s="2" t="s">
        <v>39</v>
      </c>
      <c r="B19" s="3">
        <v>29</v>
      </c>
      <c r="C19" s="3">
        <v>18</v>
      </c>
      <c r="D19" s="3">
        <v>11</v>
      </c>
      <c r="E19" s="3">
        <v>0.621</v>
      </c>
      <c r="F19" s="3">
        <v>-1.1100000000000001</v>
      </c>
      <c r="G19" s="3">
        <v>-1.34</v>
      </c>
      <c r="H19" s="2"/>
      <c r="I19" s="2"/>
      <c r="J19" s="3">
        <v>8</v>
      </c>
      <c r="K19" s="3">
        <v>4</v>
      </c>
      <c r="L19" s="3">
        <v>6</v>
      </c>
      <c r="M19" s="3">
        <v>5</v>
      </c>
      <c r="N19" s="3">
        <v>2049</v>
      </c>
      <c r="O19" s="3">
        <v>1906</v>
      </c>
      <c r="P19" s="3">
        <v>68.599999999999994</v>
      </c>
      <c r="Q19" s="3">
        <v>101.7</v>
      </c>
      <c r="R19" s="3">
        <v>0.29499999999999998</v>
      </c>
      <c r="S19" s="3">
        <v>0.371</v>
      </c>
      <c r="T19" s="3">
        <v>0.498</v>
      </c>
      <c r="U19" s="3">
        <v>50.7</v>
      </c>
      <c r="V19" s="3">
        <v>54.2</v>
      </c>
      <c r="W19" s="3">
        <v>12.7</v>
      </c>
      <c r="X19" s="3">
        <v>12.8</v>
      </c>
      <c r="Y19" s="3">
        <v>0.46100000000000002</v>
      </c>
      <c r="Z19" s="3">
        <v>14.1</v>
      </c>
      <c r="AA19" s="3">
        <v>33.9</v>
      </c>
      <c r="AB19" s="3">
        <v>0.21299999999999999</v>
      </c>
    </row>
    <row r="20" spans="1:28">
      <c r="A20" s="2" t="s">
        <v>40</v>
      </c>
      <c r="B20" s="3">
        <v>32</v>
      </c>
      <c r="C20" s="3">
        <v>28</v>
      </c>
      <c r="D20" s="3">
        <v>4</v>
      </c>
      <c r="E20" s="3">
        <v>0.875</v>
      </c>
      <c r="F20" s="3">
        <v>25.46</v>
      </c>
      <c r="G20" s="3">
        <v>4.5</v>
      </c>
      <c r="H20" s="3">
        <v>13</v>
      </c>
      <c r="I20" s="3">
        <v>1</v>
      </c>
      <c r="J20" s="3">
        <v>16</v>
      </c>
      <c r="K20" s="3">
        <v>0</v>
      </c>
      <c r="L20" s="3">
        <v>5</v>
      </c>
      <c r="M20" s="3">
        <v>1</v>
      </c>
      <c r="N20" s="3">
        <v>2790</v>
      </c>
      <c r="O20" s="3">
        <v>2119</v>
      </c>
      <c r="P20" s="3">
        <v>73.8</v>
      </c>
      <c r="Q20" s="3">
        <v>118.1</v>
      </c>
      <c r="R20" s="3">
        <v>0.30599999999999999</v>
      </c>
      <c r="S20" s="3">
        <v>0.35299999999999998</v>
      </c>
      <c r="T20" s="3">
        <v>0.60799999999999998</v>
      </c>
      <c r="U20" s="3">
        <v>55.7</v>
      </c>
      <c r="V20" s="3">
        <v>55.3</v>
      </c>
      <c r="W20" s="3">
        <v>8.6999999999999993</v>
      </c>
      <c r="X20" s="3">
        <v>13.4</v>
      </c>
      <c r="Y20" s="3">
        <v>0.58699999999999997</v>
      </c>
      <c r="Z20" s="3">
        <v>13.9</v>
      </c>
      <c r="AA20" s="3">
        <v>29.1</v>
      </c>
      <c r="AB20" s="3">
        <v>0.219</v>
      </c>
    </row>
    <row r="21" spans="1:28">
      <c r="A21" s="2" t="s">
        <v>41</v>
      </c>
      <c r="B21" s="3">
        <v>38</v>
      </c>
      <c r="C21" s="3">
        <v>32</v>
      </c>
      <c r="D21" s="3">
        <v>6</v>
      </c>
      <c r="E21" s="3">
        <v>0.84199999999999997</v>
      </c>
      <c r="F21" s="3">
        <v>22.55</v>
      </c>
      <c r="G21" s="3">
        <v>6.47</v>
      </c>
      <c r="H21" s="3">
        <v>15</v>
      </c>
      <c r="I21" s="3">
        <v>3</v>
      </c>
      <c r="J21" s="3">
        <v>16</v>
      </c>
      <c r="K21" s="3">
        <v>1</v>
      </c>
      <c r="L21" s="3">
        <v>7</v>
      </c>
      <c r="M21" s="3">
        <v>3</v>
      </c>
      <c r="N21" s="3">
        <v>2844</v>
      </c>
      <c r="O21" s="3">
        <v>2233</v>
      </c>
      <c r="P21" s="3">
        <v>65</v>
      </c>
      <c r="Q21" s="3">
        <v>113.9</v>
      </c>
      <c r="R21" s="3">
        <v>0.28999999999999998</v>
      </c>
      <c r="S21" s="3">
        <v>0.38900000000000001</v>
      </c>
      <c r="T21" s="3">
        <v>0.55100000000000005</v>
      </c>
      <c r="U21" s="3">
        <v>54.9</v>
      </c>
      <c r="V21" s="3">
        <v>58.5</v>
      </c>
      <c r="W21" s="3">
        <v>12.2</v>
      </c>
      <c r="X21" s="3">
        <v>17.100000000000001</v>
      </c>
      <c r="Y21" s="3">
        <v>0.53100000000000003</v>
      </c>
      <c r="Z21" s="3">
        <v>14.1</v>
      </c>
      <c r="AA21" s="3">
        <v>37.700000000000003</v>
      </c>
      <c r="AB21" s="3">
        <v>0.193</v>
      </c>
    </row>
    <row r="22" spans="1:28">
      <c r="A22" s="2" t="s">
        <v>42</v>
      </c>
      <c r="B22" s="3">
        <v>33</v>
      </c>
      <c r="C22" s="3">
        <v>23</v>
      </c>
      <c r="D22" s="3">
        <v>10</v>
      </c>
      <c r="E22" s="3">
        <v>0.69699999999999995</v>
      </c>
      <c r="F22" s="3">
        <v>16.690000000000001</v>
      </c>
      <c r="G22" s="3">
        <v>9.48</v>
      </c>
      <c r="H22" s="3">
        <v>15</v>
      </c>
      <c r="I22" s="3">
        <v>5</v>
      </c>
      <c r="J22" s="3">
        <v>13</v>
      </c>
      <c r="K22" s="3">
        <v>3</v>
      </c>
      <c r="L22" s="3">
        <v>7</v>
      </c>
      <c r="M22" s="3">
        <v>4</v>
      </c>
      <c r="N22" s="3">
        <v>2456</v>
      </c>
      <c r="O22" s="3">
        <v>2218</v>
      </c>
      <c r="P22" s="3">
        <v>67.900000000000006</v>
      </c>
      <c r="Q22" s="3">
        <v>108.8</v>
      </c>
      <c r="R22" s="3">
        <v>0.32</v>
      </c>
      <c r="S22" s="3">
        <v>0.42599999999999999</v>
      </c>
      <c r="T22" s="3">
        <v>0.55400000000000005</v>
      </c>
      <c r="U22" s="3">
        <v>53.8</v>
      </c>
      <c r="V22" s="3">
        <v>58.1</v>
      </c>
      <c r="W22" s="3">
        <v>7.6</v>
      </c>
      <c r="X22" s="3">
        <v>7.1</v>
      </c>
      <c r="Y22" s="3">
        <v>0.52500000000000002</v>
      </c>
      <c r="Z22" s="3">
        <v>15.5</v>
      </c>
      <c r="AA22" s="3">
        <v>33.1</v>
      </c>
      <c r="AB22" s="3">
        <v>0.22600000000000001</v>
      </c>
    </row>
    <row r="23" spans="1:28">
      <c r="A23" s="2" t="s">
        <v>43</v>
      </c>
      <c r="B23" s="3">
        <v>35</v>
      </c>
      <c r="C23" s="3">
        <v>21</v>
      </c>
      <c r="D23" s="3">
        <v>14</v>
      </c>
      <c r="E23" s="3">
        <v>0.6</v>
      </c>
      <c r="F23" s="3">
        <v>12.71</v>
      </c>
      <c r="G23" s="3">
        <v>8.08</v>
      </c>
      <c r="H23" s="2"/>
      <c r="I23" s="2"/>
      <c r="J23" s="3">
        <v>14</v>
      </c>
      <c r="K23" s="3">
        <v>4</v>
      </c>
      <c r="L23" s="3">
        <v>3</v>
      </c>
      <c r="M23" s="3">
        <v>8</v>
      </c>
      <c r="N23" s="3">
        <v>2478</v>
      </c>
      <c r="O23" s="3">
        <v>2316</v>
      </c>
      <c r="P23" s="3">
        <v>67.900000000000006</v>
      </c>
      <c r="Q23" s="3">
        <v>103.2</v>
      </c>
      <c r="R23" s="3">
        <v>0.33500000000000002</v>
      </c>
      <c r="S23" s="3">
        <v>0.311</v>
      </c>
      <c r="T23" s="3">
        <v>0.53800000000000003</v>
      </c>
      <c r="U23" s="3">
        <v>51.8</v>
      </c>
      <c r="V23" s="3">
        <v>56.6</v>
      </c>
      <c r="W23" s="3">
        <v>8.1999999999999993</v>
      </c>
      <c r="X23" s="3">
        <v>14.1</v>
      </c>
      <c r="Y23" s="3">
        <v>0.50600000000000001</v>
      </c>
      <c r="Z23" s="3">
        <v>15.2</v>
      </c>
      <c r="AA23" s="3">
        <v>27</v>
      </c>
      <c r="AB23" s="3">
        <v>0.23400000000000001</v>
      </c>
    </row>
    <row r="24" spans="1:28">
      <c r="A24" s="2" t="s">
        <v>44</v>
      </c>
      <c r="B24" s="3">
        <v>36</v>
      </c>
      <c r="C24" s="3">
        <v>26</v>
      </c>
      <c r="D24" s="3">
        <v>10</v>
      </c>
      <c r="E24" s="3">
        <v>0.72199999999999998</v>
      </c>
      <c r="F24" s="3">
        <v>18.899999999999999</v>
      </c>
      <c r="G24" s="3">
        <v>6.87</v>
      </c>
      <c r="H24" s="3">
        <v>12</v>
      </c>
      <c r="I24" s="3">
        <v>8</v>
      </c>
      <c r="J24" s="3">
        <v>15</v>
      </c>
      <c r="K24" s="3">
        <v>3</v>
      </c>
      <c r="L24" s="3">
        <v>6</v>
      </c>
      <c r="M24" s="3">
        <v>6</v>
      </c>
      <c r="N24" s="3">
        <v>2995</v>
      </c>
      <c r="O24" s="3">
        <v>2562</v>
      </c>
      <c r="P24" s="3">
        <v>70.3</v>
      </c>
      <c r="Q24" s="3">
        <v>117.5</v>
      </c>
      <c r="R24" s="3">
        <v>0.3</v>
      </c>
      <c r="S24" s="3">
        <v>0.39300000000000002</v>
      </c>
      <c r="T24" s="3">
        <v>0.56399999999999995</v>
      </c>
      <c r="U24" s="3">
        <v>51</v>
      </c>
      <c r="V24" s="3">
        <v>53.9</v>
      </c>
      <c r="W24" s="3">
        <v>10.4</v>
      </c>
      <c r="X24" s="3">
        <v>11.3</v>
      </c>
      <c r="Y24" s="3">
        <v>0.53300000000000003</v>
      </c>
      <c r="Z24" s="3">
        <v>11.1</v>
      </c>
      <c r="AA24" s="3">
        <v>32.200000000000003</v>
      </c>
      <c r="AB24" s="3">
        <v>0.22500000000000001</v>
      </c>
    </row>
    <row r="25" spans="1:28">
      <c r="A25" s="2" t="s">
        <v>45</v>
      </c>
      <c r="B25" s="3">
        <v>35</v>
      </c>
      <c r="C25" s="3">
        <v>22</v>
      </c>
      <c r="D25" s="3">
        <v>13</v>
      </c>
      <c r="E25" s="3">
        <v>0.629</v>
      </c>
      <c r="F25" s="3">
        <v>12.38</v>
      </c>
      <c r="G25" s="3">
        <v>9.33</v>
      </c>
      <c r="H25" s="2"/>
      <c r="I25" s="2"/>
      <c r="J25" s="3">
        <v>14</v>
      </c>
      <c r="K25" s="3">
        <v>5</v>
      </c>
      <c r="L25" s="3">
        <v>4</v>
      </c>
      <c r="M25" s="3">
        <v>6</v>
      </c>
      <c r="N25" s="3">
        <v>2296</v>
      </c>
      <c r="O25" s="3">
        <v>2189</v>
      </c>
      <c r="P25" s="3">
        <v>67.2</v>
      </c>
      <c r="Q25" s="3">
        <v>96.9</v>
      </c>
      <c r="R25" s="3">
        <v>0.27100000000000002</v>
      </c>
      <c r="S25" s="3">
        <v>0.377</v>
      </c>
      <c r="T25" s="3">
        <v>0.51700000000000002</v>
      </c>
      <c r="U25" s="3">
        <v>49.3</v>
      </c>
      <c r="V25" s="3">
        <v>60.4</v>
      </c>
      <c r="W25" s="3">
        <v>12.6</v>
      </c>
      <c r="X25" s="3">
        <v>9.8000000000000007</v>
      </c>
      <c r="Y25" s="3">
        <v>0.49099999999999999</v>
      </c>
      <c r="Z25" s="3">
        <v>17.899999999999999</v>
      </c>
      <c r="AA25" s="3">
        <v>28.4</v>
      </c>
      <c r="AB25" s="3">
        <v>0.185</v>
      </c>
    </row>
    <row r="26" spans="1:28">
      <c r="A26" s="2" t="s">
        <v>46</v>
      </c>
      <c r="B26" s="3">
        <v>32</v>
      </c>
      <c r="C26" s="3">
        <v>21</v>
      </c>
      <c r="D26" s="3">
        <v>11</v>
      </c>
      <c r="E26" s="3">
        <v>0.65600000000000003</v>
      </c>
      <c r="F26" s="3">
        <v>-0.19</v>
      </c>
      <c r="G26" s="3">
        <v>-3.79</v>
      </c>
      <c r="H26" s="2"/>
      <c r="I26" s="2"/>
      <c r="J26" s="3">
        <v>11</v>
      </c>
      <c r="K26" s="3">
        <v>4</v>
      </c>
      <c r="L26" s="3">
        <v>9</v>
      </c>
      <c r="M26" s="3">
        <v>5</v>
      </c>
      <c r="N26" s="3">
        <v>2353</v>
      </c>
      <c r="O26" s="3">
        <v>2151</v>
      </c>
      <c r="P26" s="3">
        <v>67.5</v>
      </c>
      <c r="Q26" s="3">
        <v>108.6</v>
      </c>
      <c r="R26" s="3">
        <v>0.308</v>
      </c>
      <c r="S26" s="3">
        <v>0.42799999999999999</v>
      </c>
      <c r="T26" s="3">
        <v>0.57099999999999995</v>
      </c>
      <c r="U26" s="3">
        <v>52.9</v>
      </c>
      <c r="V26" s="3">
        <v>54.7</v>
      </c>
      <c r="W26" s="3">
        <v>9.1999999999999993</v>
      </c>
      <c r="X26" s="3">
        <v>8.8000000000000007</v>
      </c>
      <c r="Y26" s="3">
        <v>0.54900000000000004</v>
      </c>
      <c r="Z26" s="3">
        <v>16.899999999999999</v>
      </c>
      <c r="AA26" s="3">
        <v>29.5</v>
      </c>
      <c r="AB26" s="3">
        <v>0.21199999999999999</v>
      </c>
    </row>
    <row r="27" spans="1:28">
      <c r="A27" s="2" t="s">
        <v>47</v>
      </c>
      <c r="B27" s="3">
        <v>40</v>
      </c>
      <c r="C27" s="3">
        <v>34</v>
      </c>
      <c r="D27" s="3">
        <v>6</v>
      </c>
      <c r="E27" s="3">
        <v>0.85</v>
      </c>
      <c r="F27" s="3">
        <v>22.28</v>
      </c>
      <c r="G27" s="3">
        <v>11.3</v>
      </c>
      <c r="H27" s="3">
        <v>14</v>
      </c>
      <c r="I27" s="3">
        <v>4</v>
      </c>
      <c r="J27" s="3">
        <v>16</v>
      </c>
      <c r="K27" s="3">
        <v>1</v>
      </c>
      <c r="L27" s="3">
        <v>6</v>
      </c>
      <c r="M27" s="3">
        <v>4</v>
      </c>
      <c r="N27" s="3">
        <v>3129</v>
      </c>
      <c r="O27" s="3">
        <v>2690</v>
      </c>
      <c r="P27" s="3">
        <v>69.5</v>
      </c>
      <c r="Q27" s="3">
        <v>111.5</v>
      </c>
      <c r="R27" s="3">
        <v>0.32300000000000001</v>
      </c>
      <c r="S27" s="3">
        <v>0.33100000000000002</v>
      </c>
      <c r="T27" s="3">
        <v>0.56699999999999995</v>
      </c>
      <c r="U27" s="3">
        <v>53.4</v>
      </c>
      <c r="V27" s="3">
        <v>53.6</v>
      </c>
      <c r="W27" s="3">
        <v>8.9</v>
      </c>
      <c r="X27" s="3">
        <v>10.9</v>
      </c>
      <c r="Y27" s="3">
        <v>0.53800000000000003</v>
      </c>
      <c r="Z27" s="3">
        <v>14.9</v>
      </c>
      <c r="AA27" s="3">
        <v>32.9</v>
      </c>
      <c r="AB27" s="3">
        <v>0.23200000000000001</v>
      </c>
    </row>
    <row r="28" spans="1:28">
      <c r="A28" s="2" t="s">
        <v>48</v>
      </c>
      <c r="B28" s="3">
        <v>34</v>
      </c>
      <c r="C28" s="3">
        <v>26</v>
      </c>
      <c r="D28" s="3">
        <v>8</v>
      </c>
      <c r="E28" s="3">
        <v>0.76500000000000001</v>
      </c>
      <c r="F28" s="3">
        <v>20.9</v>
      </c>
      <c r="G28" s="3">
        <v>8.02</v>
      </c>
      <c r="H28" s="3">
        <v>14</v>
      </c>
      <c r="I28" s="3">
        <v>4</v>
      </c>
      <c r="J28" s="3">
        <v>18</v>
      </c>
      <c r="K28" s="3">
        <v>0</v>
      </c>
      <c r="L28" s="3">
        <v>6</v>
      </c>
      <c r="M28" s="3">
        <v>5</v>
      </c>
      <c r="N28" s="3">
        <v>2701</v>
      </c>
      <c r="O28" s="3">
        <v>2263</v>
      </c>
      <c r="P28" s="3">
        <v>69.2</v>
      </c>
      <c r="Q28" s="3">
        <v>114</v>
      </c>
      <c r="R28" s="3">
        <v>0.28000000000000003</v>
      </c>
      <c r="S28" s="3">
        <v>0.27900000000000003</v>
      </c>
      <c r="T28" s="3">
        <v>0.55900000000000005</v>
      </c>
      <c r="U28" s="3">
        <v>56.9</v>
      </c>
      <c r="V28" s="3">
        <v>53.3</v>
      </c>
      <c r="W28" s="3">
        <v>9.6999999999999993</v>
      </c>
      <c r="X28" s="3">
        <v>11.1</v>
      </c>
      <c r="Y28" s="3">
        <v>0.53100000000000003</v>
      </c>
      <c r="Z28" s="3">
        <v>14</v>
      </c>
      <c r="AA28" s="3">
        <v>37.700000000000003</v>
      </c>
      <c r="AB28" s="3">
        <v>0.20300000000000001</v>
      </c>
    </row>
    <row r="29" spans="1:28">
      <c r="A29" s="2" t="s">
        <v>49</v>
      </c>
      <c r="B29" s="3">
        <v>33</v>
      </c>
      <c r="C29" s="3">
        <v>26</v>
      </c>
      <c r="D29" s="3">
        <v>7</v>
      </c>
      <c r="E29" s="3">
        <v>0.78800000000000003</v>
      </c>
      <c r="F29" s="3">
        <v>-0.35</v>
      </c>
      <c r="G29" s="3">
        <v>-6.11</v>
      </c>
      <c r="H29" s="2"/>
      <c r="I29" s="2"/>
      <c r="J29" s="3">
        <v>16</v>
      </c>
      <c r="K29" s="3">
        <v>1</v>
      </c>
      <c r="L29" s="3">
        <v>7</v>
      </c>
      <c r="M29" s="3">
        <v>5</v>
      </c>
      <c r="N29" s="3">
        <v>2499</v>
      </c>
      <c r="O29" s="3">
        <v>2170</v>
      </c>
      <c r="P29" s="3">
        <v>67.8</v>
      </c>
      <c r="Q29" s="3">
        <v>110.8</v>
      </c>
      <c r="R29" s="3">
        <v>0.34499999999999997</v>
      </c>
      <c r="S29" s="3">
        <v>0.36899999999999999</v>
      </c>
      <c r="T29" s="3">
        <v>0.55600000000000005</v>
      </c>
      <c r="U29" s="3">
        <v>54.8</v>
      </c>
      <c r="V29" s="3">
        <v>53.2</v>
      </c>
      <c r="W29" s="3">
        <v>11.4</v>
      </c>
      <c r="X29" s="3">
        <v>7.7</v>
      </c>
      <c r="Y29" s="3">
        <v>0.52100000000000002</v>
      </c>
      <c r="Z29" s="3">
        <v>15.1</v>
      </c>
      <c r="AA29" s="3">
        <v>34.200000000000003</v>
      </c>
      <c r="AB29" s="3">
        <v>0.251</v>
      </c>
    </row>
    <row r="30" spans="1:28">
      <c r="A30" s="2" t="s">
        <v>50</v>
      </c>
      <c r="B30" s="3">
        <v>34</v>
      </c>
      <c r="C30" s="3">
        <v>22</v>
      </c>
      <c r="D30" s="3">
        <v>12</v>
      </c>
      <c r="E30" s="3">
        <v>0.64700000000000002</v>
      </c>
      <c r="F30" s="3">
        <v>17.45</v>
      </c>
      <c r="G30" s="3">
        <v>8.3000000000000007</v>
      </c>
      <c r="H30" s="2"/>
      <c r="I30" s="2"/>
      <c r="J30" s="3">
        <v>15</v>
      </c>
      <c r="K30" s="3">
        <v>2</v>
      </c>
      <c r="L30" s="3">
        <v>3</v>
      </c>
      <c r="M30" s="3">
        <v>8</v>
      </c>
      <c r="N30" s="3">
        <v>2467</v>
      </c>
      <c r="O30" s="3">
        <v>2156</v>
      </c>
      <c r="P30" s="3">
        <v>70.400000000000006</v>
      </c>
      <c r="Q30" s="3">
        <v>102.3</v>
      </c>
      <c r="R30" s="3">
        <v>0.33400000000000002</v>
      </c>
      <c r="S30" s="3">
        <v>0.34799999999999998</v>
      </c>
      <c r="T30" s="3">
        <v>0.53100000000000003</v>
      </c>
      <c r="U30" s="3">
        <v>51.5</v>
      </c>
      <c r="V30" s="3">
        <v>49</v>
      </c>
      <c r="W30" s="3">
        <v>15.5</v>
      </c>
      <c r="X30" s="3">
        <v>14.6</v>
      </c>
      <c r="Y30" s="3">
        <v>0.49299999999999999</v>
      </c>
      <c r="Z30" s="3">
        <v>17.7</v>
      </c>
      <c r="AA30" s="3">
        <v>33.9</v>
      </c>
      <c r="AB30" s="3">
        <v>0.24399999999999999</v>
      </c>
    </row>
    <row r="31" spans="1:28">
      <c r="A31" s="2" t="s">
        <v>51</v>
      </c>
      <c r="B31" s="3">
        <v>33</v>
      </c>
      <c r="C31" s="3">
        <v>25</v>
      </c>
      <c r="D31" s="3">
        <v>8</v>
      </c>
      <c r="E31" s="3">
        <v>0.75800000000000001</v>
      </c>
      <c r="F31" s="3">
        <v>13.39</v>
      </c>
      <c r="G31" s="3">
        <v>2.93</v>
      </c>
      <c r="H31" s="2"/>
      <c r="I31" s="2"/>
      <c r="J31" s="3">
        <v>12</v>
      </c>
      <c r="K31" s="3">
        <v>2</v>
      </c>
      <c r="L31" s="3">
        <v>8</v>
      </c>
      <c r="M31" s="3">
        <v>3</v>
      </c>
      <c r="N31" s="3">
        <v>2403</v>
      </c>
      <c r="O31" s="3">
        <v>2029</v>
      </c>
      <c r="P31" s="3">
        <v>65.7</v>
      </c>
      <c r="Q31" s="3">
        <v>109.2</v>
      </c>
      <c r="R31" s="3">
        <v>0.313</v>
      </c>
      <c r="S31" s="3">
        <v>0.43099999999999999</v>
      </c>
      <c r="T31" s="3">
        <v>0.58299999999999996</v>
      </c>
      <c r="U31" s="3">
        <v>52.1</v>
      </c>
      <c r="V31" s="3">
        <v>57.5</v>
      </c>
      <c r="W31" s="3">
        <v>10.4</v>
      </c>
      <c r="X31" s="3">
        <v>7.3</v>
      </c>
      <c r="Y31" s="3">
        <v>0.55800000000000005</v>
      </c>
      <c r="Z31" s="3">
        <v>16.399999999999999</v>
      </c>
      <c r="AA31" s="3">
        <v>25.1</v>
      </c>
      <c r="AB31" s="3">
        <v>0.223</v>
      </c>
    </row>
    <row r="32" spans="1:28">
      <c r="A32" s="2" t="s">
        <v>52</v>
      </c>
      <c r="B32" s="3">
        <v>32</v>
      </c>
      <c r="C32" s="3">
        <v>19</v>
      </c>
      <c r="D32" s="3">
        <v>13</v>
      </c>
      <c r="E32" s="3">
        <v>0.59399999999999997</v>
      </c>
      <c r="F32" s="3">
        <v>11.36</v>
      </c>
      <c r="G32" s="3">
        <v>8.9600000000000009</v>
      </c>
      <c r="H32" s="2"/>
      <c r="I32" s="2"/>
      <c r="J32" s="3">
        <v>13</v>
      </c>
      <c r="K32" s="3">
        <v>3</v>
      </c>
      <c r="L32" s="3">
        <v>4</v>
      </c>
      <c r="M32" s="3">
        <v>7</v>
      </c>
      <c r="N32" s="3">
        <v>2369</v>
      </c>
      <c r="O32" s="3">
        <v>2292</v>
      </c>
      <c r="P32" s="3">
        <v>71.599999999999994</v>
      </c>
      <c r="Q32" s="3">
        <v>102.6</v>
      </c>
      <c r="R32" s="3">
        <v>0.26200000000000001</v>
      </c>
      <c r="S32" s="3">
        <v>0.41799999999999998</v>
      </c>
      <c r="T32" s="3">
        <v>0.55000000000000004</v>
      </c>
      <c r="U32" s="3">
        <v>46.9</v>
      </c>
      <c r="V32" s="3">
        <v>59.3</v>
      </c>
      <c r="W32" s="3">
        <v>10.8</v>
      </c>
      <c r="X32" s="3">
        <v>12.9</v>
      </c>
      <c r="Y32" s="3">
        <v>0.52100000000000002</v>
      </c>
      <c r="Z32" s="3">
        <v>15.5</v>
      </c>
      <c r="AA32" s="3">
        <v>22.5</v>
      </c>
      <c r="AB32" s="3">
        <v>0.19400000000000001</v>
      </c>
    </row>
    <row r="33" spans="1:28">
      <c r="A33" s="2" t="s">
        <v>53</v>
      </c>
      <c r="B33" s="3">
        <v>33</v>
      </c>
      <c r="C33" s="3">
        <v>22</v>
      </c>
      <c r="D33" s="3">
        <v>11</v>
      </c>
      <c r="E33" s="3">
        <v>0.66700000000000004</v>
      </c>
      <c r="F33" s="3">
        <v>14.67</v>
      </c>
      <c r="G33" s="3">
        <v>7.86</v>
      </c>
      <c r="H33" s="2"/>
      <c r="I33" s="2"/>
      <c r="J33" s="3">
        <v>13</v>
      </c>
      <c r="K33" s="3">
        <v>2</v>
      </c>
      <c r="L33" s="3">
        <v>5</v>
      </c>
      <c r="M33" s="3">
        <v>6</v>
      </c>
      <c r="N33" s="3">
        <v>2480</v>
      </c>
      <c r="O33" s="3">
        <v>2255</v>
      </c>
      <c r="P33" s="3">
        <v>71</v>
      </c>
      <c r="Q33" s="3">
        <v>105.8</v>
      </c>
      <c r="R33" s="3">
        <v>0.378</v>
      </c>
      <c r="S33" s="3">
        <v>0.30399999999999999</v>
      </c>
      <c r="T33" s="3">
        <v>0.55500000000000005</v>
      </c>
      <c r="U33" s="3">
        <v>54.3</v>
      </c>
      <c r="V33" s="3">
        <v>58.7</v>
      </c>
      <c r="W33" s="3">
        <v>11.8</v>
      </c>
      <c r="X33" s="3">
        <v>16.2</v>
      </c>
      <c r="Y33" s="3">
        <v>0.52300000000000002</v>
      </c>
      <c r="Z33" s="3">
        <v>19.100000000000001</v>
      </c>
      <c r="AA33" s="3">
        <v>37.4</v>
      </c>
      <c r="AB33" s="3">
        <v>0.26200000000000001</v>
      </c>
    </row>
    <row r="34" spans="1:28">
      <c r="A34" s="2" t="s">
        <v>54</v>
      </c>
      <c r="B34" s="3">
        <v>37</v>
      </c>
      <c r="C34" s="3">
        <v>26</v>
      </c>
      <c r="D34" s="3">
        <v>11</v>
      </c>
      <c r="E34" s="3">
        <v>0.70299999999999996</v>
      </c>
      <c r="F34" s="3">
        <v>11.22</v>
      </c>
      <c r="G34" s="3">
        <v>7.62</v>
      </c>
      <c r="H34" s="2"/>
      <c r="I34" s="2"/>
      <c r="J34" s="3">
        <v>10</v>
      </c>
      <c r="K34" s="3">
        <v>5</v>
      </c>
      <c r="L34" s="3">
        <v>10</v>
      </c>
      <c r="M34" s="3">
        <v>2</v>
      </c>
      <c r="N34" s="3">
        <v>2736</v>
      </c>
      <c r="O34" s="3">
        <v>2603</v>
      </c>
      <c r="P34" s="3">
        <v>67.8</v>
      </c>
      <c r="Q34" s="3">
        <v>108.6</v>
      </c>
      <c r="R34" s="3">
        <v>0.28799999999999998</v>
      </c>
      <c r="S34" s="3">
        <v>0.35499999999999998</v>
      </c>
      <c r="T34" s="3">
        <v>0.56299999999999994</v>
      </c>
      <c r="U34" s="3">
        <v>46.4</v>
      </c>
      <c r="V34" s="3">
        <v>51.7</v>
      </c>
      <c r="W34" s="3">
        <v>13</v>
      </c>
      <c r="X34" s="3">
        <v>9</v>
      </c>
      <c r="Y34" s="3">
        <v>0.53300000000000003</v>
      </c>
      <c r="Z34" s="3">
        <v>12.7</v>
      </c>
      <c r="AA34" s="3">
        <v>22.4</v>
      </c>
      <c r="AB34" s="3">
        <v>0.214</v>
      </c>
    </row>
    <row r="35" spans="1:28">
      <c r="A35" s="2" t="s">
        <v>55</v>
      </c>
      <c r="B35" s="3">
        <v>34</v>
      </c>
      <c r="C35" s="3">
        <v>19</v>
      </c>
      <c r="D35" s="3">
        <v>15</v>
      </c>
      <c r="E35" s="3">
        <v>0.55900000000000005</v>
      </c>
      <c r="F35" s="3">
        <v>14.26</v>
      </c>
      <c r="G35" s="3">
        <v>11.02</v>
      </c>
      <c r="H35" s="2"/>
      <c r="I35" s="2"/>
      <c r="J35" s="3">
        <v>10</v>
      </c>
      <c r="K35" s="3">
        <v>5</v>
      </c>
      <c r="L35" s="3">
        <v>5</v>
      </c>
      <c r="M35" s="3">
        <v>7</v>
      </c>
      <c r="N35" s="3">
        <v>2470</v>
      </c>
      <c r="O35" s="3">
        <v>2360</v>
      </c>
      <c r="P35" s="3">
        <v>67.5</v>
      </c>
      <c r="Q35" s="3">
        <v>107.7</v>
      </c>
      <c r="R35" s="3">
        <v>0.29399999999999998</v>
      </c>
      <c r="S35" s="3">
        <v>0.32100000000000001</v>
      </c>
      <c r="T35" s="3">
        <v>0.55400000000000005</v>
      </c>
      <c r="U35" s="3">
        <v>54.1</v>
      </c>
      <c r="V35" s="3">
        <v>52.6</v>
      </c>
      <c r="W35" s="3">
        <v>7</v>
      </c>
      <c r="X35" s="3">
        <v>8.6</v>
      </c>
      <c r="Y35" s="3">
        <v>0.52100000000000002</v>
      </c>
      <c r="Z35" s="3">
        <v>15.1</v>
      </c>
      <c r="AA35" s="3">
        <v>31</v>
      </c>
      <c r="AB35" s="3">
        <v>0.219</v>
      </c>
    </row>
    <row r="36" spans="1:28">
      <c r="A36" s="2" t="s">
        <v>56</v>
      </c>
      <c r="B36" s="3">
        <v>36</v>
      </c>
      <c r="C36" s="3">
        <v>23</v>
      </c>
      <c r="D36" s="3">
        <v>13</v>
      </c>
      <c r="E36" s="3">
        <v>0.63900000000000001</v>
      </c>
      <c r="F36" s="3">
        <v>13.18</v>
      </c>
      <c r="G36" s="3">
        <v>9.9600000000000009</v>
      </c>
      <c r="H36" s="2"/>
      <c r="I36" s="2"/>
      <c r="J36" s="3">
        <v>12</v>
      </c>
      <c r="K36" s="3">
        <v>3</v>
      </c>
      <c r="L36" s="3">
        <v>5</v>
      </c>
      <c r="M36" s="3">
        <v>6</v>
      </c>
      <c r="N36" s="3">
        <v>2601</v>
      </c>
      <c r="O36" s="3">
        <v>2485</v>
      </c>
      <c r="P36" s="3">
        <v>67.900000000000006</v>
      </c>
      <c r="Q36" s="3">
        <v>106.5</v>
      </c>
      <c r="R36" s="3">
        <v>0.29899999999999999</v>
      </c>
      <c r="S36" s="3">
        <v>0.33700000000000002</v>
      </c>
      <c r="T36" s="3">
        <v>0.55300000000000005</v>
      </c>
      <c r="U36" s="3">
        <v>53</v>
      </c>
      <c r="V36" s="3">
        <v>60.2</v>
      </c>
      <c r="W36" s="3">
        <v>8.4</v>
      </c>
      <c r="X36" s="3">
        <v>13.6</v>
      </c>
      <c r="Y36" s="3">
        <v>0.52</v>
      </c>
      <c r="Z36" s="3">
        <v>16.3</v>
      </c>
      <c r="AA36" s="3">
        <v>30.7</v>
      </c>
      <c r="AB36" s="3">
        <v>0.224</v>
      </c>
    </row>
    <row r="37" spans="1:28">
      <c r="A37" s="2" t="s">
        <v>57</v>
      </c>
      <c r="B37" s="3">
        <v>35</v>
      </c>
      <c r="C37" s="3">
        <v>27</v>
      </c>
      <c r="D37" s="3">
        <v>8</v>
      </c>
      <c r="E37" s="3">
        <v>0.77100000000000002</v>
      </c>
      <c r="F37" s="3">
        <v>-0.26</v>
      </c>
      <c r="G37" s="3">
        <v>-5.54</v>
      </c>
      <c r="H37" s="2"/>
      <c r="I37" s="2"/>
      <c r="J37" s="3">
        <v>13</v>
      </c>
      <c r="K37" s="3">
        <v>1</v>
      </c>
      <c r="L37" s="3">
        <v>9</v>
      </c>
      <c r="M37" s="3">
        <v>6</v>
      </c>
      <c r="N37" s="3">
        <v>2679</v>
      </c>
      <c r="O37" s="3">
        <v>2425</v>
      </c>
      <c r="P37" s="3">
        <v>69.5</v>
      </c>
      <c r="Q37" s="3">
        <v>108.9</v>
      </c>
      <c r="R37" s="3">
        <v>0.38400000000000001</v>
      </c>
      <c r="S37" s="3">
        <v>0.373</v>
      </c>
      <c r="T37" s="3">
        <v>0.57999999999999996</v>
      </c>
      <c r="U37" s="3">
        <v>53.1</v>
      </c>
      <c r="V37" s="3">
        <v>50.1</v>
      </c>
      <c r="W37" s="3">
        <v>7.4</v>
      </c>
      <c r="X37" s="3">
        <v>10.1</v>
      </c>
      <c r="Y37" s="3">
        <v>0.54100000000000004</v>
      </c>
      <c r="Z37" s="3">
        <v>16.3</v>
      </c>
      <c r="AA37" s="3">
        <v>27.3</v>
      </c>
      <c r="AB37" s="3">
        <v>0.28899999999999998</v>
      </c>
    </row>
    <row r="38" spans="1:28">
      <c r="A38" s="2" t="s">
        <v>58</v>
      </c>
      <c r="B38" s="3">
        <v>34</v>
      </c>
      <c r="C38" s="3">
        <v>31</v>
      </c>
      <c r="D38" s="3">
        <v>3</v>
      </c>
      <c r="E38" s="3">
        <v>0.91200000000000003</v>
      </c>
      <c r="F38" s="3">
        <v>9.8699999999999992</v>
      </c>
      <c r="G38" s="3">
        <v>-3.07</v>
      </c>
      <c r="H38" s="3">
        <v>18</v>
      </c>
      <c r="I38" s="3">
        <v>0</v>
      </c>
      <c r="J38" s="3">
        <v>15</v>
      </c>
      <c r="K38" s="3">
        <v>0</v>
      </c>
      <c r="L38" s="3">
        <v>11</v>
      </c>
      <c r="M38" s="3">
        <v>1</v>
      </c>
      <c r="N38" s="3">
        <v>2690</v>
      </c>
      <c r="O38" s="3">
        <v>2150</v>
      </c>
      <c r="P38" s="3">
        <v>68.3</v>
      </c>
      <c r="Q38" s="3">
        <v>115.5</v>
      </c>
      <c r="R38" s="3">
        <v>0.32500000000000001</v>
      </c>
      <c r="S38" s="3">
        <v>0.377</v>
      </c>
      <c r="T38" s="3">
        <v>0.56699999999999995</v>
      </c>
      <c r="U38" s="3">
        <v>55.5</v>
      </c>
      <c r="V38" s="3">
        <v>51.2</v>
      </c>
      <c r="W38" s="3">
        <v>11.4</v>
      </c>
      <c r="X38" s="3">
        <v>9.5</v>
      </c>
      <c r="Y38" s="3">
        <v>0.54200000000000004</v>
      </c>
      <c r="Z38" s="3">
        <v>14.1</v>
      </c>
      <c r="AA38" s="3">
        <v>35.799999999999997</v>
      </c>
      <c r="AB38" s="3">
        <v>0.22500000000000001</v>
      </c>
    </row>
    <row r="39" spans="1:28">
      <c r="A39" s="2" t="s">
        <v>59</v>
      </c>
      <c r="B39" s="3">
        <v>34</v>
      </c>
      <c r="C39" s="3">
        <v>27</v>
      </c>
      <c r="D39" s="3">
        <v>7</v>
      </c>
      <c r="E39" s="3">
        <v>0.79400000000000004</v>
      </c>
      <c r="F39" s="3">
        <v>7.11</v>
      </c>
      <c r="G39" s="3">
        <v>1.24</v>
      </c>
      <c r="H39" s="2"/>
      <c r="I39" s="2"/>
      <c r="J39" s="3">
        <v>13</v>
      </c>
      <c r="K39" s="3">
        <v>2</v>
      </c>
      <c r="L39" s="3">
        <v>9</v>
      </c>
      <c r="M39" s="3">
        <v>3</v>
      </c>
      <c r="N39" s="3">
        <v>2464</v>
      </c>
      <c r="O39" s="3">
        <v>2197</v>
      </c>
      <c r="P39" s="3">
        <v>68.3</v>
      </c>
      <c r="Q39" s="3">
        <v>105.7</v>
      </c>
      <c r="R39" s="3">
        <v>0.34100000000000003</v>
      </c>
      <c r="S39" s="3">
        <v>0.42399999999999999</v>
      </c>
      <c r="T39" s="3">
        <v>0.55400000000000005</v>
      </c>
      <c r="U39" s="3">
        <v>55.1</v>
      </c>
      <c r="V39" s="3">
        <v>53.5</v>
      </c>
      <c r="W39" s="3">
        <v>7.3</v>
      </c>
      <c r="X39" s="3">
        <v>12.2</v>
      </c>
      <c r="Y39" s="3">
        <v>0.52400000000000002</v>
      </c>
      <c r="Z39" s="3">
        <v>17.7</v>
      </c>
      <c r="AA39" s="3">
        <v>33</v>
      </c>
      <c r="AB39" s="3">
        <v>0.23899999999999999</v>
      </c>
    </row>
    <row r="40" spans="1:28">
      <c r="A40" s="2" t="s">
        <v>60</v>
      </c>
      <c r="B40" s="3">
        <v>31</v>
      </c>
      <c r="C40" s="3">
        <v>24</v>
      </c>
      <c r="D40" s="3">
        <v>7</v>
      </c>
      <c r="E40" s="3">
        <v>0.77400000000000002</v>
      </c>
      <c r="F40" s="3">
        <v>-3.91</v>
      </c>
      <c r="G40" s="3">
        <v>-9.3000000000000007</v>
      </c>
      <c r="H40" s="2"/>
      <c r="I40" s="2"/>
      <c r="J40" s="3">
        <v>11</v>
      </c>
      <c r="K40" s="3">
        <v>0</v>
      </c>
      <c r="L40" s="3">
        <v>7</v>
      </c>
      <c r="M40" s="3">
        <v>6</v>
      </c>
      <c r="N40" s="3">
        <v>2302</v>
      </c>
      <c r="O40" s="3">
        <v>1997</v>
      </c>
      <c r="P40" s="3">
        <v>70.7</v>
      </c>
      <c r="Q40" s="3">
        <v>105</v>
      </c>
      <c r="R40" s="3">
        <v>0.371</v>
      </c>
      <c r="S40" s="3">
        <v>0.35599999999999998</v>
      </c>
      <c r="T40" s="3">
        <v>0.55400000000000005</v>
      </c>
      <c r="U40" s="3">
        <v>53.4</v>
      </c>
      <c r="V40" s="3">
        <v>47.4</v>
      </c>
      <c r="W40" s="3">
        <v>9.4</v>
      </c>
      <c r="X40" s="3">
        <v>11.2</v>
      </c>
      <c r="Y40" s="3">
        <v>0.52200000000000002</v>
      </c>
      <c r="Z40" s="3">
        <v>17.3</v>
      </c>
      <c r="AA40" s="3">
        <v>30.7</v>
      </c>
      <c r="AB40" s="3">
        <v>0.25900000000000001</v>
      </c>
    </row>
    <row r="41" spans="1:28">
      <c r="A41" s="2" t="s">
        <v>61</v>
      </c>
      <c r="B41" s="3">
        <v>39</v>
      </c>
      <c r="C41" s="3">
        <v>29</v>
      </c>
      <c r="D41" s="3">
        <v>10</v>
      </c>
      <c r="E41" s="3">
        <v>0.74399999999999999</v>
      </c>
      <c r="F41" s="3">
        <v>15.5</v>
      </c>
      <c r="G41" s="3">
        <v>8.89</v>
      </c>
      <c r="H41" s="2"/>
      <c r="I41" s="2"/>
      <c r="J41" s="3">
        <v>15</v>
      </c>
      <c r="K41" s="3">
        <v>2</v>
      </c>
      <c r="L41" s="3">
        <v>8</v>
      </c>
      <c r="M41" s="3">
        <v>3</v>
      </c>
      <c r="N41" s="3">
        <v>3038</v>
      </c>
      <c r="O41" s="3">
        <v>2780</v>
      </c>
      <c r="P41" s="3">
        <v>70.3</v>
      </c>
      <c r="Q41" s="3">
        <v>109.7</v>
      </c>
      <c r="R41" s="3">
        <v>0.30299999999999999</v>
      </c>
      <c r="S41" s="3">
        <v>0.38100000000000001</v>
      </c>
      <c r="T41" s="3">
        <v>0.55100000000000005</v>
      </c>
      <c r="U41" s="3">
        <v>55.8</v>
      </c>
      <c r="V41" s="3">
        <v>54.1</v>
      </c>
      <c r="W41" s="3">
        <v>7.3</v>
      </c>
      <c r="X41" s="3">
        <v>9.6999999999999993</v>
      </c>
      <c r="Y41" s="3">
        <v>0.51500000000000001</v>
      </c>
      <c r="Z41" s="3">
        <v>14.2</v>
      </c>
      <c r="AA41" s="3">
        <v>31.8</v>
      </c>
      <c r="AB41" s="3">
        <v>0.23200000000000001</v>
      </c>
    </row>
    <row r="42" spans="1:28">
      <c r="A42" s="2" t="s">
        <v>62</v>
      </c>
      <c r="B42" s="3">
        <v>35</v>
      </c>
      <c r="C42" s="3">
        <v>24</v>
      </c>
      <c r="D42" s="3">
        <v>11</v>
      </c>
      <c r="E42" s="3">
        <v>0.68600000000000005</v>
      </c>
      <c r="F42" s="3">
        <v>11.87</v>
      </c>
      <c r="G42" s="3">
        <v>7.01</v>
      </c>
      <c r="H42" s="2"/>
      <c r="I42" s="2"/>
      <c r="J42" s="3">
        <v>14</v>
      </c>
      <c r="K42" s="3">
        <v>1</v>
      </c>
      <c r="L42" s="3">
        <v>7</v>
      </c>
      <c r="M42" s="3">
        <v>5</v>
      </c>
      <c r="N42" s="3">
        <v>2540</v>
      </c>
      <c r="O42" s="3">
        <v>2349</v>
      </c>
      <c r="P42" s="3">
        <v>65.900000000000006</v>
      </c>
      <c r="Q42" s="3">
        <v>108.6</v>
      </c>
      <c r="R42" s="3">
        <v>0.26700000000000002</v>
      </c>
      <c r="S42" s="3">
        <v>0.42299999999999999</v>
      </c>
      <c r="T42" s="3">
        <v>0.57099999999999995</v>
      </c>
      <c r="U42" s="3">
        <v>50.2</v>
      </c>
      <c r="V42" s="3">
        <v>53.8</v>
      </c>
      <c r="W42" s="3">
        <v>7.8</v>
      </c>
      <c r="X42" s="3">
        <v>4.8</v>
      </c>
      <c r="Y42" s="3">
        <v>0.54300000000000004</v>
      </c>
      <c r="Z42" s="3">
        <v>14.1</v>
      </c>
      <c r="AA42" s="3">
        <v>22.4</v>
      </c>
      <c r="AB42" s="3">
        <v>0.20100000000000001</v>
      </c>
    </row>
    <row r="43" spans="1:28">
      <c r="A43" s="2" t="s">
        <v>63</v>
      </c>
      <c r="B43" s="3">
        <v>32</v>
      </c>
      <c r="C43" s="3">
        <v>20</v>
      </c>
      <c r="D43" s="3">
        <v>12</v>
      </c>
      <c r="E43" s="3">
        <v>0.625</v>
      </c>
      <c r="F43" s="3">
        <v>14.17</v>
      </c>
      <c r="G43" s="3">
        <v>9.08</v>
      </c>
      <c r="H43" s="2"/>
      <c r="I43" s="2"/>
      <c r="J43" s="3">
        <v>13</v>
      </c>
      <c r="K43" s="3">
        <v>3</v>
      </c>
      <c r="L43" s="3">
        <v>5</v>
      </c>
      <c r="M43" s="3">
        <v>6</v>
      </c>
      <c r="N43" s="3">
        <v>2329</v>
      </c>
      <c r="O43" s="3">
        <v>2166</v>
      </c>
      <c r="P43" s="3">
        <v>65.099999999999994</v>
      </c>
      <c r="Q43" s="3">
        <v>110.9</v>
      </c>
      <c r="R43" s="3">
        <v>0.33400000000000002</v>
      </c>
      <c r="S43" s="3">
        <v>0.39500000000000002</v>
      </c>
      <c r="T43" s="3">
        <v>0.57799999999999996</v>
      </c>
      <c r="U43" s="3">
        <v>52</v>
      </c>
      <c r="V43" s="3">
        <v>48.8</v>
      </c>
      <c r="W43" s="3">
        <v>6.9</v>
      </c>
      <c r="X43" s="3">
        <v>12.8</v>
      </c>
      <c r="Y43" s="3">
        <v>0.54300000000000004</v>
      </c>
      <c r="Z43" s="3">
        <v>15.1</v>
      </c>
      <c r="AA43" s="3">
        <v>29.3</v>
      </c>
      <c r="AB43" s="3">
        <v>0.253</v>
      </c>
    </row>
    <row r="44" spans="1:28">
      <c r="A44" s="2" t="s">
        <v>64</v>
      </c>
      <c r="B44" s="3">
        <v>33</v>
      </c>
      <c r="C44" s="3">
        <v>27</v>
      </c>
      <c r="D44" s="3">
        <v>6</v>
      </c>
      <c r="E44" s="3">
        <v>0.81799999999999995</v>
      </c>
      <c r="F44" s="3">
        <v>13.08</v>
      </c>
      <c r="G44" s="3">
        <v>7.75</v>
      </c>
      <c r="H44" s="3">
        <v>14</v>
      </c>
      <c r="I44" s="3">
        <v>3</v>
      </c>
      <c r="J44" s="3">
        <v>16</v>
      </c>
      <c r="K44" s="3">
        <v>1</v>
      </c>
      <c r="L44" s="3">
        <v>7</v>
      </c>
      <c r="M44" s="3">
        <v>2</v>
      </c>
      <c r="N44" s="3">
        <v>2360</v>
      </c>
      <c r="O44" s="3">
        <v>2184</v>
      </c>
      <c r="P44" s="3">
        <v>65.900000000000006</v>
      </c>
      <c r="Q44" s="3">
        <v>106.5</v>
      </c>
      <c r="R44" s="3">
        <v>0.37</v>
      </c>
      <c r="S44" s="3">
        <v>0.38</v>
      </c>
      <c r="T44" s="3">
        <v>0.54</v>
      </c>
      <c r="U44" s="3">
        <v>52.2</v>
      </c>
      <c r="V44" s="3">
        <v>54.1</v>
      </c>
      <c r="W44" s="3">
        <v>7.5</v>
      </c>
      <c r="X44" s="3">
        <v>9.6999999999999993</v>
      </c>
      <c r="Y44" s="3">
        <v>0.5</v>
      </c>
      <c r="Z44" s="3">
        <v>14.7</v>
      </c>
      <c r="AA44" s="3">
        <v>30.3</v>
      </c>
      <c r="AB44" s="3">
        <v>0.26900000000000002</v>
      </c>
    </row>
    <row r="45" spans="1:28">
      <c r="A45" s="2" t="s">
        <v>65</v>
      </c>
      <c r="B45" s="3">
        <v>37</v>
      </c>
      <c r="C45" s="3">
        <v>29</v>
      </c>
      <c r="D45" s="3">
        <v>8</v>
      </c>
      <c r="E45" s="3">
        <v>0.78400000000000003</v>
      </c>
      <c r="F45" s="3">
        <v>19.149999999999999</v>
      </c>
      <c r="G45" s="3">
        <v>8.23</v>
      </c>
      <c r="H45" s="3">
        <v>14</v>
      </c>
      <c r="I45" s="3">
        <v>6</v>
      </c>
      <c r="J45" s="3">
        <v>16</v>
      </c>
      <c r="K45" s="3">
        <v>1</v>
      </c>
      <c r="L45" s="3">
        <v>5</v>
      </c>
      <c r="M45" s="3">
        <v>5</v>
      </c>
      <c r="N45" s="3">
        <v>2936</v>
      </c>
      <c r="O45" s="3">
        <v>2532</v>
      </c>
      <c r="P45" s="3">
        <v>66.7</v>
      </c>
      <c r="Q45" s="3">
        <v>117.8</v>
      </c>
      <c r="R45" s="3">
        <v>0.38200000000000001</v>
      </c>
      <c r="S45" s="3">
        <v>0.39200000000000002</v>
      </c>
      <c r="T45" s="3">
        <v>0.59299999999999997</v>
      </c>
      <c r="U45" s="3">
        <v>57.1</v>
      </c>
      <c r="V45" s="3">
        <v>58.6</v>
      </c>
      <c r="W45" s="3">
        <v>6.9</v>
      </c>
      <c r="X45" s="3">
        <v>9.6999999999999993</v>
      </c>
      <c r="Y45" s="3">
        <v>0.56499999999999995</v>
      </c>
      <c r="Z45" s="3">
        <v>15</v>
      </c>
      <c r="AA45" s="3">
        <v>35.200000000000003</v>
      </c>
      <c r="AB45" s="3">
        <v>0.27200000000000002</v>
      </c>
    </row>
    <row r="46" spans="1:28">
      <c r="A46" s="2" t="s">
        <v>66</v>
      </c>
      <c r="B46" s="3">
        <v>37</v>
      </c>
      <c r="C46" s="3">
        <v>24</v>
      </c>
      <c r="D46" s="3">
        <v>13</v>
      </c>
      <c r="E46" s="3">
        <v>0.64900000000000002</v>
      </c>
      <c r="F46" s="3">
        <v>7.07</v>
      </c>
      <c r="G46" s="3">
        <v>4.4800000000000004</v>
      </c>
      <c r="H46" s="2"/>
      <c r="I46" s="2"/>
      <c r="J46" s="3">
        <v>11</v>
      </c>
      <c r="K46" s="3">
        <v>4</v>
      </c>
      <c r="L46" s="3">
        <v>7</v>
      </c>
      <c r="M46" s="3">
        <v>5</v>
      </c>
      <c r="N46" s="3">
        <v>2628</v>
      </c>
      <c r="O46" s="3">
        <v>2532</v>
      </c>
      <c r="P46" s="3">
        <v>67.400000000000006</v>
      </c>
      <c r="Q46" s="3">
        <v>104.7</v>
      </c>
      <c r="R46" s="3">
        <v>0.31</v>
      </c>
      <c r="S46" s="3">
        <v>0.41699999999999998</v>
      </c>
      <c r="T46" s="3">
        <v>0.54200000000000004</v>
      </c>
      <c r="U46" s="3">
        <v>47.6</v>
      </c>
      <c r="V46" s="3">
        <v>57.4</v>
      </c>
      <c r="W46" s="3">
        <v>11.2</v>
      </c>
      <c r="X46" s="3">
        <v>6.3</v>
      </c>
      <c r="Y46" s="3">
        <v>0.51100000000000001</v>
      </c>
      <c r="Z46" s="3">
        <v>13</v>
      </c>
      <c r="AA46" s="3">
        <v>22.4</v>
      </c>
      <c r="AB46" s="3">
        <v>0.223</v>
      </c>
    </row>
    <row r="47" spans="1:28">
      <c r="A47" s="2" t="s">
        <v>67</v>
      </c>
      <c r="B47" s="3">
        <v>32</v>
      </c>
      <c r="C47" s="3">
        <v>18</v>
      </c>
      <c r="D47" s="3">
        <v>14</v>
      </c>
      <c r="E47" s="3">
        <v>0.56299999999999994</v>
      </c>
      <c r="F47" s="3">
        <v>8.7799999999999994</v>
      </c>
      <c r="G47" s="3">
        <v>6.81</v>
      </c>
      <c r="H47" s="2"/>
      <c r="I47" s="2"/>
      <c r="J47" s="3">
        <v>14</v>
      </c>
      <c r="K47" s="3">
        <v>3</v>
      </c>
      <c r="L47" s="3">
        <v>4</v>
      </c>
      <c r="M47" s="3">
        <v>9</v>
      </c>
      <c r="N47" s="3">
        <v>2192</v>
      </c>
      <c r="O47" s="3">
        <v>2129</v>
      </c>
      <c r="P47" s="3">
        <v>65.5</v>
      </c>
      <c r="Q47" s="3">
        <v>102.9</v>
      </c>
      <c r="R47" s="3">
        <v>0.26200000000000001</v>
      </c>
      <c r="S47" s="3">
        <v>0.316</v>
      </c>
      <c r="T47" s="3">
        <v>0.52500000000000002</v>
      </c>
      <c r="U47" s="3">
        <v>51.4</v>
      </c>
      <c r="V47" s="3">
        <v>58.8</v>
      </c>
      <c r="W47" s="3">
        <v>10.6</v>
      </c>
      <c r="X47" s="3">
        <v>11.7</v>
      </c>
      <c r="Y47" s="3">
        <v>0.499</v>
      </c>
      <c r="Z47" s="3">
        <v>15</v>
      </c>
      <c r="AA47" s="3">
        <v>29.6</v>
      </c>
      <c r="AB47" s="3">
        <v>0.184</v>
      </c>
    </row>
    <row r="48" spans="1:28">
      <c r="A48" s="2" t="s">
        <v>68</v>
      </c>
      <c r="B48" s="3">
        <v>34</v>
      </c>
      <c r="C48" s="3">
        <v>26</v>
      </c>
      <c r="D48" s="3">
        <v>8</v>
      </c>
      <c r="E48" s="3">
        <v>0.76500000000000001</v>
      </c>
      <c r="F48" s="3">
        <v>14.82</v>
      </c>
      <c r="G48" s="3">
        <v>6.58</v>
      </c>
      <c r="H48" s="3">
        <v>12</v>
      </c>
      <c r="I48" s="3">
        <v>3</v>
      </c>
      <c r="J48" s="3">
        <v>16</v>
      </c>
      <c r="K48" s="3">
        <v>0</v>
      </c>
      <c r="L48" s="3">
        <v>6</v>
      </c>
      <c r="M48" s="3">
        <v>4</v>
      </c>
      <c r="N48" s="3">
        <v>2370</v>
      </c>
      <c r="O48" s="3">
        <v>2061</v>
      </c>
      <c r="P48" s="3">
        <v>65.5</v>
      </c>
      <c r="Q48" s="3">
        <v>106.5</v>
      </c>
      <c r="R48" s="3">
        <v>0.24</v>
      </c>
      <c r="S48" s="3">
        <v>0.36299999999999999</v>
      </c>
      <c r="T48" s="3">
        <v>0.55600000000000005</v>
      </c>
      <c r="U48" s="3">
        <v>53.4</v>
      </c>
      <c r="V48" s="3">
        <v>51.6</v>
      </c>
      <c r="W48" s="3">
        <v>10.6</v>
      </c>
      <c r="X48" s="3">
        <v>6.6</v>
      </c>
      <c r="Y48" s="3">
        <v>0.52800000000000002</v>
      </c>
      <c r="Z48" s="3">
        <v>15.2</v>
      </c>
      <c r="AA48" s="3">
        <v>27.8</v>
      </c>
      <c r="AB48" s="3">
        <v>0.182</v>
      </c>
    </row>
    <row r="49" spans="1:28">
      <c r="A49" s="2" t="s">
        <v>69</v>
      </c>
      <c r="B49" s="3">
        <v>34</v>
      </c>
      <c r="C49" s="3">
        <v>22</v>
      </c>
      <c r="D49" s="3">
        <v>12</v>
      </c>
      <c r="E49" s="3">
        <v>0.64700000000000002</v>
      </c>
      <c r="F49" s="3">
        <v>2.96</v>
      </c>
      <c r="G49" s="3">
        <v>-0.47</v>
      </c>
      <c r="H49" s="2"/>
      <c r="I49" s="2"/>
      <c r="J49" s="3">
        <v>9</v>
      </c>
      <c r="K49" s="3">
        <v>4</v>
      </c>
      <c r="L49" s="3">
        <v>7</v>
      </c>
      <c r="M49" s="3">
        <v>7</v>
      </c>
      <c r="N49" s="3">
        <v>2277</v>
      </c>
      <c r="O49" s="3">
        <v>2125</v>
      </c>
      <c r="P49" s="3">
        <v>66.7</v>
      </c>
      <c r="Q49" s="3">
        <v>99.6</v>
      </c>
      <c r="R49" s="3">
        <v>0.371</v>
      </c>
      <c r="S49" s="3">
        <v>0.30299999999999999</v>
      </c>
      <c r="T49" s="3">
        <v>0.51900000000000002</v>
      </c>
      <c r="U49" s="3">
        <v>51.5</v>
      </c>
      <c r="V49" s="3">
        <v>52.4</v>
      </c>
      <c r="W49" s="3">
        <v>10.5</v>
      </c>
      <c r="X49" s="3">
        <v>14.8</v>
      </c>
      <c r="Y49" s="3">
        <v>0.48</v>
      </c>
      <c r="Z49" s="3">
        <v>17.2</v>
      </c>
      <c r="AA49" s="3">
        <v>31.3</v>
      </c>
      <c r="AB49" s="3">
        <v>0.26</v>
      </c>
    </row>
    <row r="50" spans="1:28">
      <c r="A50" s="2" t="s">
        <v>70</v>
      </c>
      <c r="B50" s="3">
        <v>32</v>
      </c>
      <c r="C50" s="3">
        <v>23</v>
      </c>
      <c r="D50" s="3">
        <v>9</v>
      </c>
      <c r="E50" s="3">
        <v>0.71899999999999997</v>
      </c>
      <c r="F50" s="3">
        <v>13.13</v>
      </c>
      <c r="G50" s="3">
        <v>5.85</v>
      </c>
      <c r="H50" s="2"/>
      <c r="I50" s="2"/>
      <c r="J50" s="3">
        <v>14</v>
      </c>
      <c r="K50" s="3">
        <v>1</v>
      </c>
      <c r="L50" s="3">
        <v>5</v>
      </c>
      <c r="M50" s="3">
        <v>5</v>
      </c>
      <c r="N50" s="3">
        <v>2093</v>
      </c>
      <c r="O50" s="3">
        <v>1860</v>
      </c>
      <c r="P50" s="3">
        <v>65.3</v>
      </c>
      <c r="Q50" s="3">
        <v>99</v>
      </c>
      <c r="R50" s="3">
        <v>0.311</v>
      </c>
      <c r="S50" s="3">
        <v>0.308</v>
      </c>
      <c r="T50" s="3">
        <v>0.51800000000000002</v>
      </c>
      <c r="U50" s="3">
        <v>51.5</v>
      </c>
      <c r="V50" s="3">
        <v>50.2</v>
      </c>
      <c r="W50" s="3">
        <v>11.3</v>
      </c>
      <c r="X50" s="3">
        <v>14.4</v>
      </c>
      <c r="Y50" s="3">
        <v>0.48699999999999999</v>
      </c>
      <c r="Z50" s="3">
        <v>16.8</v>
      </c>
      <c r="AA50" s="3">
        <v>29.5</v>
      </c>
      <c r="AB50" s="3">
        <v>0.215</v>
      </c>
    </row>
    <row r="51" spans="1:28">
      <c r="A51" s="2" t="s">
        <v>71</v>
      </c>
      <c r="B51" s="3">
        <v>34</v>
      </c>
      <c r="C51" s="3">
        <v>24</v>
      </c>
      <c r="D51" s="3">
        <v>10</v>
      </c>
      <c r="E51" s="3">
        <v>0.70599999999999996</v>
      </c>
      <c r="F51" s="3">
        <v>14.12</v>
      </c>
      <c r="G51" s="3">
        <v>5.24</v>
      </c>
      <c r="H51" s="2"/>
      <c r="I51" s="2"/>
      <c r="J51" s="3">
        <v>14</v>
      </c>
      <c r="K51" s="3">
        <v>4</v>
      </c>
      <c r="L51" s="3">
        <v>7</v>
      </c>
      <c r="M51" s="3">
        <v>2</v>
      </c>
      <c r="N51" s="3">
        <v>2630</v>
      </c>
      <c r="O51" s="3">
        <v>2304</v>
      </c>
      <c r="P51" s="3">
        <v>70.900000000000006</v>
      </c>
      <c r="Q51" s="3">
        <v>108.7</v>
      </c>
      <c r="R51" s="3">
        <v>0.28999999999999998</v>
      </c>
      <c r="S51" s="3">
        <v>0.45300000000000001</v>
      </c>
      <c r="T51" s="3">
        <v>0.56000000000000005</v>
      </c>
      <c r="U51" s="3">
        <v>53.4</v>
      </c>
      <c r="V51" s="3">
        <v>46.9</v>
      </c>
      <c r="W51" s="3">
        <v>10.8</v>
      </c>
      <c r="X51" s="3">
        <v>11.6</v>
      </c>
      <c r="Y51" s="3">
        <v>0.53700000000000003</v>
      </c>
      <c r="Z51" s="3">
        <v>15.6</v>
      </c>
      <c r="AA51" s="3">
        <v>30.2</v>
      </c>
      <c r="AB51" s="3">
        <v>0.20100000000000001</v>
      </c>
    </row>
    <row r="52" spans="1:28">
      <c r="A52" s="2" t="s">
        <v>72</v>
      </c>
      <c r="B52" s="3">
        <v>32</v>
      </c>
      <c r="C52" s="3">
        <v>21</v>
      </c>
      <c r="D52" s="3">
        <v>11</v>
      </c>
      <c r="E52" s="3">
        <v>0.65600000000000003</v>
      </c>
      <c r="F52" s="3">
        <v>12.75</v>
      </c>
      <c r="G52" s="3">
        <v>8.52</v>
      </c>
      <c r="H52" s="2"/>
      <c r="I52" s="2"/>
      <c r="J52" s="3">
        <v>13</v>
      </c>
      <c r="K52" s="3">
        <v>3</v>
      </c>
      <c r="L52" s="3">
        <v>6</v>
      </c>
      <c r="M52" s="3">
        <v>5</v>
      </c>
      <c r="N52" s="3">
        <v>2302</v>
      </c>
      <c r="O52" s="3">
        <v>2125</v>
      </c>
      <c r="P52" s="3">
        <v>68.7</v>
      </c>
      <c r="Q52" s="3">
        <v>104.4</v>
      </c>
      <c r="R52" s="3">
        <v>0.312</v>
      </c>
      <c r="S52" s="3">
        <v>0.35899999999999999</v>
      </c>
      <c r="T52" s="3">
        <v>0.52100000000000002</v>
      </c>
      <c r="U52" s="3">
        <v>51.8</v>
      </c>
      <c r="V52" s="3">
        <v>40.799999999999997</v>
      </c>
      <c r="W52" s="3">
        <v>10.199999999999999</v>
      </c>
      <c r="X52" s="3">
        <v>13.8</v>
      </c>
      <c r="Y52" s="3">
        <v>0.48099999999999998</v>
      </c>
      <c r="Z52" s="3">
        <v>14.9</v>
      </c>
      <c r="AA52" s="3">
        <v>32.6</v>
      </c>
      <c r="AB52" s="3">
        <v>0.23499999999999999</v>
      </c>
    </row>
    <row r="53" spans="1:28">
      <c r="A53" s="2" t="s">
        <v>73</v>
      </c>
      <c r="B53" s="3">
        <v>35</v>
      </c>
      <c r="C53" s="3">
        <v>30</v>
      </c>
      <c r="D53" s="3">
        <v>5</v>
      </c>
      <c r="E53" s="3">
        <v>0.85699999999999998</v>
      </c>
      <c r="F53" s="3">
        <v>6.6</v>
      </c>
      <c r="G53" s="3">
        <v>-3.77</v>
      </c>
      <c r="H53" s="2"/>
      <c r="I53" s="2"/>
      <c r="J53" s="3">
        <v>14</v>
      </c>
      <c r="K53" s="3">
        <v>0</v>
      </c>
      <c r="L53" s="3">
        <v>10</v>
      </c>
      <c r="M53" s="3">
        <v>3</v>
      </c>
      <c r="N53" s="3">
        <v>3005</v>
      </c>
      <c r="O53" s="3">
        <v>2561</v>
      </c>
      <c r="P53" s="3">
        <v>71.7</v>
      </c>
      <c r="Q53" s="3">
        <v>119.3</v>
      </c>
      <c r="R53" s="3">
        <v>0.33300000000000002</v>
      </c>
      <c r="S53" s="3">
        <v>0.35399999999999998</v>
      </c>
      <c r="T53" s="3">
        <v>0.627</v>
      </c>
      <c r="U53" s="3">
        <v>52.7</v>
      </c>
      <c r="V53" s="3">
        <v>49</v>
      </c>
      <c r="W53" s="3">
        <v>8.5</v>
      </c>
      <c r="X53" s="3">
        <v>6.9</v>
      </c>
      <c r="Y53" s="3">
        <v>0.6</v>
      </c>
      <c r="Z53" s="3">
        <v>13.8</v>
      </c>
      <c r="AA53" s="3">
        <v>24</v>
      </c>
      <c r="AB53" s="3">
        <v>0.253</v>
      </c>
    </row>
    <row r="54" spans="1:28">
      <c r="A54" s="2" t="s">
        <v>74</v>
      </c>
      <c r="B54" s="3">
        <v>34</v>
      </c>
      <c r="C54" s="3">
        <v>26</v>
      </c>
      <c r="D54" s="3">
        <v>8</v>
      </c>
      <c r="E54" s="3">
        <v>0.76500000000000001</v>
      </c>
      <c r="F54" s="3">
        <v>12.5</v>
      </c>
      <c r="G54" s="3">
        <v>6.09</v>
      </c>
      <c r="H54" s="3">
        <v>14</v>
      </c>
      <c r="I54" s="3">
        <v>6</v>
      </c>
      <c r="J54" s="3">
        <v>13</v>
      </c>
      <c r="K54" s="3">
        <v>3</v>
      </c>
      <c r="L54" s="3">
        <v>9</v>
      </c>
      <c r="M54" s="3">
        <v>3</v>
      </c>
      <c r="N54" s="3">
        <v>2461</v>
      </c>
      <c r="O54" s="3">
        <v>2243</v>
      </c>
      <c r="P54" s="3">
        <v>67.5</v>
      </c>
      <c r="Q54" s="3">
        <v>106.4</v>
      </c>
      <c r="R54" s="3">
        <v>0.309</v>
      </c>
      <c r="S54" s="3">
        <v>0.32200000000000001</v>
      </c>
      <c r="T54" s="3">
        <v>0.53600000000000003</v>
      </c>
      <c r="U54" s="3">
        <v>54.3</v>
      </c>
      <c r="V54" s="3">
        <v>53.3</v>
      </c>
      <c r="W54" s="3">
        <v>7.4</v>
      </c>
      <c r="X54" s="3">
        <v>11.1</v>
      </c>
      <c r="Y54" s="3">
        <v>0.51200000000000001</v>
      </c>
      <c r="Z54" s="3">
        <v>15.3</v>
      </c>
      <c r="AA54" s="3">
        <v>33.5</v>
      </c>
      <c r="AB54" s="3">
        <v>0.20499999999999999</v>
      </c>
    </row>
    <row r="55" spans="1:28">
      <c r="A55" s="2" t="s">
        <v>75</v>
      </c>
      <c r="B55" s="3">
        <v>34</v>
      </c>
      <c r="C55" s="3">
        <v>21</v>
      </c>
      <c r="D55" s="3">
        <v>13</v>
      </c>
      <c r="E55" s="3">
        <v>0.61799999999999999</v>
      </c>
      <c r="F55" s="3">
        <v>13.72</v>
      </c>
      <c r="G55" s="3">
        <v>10.16</v>
      </c>
      <c r="H55" s="2"/>
      <c r="I55" s="2"/>
      <c r="J55" s="3">
        <v>12</v>
      </c>
      <c r="K55" s="3">
        <v>4</v>
      </c>
      <c r="L55" s="3">
        <v>4</v>
      </c>
      <c r="M55" s="3">
        <v>6</v>
      </c>
      <c r="N55" s="3">
        <v>2328</v>
      </c>
      <c r="O55" s="3">
        <v>2207</v>
      </c>
      <c r="P55" s="3">
        <v>67.2</v>
      </c>
      <c r="Q55" s="3">
        <v>101.1</v>
      </c>
      <c r="R55" s="3">
        <v>0.314</v>
      </c>
      <c r="S55" s="3">
        <v>0.317</v>
      </c>
      <c r="T55" s="3">
        <v>0.51600000000000001</v>
      </c>
      <c r="U55" s="3">
        <v>56</v>
      </c>
      <c r="V55" s="3">
        <v>53.8</v>
      </c>
      <c r="W55" s="3">
        <v>9.5</v>
      </c>
      <c r="X55" s="3">
        <v>11.2</v>
      </c>
      <c r="Y55" s="3">
        <v>0.48699999999999999</v>
      </c>
      <c r="Z55" s="3">
        <v>17.899999999999999</v>
      </c>
      <c r="AA55" s="3">
        <v>37.799999999999997</v>
      </c>
      <c r="AB55" s="3">
        <v>0.21199999999999999</v>
      </c>
    </row>
    <row r="56" spans="1:28">
      <c r="A56" s="2" t="s">
        <v>76</v>
      </c>
      <c r="B56" s="3">
        <v>35</v>
      </c>
      <c r="C56" s="3">
        <v>27</v>
      </c>
      <c r="D56" s="3">
        <v>8</v>
      </c>
      <c r="E56" s="3">
        <v>0.77100000000000002</v>
      </c>
      <c r="F56" s="3">
        <v>20.46</v>
      </c>
      <c r="G56" s="3">
        <v>9.94</v>
      </c>
      <c r="H56" s="3">
        <v>14</v>
      </c>
      <c r="I56" s="3">
        <v>4</v>
      </c>
      <c r="J56" s="3">
        <v>16</v>
      </c>
      <c r="K56" s="3">
        <v>0</v>
      </c>
      <c r="L56" s="3">
        <v>6</v>
      </c>
      <c r="M56" s="3">
        <v>5</v>
      </c>
      <c r="N56" s="3">
        <v>2571</v>
      </c>
      <c r="O56" s="3">
        <v>2203</v>
      </c>
      <c r="P56" s="3">
        <v>68.599999999999994</v>
      </c>
      <c r="Q56" s="3">
        <v>106.2</v>
      </c>
      <c r="R56" s="3">
        <v>0.28999999999999998</v>
      </c>
      <c r="S56" s="3">
        <v>0.40200000000000002</v>
      </c>
      <c r="T56" s="3">
        <v>0.53600000000000003</v>
      </c>
      <c r="U56" s="3">
        <v>52.2</v>
      </c>
      <c r="V56" s="3">
        <v>63</v>
      </c>
      <c r="W56" s="3">
        <v>13.5</v>
      </c>
      <c r="X56" s="3">
        <v>12.9</v>
      </c>
      <c r="Y56" s="3">
        <v>0.50700000000000001</v>
      </c>
      <c r="Z56" s="3">
        <v>15.2</v>
      </c>
      <c r="AA56" s="3">
        <v>32.5</v>
      </c>
      <c r="AB56" s="3">
        <v>0.20699999999999999</v>
      </c>
    </row>
    <row r="57" spans="1:28">
      <c r="A57" s="2" t="s">
        <v>77</v>
      </c>
      <c r="B57" s="3">
        <v>34</v>
      </c>
      <c r="C57" s="3">
        <v>22</v>
      </c>
      <c r="D57" s="3">
        <v>12</v>
      </c>
      <c r="E57" s="3">
        <v>0.64700000000000002</v>
      </c>
      <c r="F57" s="3">
        <v>17.010000000000002</v>
      </c>
      <c r="G57" s="3">
        <v>8.8699999999999992</v>
      </c>
      <c r="H57" s="3">
        <v>10</v>
      </c>
      <c r="I57" s="3">
        <v>8</v>
      </c>
      <c r="J57" s="3">
        <v>16</v>
      </c>
      <c r="K57" s="3">
        <v>3</v>
      </c>
      <c r="L57" s="3">
        <v>4</v>
      </c>
      <c r="M57" s="3">
        <v>7</v>
      </c>
      <c r="N57" s="3">
        <v>2339</v>
      </c>
      <c r="O57" s="3">
        <v>2062</v>
      </c>
      <c r="P57" s="3">
        <v>64.5</v>
      </c>
      <c r="Q57" s="3">
        <v>105.9</v>
      </c>
      <c r="R57" s="3">
        <v>0.32</v>
      </c>
      <c r="S57" s="3">
        <v>0.36099999999999999</v>
      </c>
      <c r="T57" s="3">
        <v>0.53800000000000003</v>
      </c>
      <c r="U57" s="3">
        <v>50.8</v>
      </c>
      <c r="V57" s="3">
        <v>54.1</v>
      </c>
      <c r="W57" s="3">
        <v>11.8</v>
      </c>
      <c r="X57" s="3">
        <v>10.1</v>
      </c>
      <c r="Y57" s="3">
        <v>0.501</v>
      </c>
      <c r="Z57" s="3">
        <v>15.3</v>
      </c>
      <c r="AA57" s="3">
        <v>31.5</v>
      </c>
      <c r="AB57" s="3">
        <v>0.23899999999999999</v>
      </c>
    </row>
    <row r="58" spans="1:28">
      <c r="A58" s="2" t="s">
        <v>78</v>
      </c>
      <c r="B58" s="3">
        <v>35</v>
      </c>
      <c r="C58" s="3">
        <v>23</v>
      </c>
      <c r="D58" s="3">
        <v>12</v>
      </c>
      <c r="E58" s="3">
        <v>0.65700000000000003</v>
      </c>
      <c r="F58" s="3">
        <v>-6.78</v>
      </c>
      <c r="G58" s="3">
        <v>-9.1</v>
      </c>
      <c r="H58" s="2"/>
      <c r="I58" s="2"/>
      <c r="J58" s="3">
        <v>9</v>
      </c>
      <c r="K58" s="3">
        <v>4</v>
      </c>
      <c r="L58" s="3">
        <v>7</v>
      </c>
      <c r="M58" s="3">
        <v>6</v>
      </c>
      <c r="N58" s="3">
        <v>2682</v>
      </c>
      <c r="O58" s="3">
        <v>2454</v>
      </c>
      <c r="P58" s="3">
        <v>72.3</v>
      </c>
      <c r="Q58" s="3">
        <v>105.5</v>
      </c>
      <c r="R58" s="3">
        <v>0.36399999999999999</v>
      </c>
      <c r="S58" s="3">
        <v>0.313</v>
      </c>
      <c r="T58" s="3">
        <v>0.53700000000000003</v>
      </c>
      <c r="U58" s="3">
        <v>53</v>
      </c>
      <c r="V58" s="3">
        <v>56</v>
      </c>
      <c r="W58" s="3">
        <v>11.7</v>
      </c>
      <c r="X58" s="3">
        <v>5.6</v>
      </c>
      <c r="Y58" s="3">
        <v>0.495</v>
      </c>
      <c r="Z58" s="3">
        <v>16.5</v>
      </c>
      <c r="AA58" s="3">
        <v>34.6</v>
      </c>
      <c r="AB58" s="3">
        <v>0.26900000000000002</v>
      </c>
    </row>
    <row r="59" spans="1:28">
      <c r="A59" s="2" t="s">
        <v>79</v>
      </c>
      <c r="B59" s="3">
        <v>32</v>
      </c>
      <c r="C59" s="3">
        <v>19</v>
      </c>
      <c r="D59" s="3">
        <v>13</v>
      </c>
      <c r="E59" s="3">
        <v>0.59399999999999997</v>
      </c>
      <c r="F59" s="3">
        <v>-3.3</v>
      </c>
      <c r="G59" s="3">
        <v>-6.24</v>
      </c>
      <c r="H59" s="2"/>
      <c r="I59" s="2"/>
      <c r="J59" s="3">
        <v>7</v>
      </c>
      <c r="K59" s="3">
        <v>2</v>
      </c>
      <c r="L59" s="3">
        <v>8</v>
      </c>
      <c r="M59" s="3">
        <v>10</v>
      </c>
      <c r="N59" s="3">
        <v>2209</v>
      </c>
      <c r="O59" s="3">
        <v>2115</v>
      </c>
      <c r="P59" s="3">
        <v>69.7</v>
      </c>
      <c r="Q59" s="3">
        <v>98.6</v>
      </c>
      <c r="R59" s="3">
        <v>0.33600000000000002</v>
      </c>
      <c r="S59" s="3">
        <v>0.309</v>
      </c>
      <c r="T59" s="3">
        <v>0.51400000000000001</v>
      </c>
      <c r="U59" s="3">
        <v>53.2</v>
      </c>
      <c r="V59" s="3">
        <v>42.7</v>
      </c>
      <c r="W59" s="3">
        <v>7.9</v>
      </c>
      <c r="X59" s="3">
        <v>13.6</v>
      </c>
      <c r="Y59" s="3">
        <v>0.48199999999999998</v>
      </c>
      <c r="Z59" s="3">
        <v>18.2</v>
      </c>
      <c r="AA59" s="3">
        <v>33</v>
      </c>
      <c r="AB59" s="3">
        <v>0.22800000000000001</v>
      </c>
    </row>
    <row r="60" spans="1:28">
      <c r="A60" s="2" t="s">
        <v>80</v>
      </c>
      <c r="B60" s="3">
        <v>37</v>
      </c>
      <c r="C60" s="3">
        <v>27</v>
      </c>
      <c r="D60" s="3">
        <v>10</v>
      </c>
      <c r="E60" s="3">
        <v>0.73</v>
      </c>
      <c r="F60" s="3">
        <v>20.079999999999998</v>
      </c>
      <c r="G60" s="3">
        <v>8.65</v>
      </c>
      <c r="H60" s="3">
        <v>12</v>
      </c>
      <c r="I60" s="3">
        <v>6</v>
      </c>
      <c r="J60" s="3">
        <v>18</v>
      </c>
      <c r="K60" s="3">
        <v>0</v>
      </c>
      <c r="L60" s="3">
        <v>3</v>
      </c>
      <c r="M60" s="3">
        <v>7</v>
      </c>
      <c r="N60" s="3">
        <v>2667</v>
      </c>
      <c r="O60" s="3">
        <v>2244</v>
      </c>
      <c r="P60" s="3">
        <v>67.3</v>
      </c>
      <c r="Q60" s="3">
        <v>106</v>
      </c>
      <c r="R60" s="3">
        <v>0.35099999999999998</v>
      </c>
      <c r="S60" s="3">
        <v>0.34100000000000003</v>
      </c>
      <c r="T60" s="3">
        <v>0.55600000000000005</v>
      </c>
      <c r="U60" s="3">
        <v>54.6</v>
      </c>
      <c r="V60" s="3">
        <v>52.2</v>
      </c>
      <c r="W60" s="3">
        <v>11.8</v>
      </c>
      <c r="X60" s="3">
        <v>12</v>
      </c>
      <c r="Y60" s="3">
        <v>0.52600000000000002</v>
      </c>
      <c r="Z60" s="3">
        <v>17.2</v>
      </c>
      <c r="AA60" s="3">
        <v>33.200000000000003</v>
      </c>
      <c r="AB60" s="3">
        <v>0.245</v>
      </c>
    </row>
    <row r="61" spans="1:28">
      <c r="A61" s="2" t="s">
        <v>81</v>
      </c>
      <c r="B61" s="3">
        <v>35</v>
      </c>
      <c r="C61" s="3">
        <v>27</v>
      </c>
      <c r="D61" s="3">
        <v>8</v>
      </c>
      <c r="E61" s="3">
        <v>0.77100000000000002</v>
      </c>
      <c r="F61" s="3">
        <v>10.9</v>
      </c>
      <c r="G61" s="3">
        <v>-0.14000000000000001</v>
      </c>
      <c r="H61" s="2"/>
      <c r="I61" s="2"/>
      <c r="J61" s="3">
        <v>16</v>
      </c>
      <c r="K61" s="3">
        <v>2</v>
      </c>
      <c r="L61" s="3">
        <v>7</v>
      </c>
      <c r="M61" s="3">
        <v>4</v>
      </c>
      <c r="N61" s="3">
        <v>2811</v>
      </c>
      <c r="O61" s="3">
        <v>2336</v>
      </c>
      <c r="P61" s="3">
        <v>70.400000000000006</v>
      </c>
      <c r="Q61" s="3">
        <v>112.9</v>
      </c>
      <c r="R61" s="3">
        <v>0.28399999999999997</v>
      </c>
      <c r="S61" s="3">
        <v>0.33200000000000002</v>
      </c>
      <c r="T61" s="3">
        <v>0.56000000000000005</v>
      </c>
      <c r="U61" s="3">
        <v>53.1</v>
      </c>
      <c r="V61" s="3">
        <v>43.8</v>
      </c>
      <c r="W61" s="3">
        <v>13.4</v>
      </c>
      <c r="X61" s="3">
        <v>11.6</v>
      </c>
      <c r="Y61" s="3">
        <v>0.53</v>
      </c>
      <c r="Z61" s="3">
        <v>13.8</v>
      </c>
      <c r="AA61" s="3">
        <v>33.700000000000003</v>
      </c>
      <c r="AB61" s="3">
        <v>0.21</v>
      </c>
    </row>
    <row r="62" spans="1:28">
      <c r="A62" s="2" t="s">
        <v>82</v>
      </c>
      <c r="B62" s="3">
        <v>35</v>
      </c>
      <c r="C62" s="3">
        <v>27</v>
      </c>
      <c r="D62" s="3">
        <v>8</v>
      </c>
      <c r="E62" s="3">
        <v>0.77100000000000002</v>
      </c>
      <c r="F62" s="3">
        <v>19.3</v>
      </c>
      <c r="G62" s="3">
        <v>8.36</v>
      </c>
      <c r="H62" s="3">
        <v>15</v>
      </c>
      <c r="I62" s="3">
        <v>5</v>
      </c>
      <c r="J62" s="3">
        <v>14</v>
      </c>
      <c r="K62" s="3">
        <v>1</v>
      </c>
      <c r="L62" s="3">
        <v>8</v>
      </c>
      <c r="M62" s="3">
        <v>4</v>
      </c>
      <c r="N62" s="3">
        <v>2639</v>
      </c>
      <c r="O62" s="3">
        <v>2256</v>
      </c>
      <c r="P62" s="3">
        <v>66.5</v>
      </c>
      <c r="Q62" s="3">
        <v>111.4</v>
      </c>
      <c r="R62" s="3">
        <v>0.29399999999999998</v>
      </c>
      <c r="S62" s="3">
        <v>0.312</v>
      </c>
      <c r="T62" s="3">
        <v>0.53900000000000003</v>
      </c>
      <c r="U62" s="3">
        <v>52.5</v>
      </c>
      <c r="V62" s="3">
        <v>50.3</v>
      </c>
      <c r="W62" s="3">
        <v>10.3</v>
      </c>
      <c r="X62" s="3">
        <v>9.6</v>
      </c>
      <c r="Y62" s="3">
        <v>0.505</v>
      </c>
      <c r="Z62" s="3">
        <v>11.3</v>
      </c>
      <c r="AA62" s="3">
        <v>31.4</v>
      </c>
      <c r="AB62" s="3">
        <v>0.218</v>
      </c>
    </row>
    <row r="63" spans="1:28">
      <c r="A63" s="2" t="s">
        <v>83</v>
      </c>
      <c r="B63" s="3">
        <v>34</v>
      </c>
      <c r="C63" s="3">
        <v>28</v>
      </c>
      <c r="D63" s="3">
        <v>6</v>
      </c>
      <c r="E63" s="3">
        <v>0.82399999999999995</v>
      </c>
      <c r="F63" s="3">
        <v>7.81</v>
      </c>
      <c r="G63" s="3">
        <v>-5.7</v>
      </c>
      <c r="H63" s="2"/>
      <c r="I63" s="2"/>
      <c r="J63" s="3">
        <v>16</v>
      </c>
      <c r="K63" s="3">
        <v>0</v>
      </c>
      <c r="L63" s="3">
        <v>10</v>
      </c>
      <c r="M63" s="3">
        <v>4</v>
      </c>
      <c r="N63" s="3">
        <v>2544</v>
      </c>
      <c r="O63" s="3">
        <v>2065</v>
      </c>
      <c r="P63" s="3">
        <v>65.099999999999994</v>
      </c>
      <c r="Q63" s="3">
        <v>114.4</v>
      </c>
      <c r="R63" s="3">
        <v>0.26500000000000001</v>
      </c>
      <c r="S63" s="3">
        <v>0.43</v>
      </c>
      <c r="T63" s="3">
        <v>0.59399999999999997</v>
      </c>
      <c r="U63" s="3">
        <v>54.7</v>
      </c>
      <c r="V63" s="3">
        <v>55</v>
      </c>
      <c r="W63" s="3">
        <v>7.8</v>
      </c>
      <c r="X63" s="3">
        <v>7.2</v>
      </c>
      <c r="Y63" s="3">
        <v>0.56999999999999995</v>
      </c>
      <c r="Z63" s="3">
        <v>13.2</v>
      </c>
      <c r="AA63" s="3">
        <v>24.3</v>
      </c>
      <c r="AB63" s="3">
        <v>0.19700000000000001</v>
      </c>
    </row>
    <row r="64" spans="1:28">
      <c r="A64" s="2" t="s">
        <v>84</v>
      </c>
      <c r="B64" s="3">
        <v>38</v>
      </c>
      <c r="C64" s="3">
        <v>30</v>
      </c>
      <c r="D64" s="3">
        <v>8</v>
      </c>
      <c r="E64" s="3">
        <v>0.78900000000000003</v>
      </c>
      <c r="F64" s="3">
        <v>19.309999999999999</v>
      </c>
      <c r="G64" s="3">
        <v>10.29</v>
      </c>
      <c r="H64" s="3">
        <v>16</v>
      </c>
      <c r="I64" s="3">
        <v>4</v>
      </c>
      <c r="J64" s="3">
        <v>12</v>
      </c>
      <c r="K64" s="3">
        <v>1</v>
      </c>
      <c r="L64" s="3">
        <v>8</v>
      </c>
      <c r="M64" s="3">
        <v>5</v>
      </c>
      <c r="N64" s="3">
        <v>2726</v>
      </c>
      <c r="O64" s="3">
        <v>2383</v>
      </c>
      <c r="P64" s="3">
        <v>63.6</v>
      </c>
      <c r="Q64" s="3">
        <v>112.5</v>
      </c>
      <c r="R64" s="3">
        <v>0.29799999999999999</v>
      </c>
      <c r="S64" s="3">
        <v>0.46300000000000002</v>
      </c>
      <c r="T64" s="3">
        <v>0.56000000000000005</v>
      </c>
      <c r="U64" s="3">
        <v>51.5</v>
      </c>
      <c r="V64" s="3">
        <v>48.9</v>
      </c>
      <c r="W64" s="3">
        <v>9.4</v>
      </c>
      <c r="X64" s="3">
        <v>6.8</v>
      </c>
      <c r="Y64" s="3">
        <v>0.51500000000000001</v>
      </c>
      <c r="Z64" s="3">
        <v>13.4</v>
      </c>
      <c r="AA64" s="3">
        <v>31.2</v>
      </c>
      <c r="AB64" s="3">
        <v>0.247</v>
      </c>
    </row>
    <row r="65" spans="1:28">
      <c r="A65" s="2" t="s">
        <v>85</v>
      </c>
      <c r="B65" s="3">
        <v>36</v>
      </c>
      <c r="C65" s="3">
        <v>23</v>
      </c>
      <c r="D65" s="3">
        <v>13</v>
      </c>
      <c r="E65" s="3">
        <v>0.63900000000000001</v>
      </c>
      <c r="F65" s="3">
        <v>14.48</v>
      </c>
      <c r="G65" s="3">
        <v>6.48</v>
      </c>
      <c r="H65" s="2"/>
      <c r="I65" s="2"/>
      <c r="J65" s="3">
        <v>11</v>
      </c>
      <c r="K65" s="3">
        <v>4</v>
      </c>
      <c r="L65" s="3">
        <v>7</v>
      </c>
      <c r="M65" s="3">
        <v>6</v>
      </c>
      <c r="N65" s="3">
        <v>2549</v>
      </c>
      <c r="O65" s="3">
        <v>2261</v>
      </c>
      <c r="P65" s="3">
        <v>63.6</v>
      </c>
      <c r="Q65" s="3">
        <v>111</v>
      </c>
      <c r="R65" s="3">
        <v>0.245</v>
      </c>
      <c r="S65" s="3">
        <v>0.41099999999999998</v>
      </c>
      <c r="T65" s="3">
        <v>0.57599999999999996</v>
      </c>
      <c r="U65" s="3">
        <v>51.4</v>
      </c>
      <c r="V65" s="3">
        <v>55.2</v>
      </c>
      <c r="W65" s="3">
        <v>8.4</v>
      </c>
      <c r="X65" s="3">
        <v>9.3000000000000007</v>
      </c>
      <c r="Y65" s="3">
        <v>0.55100000000000005</v>
      </c>
      <c r="Z65" s="3">
        <v>15</v>
      </c>
      <c r="AA65" s="3">
        <v>27.9</v>
      </c>
      <c r="AB65" s="3">
        <v>0.184</v>
      </c>
    </row>
    <row r="66" spans="1:28">
      <c r="A66" s="2" t="s">
        <v>86</v>
      </c>
      <c r="B66" s="3">
        <v>33</v>
      </c>
      <c r="C66" s="3">
        <v>25</v>
      </c>
      <c r="D66" s="3">
        <v>8</v>
      </c>
      <c r="E66" s="3">
        <v>0.75800000000000001</v>
      </c>
      <c r="F66" s="3">
        <v>13.13</v>
      </c>
      <c r="G66" s="3">
        <v>9.16</v>
      </c>
      <c r="H66" s="3">
        <v>15</v>
      </c>
      <c r="I66" s="3">
        <v>5</v>
      </c>
      <c r="J66" s="3">
        <v>12</v>
      </c>
      <c r="K66" s="3">
        <v>4</v>
      </c>
      <c r="L66" s="3">
        <v>9</v>
      </c>
      <c r="M66" s="3">
        <v>2</v>
      </c>
      <c r="N66" s="3">
        <v>2308</v>
      </c>
      <c r="O66" s="3">
        <v>2177</v>
      </c>
      <c r="P66" s="3">
        <v>67</v>
      </c>
      <c r="Q66" s="3">
        <v>104.4</v>
      </c>
      <c r="R66" s="3">
        <v>0.32400000000000001</v>
      </c>
      <c r="S66" s="3">
        <v>0.36</v>
      </c>
      <c r="T66" s="3">
        <v>0.51800000000000002</v>
      </c>
      <c r="U66" s="3">
        <v>50.1</v>
      </c>
      <c r="V66" s="3">
        <v>44.8</v>
      </c>
      <c r="W66" s="3">
        <v>7.9</v>
      </c>
      <c r="X66" s="3">
        <v>7.8</v>
      </c>
      <c r="Y66" s="3">
        <v>0.47699999999999998</v>
      </c>
      <c r="Z66" s="3">
        <v>11.4</v>
      </c>
      <c r="AA66" s="3">
        <v>26</v>
      </c>
      <c r="AB66" s="3">
        <v>0.24099999999999999</v>
      </c>
    </row>
    <row r="67" spans="1:28">
      <c r="A67" s="2" t="s">
        <v>87</v>
      </c>
      <c r="B67" s="3">
        <v>36</v>
      </c>
      <c r="C67" s="3">
        <v>22</v>
      </c>
      <c r="D67" s="3">
        <v>14</v>
      </c>
      <c r="E67" s="3">
        <v>0.61099999999999999</v>
      </c>
      <c r="F67" s="3">
        <v>-1.94</v>
      </c>
      <c r="G67" s="3">
        <v>-5.1100000000000003</v>
      </c>
      <c r="H67" s="2"/>
      <c r="I67" s="2"/>
      <c r="J67" s="3">
        <v>12</v>
      </c>
      <c r="K67" s="3">
        <v>3</v>
      </c>
      <c r="L67" s="3">
        <v>7</v>
      </c>
      <c r="M67" s="3">
        <v>7</v>
      </c>
      <c r="N67" s="3">
        <v>2729</v>
      </c>
      <c r="O67" s="3">
        <v>2585</v>
      </c>
      <c r="P67" s="3">
        <v>70</v>
      </c>
      <c r="Q67" s="3">
        <v>108.3</v>
      </c>
      <c r="R67" s="3">
        <v>0.318</v>
      </c>
      <c r="S67" s="3">
        <v>0.32700000000000001</v>
      </c>
      <c r="T67" s="3">
        <v>0.55400000000000005</v>
      </c>
      <c r="U67" s="3">
        <v>50.9</v>
      </c>
      <c r="V67" s="3">
        <v>51.3</v>
      </c>
      <c r="W67" s="3">
        <v>8.4</v>
      </c>
      <c r="X67" s="3">
        <v>7.6</v>
      </c>
      <c r="Y67" s="3">
        <v>0.51600000000000001</v>
      </c>
      <c r="Z67" s="3">
        <v>15.2</v>
      </c>
      <c r="AA67" s="3">
        <v>30.8</v>
      </c>
      <c r="AB67" s="3">
        <v>0.24399999999999999</v>
      </c>
    </row>
    <row r="68" spans="1:28">
      <c r="A68" s="2" t="s">
        <v>88</v>
      </c>
      <c r="B68" s="3">
        <v>34</v>
      </c>
      <c r="C68" s="3">
        <v>25</v>
      </c>
      <c r="D68" s="3">
        <v>9</v>
      </c>
      <c r="E68" s="3">
        <v>0.73499999999999999</v>
      </c>
      <c r="F68" s="3">
        <v>9.36</v>
      </c>
      <c r="G68" s="3">
        <v>3.6</v>
      </c>
      <c r="H68" s="2"/>
      <c r="I68" s="2"/>
      <c r="J68" s="3">
        <v>14</v>
      </c>
      <c r="K68" s="3">
        <v>1</v>
      </c>
      <c r="L68" s="3">
        <v>8</v>
      </c>
      <c r="M68" s="3">
        <v>5</v>
      </c>
      <c r="N68" s="3">
        <v>2466</v>
      </c>
      <c r="O68" s="3">
        <v>2227</v>
      </c>
      <c r="P68" s="3">
        <v>66.3</v>
      </c>
      <c r="Q68" s="3">
        <v>107.8</v>
      </c>
      <c r="R68" s="3">
        <v>0.35899999999999999</v>
      </c>
      <c r="S68" s="3">
        <v>0.43099999999999999</v>
      </c>
      <c r="T68" s="3">
        <v>0.56499999999999995</v>
      </c>
      <c r="U68" s="3">
        <v>52</v>
      </c>
      <c r="V68" s="3">
        <v>44.7</v>
      </c>
      <c r="W68" s="3">
        <v>5.8</v>
      </c>
      <c r="X68" s="3">
        <v>5.4</v>
      </c>
      <c r="Y68" s="3">
        <v>0.53100000000000003</v>
      </c>
      <c r="Z68" s="3">
        <v>15</v>
      </c>
      <c r="AA68" s="3">
        <v>25.5</v>
      </c>
      <c r="AB68" s="3">
        <v>0.26</v>
      </c>
    </row>
    <row r="69" spans="1:28">
      <c r="A69" s="2" t="s">
        <v>89</v>
      </c>
      <c r="B69" s="3">
        <v>31</v>
      </c>
      <c r="C69" s="3">
        <v>19</v>
      </c>
      <c r="D69" s="3">
        <v>12</v>
      </c>
      <c r="E69" s="3">
        <v>0.61299999999999999</v>
      </c>
      <c r="F69" s="3">
        <v>-0.1</v>
      </c>
      <c r="G69" s="3">
        <v>-1.34</v>
      </c>
      <c r="H69" s="2"/>
      <c r="I69" s="2"/>
      <c r="J69" s="3">
        <v>10</v>
      </c>
      <c r="K69" s="3">
        <v>3</v>
      </c>
      <c r="L69" s="3">
        <v>6</v>
      </c>
      <c r="M69" s="3">
        <v>6</v>
      </c>
      <c r="N69" s="3">
        <v>2226</v>
      </c>
      <c r="O69" s="3">
        <v>2143</v>
      </c>
      <c r="P69" s="3">
        <v>70.3</v>
      </c>
      <c r="Q69" s="3">
        <v>101.8</v>
      </c>
      <c r="R69" s="3">
        <v>0.32100000000000001</v>
      </c>
      <c r="S69" s="3">
        <v>0.35899999999999999</v>
      </c>
      <c r="T69" s="3">
        <v>0.53700000000000003</v>
      </c>
      <c r="U69" s="3">
        <v>50.2</v>
      </c>
      <c r="V69" s="3">
        <v>46.7</v>
      </c>
      <c r="W69" s="3">
        <v>8.8000000000000007</v>
      </c>
      <c r="X69" s="3">
        <v>9.3000000000000007</v>
      </c>
      <c r="Y69" s="3">
        <v>0.501</v>
      </c>
      <c r="Z69" s="3">
        <v>16.100000000000001</v>
      </c>
      <c r="AA69" s="3">
        <v>25.7</v>
      </c>
      <c r="AB69" s="3">
        <v>0.23599999999999999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 Training Data</vt:lpstr>
      <vt:lpstr>all 2022 tournament teams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</dc:creator>
  <cp:lastModifiedBy>Daniel He</cp:lastModifiedBy>
  <dcterms:created xsi:type="dcterms:W3CDTF">2024-03-05T13:17:43Z</dcterms:created>
  <dcterms:modified xsi:type="dcterms:W3CDTF">2024-03-05T13:19:49Z</dcterms:modified>
</cp:coreProperties>
</file>