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Drew\Google Drive\Work\Clients\WFI\Projects\Restore Scripts\Med Companies\2202\"/>
    </mc:Choice>
  </mc:AlternateContent>
  <xr:revisionPtr revIDLastSave="0" documentId="13_ncr:1_{B7D49716-387D-4529-949B-D1719F40A1C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3" r:id="rId2"/>
    <sheet name="Sheet3" sheetId="4" r:id="rId3"/>
    <sheet name="tr" sheetId="5" r:id="rId4"/>
    <sheet name="Sheet4" sheetId="6" r:id="rId5"/>
    <sheet name="find test record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7" l="1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" i="7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" i="6"/>
  <c r="C14" i="6"/>
  <c r="A49" i="5" l="1"/>
  <c r="A48" i="5"/>
  <c r="A47" i="5"/>
  <c r="A46" i="5"/>
  <c r="A45" i="5"/>
  <c r="C35" i="5"/>
  <c r="C36" i="5"/>
  <c r="C37" i="5"/>
  <c r="C38" i="5"/>
  <c r="C39" i="5"/>
  <c r="C40" i="5"/>
  <c r="C41" i="5"/>
  <c r="C42" i="5"/>
  <c r="C43" i="5"/>
  <c r="C34" i="5"/>
  <c r="A3" i="5" l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2" i="5"/>
  <c r="A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1" i="4"/>
  <c r="A2" i="3" l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1" i="3"/>
</calcChain>
</file>

<file path=xl/sharedStrings.xml><?xml version="1.0" encoding="utf-8"?>
<sst xmlns="http://schemas.openxmlformats.org/spreadsheetml/2006/main" count="147" uniqueCount="84">
  <si>
    <t>LinkObjectToActivityHistory</t>
  </si>
  <si>
    <t>LinkObjectToDocument</t>
  </si>
  <si>
    <t>LinkObjectToTask</t>
  </si>
  <si>
    <t>ListsDetails</t>
  </si>
  <si>
    <t>Table</t>
  </si>
  <si>
    <t>table</t>
  </si>
  <si>
    <t>notes</t>
  </si>
  <si>
    <t>Positions</t>
  </si>
  <si>
    <t>ProjectsCallStatus</t>
  </si>
  <si>
    <t>JobOrders</t>
  </si>
  <si>
    <t>Interview</t>
  </si>
  <si>
    <t>JobOrderConsideredPeople</t>
  </si>
  <si>
    <t>JobOrderPresentedPeople</t>
  </si>
  <si>
    <t>JobOrderInterviewPeople</t>
  </si>
  <si>
    <t>JobOrderInternalInterviewPeople</t>
  </si>
  <si>
    <t>PeopleAppliedTo</t>
  </si>
  <si>
    <t>CandidateReferrals</t>
  </si>
  <si>
    <t>CandidateCredentials</t>
  </si>
  <si>
    <t>JobRequirements</t>
  </si>
  <si>
    <t>WebJobPostings</t>
  </si>
  <si>
    <t>TimeSheets</t>
  </si>
  <si>
    <t>Assignments</t>
  </si>
  <si>
    <t>LinkJobOrdersToRates</t>
  </si>
  <si>
    <t>JobOrderSchedule</t>
  </si>
  <si>
    <t>JobOrderClientTeams</t>
  </si>
  <si>
    <t>JobOrderTeams</t>
  </si>
  <si>
    <t>JobOrdersSources</t>
  </si>
  <si>
    <t>LinkJobOrderToWorksteps</t>
  </si>
  <si>
    <t>LinkOpportunitiesToBusinessObjects</t>
  </si>
  <si>
    <t>LinkEventsToBusinessObjects</t>
  </si>
  <si>
    <t>JobOrdersConditions</t>
  </si>
  <si>
    <t>I t</t>
  </si>
  <si>
    <t>TaskData</t>
  </si>
  <si>
    <t>LinkContactsToTask</t>
  </si>
  <si>
    <t>LinkTaskToProjectStages</t>
  </si>
  <si>
    <t>UQ</t>
  </si>
  <si>
    <t>MultipleAnswerItems</t>
  </si>
  <si>
    <t>CHILDREN</t>
  </si>
  <si>
    <t>UPDATE</t>
  </si>
  <si>
    <t>MAIN RECORD</t>
  </si>
  <si>
    <t>ListID, RecordID</t>
  </si>
  <si>
    <t>LeftID, RightID, ObjectTableName</t>
  </si>
  <si>
    <t>REGULAR</t>
  </si>
  <si>
    <t>LINK OBJECT</t>
  </si>
  <si>
    <t>LEGEND</t>
  </si>
  <si>
    <t>Tested</t>
  </si>
  <si>
    <t>Not going to Test</t>
  </si>
  <si>
    <t>Companies</t>
  </si>
  <si>
    <t>CompaniesIndustry</t>
  </si>
  <si>
    <t>LinkCompaniesToRates</t>
  </si>
  <si>
    <t>LinkCompaniesToOpportunities</t>
  </si>
  <si>
    <t>LinkCompanyToCompanies</t>
  </si>
  <si>
    <t>LinkCompaniesToAttributes</t>
  </si>
  <si>
    <t>ClientContactTeams</t>
  </si>
  <si>
    <t>CompaniesAliases</t>
  </si>
  <si>
    <t>LinkPeopleToCompanies</t>
  </si>
  <si>
    <t>Addresses</t>
  </si>
  <si>
    <t>EMailAddress</t>
  </si>
  <si>
    <t>ProjectsCompaniesLists</t>
  </si>
  <si>
    <t>CompaniesID, OpportunitiesID</t>
  </si>
  <si>
    <t>CompaniesID, LinkedCompaniesID</t>
  </si>
  <si>
    <t>sourcetable</t>
  </si>
  <si>
    <t>'Companies'</t>
  </si>
  <si>
    <t>ProjectTargetCompaniesCandidates</t>
  </si>
  <si>
    <t>MailingAddresses</t>
  </si>
  <si>
    <t>update - AddID, Location</t>
  </si>
  <si>
    <t>LinkAddressToDistList</t>
  </si>
  <si>
    <t>EmailAddress.IsDistributionList = 1</t>
  </si>
  <si>
    <t>Not Coded</t>
  </si>
  <si>
    <t>Coded</t>
  </si>
  <si>
    <t>CompaniesID, RateTypesID</t>
  </si>
  <si>
    <t>CompaniesID, isnull Name…</t>
  </si>
  <si>
    <t>ProjectsID, CompaniesID</t>
  </si>
  <si>
    <t>ProjectsID, CompaniesID, PeopleID</t>
  </si>
  <si>
    <t>LinkToDistListID</t>
  </si>
  <si>
    <t>id</t>
  </si>
  <si>
    <t>Comp that has with most</t>
  </si>
  <si>
    <t>tablename</t>
  </si>
  <si>
    <t>x</t>
  </si>
  <si>
    <t>y</t>
  </si>
  <si>
    <t>z</t>
  </si>
  <si>
    <t>comp</t>
  </si>
  <si>
    <t>has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</si>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</sst>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4" borderId="0" xfId="0" applyFont="1" applyFill="1"/>
    <xf numFmtId="0" fontId="0" fillId="0" borderId="2" xfId="0" applyFont="1" applyBorder="1"/>
    <xf numFmtId="0" fontId="0" fillId="2" borderId="2" xfId="0" applyFont="1" applyFill="1" applyBorder="1"/>
    <xf numFmtId="0" fontId="0" fillId="0" borderId="1" xfId="0" applyFont="1" applyBorder="1"/>
    <xf numFmtId="0" fontId="0" fillId="2" borderId="1" xfId="0" applyFont="1" applyFill="1" applyBorder="1"/>
    <xf numFmtId="0" fontId="0" fillId="0" borderId="0" xfId="0" applyFont="1"/>
    <xf numFmtId="0" fontId="0" fillId="4" borderId="0" xfId="0" applyFont="1" applyFill="1"/>
    <xf numFmtId="0" fontId="0" fillId="2" borderId="0" xfId="0" applyFont="1" applyFill="1"/>
    <xf numFmtId="0" fontId="0" fillId="0" borderId="3" xfId="0" applyFont="1" applyBorder="1"/>
    <xf numFmtId="0" fontId="0" fillId="2" borderId="3" xfId="0" applyFont="1" applyFill="1" applyBorder="1"/>
    <xf numFmtId="0" fontId="0" fillId="0" borderId="0" xfId="0" applyFont="1" applyAlignment="1">
      <alignment horizontal="fill" wrapText="1"/>
    </xf>
    <xf numFmtId="0" fontId="0" fillId="3" borderId="0" xfId="0" applyFont="1" applyFill="1"/>
    <xf numFmtId="0" fontId="0" fillId="0" borderId="0" xfId="0" applyFont="1" applyFill="1"/>
    <xf numFmtId="0" fontId="0" fillId="0" borderId="4" xfId="0" applyFont="1" applyBorder="1"/>
    <xf numFmtId="0" fontId="0" fillId="0" borderId="4" xfId="0" applyFont="1" applyBorder="1" applyAlignment="1">
      <alignment horizontal="fill" wrapText="1"/>
    </xf>
    <xf numFmtId="0" fontId="0" fillId="2" borderId="4" xfId="0" applyFont="1" applyFill="1" applyBorder="1"/>
    <xf numFmtId="0" fontId="0" fillId="0" borderId="1" xfId="0" applyFont="1" applyBorder="1" applyAlignment="1">
      <alignment horizontal="fill" wrapText="1"/>
    </xf>
    <xf numFmtId="0" fontId="0" fillId="5" borderId="0" xfId="0" applyFont="1" applyFill="1"/>
    <xf numFmtId="0" fontId="0" fillId="5" borderId="4" xfId="0" applyFont="1" applyFill="1" applyBorder="1"/>
    <xf numFmtId="0" fontId="0" fillId="0" borderId="0" xfId="0" applyFont="1" applyBorder="1"/>
    <xf numFmtId="0" fontId="0" fillId="2" borderId="0" xfId="0" applyFont="1" applyFill="1" applyBorder="1"/>
    <xf numFmtId="0" fontId="0" fillId="3" borderId="0" xfId="0" applyFont="1" applyFill="1" applyBorder="1"/>
    <xf numFmtId="0" fontId="0" fillId="3" borderId="4" xfId="0" applyFont="1" applyFill="1" applyBorder="1"/>
    <xf numFmtId="0" fontId="0" fillId="4" borderId="0" xfId="0" applyFont="1" applyFill="1" applyBorder="1"/>
    <xf numFmtId="0" fontId="0" fillId="5" borderId="0" xfId="0" applyFont="1" applyFill="1" applyBorder="1"/>
    <xf numFmtId="0" fontId="0" fillId="4" borderId="6" xfId="0" applyFont="1" applyFill="1" applyBorder="1"/>
    <xf numFmtId="0" fontId="0" fillId="2" borderId="5" xfId="0" applyFont="1" applyFill="1" applyBorder="1"/>
    <xf numFmtId="0" fontId="0" fillId="3" borderId="6" xfId="0" applyFont="1" applyFill="1" applyBorder="1"/>
    <xf numFmtId="0" fontId="0" fillId="5" borderId="7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zoomScaleNormal="100" workbookViewId="0">
      <pane ySplit="1" topLeftCell="A20" activePane="bottomLeft" state="frozen"/>
      <selection pane="bottomLeft" activeCell="C26" sqref="C26"/>
    </sheetView>
  </sheetViews>
  <sheetFormatPr defaultRowHeight="15" x14ac:dyDescent="0.25"/>
  <cols>
    <col min="1" max="1" width="13.7109375" style="6" bestFit="1" customWidth="1"/>
    <col min="2" max="2" width="34.42578125" style="8" bestFit="1" customWidth="1"/>
    <col min="3" max="3" width="32" style="6" bestFit="1" customWidth="1"/>
    <col min="4" max="4" width="34.28515625" style="6" customWidth="1"/>
    <col min="5" max="5" width="36.140625" style="8" bestFit="1" customWidth="1"/>
    <col min="6" max="6" width="31.7109375" style="6" customWidth="1"/>
    <col min="7" max="7" width="39.85546875" style="6" customWidth="1"/>
    <col min="8" max="8" width="23" style="8" bestFit="1" customWidth="1"/>
    <col min="9" max="9" width="35" style="6" customWidth="1"/>
    <col min="10" max="10" width="47" style="6" customWidth="1"/>
    <col min="11" max="11" width="10.140625" style="6" customWidth="1"/>
    <col min="12" max="12" width="16.140625" style="6" bestFit="1" customWidth="1"/>
    <col min="13" max="13" width="12.85546875" style="6" bestFit="1" customWidth="1"/>
    <col min="14" max="16384" width="9.140625" style="6"/>
  </cols>
  <sheetData>
    <row r="1" spans="1:13" s="2" customFormat="1" ht="15.75" thickBot="1" x14ac:dyDescent="0.3">
      <c r="B1" s="3" t="s">
        <v>4</v>
      </c>
      <c r="C1" s="2" t="s">
        <v>35</v>
      </c>
      <c r="D1" s="2" t="s">
        <v>6</v>
      </c>
      <c r="E1" s="3" t="s">
        <v>5</v>
      </c>
      <c r="F1" s="2" t="s">
        <v>35</v>
      </c>
      <c r="G1" s="2" t="s">
        <v>6</v>
      </c>
      <c r="H1" s="3" t="s">
        <v>5</v>
      </c>
      <c r="I1" s="2" t="s">
        <v>35</v>
      </c>
      <c r="J1" s="2" t="s">
        <v>6</v>
      </c>
      <c r="K1" s="2" t="s">
        <v>31</v>
      </c>
      <c r="L1" s="2" t="s">
        <v>5</v>
      </c>
      <c r="M1" s="2" t="s">
        <v>6</v>
      </c>
    </row>
    <row r="2" spans="1:13" s="4" customFormat="1" x14ac:dyDescent="0.25">
      <c r="B2" s="5"/>
      <c r="E2" s="5"/>
      <c r="F2" s="6"/>
      <c r="H2" s="5"/>
      <c r="I2" s="6"/>
    </row>
    <row r="3" spans="1:13" x14ac:dyDescent="0.25">
      <c r="A3" s="6" t="s">
        <v>39</v>
      </c>
      <c r="B3" s="7" t="s">
        <v>47</v>
      </c>
    </row>
    <row r="4" spans="1:13" s="9" customFormat="1" x14ac:dyDescent="0.25">
      <c r="B4" s="16"/>
      <c r="E4" s="10"/>
      <c r="F4" s="6"/>
      <c r="H4" s="10"/>
      <c r="I4" s="6"/>
    </row>
    <row r="5" spans="1:13" x14ac:dyDescent="0.25">
      <c r="A5" s="6" t="s">
        <v>42</v>
      </c>
      <c r="B5" s="19" t="s">
        <v>48</v>
      </c>
      <c r="K5" s="11"/>
    </row>
    <row r="6" spans="1:13" x14ac:dyDescent="0.25">
      <c r="B6" s="25" t="s">
        <v>49</v>
      </c>
      <c r="C6" s="6" t="s">
        <v>70</v>
      </c>
      <c r="K6" s="11"/>
    </row>
    <row r="7" spans="1:13" x14ac:dyDescent="0.25">
      <c r="B7" s="25" t="s">
        <v>50</v>
      </c>
      <c r="C7" t="s">
        <v>59</v>
      </c>
      <c r="K7" s="11"/>
    </row>
    <row r="8" spans="1:13" x14ac:dyDescent="0.25">
      <c r="B8" s="24" t="s">
        <v>51</v>
      </c>
      <c r="C8" s="6" t="s">
        <v>60</v>
      </c>
      <c r="D8" s="6" t="s">
        <v>60</v>
      </c>
      <c r="K8" s="11"/>
    </row>
    <row r="9" spans="1:13" x14ac:dyDescent="0.25">
      <c r="B9" s="24" t="s">
        <v>3</v>
      </c>
      <c r="C9" s="6" t="s">
        <v>40</v>
      </c>
      <c r="D9" s="6" t="s">
        <v>61</v>
      </c>
      <c r="K9" s="11"/>
    </row>
    <row r="10" spans="1:13" x14ac:dyDescent="0.25">
      <c r="B10" s="24" t="s">
        <v>52</v>
      </c>
      <c r="K10" s="11"/>
    </row>
    <row r="11" spans="1:13" x14ac:dyDescent="0.25">
      <c r="B11" s="24" t="s">
        <v>53</v>
      </c>
      <c r="K11" s="11"/>
    </row>
    <row r="12" spans="1:13" x14ac:dyDescent="0.25">
      <c r="B12" s="24" t="s">
        <v>54</v>
      </c>
      <c r="C12" s="6" t="s">
        <v>71</v>
      </c>
      <c r="K12" s="11"/>
    </row>
    <row r="13" spans="1:13" x14ac:dyDescent="0.25">
      <c r="B13" s="24" t="s">
        <v>55</v>
      </c>
      <c r="K13" s="11"/>
    </row>
    <row r="14" spans="1:13" x14ac:dyDescent="0.25">
      <c r="K14" s="11"/>
    </row>
    <row r="15" spans="1:13" s="9" customFormat="1" x14ac:dyDescent="0.25">
      <c r="B15" s="10"/>
      <c r="E15" s="10"/>
      <c r="H15" s="10"/>
    </row>
    <row r="16" spans="1:13" x14ac:dyDescent="0.25">
      <c r="A16" s="6" t="s">
        <v>43</v>
      </c>
      <c r="B16" s="7" t="s">
        <v>0</v>
      </c>
      <c r="C16" s="6" t="s">
        <v>41</v>
      </c>
      <c r="K16" s="11"/>
    </row>
    <row r="17" spans="1:11" x14ac:dyDescent="0.25">
      <c r="B17" s="7" t="s">
        <v>1</v>
      </c>
      <c r="C17" s="6" t="s">
        <v>41</v>
      </c>
      <c r="K17" s="11"/>
    </row>
    <row r="18" spans="1:11" x14ac:dyDescent="0.25">
      <c r="B18" s="7" t="s">
        <v>2</v>
      </c>
      <c r="C18" s="6" t="s">
        <v>41</v>
      </c>
      <c r="K18" s="11"/>
    </row>
    <row r="19" spans="1:11" x14ac:dyDescent="0.25">
      <c r="K19" s="11"/>
    </row>
    <row r="20" spans="1:11" s="9" customFormat="1" x14ac:dyDescent="0.25">
      <c r="B20" s="10"/>
      <c r="E20" s="10"/>
      <c r="H20" s="10"/>
    </row>
    <row r="21" spans="1:11" x14ac:dyDescent="0.25">
      <c r="A21" s="6" t="s">
        <v>37</v>
      </c>
      <c r="B21" s="24" t="s">
        <v>58</v>
      </c>
      <c r="C21" s="30" t="s">
        <v>72</v>
      </c>
      <c r="E21" s="18" t="s">
        <v>63</v>
      </c>
      <c r="F21" s="6" t="s">
        <v>73</v>
      </c>
      <c r="H21" s="6"/>
      <c r="K21" s="11"/>
    </row>
    <row r="22" spans="1:11" x14ac:dyDescent="0.25">
      <c r="B22" s="24" t="s">
        <v>56</v>
      </c>
      <c r="E22" s="7" t="s">
        <v>64</v>
      </c>
      <c r="K22" s="11"/>
    </row>
    <row r="23" spans="1:11" x14ac:dyDescent="0.25">
      <c r="B23" s="21"/>
      <c r="E23" s="7" t="s">
        <v>7</v>
      </c>
      <c r="G23" s="6" t="s">
        <v>65</v>
      </c>
      <c r="K23" s="11"/>
    </row>
    <row r="24" spans="1:11" x14ac:dyDescent="0.25">
      <c r="B24" s="25" t="s">
        <v>57</v>
      </c>
      <c r="E24" s="18" t="s">
        <v>66</v>
      </c>
      <c r="F24" s="6" t="s">
        <v>74</v>
      </c>
      <c r="G24" s="6" t="s">
        <v>67</v>
      </c>
      <c r="K24" s="11"/>
    </row>
    <row r="25" spans="1:11" x14ac:dyDescent="0.25">
      <c r="G25" s="13"/>
    </row>
    <row r="26" spans="1:11" s="9" customFormat="1" x14ac:dyDescent="0.25">
      <c r="B26" s="10"/>
      <c r="E26" s="10"/>
      <c r="H26" s="10"/>
    </row>
    <row r="27" spans="1:11" s="14" customFormat="1" x14ac:dyDescent="0.25">
      <c r="A27" s="14" t="s">
        <v>38</v>
      </c>
      <c r="B27" s="16"/>
      <c r="E27" s="16"/>
      <c r="H27" s="16"/>
      <c r="K27" s="15"/>
    </row>
    <row r="28" spans="1:11" s="4" customFormat="1" x14ac:dyDescent="0.25">
      <c r="B28" s="5"/>
      <c r="E28" s="5"/>
      <c r="H28" s="5"/>
      <c r="K28" s="17"/>
    </row>
    <row r="33" spans="1:8" ht="15.75" thickBot="1" x14ac:dyDescent="0.3"/>
    <row r="34" spans="1:8" s="14" customFormat="1" x14ac:dyDescent="0.25">
      <c r="A34" s="14" t="s">
        <v>44</v>
      </c>
      <c r="B34" s="27" t="s">
        <v>68</v>
      </c>
      <c r="E34" s="16"/>
      <c r="H34" s="16"/>
    </row>
    <row r="35" spans="1:8" s="20" customFormat="1" x14ac:dyDescent="0.25">
      <c r="B35" s="28" t="s">
        <v>69</v>
      </c>
      <c r="E35" s="21"/>
      <c r="H35" s="21"/>
    </row>
    <row r="36" spans="1:8" s="20" customFormat="1" x14ac:dyDescent="0.25">
      <c r="B36" s="26" t="s">
        <v>45</v>
      </c>
      <c r="E36" s="21"/>
      <c r="H36" s="21"/>
    </row>
    <row r="37" spans="1:8" s="4" customFormat="1" ht="15.75" thickBot="1" x14ac:dyDescent="0.3">
      <c r="B37" s="29" t="s">
        <v>46</v>
      </c>
      <c r="E37" s="5"/>
      <c r="H37" s="5"/>
    </row>
  </sheetData>
  <sortState xmlns:xlrd2="http://schemas.microsoft.com/office/spreadsheetml/2017/richdata2" ref="B24">
    <sortCondition ref="B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ECAF-0086-422D-8E5F-3F451B7402AF}">
  <dimension ref="A1:A47"/>
  <sheetViews>
    <sheetView workbookViewId="0">
      <selection activeCell="A21" sqref="A21"/>
    </sheetView>
  </sheetViews>
  <sheetFormatPr defaultRowHeight="15" x14ac:dyDescent="0.25"/>
  <sheetData>
    <row r="1" spans="1:1" x14ac:dyDescent="0.25">
      <c r="A1" t="str">
        <f>"exec sp_Drew_Restore_CheckDeleted @SourceDBName = 'DFESource', @TargetDBName = 'DFETarget', @TableName = '"&amp;Sheet1!B3&amp;"', @WhereClause = @WhereClause, @Pass = @Pass output, @Message = @Message output"</f>
        <v>exec sp_Drew_Restore_CheckDeleted @SourceDBName = 'DFESource', @TargetDBName = 'DFETarget', @TableName = 'Companies', @WhereClause = @WhereClause, @Pass = @Pass output, @Message = @Message output</v>
      </c>
    </row>
    <row r="2" spans="1:1" x14ac:dyDescent="0.25">
      <c r="A2" t="str">
        <f>"exec sp_Drew_Restore_CheckDeleted @SourceDBName = 'DFESource', @TargetDBName = 'DFETarget', @TableName = '"&amp;Sheet1!B4&amp;"', @WhereClause = @WhereClause, @Pass = @Pass output, @Message = @Message output"</f>
        <v>exec sp_Drew_Restore_CheckDeleted @SourceDBName = 'DFESource', @TargetDBName = 'DFETarget', @TableName = '', @WhereClause = @WhereClause, @Pass = @Pass output, @Message = @Message output</v>
      </c>
    </row>
    <row r="3" spans="1:1" x14ac:dyDescent="0.25">
      <c r="A3" t="str">
        <f>"exec sp_Drew_Restore_CheckDeleted @SourceDBName = 'DFESource', @TargetDBName = 'DFETarget', @TableName = '"&amp;Sheet1!B5&amp;"', @WhereClause = @WhereClause, @Pass = @Pass output, @Message = @Message output"</f>
        <v>exec sp_Drew_Restore_CheckDeleted @SourceDBName = 'DFESource', @TargetDBName = 'DFETarget', @TableName = 'CompaniesIndustry', @WhereClause = @WhereClause, @Pass = @Pass output, @Message = @Message output</v>
      </c>
    </row>
    <row r="4" spans="1:1" x14ac:dyDescent="0.25">
      <c r="A4" t="str">
        <f>"exec sp_Drew_Restore_CheckDeleted @SourceDBName = 'DFESource', @TargetDBName = 'DFETarget', @TableName = '"&amp;Sheet1!B6&amp;"', @WhereClause = @WhereClause, @Pass = @Pass output, @Message = @Message output"</f>
        <v>exec sp_Drew_Restore_CheckDeleted @SourceDBName = 'DFESource', @TargetDBName = 'DFETarget', @TableName = 'LinkCompaniesToRates', @WhereClause = @WhereClause, @Pass = @Pass output, @Message = @Message output</v>
      </c>
    </row>
    <row r="5" spans="1:1" x14ac:dyDescent="0.25">
      <c r="A5" t="str">
        <f>"exec sp_Drew_Restore_CheckDeleted @SourceDBName = 'DFESource', @TargetDBName = 'DFETarget', @TableName = '"&amp;Sheet1!B7&amp;"', @WhereClause = @WhereClause, @Pass = @Pass output, @Message = @Message output"</f>
        <v>exec sp_Drew_Restore_CheckDeleted @SourceDBName = 'DFESource', @TargetDBName = 'DFETarget', @TableName = 'LinkCompaniesToOpportunities', @WhereClause = @WhereClause, @Pass = @Pass output, @Message = @Message output</v>
      </c>
    </row>
    <row r="6" spans="1:1" x14ac:dyDescent="0.25">
      <c r="A6" t="e">
        <f>"exec sp_Drew_Restore_CheckDeleted @SourceDBName = 'DFESource', @TargetDBName = 'DFETarget', @TableName = '"&amp;Sheet1!#REF!&amp;"', @WhereClause = @WhereClause, @Pass = @Pass output, @Message = @Message output"</f>
        <v>#REF!</v>
      </c>
    </row>
    <row r="7" spans="1:1" x14ac:dyDescent="0.25">
      <c r="A7" t="e">
        <f>"exec sp_Drew_Restore_CheckDeleted @SourceDBName = 'DFESource', @TargetDBName = 'DFETarget', @TableName = '"&amp;Sheet1!#REF!&amp;"', @WhereClause = @WhereClause, @Pass = @Pass output, @Message = @Message output"</f>
        <v>#REF!</v>
      </c>
    </row>
    <row r="8" spans="1:1" x14ac:dyDescent="0.25">
      <c r="A8" t="e">
        <f>"exec sp_Drew_Restore_CheckDeleted @SourceDBName = 'DFESource', @TargetDBName = 'DFETarget', @TableName = '"&amp;Sheet1!#REF!&amp;"', @WhereClause = @WhereClause, @Pass = @Pass output, @Message = @Message output"</f>
        <v>#REF!</v>
      </c>
    </row>
    <row r="9" spans="1:1" x14ac:dyDescent="0.25">
      <c r="A9" t="str">
        <f>"exec sp_Drew_Restore_CheckDeleted @SourceDBName = 'DFESource', @TargetDBName = 'DFETarget', @TableName = '"&amp;Sheet1!B16&amp;"', @WhereClause = @WhereClause, @Pass = @Pass output, @Message = @Message output"</f>
        <v>exec sp_Drew_Restore_CheckDeleted @SourceDBName = 'DFESource', @TargetDBName = 'DFETarget', @TableName = 'LinkObjectToActivityHistory', @WhereClause = @WhereClause, @Pass = @Pass output, @Message = @Message output</v>
      </c>
    </row>
    <row r="10" spans="1:1" x14ac:dyDescent="0.25">
      <c r="A10" t="str">
        <f>"exec sp_Drew_Restore_CheckDeleted @SourceDBName = 'DFESource', @TargetDBName = 'DFETarget', @TableName = '"&amp;Sheet1!B17&amp;"', @WhereClause = @WhereClause, @Pass = @Pass output, @Message = @Message output"</f>
        <v>exec sp_Drew_Restore_CheckDeleted @SourceDBName = 'DFESource', @TargetDBName = 'DFETarget', @TableName = 'LinkObjectToDocument', @WhereClause = @WhereClause, @Pass = @Pass output, @Message = @Message output</v>
      </c>
    </row>
    <row r="11" spans="1:1" x14ac:dyDescent="0.25">
      <c r="A11" t="str">
        <f>"exec sp_Drew_Restore_CheckDeleted @SourceDBName = 'DFESource', @TargetDBName = 'DFETarget', @TableName = '"&amp;Sheet1!B18&amp;"', @WhereClause = @WhereClause, @Pass = @Pass output, @Message = @Message output"</f>
        <v>exec sp_Drew_Restore_CheckDeleted @SourceDBName = 'DFESource', @TargetDBName = 'DFETarget', @TableName = 'LinkObjectToTask', @WhereClause = @WhereClause, @Pass = @Pass output, @Message = @Message output</v>
      </c>
    </row>
    <row r="12" spans="1:1" x14ac:dyDescent="0.25">
      <c r="A12" t="str">
        <f>"exec sp_Drew_Restore_CheckDeleted @SourceDBName = 'DFESource', @TargetDBName = 'DFETarget', @TableName = '"&amp;Sheet1!B8&amp;"', @WhereClause = @WhereClause, @Pass = @Pass output, @Message = @Message output"</f>
        <v>exec sp_Drew_Restore_CheckDeleted @SourceDBName = 'DFESource', @TargetDBName = 'DFETarget', @TableName = 'LinkCompanyToCompanies', @WhereClause = @WhereClause, @Pass = @Pass output, @Message = @Message output</v>
      </c>
    </row>
    <row r="13" spans="1:1" x14ac:dyDescent="0.25">
      <c r="A13" t="str">
        <f>"exec sp_Drew_Restore_CheckDeleted @SourceDBName = 'DFESource', @TargetDBName = 'DFETarget', @TableName = '"&amp;Sheet1!B9&amp;"', @WhereClause = @WhereClause, @Pass = @Pass output, @Message = @Message output"</f>
        <v>exec sp_Drew_Restore_CheckDeleted @SourceDBName = 'DFESource', @TargetDBName = 'DFETarget', @TableName = 'ListsDetails', @WhereClause = @WhereClause, @Pass = @Pass output, @Message = @Message output</v>
      </c>
    </row>
    <row r="14" spans="1:1" x14ac:dyDescent="0.25">
      <c r="A14" t="str">
        <f>"exec sp_Drew_Restore_CheckDeleted @SourceDBName = 'DFESource', @TargetDBName = 'DFETarget', @TableName = '"&amp;Sheet1!B10&amp;"', @WhereClause = @WhereClause, @Pass = @Pass output, @Message = @Message output"</f>
        <v>exec sp_Drew_Restore_CheckDeleted @SourceDBName = 'DFESource', @TargetDBName = 'DFETarget', @TableName = 'LinkCompaniesToAttributes', @WhereClause = @WhereClause, @Pass = @Pass output, @Message = @Message output</v>
      </c>
    </row>
    <row r="15" spans="1:1" x14ac:dyDescent="0.25">
      <c r="A15" t="str">
        <f>"exec sp_Drew_Restore_CheckDeleted @SourceDBName = 'DFESource', @TargetDBName = 'DFETarget', @TableName = '"&amp;Sheet1!B11&amp;"', @WhereClause = @WhereClause, @Pass = @Pass output, @Message = @Message output"</f>
        <v>exec sp_Drew_Restore_CheckDeleted @SourceDBName = 'DFESource', @TargetDBName = 'DFETarget', @TableName = 'ClientContactTeams', @WhereClause = @WhereClause, @Pass = @Pass output, @Message = @Message output</v>
      </c>
    </row>
    <row r="16" spans="1:1" x14ac:dyDescent="0.25">
      <c r="A16" t="str">
        <f>"exec sp_Drew_Restore_CheckDeleted @SourceDBName = 'DFESource', @TargetDBName = 'DFETarget', @TableName = '"&amp;Sheet1!B12&amp;"', @WhereClause = @WhereClause, @Pass = @Pass output, @Message = @Message output"</f>
        <v>exec sp_Drew_Restore_CheckDeleted @SourceDBName = 'DFESource', @TargetDBName = 'DFETarget', @TableName = 'CompaniesAliases', @WhereClause = @WhereClause, @Pass = @Pass output, @Message = @Message output</v>
      </c>
    </row>
    <row r="17" spans="1:1" x14ac:dyDescent="0.25">
      <c r="A17" t="e">
        <f>"exec sp_Drew_Restore_CheckDeleted @SourceDBName = 'DFESource', @TargetDBName = 'DFETarget', @TableName = '"&amp;Sheet1!#REF!&amp;"', @WhereClause = @WhereClause, @Pass = @Pass output, @Message = @Message output"</f>
        <v>#REF!</v>
      </c>
    </row>
    <row r="18" spans="1:1" x14ac:dyDescent="0.25">
      <c r="A18" t="str">
        <f>"exec sp_Drew_Restore_CheckDeleted @SourceDBName = 'DFESource', @TargetDBName = 'DFETarget', @TableName = '"&amp;Sheet1!B13&amp;"', @WhereClause = @WhereClause, @Pass = @Pass output, @Message = @Message output"</f>
        <v>exec sp_Drew_Restore_CheckDeleted @SourceDBName = 'DFESource', @TargetDBName = 'DFETarget', @TableName = 'LinkPeopleToCompanies', @WhereClause = @WhereClause, @Pass = @Pass output, @Message = @Message output</v>
      </c>
    </row>
    <row r="19" spans="1:1" x14ac:dyDescent="0.25">
      <c r="A19" t="str">
        <f>"exec sp_Drew_Restore_CheckDeleted @SourceDBName = 'DFESource', @TargetDBName = 'DFETarget', @TableName = '"&amp;Sheet1!B22&amp;"', @WhereClause = @WhereClause, @Pass = @Pass output, @Message = @Message output"</f>
        <v>exec sp_Drew_Restore_CheckDeleted @SourceDBName = 'DFESource', @TargetDBName = 'DFETarget', @TableName = 'Addresses', @WhereClause = @WhereClause, @Pass = @Pass output, @Message = @Message output</v>
      </c>
    </row>
    <row r="20" spans="1:1" x14ac:dyDescent="0.25">
      <c r="A20" t="str">
        <f>"exec sp_Drew_Restore_CheckDeleted @SourceDBName = 'DFESource', @TargetDBName = 'DFETarget', @TableName = '"&amp;Sheet1!B24&amp;"', @WhereClause = @WhereClause, @Pass = @Pass output, @Message = @Message output"</f>
        <v>exec sp_Drew_Restore_CheckDeleted @SourceDBName = 'DFESource', @TargetDBName = 'DFETarget', @TableName = 'EMailAddress', @WhereClause = @WhereClause, @Pass = @Pass output, @Message = @Message output</v>
      </c>
    </row>
    <row r="21" spans="1:1" x14ac:dyDescent="0.25">
      <c r="A21" t="e">
        <f>"exec sp_Drew_Restore_CheckDeleted @SourceDBName = 'DFESource', @TargetDBName = 'DFETarget', @TableName = '"&amp;Sheet1!#REF!&amp;"', @WhereClause = @WhereClause, @Pass = @Pass output, @Message = @Message output"</f>
        <v>#REF!</v>
      </c>
    </row>
    <row r="22" spans="1:1" x14ac:dyDescent="0.25">
      <c r="A22" t="e">
        <f>"exec sp_Drew_Restore_CheckDeleted @SourceDBName = 'DFESource', @TargetDBName = 'DFETarget', @TableName = '"&amp;Sheet1!#REF!&amp;"', @WhereClause = @WhereClause, @Pass = @Pass output, @Message = @Message output"</f>
        <v>#REF!</v>
      </c>
    </row>
    <row r="23" spans="1:1" x14ac:dyDescent="0.25">
      <c r="A23" t="str">
        <f>"exec sp_Drew_Restore_CheckDeleted @SourceDBName = 'DFESource', @TargetDBName = 'DFETarget', @TableName = '"&amp;Sheet1!B21&amp;"', @WhereClause = @WhereClause, @Pass = @Pass output, @Message = @Message output"</f>
        <v>exec sp_Drew_Restore_CheckDeleted @SourceDBName = 'DFESource', @TargetDBName = 'DFETarget', @TableName = 'ProjectsCompaniesLists', @WhereClause = @WhereClause, @Pass = @Pass output, @Message = @Message output</v>
      </c>
    </row>
    <row r="24" spans="1:1" x14ac:dyDescent="0.25">
      <c r="A24" t="e">
        <f>"exec sp_Drew_Restore_CheckDeleted @SourceDBName = 'DFESource', @TargetDBName = 'DFETarget', @TableName = '"&amp;Sheet1!#REF!&amp;"', @WhereClause = @WhereClause, @Pass = @Pass output, @Message = @Message output"</f>
        <v>#REF!</v>
      </c>
    </row>
    <row r="25" spans="1:1" x14ac:dyDescent="0.25">
      <c r="A25" t="e">
        <f>"exec sp_Drew_Restore_CheckDeleted @SourceDBName = 'DFESource', @TargetDBName = 'DFETarget', @TableName = '"&amp;Sheet1!#REF!&amp;"', @WhereClause = @WhereClause, @Pass = @Pass output, @Message = @Message output"</f>
        <v>#REF!</v>
      </c>
    </row>
    <row r="26" spans="1:1" x14ac:dyDescent="0.25">
      <c r="A26" t="e">
        <f>"exec sp_Drew_Restore_CheckDeleted @SourceDBName = 'DFESource', @TargetDBName = 'DFETarget', @TableName = '"&amp;Sheet1!#REF!&amp;"', @WhereClause = @WhereClause, @Pass = @Pass output, @Message = @Message output"</f>
        <v>#REF!</v>
      </c>
    </row>
    <row r="27" spans="1:1" x14ac:dyDescent="0.25">
      <c r="A27" t="str">
        <f>"exec sp_Drew_Restore_CheckDeleted @SourceDBName = 'DFESource', @TargetDBName = 'DFETarget', @TableName = '"&amp;Sheet1!B20&amp;"', @WhereClause = @WhereClause, @Pass = @Pass output, @Message = @Message output"</f>
        <v>exec sp_Drew_Restore_CheckDeleted @SourceDBName = 'DFESource', @TargetDBName = 'DFETarget', @TableName = '', @WhereClause = @WhereClause, @Pass = @Pass output, @Message = @Message output</v>
      </c>
    </row>
    <row r="28" spans="1:1" x14ac:dyDescent="0.25">
      <c r="A28" t="e">
        <f>"exec sp_Drew_Restore_CheckDeleted @SourceDBName = 'DFESource', @TargetDBName = 'DFETarget', @TableName = '"&amp;Sheet1!#REF!&amp;"', @WhereClause = @WhereClause, @Pass = @Pass output, @Message = @Message output"</f>
        <v>#REF!</v>
      </c>
    </row>
    <row r="29" spans="1:1" x14ac:dyDescent="0.25">
      <c r="A29" t="e">
        <f>"exec sp_Drew_Restore_CheckDeleted @SourceDBName = 'DFESource', @TargetDBName = 'DFETarget', @TableName = '"&amp;Sheet1!#REF!&amp;"', @WhereClause = @WhereClause, @Pass = @Pass output, @Message = @Message output"</f>
        <v>#REF!</v>
      </c>
    </row>
    <row r="30" spans="1:1" x14ac:dyDescent="0.25">
      <c r="A30" t="e">
        <f>"exec sp_Drew_Restore_CheckDeleted @SourceDBName = 'DFESource', @TargetDBName = 'DFETarget', @TableName = '"&amp;Sheet1!#REF!&amp;"', @WhereClause = @WhereClause, @Pass = @Pass output, @Message = @Message output"</f>
        <v>#REF!</v>
      </c>
    </row>
    <row r="31" spans="1:1" x14ac:dyDescent="0.25">
      <c r="A31" t="e">
        <f>"exec sp_Drew_Restore_CheckDeleted @SourceDBName = 'DFESource', @TargetDBName = 'DFETarget', @TableName = '"&amp;Sheet1!#REF!&amp;"', @WhereClause = @WhereClause, @Pass = @Pass output, @Message = @Message output"</f>
        <v>#REF!</v>
      </c>
    </row>
    <row r="32" spans="1:1" x14ac:dyDescent="0.25">
      <c r="A32" t="e">
        <f>"exec sp_Drew_Restore_CheckDeleted @SourceDBName = 'DFESource', @TargetDBName = 'DFETarget', @TableName = '"&amp;Sheet1!#REF!&amp;"', @WhereClause = @WhereClause, @Pass = @Pass output, @Message = @Message output"</f>
        <v>#REF!</v>
      </c>
    </row>
    <row r="33" spans="1:1" x14ac:dyDescent="0.25">
      <c r="A33" t="e">
        <f>"exec sp_Drew_Restore_CheckDeleted @SourceDBName = 'DFESource', @TargetDBName = 'DFETarget', @TableName = '"&amp;Sheet1!#REF!&amp;"', @WhereClause = @WhereClause, @Pass = @Pass output, @Message = @Message output"</f>
        <v>#REF!</v>
      </c>
    </row>
    <row r="34" spans="1:1" x14ac:dyDescent="0.25">
      <c r="A34" t="e">
        <f>"exec sp_Drew_Restore_CheckDeleted @SourceDBName = 'DFESource', @TargetDBName = 'DFETarget', @TableName = '"&amp;Sheet1!#REF!&amp;"', @WhereClause = @WhereClause, @Pass = @Pass output, @Message = @Message output"</f>
        <v>#REF!</v>
      </c>
    </row>
    <row r="35" spans="1:1" x14ac:dyDescent="0.25">
      <c r="A35" t="e">
        <f>"exec sp_Drew_Restore_CheckDeleted @SourceDBName = 'DFESource', @TargetDBName = 'DFETarget', @TableName = '"&amp;Sheet1!#REF!&amp;"', @WhereClause = @WhereClause, @Pass = @Pass output, @Message = @Message output"</f>
        <v>#REF!</v>
      </c>
    </row>
    <row r="36" spans="1:1" x14ac:dyDescent="0.25">
      <c r="A36" t="e">
        <f>"exec sp_Drew_Restore_CheckDeleted @SourceDBName = 'DFESource', @TargetDBName = 'DFETarget', @TableName = '"&amp;Sheet1!#REF!&amp;"', @WhereClause = @WhereClause, @Pass = @Pass output, @Message = @Message output"</f>
        <v>#REF!</v>
      </c>
    </row>
    <row r="37" spans="1:1" x14ac:dyDescent="0.25">
      <c r="A37" t="e">
        <f>"exec sp_Drew_Restore_CheckDeleted @SourceDBName = 'DFESource', @TargetDBName = 'DFETarget', @TableName = '"&amp;Sheet1!#REF!&amp;"', @WhereClause = @WhereClause, @Pass = @Pass output, @Message = @Message output"</f>
        <v>#REF!</v>
      </c>
    </row>
    <row r="38" spans="1:1" x14ac:dyDescent="0.25">
      <c r="A38" t="e">
        <f>"exec sp_Drew_Restore_CheckDeleted @SourceDBName = 'DFESource', @TargetDBName = 'DFETarget', @TableName = '"&amp;Sheet1!#REF!&amp;"', @WhereClause = @WhereClause, @Pass = @Pass output, @Message = @Message output"</f>
        <v>#REF!</v>
      </c>
    </row>
    <row r="39" spans="1:1" x14ac:dyDescent="0.25">
      <c r="A39" t="e">
        <f>"exec sp_Drew_Restore_CheckDeleted @SourceDBName = 'DFESource', @TargetDBName = 'DFETarget', @TableName = '"&amp;Sheet1!#REF!&amp;"', @WhereClause = @WhereClause, @Pass = @Pass output, @Message = @Message output"</f>
        <v>#REF!</v>
      </c>
    </row>
    <row r="40" spans="1:1" x14ac:dyDescent="0.25">
      <c r="A40" t="e">
        <f>"exec sp_Drew_Restore_CheckDeleted @SourceDBName = 'DFESource', @TargetDBName = 'DFETarget', @TableName = '"&amp;Sheet1!#REF!&amp;"', @WhereClause = @WhereClause, @Pass = @Pass output, @Message = @Message output"</f>
        <v>#REF!</v>
      </c>
    </row>
    <row r="41" spans="1:1" x14ac:dyDescent="0.25">
      <c r="A41" t="e">
        <f>"exec sp_Drew_Restore_CheckDeleted @SourceDBName = 'DFESource', @TargetDBName = 'DFETarget', @TableName = '"&amp;Sheet1!#REF!&amp;"', @WhereClause = @WhereClause, @Pass = @Pass output, @Message = @Message output"</f>
        <v>#REF!</v>
      </c>
    </row>
    <row r="42" spans="1:1" x14ac:dyDescent="0.25">
      <c r="A42" t="e">
        <f>"exec sp_Drew_Restore_CheckDeleted @SourceDBName = 'DFESource', @TargetDBName = 'DFETarget', @TableName = '"&amp;Sheet1!#REF!&amp;"', @WhereClause = @WhereClause, @Pass = @Pass output, @Message = @Message output"</f>
        <v>#REF!</v>
      </c>
    </row>
    <row r="43" spans="1:1" x14ac:dyDescent="0.25">
      <c r="A43" t="e">
        <f>"exec sp_Drew_Restore_CheckDeleted @SourceDBName = 'DFESource', @TargetDBName = 'DFETarget', @TableName = '"&amp;Sheet1!#REF!&amp;"', @WhereClause = @WhereClause, @Pass = @Pass output, @Message = @Message output"</f>
        <v>#REF!</v>
      </c>
    </row>
    <row r="44" spans="1:1" x14ac:dyDescent="0.25">
      <c r="A44" t="e">
        <f>"exec sp_Drew_Restore_CheckDeleted @SourceDBName = 'DFESource', @TargetDBName = 'DFETarget', @TableName = '"&amp;Sheet1!#REF!&amp;"', @WhereClause = @WhereClause, @Pass = @Pass output, @Message = @Message output"</f>
        <v>#REF!</v>
      </c>
    </row>
    <row r="45" spans="1:1" x14ac:dyDescent="0.25">
      <c r="A45" t="e">
        <f>"exec sp_Drew_Restore_CheckDeleted @SourceDBName = 'DFESource', @TargetDBName = 'DFETarget', @TableName = '"&amp;Sheet1!#REF!&amp;"', @WhereClause = @WhereClause, @Pass = @Pass output, @Message = @Message output"</f>
        <v>#REF!</v>
      </c>
    </row>
    <row r="46" spans="1:1" x14ac:dyDescent="0.25">
      <c r="A46" t="e">
        <f>"exec sp_Drew_Restore_CheckDeleted @SourceDBName = 'DFESource', @TargetDBName = 'DFETarget', @TableName = '"&amp;Sheet1!#REF!&amp;"', @WhereClause = @WhereClause, @Pass = @Pass output, @Message = @Message output"</f>
        <v>#REF!</v>
      </c>
    </row>
    <row r="47" spans="1:1" x14ac:dyDescent="0.25">
      <c r="A47" t="e">
        <f>"exec sp_Drew_Restore_CheckDeleted @SourceDBName = 'DFESource', @TargetDBName = 'DFETarget', @TableName = '"&amp;Sheet1!#REF!&amp;"', @WhereClause = @WhereClause, @Pass = @Pass output, @Message = @Message output"</f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8A58-2249-4761-8115-DFEC60D665BE}">
  <dimension ref="A1:A54"/>
  <sheetViews>
    <sheetView workbookViewId="0">
      <selection activeCell="B52" sqref="A1:XFD1048576"/>
    </sheetView>
  </sheetViews>
  <sheetFormatPr defaultRowHeight="15" x14ac:dyDescent="0.25"/>
  <cols>
    <col min="4" max="4" width="36.140625" bestFit="1" customWidth="1"/>
  </cols>
  <sheetData>
    <row r="1" spans="1:1" x14ac:dyDescent="0.25">
      <c r="A1" t="str">
        <f>IF(LEN(Sheet1!B3) &gt; 0, "exec sp_Drew_Restore_CheckIdentical @SourceDBName = 'DFESource', @TargetDBName = 'DFETarget', @TableName = '"&amp;Sheet1!B3&amp;"', @WhereClause = @WhereClause, @Pass = @Pass output, @Message = @Message output", "")</f>
        <v>exec sp_Drew_Restore_CheckIdentical @SourceDBName = 'DFESource', @TargetDBName = 'DFETarget', @TableName = 'Companies', @WhereClause = @WhereClause, @Pass = @Pass output, @Message = @Message output</v>
      </c>
    </row>
    <row r="2" spans="1:1" x14ac:dyDescent="0.25">
      <c r="A2" t="str">
        <f>IF(LEN(Sheet1!B4) &gt; 0, "exec sp_Drew_Restore_CheckIdentical @SourceDBName = 'DFESource', @TargetDBName = 'DFETarget', @TableName = '"&amp;Sheet1!B4&amp;"', @WhereClause = @WhereClause, @Pass = @Pass output, @Message = @Message output", "")</f>
        <v/>
      </c>
    </row>
    <row r="3" spans="1:1" x14ac:dyDescent="0.25">
      <c r="A3" t="str">
        <f>IF(LEN(Sheet1!B5) &gt; 0, "exec sp_Drew_Restore_CheckIdentical @SourceDBName = 'DFESource', @TargetDBName = 'DFETarget', @TableName = '"&amp;Sheet1!B5&amp;"', @WhereClause = @WhereClause, @Pass = @Pass output, @Message = @Message output", "")</f>
        <v>exec sp_Drew_Restore_CheckIdentical @SourceDBName = 'DFESource', @TargetDBName = 'DFETarget', @TableName = 'CompaniesIndustry', @WhereClause = @WhereClause, @Pass = @Pass output, @Message = @Message output</v>
      </c>
    </row>
    <row r="4" spans="1:1" x14ac:dyDescent="0.25">
      <c r="A4" t="str">
        <f>IF(LEN(Sheet1!B6) &gt; 0, "exec sp_Drew_Restore_CheckIdentical @SourceDBName = 'DFESource', @TargetDBName = 'DFETarget', @TableName = '"&amp;Sheet1!B6&amp;"', @WhereClause = @WhereClause, @Pass = @Pass output, @Message = @Message output", "")</f>
        <v>exec sp_Drew_Restore_CheckIdentical @SourceDBName = 'DFESource', @TargetDBName = 'DFETarget', @TableName = 'LinkCompaniesToRates', @WhereClause = @WhereClause, @Pass = @Pass output, @Message = @Message output</v>
      </c>
    </row>
    <row r="5" spans="1:1" x14ac:dyDescent="0.25">
      <c r="A5" t="str">
        <f>IF(LEN(Sheet1!B7) &gt; 0, "exec sp_Drew_Restore_CheckIdentical @SourceDBName = 'DFESource', @TargetDBName = 'DFETarget', @TableName = '"&amp;Sheet1!B7&amp;"', @WhereClause = @WhereClause, @Pass = @Pass output, @Message = @Message output", "")</f>
        <v>exec sp_Drew_Restore_CheckIdentical @SourceDBName = 'DFESource', @TargetDBName = 'DFETarget', @TableName = 'LinkCompaniesToOpportunities', @WhereClause = @WhereClause, @Pass = @Pass output, @Message = @Message output</v>
      </c>
    </row>
    <row r="6" spans="1:1" x14ac:dyDescent="0.25">
      <c r="A6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7" spans="1:1" x14ac:dyDescent="0.25">
      <c r="A7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8" spans="1:1" x14ac:dyDescent="0.25">
      <c r="A8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9" spans="1:1" x14ac:dyDescent="0.25">
      <c r="A9" t="str">
        <f>IF(LEN(Sheet1!B16) &gt; 0, "exec sp_Drew_Restore_CheckIdentical @SourceDBName = 'DFESource', @TargetDBName = 'DFETarget', @TableName = '"&amp;Sheet1!B16&amp;"', @WhereClause = @WhereClause, @Pass = @Pass output, @Message = @Message output", "")</f>
        <v>exec sp_Drew_Restore_CheckIdentical @SourceDBName = 'DFESource', @TargetDBName = 'DFETarget', @TableName = 'LinkObjectToActivityHistory', @WhereClause = @WhereClause, @Pass = @Pass output, @Message = @Message output</v>
      </c>
    </row>
    <row r="10" spans="1:1" x14ac:dyDescent="0.25">
      <c r="A10" t="str">
        <f>IF(LEN(Sheet1!B17) &gt; 0, "exec sp_Drew_Restore_CheckIdentical @SourceDBName = 'DFESource', @TargetDBName = 'DFETarget', @TableName = '"&amp;Sheet1!B17&amp;"', @WhereClause = @WhereClause, @Pass = @Pass output, @Message = @Message output", "")</f>
        <v>exec sp_Drew_Restore_CheckIdentical @SourceDBName = 'DFESource', @TargetDBName = 'DFETarget', @TableName = 'LinkObjectToDocument', @WhereClause = @WhereClause, @Pass = @Pass output, @Message = @Message output</v>
      </c>
    </row>
    <row r="11" spans="1:1" x14ac:dyDescent="0.25">
      <c r="A11" t="str">
        <f>IF(LEN(Sheet1!B18) &gt; 0, "exec sp_Drew_Restore_CheckIdentical @SourceDBName = 'DFESource', @TargetDBName = 'DFETarget', @TableName = '"&amp;Sheet1!B18&amp;"', @WhereClause = @WhereClause, @Pass = @Pass output, @Message = @Message output", "")</f>
        <v>exec sp_Drew_Restore_CheckIdentical @SourceDBName = 'DFESource', @TargetDBName = 'DFETarget', @TableName = 'LinkObjectToTask', @WhereClause = @WhereClause, @Pass = @Pass output, @Message = @Message output</v>
      </c>
    </row>
    <row r="12" spans="1:1" x14ac:dyDescent="0.25">
      <c r="A12" t="str">
        <f>IF(LEN(Sheet1!B8) &gt; 0, "exec sp_Drew_Restore_CheckIdentical @SourceDBName = 'DFESource', @TargetDBName = 'DFETarget', @TableName = '"&amp;Sheet1!B8&amp;"', @WhereClause = @WhereClause, @Pass = @Pass output, @Message = @Message output", "")</f>
        <v>exec sp_Drew_Restore_CheckIdentical @SourceDBName = 'DFESource', @TargetDBName = 'DFETarget', @TableName = 'LinkCompanyToCompanies', @WhereClause = @WhereClause, @Pass = @Pass output, @Message = @Message output</v>
      </c>
    </row>
    <row r="13" spans="1:1" x14ac:dyDescent="0.25">
      <c r="A13" t="str">
        <f>IF(LEN(Sheet1!B9) &gt; 0, "exec sp_Drew_Restore_CheckIdentical @SourceDBName = 'DFESource', @TargetDBName = 'DFETarget', @TableName = '"&amp;Sheet1!B9&amp;"', @WhereClause = @WhereClause, @Pass = @Pass output, @Message = @Message output", "")</f>
        <v>exec sp_Drew_Restore_CheckIdentical @SourceDBName = 'DFESource', @TargetDBName = 'DFETarget', @TableName = 'ListsDetails', @WhereClause = @WhereClause, @Pass = @Pass output, @Message = @Message output</v>
      </c>
    </row>
    <row r="14" spans="1:1" x14ac:dyDescent="0.25">
      <c r="A14" t="str">
        <f>IF(LEN(Sheet1!B10) &gt; 0, "exec sp_Drew_Restore_CheckIdentical @SourceDBName = 'DFESource', @TargetDBName = 'DFETarget', @TableName = '"&amp;Sheet1!B10&amp;"', @WhereClause = @WhereClause, @Pass = @Pass output, @Message = @Message output", "")</f>
        <v>exec sp_Drew_Restore_CheckIdentical @SourceDBName = 'DFESource', @TargetDBName = 'DFETarget', @TableName = 'LinkCompaniesToAttributes', @WhereClause = @WhereClause, @Pass = @Pass output, @Message = @Message output</v>
      </c>
    </row>
    <row r="15" spans="1:1" x14ac:dyDescent="0.25">
      <c r="A15" t="str">
        <f>IF(LEN(Sheet1!B11) &gt; 0, "exec sp_Drew_Restore_CheckIdentical @SourceDBName = 'DFESource', @TargetDBName = 'DFETarget', @TableName = '"&amp;Sheet1!B11&amp;"', @WhereClause = @WhereClause, @Pass = @Pass output, @Message = @Message output", "")</f>
        <v>exec sp_Drew_Restore_CheckIdentical @SourceDBName = 'DFESource', @TargetDBName = 'DFETarget', @TableName = 'ClientContactTeams', @WhereClause = @WhereClause, @Pass = @Pass output, @Message = @Message output</v>
      </c>
    </row>
    <row r="16" spans="1:1" x14ac:dyDescent="0.25">
      <c r="A16" t="str">
        <f>IF(LEN(Sheet1!B12) &gt; 0, "exec sp_Drew_Restore_CheckIdentical @SourceDBName = 'DFESource', @TargetDBName = 'DFETarget', @TableName = '"&amp;Sheet1!B12&amp;"', @WhereClause = @WhereClause, @Pass = @Pass output, @Message = @Message output", "")</f>
        <v>exec sp_Drew_Restore_CheckIdentical @SourceDBName = 'DFESource', @TargetDBName = 'DFETarget', @TableName = 'CompaniesAliases', @WhereClause = @WhereClause, @Pass = @Pass output, @Message = @Message output</v>
      </c>
    </row>
    <row r="17" spans="1:1" x14ac:dyDescent="0.25">
      <c r="A17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18" spans="1:1" x14ac:dyDescent="0.25">
      <c r="A18" t="str">
        <f>IF(LEN(Sheet1!B13) &gt; 0, "exec sp_Drew_Restore_CheckIdentical @SourceDBName = 'DFESource', @TargetDBName = 'DFETarget', @TableName = '"&amp;Sheet1!B13&amp;"', @WhereClause = @WhereClause, @Pass = @Pass output, @Message = @Message output", "")</f>
        <v>exec sp_Drew_Restore_CheckIdentical @SourceDBName = 'DFESource', @TargetDBName = 'DFETarget', @TableName = 'LinkPeopleToCompanies', @WhereClause = @WhereClause, @Pass = @Pass output, @Message = @Message output</v>
      </c>
    </row>
    <row r="19" spans="1:1" x14ac:dyDescent="0.25">
      <c r="A19" t="str">
        <f>IF(LEN(Sheet1!B22) &gt; 0, "exec sp_Drew_Restore_CheckIdentical @SourceDBName = 'DFESource', @TargetDBName = 'DFETarget', @TableName = '"&amp;Sheet1!B22&amp;"', @WhereClause = @WhereClause, @Pass = @Pass output, @Message = @Message output", "")</f>
        <v>exec sp_Drew_Restore_CheckIdentical @SourceDBName = 'DFESource', @TargetDBName = 'DFETarget', @TableName = 'Addresses', @WhereClause = @WhereClause, @Pass = @Pass output, @Message = @Message output</v>
      </c>
    </row>
    <row r="20" spans="1:1" x14ac:dyDescent="0.25">
      <c r="A20" t="str">
        <f>IF(LEN(Sheet1!B24) &gt; 0, "exec sp_Drew_Restore_CheckIdentical @SourceDBName = 'DFESource', @TargetDBName = 'DFETarget', @TableName = '"&amp;Sheet1!B24&amp;"', @WhereClause = @WhereClause, @Pass = @Pass output, @Message = @Message output", "")</f>
        <v>exec sp_Drew_Restore_CheckIdentical @SourceDBName = 'DFESource', @TargetDBName = 'DFETarget', @TableName = 'EMailAddress', @WhereClause = @WhereClause, @Pass = @Pass output, @Message = @Message output</v>
      </c>
    </row>
    <row r="21" spans="1:1" x14ac:dyDescent="0.25">
      <c r="A21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22" spans="1:1" x14ac:dyDescent="0.25">
      <c r="A22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23" spans="1:1" x14ac:dyDescent="0.25">
      <c r="A23" t="str">
        <f>IF(LEN(Sheet1!B21) &gt; 0, "exec sp_Drew_Restore_CheckIdentical @SourceDBName = 'DFESource', @TargetDBName = 'DFETarget', @TableName = '"&amp;Sheet1!B21&amp;"', @WhereClause = @WhereClause, @Pass = @Pass output, @Message = @Message output", "")</f>
        <v>exec sp_Drew_Restore_CheckIdentical @SourceDBName = 'DFESource', @TargetDBName = 'DFETarget', @TableName = 'ProjectsCompaniesLists', @WhereClause = @WhereClause, @Pass = @Pass output, @Message = @Message output</v>
      </c>
    </row>
    <row r="24" spans="1:1" x14ac:dyDescent="0.25">
      <c r="A24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25" spans="1:1" x14ac:dyDescent="0.25">
      <c r="A25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26" spans="1:1" x14ac:dyDescent="0.25">
      <c r="A26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27" spans="1:1" x14ac:dyDescent="0.25">
      <c r="A27" t="str">
        <f>IF(LEN(Sheet1!B20) &gt; 0, "exec sp_Drew_Restore_CheckIdentical @SourceDBName = 'DFESource', @TargetDBName = 'DFETarget', @TableName = '"&amp;Sheet1!B20&amp;"', @WhereClause = @WhereClause, @Pass = @Pass output, @Message = @Message output", "")</f>
        <v/>
      </c>
    </row>
    <row r="28" spans="1:1" x14ac:dyDescent="0.25">
      <c r="A28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29" spans="1:1" x14ac:dyDescent="0.25">
      <c r="A29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30" spans="1:1" x14ac:dyDescent="0.25">
      <c r="A30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31" spans="1:1" x14ac:dyDescent="0.25">
      <c r="A31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32" spans="1:1" x14ac:dyDescent="0.25">
      <c r="A32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33" spans="1:1" x14ac:dyDescent="0.25">
      <c r="A33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34" spans="1:1" x14ac:dyDescent="0.25">
      <c r="A34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35" spans="1:1" x14ac:dyDescent="0.25">
      <c r="A35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36" spans="1:1" x14ac:dyDescent="0.25">
      <c r="A36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37" spans="1:1" x14ac:dyDescent="0.25">
      <c r="A37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38" spans="1:1" x14ac:dyDescent="0.25">
      <c r="A38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39" spans="1:1" x14ac:dyDescent="0.25">
      <c r="A39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40" spans="1:1" x14ac:dyDescent="0.25">
      <c r="A40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41" spans="1:1" x14ac:dyDescent="0.25">
      <c r="A41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42" spans="1:1" x14ac:dyDescent="0.25">
      <c r="A42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43" spans="1:1" x14ac:dyDescent="0.25">
      <c r="A43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44" spans="1:1" x14ac:dyDescent="0.25">
      <c r="A44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45" spans="1:1" x14ac:dyDescent="0.25">
      <c r="A45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46" spans="1:1" x14ac:dyDescent="0.25">
      <c r="A46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47" spans="1:1" x14ac:dyDescent="0.25">
      <c r="A47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48" spans="1:1" x14ac:dyDescent="0.25">
      <c r="A48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49" spans="1:1" x14ac:dyDescent="0.25">
      <c r="A49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50" spans="1:1" x14ac:dyDescent="0.25">
      <c r="A50" t="str">
        <f>IF(LEN(Sheet1!B25) &gt; 0, "exec sp_Drew_Restore_CheckIdentical @SourceDBName = 'DFESource', @TargetDBName = 'DFETarget', @TableName = '"&amp;Sheet1!B25&amp;"', @WhereClause = @WhereClause, @Pass = @Pass output, @Message = @Message output", "")</f>
        <v/>
      </c>
    </row>
    <row r="51" spans="1:1" x14ac:dyDescent="0.25">
      <c r="A51" t="e">
        <f>IF(LEN(Sheet1!#REF!) &gt; 0, "exec sp_Drew_Restore_CheckIdentical @SourceDBName = 'DFESource', @TargetDBName = 'DFETarget', @TableName = '"&amp;Sheet1!#REF!&amp;"', @WhereClause = @WhereClause, @Pass = @Pass output, @Message = @Message output", "")</f>
        <v>#REF!</v>
      </c>
    </row>
    <row r="52" spans="1:1" x14ac:dyDescent="0.25">
      <c r="A52" t="str">
        <f>IF(LEN(Sheet1!B26) &gt; 0, "exec sp_Drew_Restore_CheckIdentical @SourceDBName = 'DFESource', @TargetDBName = 'DFETarget', @TableName = '"&amp;Sheet1!B26&amp;"', @WhereClause = @WhereClause, @Pass = @Pass output, @Message = @Message output", "")</f>
        <v/>
      </c>
    </row>
    <row r="53" spans="1:1" x14ac:dyDescent="0.25">
      <c r="A53" t="str">
        <f>IF(LEN(Sheet1!B27) &gt; 0, "exec sp_Drew_Restore_CheckIdentical @SourceDBName = 'DFESource', @TargetDBName = 'DFETarget', @TableName = '"&amp;Sheet1!B27&amp;"', @WhereClause = @WhereClause, @Pass = @Pass output, @Message = @Message output", "")</f>
        <v/>
      </c>
    </row>
    <row r="54" spans="1:1" x14ac:dyDescent="0.25">
      <c r="A54" t="str">
        <f>IF(LEN(Sheet1!B28) &gt; 0, "exec sp_Drew_Restore_CheckIdentical @SourceDBName = 'DFESource', @TargetDBName = 'DFETarget', @TableName = '"&amp;Sheet1!B28&amp;"', @WhereClause = @WhereClause, @Pass = @Pass output, @Message = @Message output", 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7801-4248-4515-8576-2B571CA2AF7A}">
  <dimension ref="A2:C49"/>
  <sheetViews>
    <sheetView topLeftCell="A23" workbookViewId="0">
      <selection activeCell="A29" sqref="A29:A43"/>
    </sheetView>
  </sheetViews>
  <sheetFormatPr defaultRowHeight="15" x14ac:dyDescent="0.25"/>
  <cols>
    <col min="2" max="2" width="36.140625" bestFit="1" customWidth="1"/>
  </cols>
  <sheetData>
    <row r="2" spans="1:2" x14ac:dyDescent="0.25">
      <c r="A2" t="str">
        <f>"exec sp_drew_tr '"&amp;B2&amp;"'"</f>
        <v>exec sp_drew_tr 'JobOrders'</v>
      </c>
      <c r="B2" s="1" t="s">
        <v>9</v>
      </c>
    </row>
    <row r="3" spans="1:2" x14ac:dyDescent="0.25">
      <c r="A3" t="str">
        <f t="shared" ref="A3:A49" si="0">"exec sp_drew_tr '"&amp;B3&amp;"'"</f>
        <v>exec sp_drew_tr 'CandidateCredentials'</v>
      </c>
      <c r="B3" s="1" t="s">
        <v>17</v>
      </c>
    </row>
    <row r="4" spans="1:2" x14ac:dyDescent="0.25">
      <c r="A4" t="str">
        <f t="shared" si="0"/>
        <v>exec sp_drew_tr 'JobRequirements'</v>
      </c>
      <c r="B4" s="1" t="s">
        <v>18</v>
      </c>
    </row>
    <row r="5" spans="1:2" x14ac:dyDescent="0.25">
      <c r="A5" t="str">
        <f t="shared" si="0"/>
        <v>exec sp_drew_tr 'JobOrdersSources'</v>
      </c>
      <c r="B5" s="1" t="s">
        <v>26</v>
      </c>
    </row>
    <row r="6" spans="1:2" x14ac:dyDescent="0.25">
      <c r="A6" t="str">
        <f t="shared" si="0"/>
        <v>exec sp_drew_tr 'JobOrderConsideredPeople'</v>
      </c>
      <c r="B6" s="1" t="s">
        <v>11</v>
      </c>
    </row>
    <row r="7" spans="1:2" x14ac:dyDescent="0.25">
      <c r="A7" t="str">
        <f t="shared" si="0"/>
        <v>exec sp_drew_tr 'JobOrderPresentedPeople'</v>
      </c>
      <c r="B7" s="1" t="s">
        <v>12</v>
      </c>
    </row>
    <row r="8" spans="1:2" x14ac:dyDescent="0.25">
      <c r="A8" t="str">
        <f t="shared" si="0"/>
        <v>exec sp_drew_tr 'JobOrderInterviewPeople'</v>
      </c>
      <c r="B8" s="1" t="s">
        <v>13</v>
      </c>
    </row>
    <row r="9" spans="1:2" x14ac:dyDescent="0.25">
      <c r="A9" t="str">
        <f t="shared" si="0"/>
        <v>exec sp_drew_tr 'JobOrderClientTeams'</v>
      </c>
      <c r="B9" s="1" t="s">
        <v>24</v>
      </c>
    </row>
    <row r="10" spans="1:2" x14ac:dyDescent="0.25">
      <c r="A10" t="str">
        <f t="shared" si="0"/>
        <v>exec sp_drew_tr 'JobOrderInternalInterviewPeople'</v>
      </c>
      <c r="B10" s="1" t="s">
        <v>14</v>
      </c>
    </row>
    <row r="11" spans="1:2" x14ac:dyDescent="0.25">
      <c r="A11" t="str">
        <f t="shared" si="0"/>
        <v>exec sp_drew_tr 'PeopleAppliedTo'</v>
      </c>
      <c r="B11" s="1" t="s">
        <v>15</v>
      </c>
    </row>
    <row r="12" spans="1:2" x14ac:dyDescent="0.25">
      <c r="A12" t="str">
        <f t="shared" si="0"/>
        <v>exec sp_drew_tr 'LinkJobOrdersToRates'</v>
      </c>
      <c r="B12" s="1" t="s">
        <v>22</v>
      </c>
    </row>
    <row r="13" spans="1:2" x14ac:dyDescent="0.25">
      <c r="A13" t="str">
        <f t="shared" si="0"/>
        <v>exec sp_drew_tr 'ListsDetails'</v>
      </c>
      <c r="B13" s="1" t="s">
        <v>3</v>
      </c>
    </row>
    <row r="14" spans="1:2" x14ac:dyDescent="0.25">
      <c r="A14" t="str">
        <f t="shared" si="0"/>
        <v>exec sp_drew_tr 'LinkOpportunitiesToBusinessObjects'</v>
      </c>
      <c r="B14" s="1" t="s">
        <v>28</v>
      </c>
    </row>
    <row r="15" spans="1:2" x14ac:dyDescent="0.25">
      <c r="A15" t="str">
        <f t="shared" si="0"/>
        <v>exec sp_drew_tr 'ProjectsCallStatus'</v>
      </c>
      <c r="B15" s="1" t="s">
        <v>8</v>
      </c>
    </row>
    <row r="16" spans="1:2" x14ac:dyDescent="0.25">
      <c r="A16" t="str">
        <f t="shared" si="0"/>
        <v>exec sp_drew_tr 'LinkObjectToTask'</v>
      </c>
      <c r="B16" s="1" t="s">
        <v>2</v>
      </c>
    </row>
    <row r="17" spans="1:2" x14ac:dyDescent="0.25">
      <c r="A17" t="str">
        <f t="shared" si="0"/>
        <v>exec sp_drew_tr 'CandidateReferrals'</v>
      </c>
      <c r="B17" s="1" t="s">
        <v>16</v>
      </c>
    </row>
    <row r="18" spans="1:2" x14ac:dyDescent="0.25">
      <c r="A18" t="str">
        <f t="shared" si="0"/>
        <v>exec sp_drew_tr 'JobOrderTeams'</v>
      </c>
      <c r="B18" s="1" t="s">
        <v>25</v>
      </c>
    </row>
    <row r="19" spans="1:2" x14ac:dyDescent="0.25">
      <c r="A19" t="str">
        <f t="shared" si="0"/>
        <v>exec sp_drew_tr 'LinkEventsToBusinessObjects'</v>
      </c>
      <c r="B19" s="1" t="s">
        <v>29</v>
      </c>
    </row>
    <row r="20" spans="1:2" x14ac:dyDescent="0.25">
      <c r="A20" t="str">
        <f t="shared" si="0"/>
        <v>exec sp_drew_tr 'JobOrdersConditions'</v>
      </c>
      <c r="B20" s="1" t="s">
        <v>30</v>
      </c>
    </row>
    <row r="21" spans="1:2" x14ac:dyDescent="0.25">
      <c r="A21" t="str">
        <f t="shared" si="0"/>
        <v>exec sp_drew_tr 'TimeSheets'</v>
      </c>
      <c r="B21" s="1" t="s">
        <v>20</v>
      </c>
    </row>
    <row r="22" spans="1:2" x14ac:dyDescent="0.25">
      <c r="A22" t="str">
        <f t="shared" si="0"/>
        <v>exec sp_drew_tr 'LinkJobOrderToWorksteps'</v>
      </c>
      <c r="B22" s="1" t="s">
        <v>27</v>
      </c>
    </row>
    <row r="23" spans="1:2" x14ac:dyDescent="0.25">
      <c r="A23" t="str">
        <f t="shared" si="0"/>
        <v>exec sp_drew_tr 'LinkObjectToDocument'</v>
      </c>
      <c r="B23" s="1" t="s">
        <v>1</v>
      </c>
    </row>
    <row r="24" spans="1:2" x14ac:dyDescent="0.25">
      <c r="A24" t="str">
        <f t="shared" si="0"/>
        <v>exec sp_drew_tr 'LinkObjectToActivityHistory'</v>
      </c>
      <c r="B24" s="1" t="s">
        <v>0</v>
      </c>
    </row>
    <row r="25" spans="1:2" x14ac:dyDescent="0.25">
      <c r="A25" t="str">
        <f t="shared" si="0"/>
        <v>exec sp_drew_tr 'Interview'</v>
      </c>
      <c r="B25" s="1" t="s">
        <v>10</v>
      </c>
    </row>
    <row r="26" spans="1:2" ht="25.5" customHeight="1" x14ac:dyDescent="0.25">
      <c r="A26" t="str">
        <f t="shared" si="0"/>
        <v>exec sp_drew_tr 'WebJobPostings'</v>
      </c>
      <c r="B26" s="1" t="s">
        <v>19</v>
      </c>
    </row>
    <row r="27" spans="1:2" ht="25.5" customHeight="1" x14ac:dyDescent="0.25">
      <c r="A27" t="str">
        <f t="shared" si="0"/>
        <v>exec sp_drew_tr 'Assignments'</v>
      </c>
      <c r="B27" s="1" t="s">
        <v>21</v>
      </c>
    </row>
    <row r="28" spans="1:2" x14ac:dyDescent="0.25">
      <c r="A28" t="str">
        <f t="shared" si="0"/>
        <v>exec sp_drew_tr 'JobOrderSchedule'</v>
      </c>
      <c r="B28" s="1" t="s">
        <v>23</v>
      </c>
    </row>
    <row r="29" spans="1:2" x14ac:dyDescent="0.25">
      <c r="A29" t="str">
        <f t="shared" si="0"/>
        <v>exec sp_drew_tr 'CompaniesIndustry'</v>
      </c>
      <c r="B29" s="23" t="s">
        <v>48</v>
      </c>
    </row>
    <row r="30" spans="1:2" x14ac:dyDescent="0.25">
      <c r="A30" t="str">
        <f t="shared" si="0"/>
        <v>exec sp_drew_tr 'LinkCompaniesToRates'</v>
      </c>
      <c r="B30" s="22" t="s">
        <v>49</v>
      </c>
    </row>
    <row r="31" spans="1:2" x14ac:dyDescent="0.25">
      <c r="A31" t="str">
        <f t="shared" si="0"/>
        <v>exec sp_drew_tr 'LinkCompaniesToOpportunities'</v>
      </c>
      <c r="B31" s="22" t="s">
        <v>50</v>
      </c>
    </row>
    <row r="32" spans="1:2" x14ac:dyDescent="0.25">
      <c r="A32" t="str">
        <f t="shared" si="0"/>
        <v>exec sp_drew_tr 'ProjectsCompaniesLists'</v>
      </c>
      <c r="B32" s="22" t="s">
        <v>58</v>
      </c>
    </row>
    <row r="33" spans="1:3" x14ac:dyDescent="0.25">
      <c r="A33" t="str">
        <f t="shared" si="0"/>
        <v>exec sp_drew_tr 'LinkCompanyToCompanies'</v>
      </c>
      <c r="B33" s="22" t="s">
        <v>51</v>
      </c>
    </row>
    <row r="34" spans="1:3" x14ac:dyDescent="0.25">
      <c r="A34" t="str">
        <f t="shared" si="0"/>
        <v>exec sp_drew_tr 'ListsDetails'</v>
      </c>
      <c r="B34" s="22" t="s">
        <v>3</v>
      </c>
      <c r="C34" t="str">
        <f>VLOOKUP(B34,$B$2:$B$32,1,FALSE)</f>
        <v>ListsDetails</v>
      </c>
    </row>
    <row r="35" spans="1:3" x14ac:dyDescent="0.25">
      <c r="A35" t="str">
        <f t="shared" si="0"/>
        <v>exec sp_drew_tr 'LinkCompaniesToAttributes'</v>
      </c>
      <c r="B35" s="22" t="s">
        <v>52</v>
      </c>
      <c r="C35" t="e">
        <f t="shared" ref="C35:C43" si="1">VLOOKUP(B35,$B$2:$B$32,1,FALSE)</f>
        <v>#N/A</v>
      </c>
    </row>
    <row r="36" spans="1:3" x14ac:dyDescent="0.25">
      <c r="A36" t="str">
        <f t="shared" si="0"/>
        <v>exec sp_drew_tr 'ClientContactTeams'</v>
      </c>
      <c r="B36" s="22" t="s">
        <v>53</v>
      </c>
      <c r="C36" t="e">
        <f t="shared" si="1"/>
        <v>#N/A</v>
      </c>
    </row>
    <row r="37" spans="1:3" x14ac:dyDescent="0.25">
      <c r="A37" t="str">
        <f t="shared" si="0"/>
        <v>exec sp_drew_tr 'CompaniesAliases'</v>
      </c>
      <c r="B37" s="22" t="s">
        <v>54</v>
      </c>
      <c r="C37" t="e">
        <f t="shared" si="1"/>
        <v>#N/A</v>
      </c>
    </row>
    <row r="38" spans="1:3" x14ac:dyDescent="0.25">
      <c r="A38" t="str">
        <f t="shared" si="0"/>
        <v>exec sp_drew_tr 'LinkPeopleToCompanies'</v>
      </c>
      <c r="B38" s="22" t="s">
        <v>55</v>
      </c>
      <c r="C38" t="e">
        <f t="shared" si="1"/>
        <v>#N/A</v>
      </c>
    </row>
    <row r="39" spans="1:3" x14ac:dyDescent="0.25">
      <c r="A39" t="str">
        <f t="shared" si="0"/>
        <v>exec sp_drew_tr 'Addresses'</v>
      </c>
      <c r="B39" s="22" t="s">
        <v>56</v>
      </c>
      <c r="C39" t="e">
        <f t="shared" si="1"/>
        <v>#N/A</v>
      </c>
    </row>
    <row r="40" spans="1:3" x14ac:dyDescent="0.25">
      <c r="A40" t="str">
        <f t="shared" si="0"/>
        <v>exec sp_drew_tr 'EMailAddress'</v>
      </c>
      <c r="B40" s="22" t="s">
        <v>57</v>
      </c>
      <c r="C40" t="e">
        <f t="shared" si="1"/>
        <v>#N/A</v>
      </c>
    </row>
    <row r="41" spans="1:3" x14ac:dyDescent="0.25">
      <c r="A41" t="str">
        <f t="shared" si="0"/>
        <v>exec sp_drew_tr 'LinkObjectToActivityHistory'</v>
      </c>
      <c r="B41" s="12" t="s">
        <v>0</v>
      </c>
      <c r="C41" t="str">
        <f t="shared" si="1"/>
        <v>LinkObjectToActivityHistory</v>
      </c>
    </row>
    <row r="42" spans="1:3" x14ac:dyDescent="0.25">
      <c r="A42" t="str">
        <f t="shared" si="0"/>
        <v>exec sp_drew_tr 'LinkObjectToDocument'</v>
      </c>
      <c r="B42" s="12" t="s">
        <v>1</v>
      </c>
      <c r="C42" t="str">
        <f t="shared" si="1"/>
        <v>LinkObjectToDocument</v>
      </c>
    </row>
    <row r="43" spans="1:3" x14ac:dyDescent="0.25">
      <c r="A43" t="str">
        <f t="shared" si="0"/>
        <v>exec sp_drew_tr 'LinkObjectToTask'</v>
      </c>
      <c r="B43" s="12" t="s">
        <v>2</v>
      </c>
      <c r="C43" t="str">
        <f t="shared" si="1"/>
        <v>LinkObjectToTask</v>
      </c>
    </row>
    <row r="45" spans="1:3" x14ac:dyDescent="0.25">
      <c r="A45" t="str">
        <f t="shared" si="0"/>
        <v>exec sp_drew_tr 'TaskData'</v>
      </c>
      <c r="B45" s="7" t="s">
        <v>32</v>
      </c>
    </row>
    <row r="46" spans="1:3" x14ac:dyDescent="0.25">
      <c r="A46" t="str">
        <f t="shared" si="0"/>
        <v>exec sp_drew_tr 'LinkContactsToTask'</v>
      </c>
      <c r="B46" s="7" t="s">
        <v>33</v>
      </c>
    </row>
    <row r="47" spans="1:3" x14ac:dyDescent="0.25">
      <c r="A47" t="str">
        <f t="shared" si="0"/>
        <v>exec sp_drew_tr 'LinkTaskToProjectStages'</v>
      </c>
      <c r="B47" s="8" t="s">
        <v>34</v>
      </c>
    </row>
    <row r="48" spans="1:3" x14ac:dyDescent="0.25">
      <c r="A48" t="str">
        <f t="shared" si="0"/>
        <v>exec sp_drew_tr 'LinkObjectToTask'</v>
      </c>
      <c r="B48" s="7" t="s">
        <v>2</v>
      </c>
    </row>
    <row r="49" spans="1:2" x14ac:dyDescent="0.25">
      <c r="A49" t="str">
        <f t="shared" si="0"/>
        <v>exec sp_drew_tr 'MultipleAnswerItems'</v>
      </c>
      <c r="B49" s="7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8355-38BC-419B-83AA-8746145C69E2}">
  <dimension ref="A1:C15"/>
  <sheetViews>
    <sheetView workbookViewId="0">
      <selection activeCell="A11" sqref="A11"/>
    </sheetView>
  </sheetViews>
  <sheetFormatPr defaultRowHeight="15" x14ac:dyDescent="0.25"/>
  <cols>
    <col min="1" max="2" width="29.7109375" bestFit="1" customWidth="1"/>
  </cols>
  <sheetData>
    <row r="1" spans="1:3" x14ac:dyDescent="0.25">
      <c r="A1" t="s">
        <v>56</v>
      </c>
      <c r="B1" t="e">
        <f>VLOOKUP(A1,Sheet1!$B$5:$B$18,1,FALSE)</f>
        <v>#N/A</v>
      </c>
    </row>
    <row r="2" spans="1:3" x14ac:dyDescent="0.25">
      <c r="A2" t="s">
        <v>48</v>
      </c>
      <c r="B2" t="str">
        <f>VLOOKUP(A2,Sheet1!$B$5:$B$18,1,FALSE)</f>
        <v>CompaniesIndustry</v>
      </c>
    </row>
    <row r="3" spans="1:3" x14ac:dyDescent="0.25">
      <c r="A3" t="s">
        <v>54</v>
      </c>
      <c r="B3" t="str">
        <f>VLOOKUP(A3,Sheet1!$B$5:$B$18,1,FALSE)</f>
        <v>CompaniesAliases</v>
      </c>
    </row>
    <row r="4" spans="1:3" x14ac:dyDescent="0.25">
      <c r="A4" t="s">
        <v>49</v>
      </c>
      <c r="B4" t="str">
        <f>VLOOKUP(A4,Sheet1!$B$5:$B$18,1,FALSE)</f>
        <v>LinkCompaniesToRates</v>
      </c>
    </row>
    <row r="5" spans="1:3" x14ac:dyDescent="0.25">
      <c r="A5" t="s">
        <v>57</v>
      </c>
      <c r="B5" t="e">
        <f>VLOOKUP(A5,Sheet1!$B$5:$B$18,1,FALSE)</f>
        <v>#N/A</v>
      </c>
    </row>
    <row r="6" spans="1:3" x14ac:dyDescent="0.25">
      <c r="A6" t="s">
        <v>0</v>
      </c>
      <c r="B6" t="str">
        <f>VLOOKUP(A6,Sheet1!$B$5:$B$18,1,FALSE)</f>
        <v>LinkObjectToActivityHistory</v>
      </c>
      <c r="C6" t="s">
        <v>62</v>
      </c>
    </row>
    <row r="7" spans="1:3" x14ac:dyDescent="0.25">
      <c r="A7" t="s">
        <v>1</v>
      </c>
      <c r="B7" t="str">
        <f>VLOOKUP(A7,Sheet1!$B$5:$B$18,1,FALSE)</f>
        <v>LinkObjectToDocument</v>
      </c>
      <c r="C7" t="s">
        <v>62</v>
      </c>
    </row>
    <row r="8" spans="1:3" x14ac:dyDescent="0.25">
      <c r="A8" t="s">
        <v>52</v>
      </c>
      <c r="B8" t="str">
        <f>VLOOKUP(A8,Sheet1!$B$5:$B$18,1,FALSE)</f>
        <v>LinkCompaniesToAttributes</v>
      </c>
    </row>
    <row r="9" spans="1:3" x14ac:dyDescent="0.25">
      <c r="A9" t="s">
        <v>53</v>
      </c>
      <c r="B9" t="str">
        <f>VLOOKUP(A9,Sheet1!$B$5:$B$18,1,FALSE)</f>
        <v>ClientContactTeams</v>
      </c>
    </row>
    <row r="10" spans="1:3" x14ac:dyDescent="0.25">
      <c r="A10" t="s">
        <v>55</v>
      </c>
      <c r="B10" t="str">
        <f>VLOOKUP(A10,Sheet1!$B$5:$B$18,1,FALSE)</f>
        <v>LinkPeopleToCompanies</v>
      </c>
    </row>
    <row r="11" spans="1:3" x14ac:dyDescent="0.25">
      <c r="A11" t="s">
        <v>50</v>
      </c>
      <c r="B11" t="str">
        <f>VLOOKUP(A11,Sheet1!$B$5:$B$18,1,FALSE)</f>
        <v>LinkCompaniesToOpportunities</v>
      </c>
    </row>
    <row r="12" spans="1:3" x14ac:dyDescent="0.25">
      <c r="A12" t="s">
        <v>58</v>
      </c>
      <c r="B12" t="e">
        <f>VLOOKUP(A12,Sheet1!$B$5:$B$18,1,FALSE)</f>
        <v>#N/A</v>
      </c>
    </row>
    <row r="13" spans="1:3" x14ac:dyDescent="0.25">
      <c r="A13" t="s">
        <v>2</v>
      </c>
      <c r="B13" t="str">
        <f>VLOOKUP(A13,Sheet1!$B$5:$B$18,1,FALSE)</f>
        <v>LinkObjectToTask</v>
      </c>
      <c r="C13" t="s">
        <v>62</v>
      </c>
    </row>
    <row r="14" spans="1:3" x14ac:dyDescent="0.25">
      <c r="A14" t="s">
        <v>51</v>
      </c>
      <c r="B14" t="str">
        <f>VLOOKUP(A14,Sheet1!$B$5:$B$18,1,FALSE)</f>
        <v>LinkCompanyToCompanies</v>
      </c>
      <c r="C14" t="e">
        <f>CompaniesID</f>
        <v>#NAME?</v>
      </c>
    </row>
    <row r="15" spans="1:3" x14ac:dyDescent="0.25">
      <c r="A15" t="s">
        <v>3</v>
      </c>
      <c r="B15" t="str">
        <f>VLOOKUP(A15,Sheet1!$B$5:$B$18,1,FALSE)</f>
        <v>ListsDetails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DA83-59BA-4EBB-9510-07183727F141}">
  <dimension ref="A1:J20"/>
  <sheetViews>
    <sheetView workbookViewId="0">
      <selection activeCell="A13" sqref="A13"/>
    </sheetView>
  </sheetViews>
  <sheetFormatPr defaultRowHeight="15" x14ac:dyDescent="0.25"/>
  <cols>
    <col min="1" max="1" width="74.85546875" bestFit="1" customWidth="1"/>
    <col min="2" max="2" width="29.7109375" bestFit="1" customWidth="1"/>
    <col min="9" max="9" width="23.28515625" bestFit="1" customWidth="1"/>
  </cols>
  <sheetData>
    <row r="1" spans="1:10" x14ac:dyDescent="0.25">
      <c r="A1" t="str">
        <f>"union select distinct CompaniesID, '"&amp;B1&amp;"' from "&amp;B1</f>
        <v>union select distinct CompaniesID, 'CompaniesIndustry' from CompaniesIndustry</v>
      </c>
      <c r="B1" s="16" t="s">
        <v>48</v>
      </c>
    </row>
    <row r="2" spans="1:10" x14ac:dyDescent="0.25">
      <c r="A2" t="str">
        <f t="shared" ref="A2:A15" si="0">"union select distinct CompaniesID, '"&amp;B2&amp;"' from "&amp;B2</f>
        <v>union select distinct CompaniesID, 'LinkCompaniesToRates' from LinkCompaniesToRates</v>
      </c>
      <c r="B2" s="21" t="s">
        <v>49</v>
      </c>
    </row>
    <row r="3" spans="1:10" x14ac:dyDescent="0.25">
      <c r="A3" t="str">
        <f t="shared" si="0"/>
        <v>union select distinct CompaniesID, 'LinkCompaniesToOpportunities' from LinkCompaniesToOpportunities</v>
      </c>
      <c r="B3" s="21" t="s">
        <v>50</v>
      </c>
    </row>
    <row r="4" spans="1:10" x14ac:dyDescent="0.25">
      <c r="A4" t="str">
        <f t="shared" si="0"/>
        <v>union select distinct CompaniesID, 'LinkCompanyToCompanies' from LinkCompanyToCompanies</v>
      </c>
      <c r="B4" s="21" t="s">
        <v>51</v>
      </c>
    </row>
    <row r="5" spans="1:10" x14ac:dyDescent="0.25">
      <c r="A5" t="str">
        <f t="shared" si="0"/>
        <v>union select distinct CompaniesID, 'ListsDetails' from ListsDetails</v>
      </c>
      <c r="B5" s="21" t="s">
        <v>3</v>
      </c>
    </row>
    <row r="6" spans="1:10" x14ac:dyDescent="0.25">
      <c r="A6" t="str">
        <f t="shared" si="0"/>
        <v>union select distinct CompaniesID, 'LinkCompaniesToAttributes' from LinkCompaniesToAttributes</v>
      </c>
      <c r="B6" s="21" t="s">
        <v>52</v>
      </c>
    </row>
    <row r="7" spans="1:10" x14ac:dyDescent="0.25">
      <c r="A7" t="str">
        <f t="shared" si="0"/>
        <v>union select distinct CompaniesID, 'ClientContactTeams' from ClientContactTeams</v>
      </c>
      <c r="B7" s="21" t="s">
        <v>53</v>
      </c>
      <c r="G7" t="s">
        <v>75</v>
      </c>
      <c r="H7" t="s">
        <v>77</v>
      </c>
      <c r="I7" t="s">
        <v>76</v>
      </c>
    </row>
    <row r="8" spans="1:10" x14ac:dyDescent="0.25">
      <c r="A8" t="str">
        <f t="shared" si="0"/>
        <v>union select distinct CompaniesID, 'CompaniesAliases' from CompaniesAliases</v>
      </c>
      <c r="B8" s="21" t="s">
        <v>54</v>
      </c>
      <c r="G8">
        <v>1</v>
      </c>
      <c r="H8" t="s">
        <v>78</v>
      </c>
      <c r="I8">
        <v>27</v>
      </c>
    </row>
    <row r="9" spans="1:10" x14ac:dyDescent="0.25">
      <c r="A9" t="str">
        <f t="shared" si="0"/>
        <v>union select distinct CompaniesID, 'LinkPeopleToCompanies' from LinkPeopleToCompanies</v>
      </c>
      <c r="B9" s="21" t="s">
        <v>55</v>
      </c>
      <c r="G9">
        <v>2</v>
      </c>
      <c r="H9" t="s">
        <v>79</v>
      </c>
      <c r="I9">
        <v>27</v>
      </c>
    </row>
    <row r="10" spans="1:10" x14ac:dyDescent="0.25">
      <c r="A10" t="str">
        <f t="shared" si="0"/>
        <v>union select distinct CompaniesID, 'LinkObjectToActivityHistory' from LinkObjectToActivityHistory</v>
      </c>
      <c r="B10" s="8" t="s">
        <v>0</v>
      </c>
      <c r="G10">
        <v>3</v>
      </c>
      <c r="H10" t="s">
        <v>80</v>
      </c>
      <c r="I10">
        <v>3</v>
      </c>
    </row>
    <row r="11" spans="1:10" x14ac:dyDescent="0.25">
      <c r="A11" t="str">
        <f t="shared" si="0"/>
        <v>union select distinct CompaniesID, 'LinkObjectToDocument' from LinkObjectToDocument</v>
      </c>
      <c r="B11" s="8" t="s">
        <v>1</v>
      </c>
    </row>
    <row r="12" spans="1:10" x14ac:dyDescent="0.25">
      <c r="A12" t="str">
        <f t="shared" si="0"/>
        <v>union select distinct CompaniesID, 'LinkObjectToTask' from LinkObjectToTask</v>
      </c>
      <c r="B12" s="8" t="s">
        <v>2</v>
      </c>
    </row>
    <row r="13" spans="1:10" x14ac:dyDescent="0.25">
      <c r="A13" t="str">
        <f t="shared" si="0"/>
        <v>union select distinct CompaniesID, 'ProjectsCompaniesLists' from ProjectsCompaniesLists</v>
      </c>
      <c r="B13" s="21" t="s">
        <v>58</v>
      </c>
    </row>
    <row r="14" spans="1:10" x14ac:dyDescent="0.25">
      <c r="A14" t="str">
        <f t="shared" si="0"/>
        <v>union select distinct CompaniesID, 'Addresses' from Addresses</v>
      </c>
      <c r="B14" s="21" t="s">
        <v>56</v>
      </c>
      <c r="G14" t="s">
        <v>75</v>
      </c>
      <c r="H14" t="s">
        <v>81</v>
      </c>
      <c r="I14" t="s">
        <v>82</v>
      </c>
      <c r="J14" t="s">
        <v>83</v>
      </c>
    </row>
    <row r="15" spans="1:10" x14ac:dyDescent="0.25">
      <c r="A15" t="str">
        <f t="shared" si="0"/>
        <v>union select distinct CompaniesID, 'EMailAddress' from EMailAddress</v>
      </c>
      <c r="B15" s="21" t="s">
        <v>57</v>
      </c>
      <c r="G15">
        <v>1</v>
      </c>
      <c r="H15">
        <v>27</v>
      </c>
      <c r="I15">
        <v>1</v>
      </c>
      <c r="J15">
        <v>2</v>
      </c>
    </row>
    <row r="16" spans="1:10" x14ac:dyDescent="0.25">
      <c r="G16">
        <v>2</v>
      </c>
      <c r="H16">
        <v>27</v>
      </c>
      <c r="I16">
        <v>1</v>
      </c>
      <c r="J16">
        <v>2</v>
      </c>
    </row>
    <row r="17" spans="7:10" x14ac:dyDescent="0.25">
      <c r="G17">
        <v>3</v>
      </c>
      <c r="H17">
        <v>27</v>
      </c>
      <c r="I17">
        <v>0</v>
      </c>
      <c r="J17">
        <v>2</v>
      </c>
    </row>
    <row r="18" spans="7:10" x14ac:dyDescent="0.25">
      <c r="G18">
        <v>1</v>
      </c>
      <c r="H18">
        <v>3</v>
      </c>
      <c r="I18">
        <v>0</v>
      </c>
      <c r="J18">
        <v>1</v>
      </c>
    </row>
    <row r="19" spans="7:10" x14ac:dyDescent="0.25">
      <c r="G19">
        <v>2</v>
      </c>
      <c r="H19">
        <v>3</v>
      </c>
      <c r="I19">
        <v>0</v>
      </c>
      <c r="J19">
        <v>1</v>
      </c>
    </row>
    <row r="20" spans="7:10" x14ac:dyDescent="0.25">
      <c r="G20">
        <v>3</v>
      </c>
      <c r="H20">
        <v>3</v>
      </c>
      <c r="I20">
        <v>1</v>
      </c>
      <c r="J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tr</vt:lpstr>
      <vt:lpstr>Sheet4</vt:lpstr>
      <vt:lpstr>find test records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</dc:creator>
  <cp:lastModifiedBy>Drew</cp:lastModifiedBy>
  <dcterms:created xsi:type="dcterms:W3CDTF">2016-10-14T22:43:53Z</dcterms:created>
  <dcterms:modified xsi:type="dcterms:W3CDTF">2020-04-27T23:28:23Z</dcterms:modified>
</cp:coreProperties>
</file>