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y\Documents\data\NRC\operating_reactors\"/>
    </mc:Choice>
  </mc:AlternateContent>
  <xr:revisionPtr revIDLastSave="0" documentId="13_ncr:1_{C46A73C2-FAF5-4533-A73D-3C4FBCD531A1}" xr6:coauthVersionLast="45" xr6:coauthVersionMax="45" xr10:uidLastSave="{00000000-0000-0000-0000-000000000000}"/>
  <bookViews>
    <workbookView xWindow="-108" yWindow="-108" windowWidth="23256" windowHeight="12576" xr2:uid="{34EFCED0-5FE5-44C0-9B68-D5E792690B54}"/>
  </bookViews>
  <sheets>
    <sheet name="site_location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I2" i="1"/>
  <c r="H2" i="1"/>
  <c r="G2" i="1"/>
  <c r="F2" i="1"/>
  <c r="P2" i="1"/>
  <c r="O2" i="1"/>
</calcChain>
</file>

<file path=xl/sharedStrings.xml><?xml version="1.0" encoding="utf-8"?>
<sst xmlns="http://schemas.openxmlformats.org/spreadsheetml/2006/main" count="354" uniqueCount="151">
  <si>
    <t>City</t>
  </si>
  <si>
    <t>State</t>
  </si>
  <si>
    <t>Site</t>
  </si>
  <si>
    <t>Two Rivers</t>
  </si>
  <si>
    <t>Wisconsin</t>
  </si>
  <si>
    <t>Point Beach Nuclear Plant</t>
  </si>
  <si>
    <t>Richland</t>
  </si>
  <si>
    <t>Washington</t>
  </si>
  <si>
    <t>Columbia Generating Station</t>
  </si>
  <si>
    <t>Surry</t>
  </si>
  <si>
    <t>Virginia</t>
  </si>
  <si>
    <t>Surry Power Station</t>
  </si>
  <si>
    <t>Mineral</t>
  </si>
  <si>
    <t>North Anna Power Station</t>
  </si>
  <si>
    <t>Glen Rose</t>
  </si>
  <si>
    <t>Texas</t>
  </si>
  <si>
    <t>Comanche Peak Nuclear Power Plant</t>
  </si>
  <si>
    <t>Bay City</t>
  </si>
  <si>
    <t>South Texas Project</t>
  </si>
  <si>
    <t>Spring City</t>
  </si>
  <si>
    <t>Tennessee</t>
  </si>
  <si>
    <t>Watts Bar Nuclear Plant</t>
  </si>
  <si>
    <t>Soddy-Daisy</t>
  </si>
  <si>
    <t>Sequoyah Nuclear Plant</t>
  </si>
  <si>
    <t>York</t>
  </si>
  <si>
    <t>South Carolina</t>
  </si>
  <si>
    <t>Catawba Nuclear Station</t>
  </si>
  <si>
    <t>Seneca</t>
  </si>
  <si>
    <t>Oconee Nuclear Station</t>
  </si>
  <si>
    <t>Jenkinsville</t>
  </si>
  <si>
    <t>Virgil C. Summer Nuclear Station</t>
  </si>
  <si>
    <t>Hartsville</t>
  </si>
  <si>
    <t>H. B. Robinson Steam Electric Plant</t>
  </si>
  <si>
    <t>Shippingport</t>
  </si>
  <si>
    <t>Pennsylvania</t>
  </si>
  <si>
    <t>Beaver Valley Power Station</t>
  </si>
  <si>
    <t>Salem Township</t>
  </si>
  <si>
    <t>Susquehanna Steam Electric Station</t>
  </si>
  <si>
    <t>Middletown</t>
  </si>
  <si>
    <t>Three Mile Island Nuclear Station</t>
  </si>
  <si>
    <t>Limerick</t>
  </si>
  <si>
    <t>Limerick Generating Station</t>
  </si>
  <si>
    <t>Delta</t>
  </si>
  <si>
    <t>Peach Bottom Atomic Power Station</t>
  </si>
  <si>
    <t>Perry</t>
  </si>
  <si>
    <t>Ohio</t>
  </si>
  <si>
    <t>Perry Nuclear Power Plant</t>
  </si>
  <si>
    <t>Oak Harbor</t>
  </si>
  <si>
    <t>Davis-Besse Nuclear Power Station</t>
  </si>
  <si>
    <t>Southport</t>
  </si>
  <si>
    <t>North Carolina</t>
  </si>
  <si>
    <t>Brunswick Steam Electric Plant</t>
  </si>
  <si>
    <t>New Hill</t>
  </si>
  <si>
    <t>Shearon Harris Nuclear Power Plant</t>
  </si>
  <si>
    <t>Huntersville</t>
  </si>
  <si>
    <t>McGuire Nuclear Station</t>
  </si>
  <si>
    <t>Scriba</t>
  </si>
  <si>
    <t>New York</t>
  </si>
  <si>
    <t>*</t>
  </si>
  <si>
    <t>Ontario</t>
  </si>
  <si>
    <t>R.E. Ginna Nuclear Power Plant</t>
  </si>
  <si>
    <t>Buchanan</t>
  </si>
  <si>
    <t>Indian Point Nuclear Generating</t>
  </si>
  <si>
    <t>Hancocks Bridge</t>
  </si>
  <si>
    <t>New Jersey</t>
  </si>
  <si>
    <t>Seabrook</t>
  </si>
  <si>
    <t>New Hampshire</t>
  </si>
  <si>
    <t>Seabrook Station</t>
  </si>
  <si>
    <t>Brownville</t>
  </si>
  <si>
    <t>Nebraska</t>
  </si>
  <si>
    <t>Cooper Nuclear Station</t>
  </si>
  <si>
    <t>Fulton</t>
  </si>
  <si>
    <t>Missouri</t>
  </si>
  <si>
    <t>Callaway Plant</t>
  </si>
  <si>
    <t>Port Gibson</t>
  </si>
  <si>
    <t>Mississippi</t>
  </si>
  <si>
    <t>Grand Gulf Nuclear Station</t>
  </si>
  <si>
    <t>Welch</t>
  </si>
  <si>
    <t>Minnesota</t>
  </si>
  <si>
    <t>Prairie Island Nuclear Generating Plant</t>
  </si>
  <si>
    <t>Monticello</t>
  </si>
  <si>
    <t>Monticello Nuclear Generating Plant</t>
  </si>
  <si>
    <t>Newport</t>
  </si>
  <si>
    <t>Michigan</t>
  </si>
  <si>
    <t>Fermi</t>
  </si>
  <si>
    <t>Covert</t>
  </si>
  <si>
    <t>Palisades Nuclear Plant</t>
  </si>
  <si>
    <t>Bridgman</t>
  </si>
  <si>
    <t>Donald C. Cook Nuclear Plant</t>
  </si>
  <si>
    <t>Lusby</t>
  </si>
  <si>
    <t>Maryland</t>
  </si>
  <si>
    <t>Calvert Cliffs Nuclear Power Plant</t>
  </si>
  <si>
    <t>St. Francisville</t>
  </si>
  <si>
    <t>Louisiana</t>
  </si>
  <si>
    <t>River Bend Station</t>
  </si>
  <si>
    <t>Killona</t>
  </si>
  <si>
    <t>Waterford Steam Electric Station</t>
  </si>
  <si>
    <t>Burlington</t>
  </si>
  <si>
    <t>Kansas</t>
  </si>
  <si>
    <t>Wolf Creek Generating Station</t>
  </si>
  <si>
    <t>Palo</t>
  </si>
  <si>
    <t>Iowa</t>
  </si>
  <si>
    <t>Duane Arnold Energy Center</t>
  </si>
  <si>
    <t>Morris</t>
  </si>
  <si>
    <t>Illinois</t>
  </si>
  <si>
    <t>Dresden Nuclear Power Station</t>
  </si>
  <si>
    <t>Marseilles</t>
  </si>
  <si>
    <t>LaSalle County Station</t>
  </si>
  <si>
    <t>Cordova</t>
  </si>
  <si>
    <t>Quad Cities Nuclear Power Station</t>
  </si>
  <si>
    <t>Clinton</t>
  </si>
  <si>
    <t>Clinton Power Station</t>
  </si>
  <si>
    <t>Byron</t>
  </si>
  <si>
    <t>Byron Station</t>
  </si>
  <si>
    <t>Braceville</t>
  </si>
  <si>
    <t>Braidwood Station</t>
  </si>
  <si>
    <t>Waynesboro</t>
  </si>
  <si>
    <t>Georgia</t>
  </si>
  <si>
    <t>Vogtle Electric Generating Plant</t>
  </si>
  <si>
    <t>Baxley</t>
  </si>
  <si>
    <t>Edwin I. Hatch Nuclear Plant</t>
  </si>
  <si>
    <t>Jensen Beach</t>
  </si>
  <si>
    <t>Florida</t>
  </si>
  <si>
    <t>St. Lucie Plant</t>
  </si>
  <si>
    <t>Homestead</t>
  </si>
  <si>
    <t>Waterford</t>
  </si>
  <si>
    <t>Connecticut</t>
  </si>
  <si>
    <t>Millstone Power Station</t>
  </si>
  <si>
    <t>Avila Beach</t>
  </si>
  <si>
    <t>California</t>
  </si>
  <si>
    <t>Diablo Canyon Nuclear Power Plant</t>
  </si>
  <si>
    <t>London</t>
  </si>
  <si>
    <t>Arkansas</t>
  </si>
  <si>
    <t>Arkansas Nuclear One</t>
  </si>
  <si>
    <t>Wintersburg</t>
  </si>
  <si>
    <t>Arizona</t>
  </si>
  <si>
    <t>Palo Verde Nuclear Generating Station</t>
  </si>
  <si>
    <t>Limestone County</t>
  </si>
  <si>
    <t>Alabama</t>
  </si>
  <si>
    <t>Browns Ferry Nuclear Plant</t>
  </si>
  <si>
    <t>Columbia</t>
  </si>
  <si>
    <t>Joseph M. Farley Nuclear Plant</t>
  </si>
  <si>
    <t>SiteLat</t>
  </si>
  <si>
    <t>SiteLong</t>
  </si>
  <si>
    <t>Lat High</t>
  </si>
  <si>
    <t>Lat Low</t>
  </si>
  <si>
    <t>Long Low</t>
  </si>
  <si>
    <t>Long High</t>
  </si>
  <si>
    <t>FitzPatrick</t>
  </si>
  <si>
    <t>Hope Creek Nuclear Generating Station</t>
  </si>
  <si>
    <t>Turkey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</si>
</sst>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2FBB-E2B5-4AFB-A03A-A99A13010821}">
  <dimension ref="A1:I57"/>
  <sheetViews>
    <sheetView tabSelected="1" topLeftCell="A32" workbookViewId="0">
      <selection activeCell="A59" sqref="A59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C1" t="s">
        <v>1</v>
      </c>
      <c r="D1" t="s">
        <v>142</v>
      </c>
      <c r="E1" t="s">
        <v>143</v>
      </c>
      <c r="F1" t="s">
        <v>144</v>
      </c>
      <c r="G1" t="s">
        <v>145</v>
      </c>
      <c r="H1" t="s">
        <v>147</v>
      </c>
      <c r="I1" t="s">
        <v>146</v>
      </c>
    </row>
    <row r="2" spans="1:9" x14ac:dyDescent="0.3">
      <c r="A2" t="s">
        <v>5</v>
      </c>
      <c r="B2" t="s">
        <v>3</v>
      </c>
      <c r="C2" t="s">
        <v>4</v>
      </c>
      <c r="D2">
        <v>44.1539</v>
      </c>
      <c r="E2">
        <v>-87.569199999999995</v>
      </c>
      <c r="F2">
        <v>44.878537681159422</v>
      </c>
      <c r="G2">
        <v>43.429262318840578</v>
      </c>
      <c r="H2">
        <v>-86.477199999999996</v>
      </c>
      <c r="I2">
        <v>-88.661199999999994</v>
      </c>
    </row>
    <row r="3" spans="1:9" x14ac:dyDescent="0.3">
      <c r="A3" t="s">
        <v>8</v>
      </c>
      <c r="B3" t="s">
        <v>6</v>
      </c>
      <c r="C3" t="s">
        <v>7</v>
      </c>
      <c r="D3">
        <v>46.277799999999999</v>
      </c>
      <c r="E3">
        <v>-119.2769</v>
      </c>
      <c r="F3">
        <v>47.002437681159421</v>
      </c>
      <c r="G3">
        <v>45.553162318840577</v>
      </c>
      <c r="H3">
        <v>-118.1849</v>
      </c>
      <c r="I3">
        <v>-120.3689</v>
      </c>
    </row>
    <row r="4" spans="1:9" x14ac:dyDescent="0.3">
      <c r="A4" t="s">
        <v>11</v>
      </c>
      <c r="B4" t="s">
        <v>9</v>
      </c>
      <c r="C4" t="s">
        <v>10</v>
      </c>
      <c r="D4">
        <v>37.137900000000002</v>
      </c>
      <c r="E4">
        <v>-76.8352</v>
      </c>
      <c r="F4">
        <v>37.862537681159424</v>
      </c>
      <c r="G4">
        <v>36.41326231884058</v>
      </c>
      <c r="H4">
        <v>-75.743200000000002</v>
      </c>
      <c r="I4">
        <v>-77.927199999999999</v>
      </c>
    </row>
    <row r="5" spans="1:9" x14ac:dyDescent="0.3">
      <c r="A5" t="s">
        <v>13</v>
      </c>
      <c r="B5" t="s">
        <v>12</v>
      </c>
      <c r="C5" t="s">
        <v>10</v>
      </c>
      <c r="D5">
        <v>38.0107</v>
      </c>
      <c r="E5">
        <v>-77.908600000000007</v>
      </c>
      <c r="F5">
        <v>38.735337681159422</v>
      </c>
      <c r="G5">
        <v>37.286062318840578</v>
      </c>
      <c r="H5">
        <v>-76.816600000000008</v>
      </c>
      <c r="I5">
        <v>-79.000600000000006</v>
      </c>
    </row>
    <row r="6" spans="1:9" x14ac:dyDescent="0.3">
      <c r="A6" t="s">
        <v>16</v>
      </c>
      <c r="B6" t="s">
        <v>14</v>
      </c>
      <c r="C6" t="s">
        <v>15</v>
      </c>
      <c r="D6">
        <v>32.2346</v>
      </c>
      <c r="E6">
        <v>-97.755300000000005</v>
      </c>
      <c r="F6">
        <v>32.959237681159422</v>
      </c>
      <c r="G6">
        <v>31.509962318840579</v>
      </c>
      <c r="H6">
        <v>-96.663300000000007</v>
      </c>
      <c r="I6">
        <v>-98.847300000000004</v>
      </c>
    </row>
    <row r="7" spans="1:9" x14ac:dyDescent="0.3">
      <c r="A7" t="s">
        <v>18</v>
      </c>
      <c r="B7" t="s">
        <v>17</v>
      </c>
      <c r="C7" t="s">
        <v>15</v>
      </c>
      <c r="D7">
        <v>28.982800000000001</v>
      </c>
      <c r="E7">
        <v>-95.969399999999993</v>
      </c>
      <c r="F7">
        <v>29.707437681159423</v>
      </c>
      <c r="G7">
        <v>28.258162318840579</v>
      </c>
      <c r="H7">
        <v>-94.877399999999994</v>
      </c>
      <c r="I7">
        <v>-97.061399999999992</v>
      </c>
    </row>
    <row r="8" spans="1:9" x14ac:dyDescent="0.3">
      <c r="A8" t="s">
        <v>21</v>
      </c>
      <c r="B8" t="s">
        <v>19</v>
      </c>
      <c r="C8" t="s">
        <v>20</v>
      </c>
      <c r="D8">
        <v>35.692</v>
      </c>
      <c r="E8">
        <v>-84.860799999999998</v>
      </c>
      <c r="F8">
        <v>36.416637681159422</v>
      </c>
      <c r="G8">
        <v>34.967362318840578</v>
      </c>
      <c r="H8">
        <v>-83.768799999999999</v>
      </c>
      <c r="I8">
        <v>-85.952799999999996</v>
      </c>
    </row>
    <row r="9" spans="1:9" x14ac:dyDescent="0.3">
      <c r="A9" t="s">
        <v>23</v>
      </c>
      <c r="B9" t="s">
        <v>22</v>
      </c>
      <c r="C9" t="s">
        <v>20</v>
      </c>
      <c r="D9">
        <v>35.288699999999999</v>
      </c>
      <c r="E9">
        <v>-85.166600000000003</v>
      </c>
      <c r="F9">
        <v>36.01333768115942</v>
      </c>
      <c r="G9">
        <v>34.564062318840577</v>
      </c>
      <c r="H9">
        <v>-84.074600000000004</v>
      </c>
      <c r="I9">
        <v>-86.258600000000001</v>
      </c>
    </row>
    <row r="10" spans="1:9" x14ac:dyDescent="0.3">
      <c r="A10" t="s">
        <v>26</v>
      </c>
      <c r="B10" t="s">
        <v>24</v>
      </c>
      <c r="C10" t="s">
        <v>25</v>
      </c>
      <c r="D10">
        <v>34.994</v>
      </c>
      <c r="E10">
        <v>-81.242500000000007</v>
      </c>
      <c r="F10">
        <v>35.718637681159422</v>
      </c>
      <c r="G10">
        <v>34.269362318840578</v>
      </c>
      <c r="H10">
        <v>-80.150500000000008</v>
      </c>
      <c r="I10">
        <v>-82.334500000000006</v>
      </c>
    </row>
    <row r="11" spans="1:9" x14ac:dyDescent="0.3">
      <c r="A11" t="s">
        <v>28</v>
      </c>
      <c r="B11" t="s">
        <v>27</v>
      </c>
      <c r="C11" t="s">
        <v>25</v>
      </c>
      <c r="D11">
        <v>34.686500000000002</v>
      </c>
      <c r="E11">
        <v>-82.952699999999993</v>
      </c>
      <c r="F11">
        <v>35.411137681159424</v>
      </c>
      <c r="G11">
        <v>33.961862318840581</v>
      </c>
      <c r="H11">
        <v>-81.860699999999994</v>
      </c>
      <c r="I11">
        <v>-84.044699999999992</v>
      </c>
    </row>
    <row r="12" spans="1:9" x14ac:dyDescent="0.3">
      <c r="A12" t="s">
        <v>30</v>
      </c>
      <c r="B12" t="s">
        <v>29</v>
      </c>
      <c r="C12" t="s">
        <v>25</v>
      </c>
      <c r="D12">
        <v>34.267400000000002</v>
      </c>
      <c r="E12">
        <v>-81.288399999999996</v>
      </c>
      <c r="F12">
        <v>34.992037681159424</v>
      </c>
      <c r="G12">
        <v>33.54276231884058</v>
      </c>
      <c r="H12">
        <v>-80.196399999999997</v>
      </c>
      <c r="I12">
        <v>-82.380399999999995</v>
      </c>
    </row>
    <row r="13" spans="1:9" x14ac:dyDescent="0.3">
      <c r="A13" t="s">
        <v>32</v>
      </c>
      <c r="B13" t="s">
        <v>31</v>
      </c>
      <c r="C13" t="s">
        <v>25</v>
      </c>
      <c r="D13">
        <v>34.374000000000002</v>
      </c>
      <c r="E13">
        <v>-80.073400000000007</v>
      </c>
      <c r="F13">
        <v>35.098637681159424</v>
      </c>
      <c r="G13">
        <v>33.649362318840581</v>
      </c>
      <c r="H13">
        <v>-78.981400000000008</v>
      </c>
      <c r="I13">
        <v>-81.165400000000005</v>
      </c>
    </row>
    <row r="14" spans="1:9" x14ac:dyDescent="0.3">
      <c r="A14" t="s">
        <v>35</v>
      </c>
      <c r="B14" t="s">
        <v>33</v>
      </c>
      <c r="C14" t="s">
        <v>34</v>
      </c>
      <c r="D14">
        <v>40.631999999999998</v>
      </c>
      <c r="E14">
        <v>-80.414000000000001</v>
      </c>
      <c r="F14">
        <v>41.35663768115942</v>
      </c>
      <c r="G14">
        <v>39.907362318840576</v>
      </c>
      <c r="H14">
        <v>-79.322000000000003</v>
      </c>
      <c r="I14">
        <v>-81.506</v>
      </c>
    </row>
    <row r="15" spans="1:9" x14ac:dyDescent="0.3">
      <c r="A15" t="s">
        <v>37</v>
      </c>
      <c r="B15" t="s">
        <v>36</v>
      </c>
      <c r="C15" t="s">
        <v>34</v>
      </c>
      <c r="D15">
        <v>39.46368614</v>
      </c>
      <c r="E15">
        <v>-75.535570785000004</v>
      </c>
      <c r="F15">
        <v>40.188323821159422</v>
      </c>
      <c r="G15">
        <v>38.739048458840578</v>
      </c>
      <c r="H15">
        <v>-74.443570785000006</v>
      </c>
      <c r="I15">
        <v>-76.627570785000003</v>
      </c>
    </row>
    <row r="16" spans="1:9" x14ac:dyDescent="0.3">
      <c r="A16" t="s">
        <v>39</v>
      </c>
      <c r="B16" t="s">
        <v>38</v>
      </c>
      <c r="C16" t="s">
        <v>34</v>
      </c>
      <c r="D16">
        <v>40.199800000000003</v>
      </c>
      <c r="E16">
        <v>-76.731099999999998</v>
      </c>
      <c r="F16">
        <v>40.924437681159425</v>
      </c>
      <c r="G16">
        <v>39.475162318840582</v>
      </c>
      <c r="H16">
        <v>-75.639099999999999</v>
      </c>
      <c r="I16">
        <v>-77.823099999999997</v>
      </c>
    </row>
    <row r="17" spans="1:9" x14ac:dyDescent="0.3">
      <c r="A17" t="s">
        <v>41</v>
      </c>
      <c r="B17" t="s">
        <v>40</v>
      </c>
      <c r="C17" t="s">
        <v>34</v>
      </c>
      <c r="D17">
        <v>40.230899999999998</v>
      </c>
      <c r="E17">
        <v>-75.522099999999995</v>
      </c>
      <c r="F17">
        <v>40.95553768115942</v>
      </c>
      <c r="G17">
        <v>39.506262318840577</v>
      </c>
      <c r="H17">
        <v>-74.430099999999996</v>
      </c>
      <c r="I17">
        <v>-76.614099999999993</v>
      </c>
    </row>
    <row r="18" spans="1:9" x14ac:dyDescent="0.3">
      <c r="A18" t="s">
        <v>43</v>
      </c>
      <c r="B18" t="s">
        <v>42</v>
      </c>
      <c r="C18" t="s">
        <v>34</v>
      </c>
      <c r="D18">
        <v>39.726999999999997</v>
      </c>
      <c r="E18">
        <v>-76.326599999999999</v>
      </c>
      <c r="F18">
        <v>40.451637681159418</v>
      </c>
      <c r="G18">
        <v>39.002362318840575</v>
      </c>
      <c r="H18">
        <v>-75.2346</v>
      </c>
      <c r="I18">
        <v>-77.418599999999998</v>
      </c>
    </row>
    <row r="19" spans="1:9" x14ac:dyDescent="0.3">
      <c r="A19" t="s">
        <v>46</v>
      </c>
      <c r="B19" t="s">
        <v>44</v>
      </c>
      <c r="C19" t="s">
        <v>45</v>
      </c>
      <c r="D19">
        <v>41.760300000000001</v>
      </c>
      <c r="E19">
        <v>-81.140900000000002</v>
      </c>
      <c r="F19">
        <v>42.484937681159423</v>
      </c>
      <c r="G19">
        <v>41.035662318840579</v>
      </c>
      <c r="H19">
        <v>-80.048900000000003</v>
      </c>
      <c r="I19">
        <v>-82.232900000000001</v>
      </c>
    </row>
    <row r="20" spans="1:9" x14ac:dyDescent="0.3">
      <c r="A20" t="s">
        <v>48</v>
      </c>
      <c r="B20" t="s">
        <v>47</v>
      </c>
      <c r="C20" t="s">
        <v>45</v>
      </c>
      <c r="D20">
        <v>41.512799999999999</v>
      </c>
      <c r="E20">
        <v>-83.146600000000007</v>
      </c>
      <c r="F20">
        <v>42.23743768115942</v>
      </c>
      <c r="G20">
        <v>40.788162318840577</v>
      </c>
      <c r="H20">
        <v>-82.054600000000008</v>
      </c>
      <c r="I20">
        <v>-84.238600000000005</v>
      </c>
    </row>
    <row r="21" spans="1:9" x14ac:dyDescent="0.3">
      <c r="A21" t="s">
        <v>51</v>
      </c>
      <c r="B21" t="s">
        <v>49</v>
      </c>
      <c r="C21" t="s">
        <v>50</v>
      </c>
      <c r="D21">
        <v>33.921599999999998</v>
      </c>
      <c r="E21">
        <v>-78.020300000000006</v>
      </c>
      <c r="F21">
        <v>34.64623768115942</v>
      </c>
      <c r="G21">
        <v>33.196962318840576</v>
      </c>
      <c r="H21">
        <v>-76.928300000000007</v>
      </c>
      <c r="I21">
        <v>-79.112300000000005</v>
      </c>
    </row>
    <row r="22" spans="1:9" x14ac:dyDescent="0.3">
      <c r="A22" t="s">
        <v>53</v>
      </c>
      <c r="B22" t="s">
        <v>52</v>
      </c>
      <c r="C22" t="s">
        <v>50</v>
      </c>
      <c r="D22">
        <v>35.680999999999997</v>
      </c>
      <c r="E22">
        <v>-78.935599999999994</v>
      </c>
      <c r="F22">
        <v>36.405637681159419</v>
      </c>
      <c r="G22">
        <v>34.956362318840576</v>
      </c>
      <c r="H22">
        <v>-77.843599999999995</v>
      </c>
      <c r="I22">
        <v>-80.027599999999993</v>
      </c>
    </row>
    <row r="23" spans="1:9" x14ac:dyDescent="0.3">
      <c r="A23" t="s">
        <v>55</v>
      </c>
      <c r="B23" t="s">
        <v>54</v>
      </c>
      <c r="C23" t="s">
        <v>50</v>
      </c>
      <c r="D23">
        <v>35.410800000000002</v>
      </c>
      <c r="E23">
        <v>-80.8429</v>
      </c>
      <c r="F23">
        <v>36.135437681159424</v>
      </c>
      <c r="G23">
        <v>34.68616231884058</v>
      </c>
      <c r="H23">
        <v>-79.750900000000001</v>
      </c>
      <c r="I23">
        <v>-81.934899999999999</v>
      </c>
    </row>
    <row r="24" spans="1:9" x14ac:dyDescent="0.3">
      <c r="A24" t="s">
        <v>148</v>
      </c>
      <c r="B24" t="s">
        <v>56</v>
      </c>
      <c r="C24" t="s">
        <v>57</v>
      </c>
      <c r="D24">
        <v>43.465299999999999</v>
      </c>
      <c r="E24">
        <v>-76.430499999999995</v>
      </c>
      <c r="F24">
        <v>44.189937681159421</v>
      </c>
      <c r="G24">
        <v>42.740662318840577</v>
      </c>
      <c r="H24">
        <v>-75.338499999999996</v>
      </c>
      <c r="I24">
        <v>-77.522499999999994</v>
      </c>
    </row>
    <row r="25" spans="1:9" x14ac:dyDescent="0.3">
      <c r="A25" t="s">
        <v>60</v>
      </c>
      <c r="B25" t="s">
        <v>59</v>
      </c>
      <c r="C25" t="s">
        <v>57</v>
      </c>
      <c r="D25">
        <v>43.2209</v>
      </c>
      <c r="E25">
        <v>-77.283000000000001</v>
      </c>
      <c r="F25">
        <v>43.945537681159422</v>
      </c>
      <c r="G25">
        <v>42.496262318840579</v>
      </c>
      <c r="H25">
        <v>-76.191000000000003</v>
      </c>
      <c r="I25">
        <v>-78.375</v>
      </c>
    </row>
    <row r="26" spans="1:9" x14ac:dyDescent="0.3">
      <c r="A26" t="s">
        <v>62</v>
      </c>
      <c r="B26" t="s">
        <v>61</v>
      </c>
      <c r="C26" t="s">
        <v>57</v>
      </c>
      <c r="D26">
        <v>41.262</v>
      </c>
      <c r="E26">
        <v>-73.938199999999995</v>
      </c>
      <c r="F26">
        <v>41.986637681159422</v>
      </c>
      <c r="G26">
        <v>40.537362318840579</v>
      </c>
      <c r="H26">
        <v>-72.846199999999996</v>
      </c>
      <c r="I26">
        <v>-75.030199999999994</v>
      </c>
    </row>
    <row r="27" spans="1:9" x14ac:dyDescent="0.3">
      <c r="A27" t="s">
        <v>149</v>
      </c>
      <c r="B27" t="s">
        <v>63</v>
      </c>
      <c r="C27" t="s">
        <v>64</v>
      </c>
      <c r="D27">
        <v>39.505400000000002</v>
      </c>
      <c r="E27">
        <v>-75.4619</v>
      </c>
      <c r="F27">
        <v>40.230037681159423</v>
      </c>
      <c r="G27">
        <v>38.78076231884058</v>
      </c>
      <c r="H27">
        <v>-74.369900000000001</v>
      </c>
      <c r="I27">
        <v>-76.553899999999999</v>
      </c>
    </row>
    <row r="28" spans="1:9" x14ac:dyDescent="0.3">
      <c r="A28" t="s">
        <v>67</v>
      </c>
      <c r="B28" t="s">
        <v>65</v>
      </c>
      <c r="C28" t="s">
        <v>66</v>
      </c>
      <c r="D28">
        <v>42.887599999999999</v>
      </c>
      <c r="E28">
        <v>-70.86</v>
      </c>
      <c r="F28">
        <v>43.612237681159421</v>
      </c>
      <c r="G28">
        <v>42.162962318840577</v>
      </c>
      <c r="H28">
        <v>-69.768000000000001</v>
      </c>
      <c r="I28">
        <v>-71.951999999999998</v>
      </c>
    </row>
    <row r="29" spans="1:9" x14ac:dyDescent="0.3">
      <c r="A29" t="s">
        <v>70</v>
      </c>
      <c r="B29" t="s">
        <v>68</v>
      </c>
      <c r="C29" t="s">
        <v>69</v>
      </c>
      <c r="D29">
        <v>40.397799999999997</v>
      </c>
      <c r="E29">
        <v>-95.658000000000001</v>
      </c>
      <c r="F29">
        <v>41.122437681159418</v>
      </c>
      <c r="G29">
        <v>39.673162318840575</v>
      </c>
      <c r="H29">
        <v>-94.566000000000003</v>
      </c>
      <c r="I29">
        <v>-96.75</v>
      </c>
    </row>
    <row r="30" spans="1:9" x14ac:dyDescent="0.3">
      <c r="A30" t="s">
        <v>73</v>
      </c>
      <c r="B30" t="s">
        <v>71</v>
      </c>
      <c r="C30" t="s">
        <v>72</v>
      </c>
      <c r="D30">
        <v>38.846699999999998</v>
      </c>
      <c r="E30">
        <v>-91.947999999999993</v>
      </c>
      <c r="F30">
        <v>39.57133768115942</v>
      </c>
      <c r="G30">
        <v>38.122062318840577</v>
      </c>
      <c r="H30">
        <v>-90.855999999999995</v>
      </c>
      <c r="I30">
        <v>-93.039999999999992</v>
      </c>
    </row>
    <row r="31" spans="1:9" x14ac:dyDescent="0.3">
      <c r="A31" t="s">
        <v>76</v>
      </c>
      <c r="B31" t="s">
        <v>74</v>
      </c>
      <c r="C31" t="s">
        <v>75</v>
      </c>
      <c r="D31">
        <v>31.960999999999999</v>
      </c>
      <c r="E31">
        <v>-90.983999999999995</v>
      </c>
      <c r="F31">
        <v>32.68563768115942</v>
      </c>
      <c r="G31">
        <v>31.236362318840577</v>
      </c>
      <c r="H31">
        <v>-89.891999999999996</v>
      </c>
      <c r="I31">
        <v>-92.075999999999993</v>
      </c>
    </row>
    <row r="32" spans="1:9" x14ac:dyDescent="0.3">
      <c r="A32" t="s">
        <v>79</v>
      </c>
      <c r="B32" t="s">
        <v>77</v>
      </c>
      <c r="C32" t="s">
        <v>78</v>
      </c>
      <c r="D32">
        <v>44.568300000000001</v>
      </c>
      <c r="E32">
        <v>-92.738500000000002</v>
      </c>
      <c r="F32">
        <v>45.292937681159422</v>
      </c>
      <c r="G32">
        <v>43.843662318840579</v>
      </c>
      <c r="H32">
        <v>-91.646500000000003</v>
      </c>
      <c r="I32">
        <v>-93.830500000000001</v>
      </c>
    </row>
    <row r="33" spans="1:9" x14ac:dyDescent="0.3">
      <c r="A33" t="s">
        <v>81</v>
      </c>
      <c r="B33" t="s">
        <v>80</v>
      </c>
      <c r="C33" t="s">
        <v>78</v>
      </c>
      <c r="D33">
        <v>45.305500000000002</v>
      </c>
      <c r="E33">
        <v>-93.7941</v>
      </c>
      <c r="F33">
        <v>46.030137681159424</v>
      </c>
      <c r="G33">
        <v>44.58086231884058</v>
      </c>
      <c r="H33">
        <v>-92.702100000000002</v>
      </c>
      <c r="I33">
        <v>-94.886099999999999</v>
      </c>
    </row>
    <row r="34" spans="1:9" x14ac:dyDescent="0.3">
      <c r="A34" t="s">
        <v>84</v>
      </c>
      <c r="B34" t="s">
        <v>82</v>
      </c>
      <c r="C34" t="s">
        <v>83</v>
      </c>
      <c r="D34">
        <v>42.002299999999998</v>
      </c>
      <c r="E34">
        <v>-83.308499999999995</v>
      </c>
      <c r="F34">
        <v>42.72693768115942</v>
      </c>
      <c r="G34">
        <v>41.277662318840576</v>
      </c>
      <c r="H34">
        <v>-82.216499999999996</v>
      </c>
      <c r="I34">
        <v>-84.400499999999994</v>
      </c>
    </row>
    <row r="35" spans="1:9" x14ac:dyDescent="0.3">
      <c r="A35" t="s">
        <v>86</v>
      </c>
      <c r="B35" t="s">
        <v>85</v>
      </c>
      <c r="C35" t="s">
        <v>83</v>
      </c>
      <c r="D35">
        <v>42.293599999999998</v>
      </c>
      <c r="E35">
        <v>-86.262200000000007</v>
      </c>
      <c r="F35">
        <v>43.01823768115942</v>
      </c>
      <c r="G35">
        <v>41.568962318840576</v>
      </c>
      <c r="H35">
        <v>-85.170200000000008</v>
      </c>
      <c r="I35">
        <v>-87.354200000000006</v>
      </c>
    </row>
    <row r="36" spans="1:9" x14ac:dyDescent="0.3">
      <c r="A36" t="s">
        <v>88</v>
      </c>
      <c r="B36" t="s">
        <v>87</v>
      </c>
      <c r="C36" t="s">
        <v>83</v>
      </c>
      <c r="D36">
        <v>41.943100000000001</v>
      </c>
      <c r="E36">
        <v>-86.557000000000002</v>
      </c>
      <c r="F36">
        <v>42.667737681159423</v>
      </c>
      <c r="G36">
        <v>41.218462318840579</v>
      </c>
      <c r="H36">
        <v>-85.465000000000003</v>
      </c>
      <c r="I36">
        <v>-87.649000000000001</v>
      </c>
    </row>
    <row r="37" spans="1:9" x14ac:dyDescent="0.3">
      <c r="A37" t="s">
        <v>91</v>
      </c>
      <c r="B37" t="s">
        <v>89</v>
      </c>
      <c r="C37" t="s">
        <v>90</v>
      </c>
      <c r="D37">
        <v>38.410400000000003</v>
      </c>
      <c r="E37">
        <v>-76.454599999999999</v>
      </c>
      <c r="F37">
        <v>39.135037681159424</v>
      </c>
      <c r="G37">
        <v>37.685762318840581</v>
      </c>
      <c r="H37">
        <v>-75.3626</v>
      </c>
      <c r="I37">
        <v>-77.546599999999998</v>
      </c>
    </row>
    <row r="38" spans="1:9" x14ac:dyDescent="0.3">
      <c r="A38" t="s">
        <v>94</v>
      </c>
      <c r="B38" t="s">
        <v>92</v>
      </c>
      <c r="C38" t="s">
        <v>93</v>
      </c>
      <c r="D38">
        <v>30.7807</v>
      </c>
      <c r="E38">
        <v>-91.376300000000001</v>
      </c>
      <c r="F38">
        <v>31.505337681159421</v>
      </c>
      <c r="G38">
        <v>30.056062318840578</v>
      </c>
      <c r="H38">
        <v>-90.284300000000002</v>
      </c>
      <c r="I38">
        <v>-92.468299999999999</v>
      </c>
    </row>
    <row r="39" spans="1:9" x14ac:dyDescent="0.3">
      <c r="A39" t="s">
        <v>96</v>
      </c>
      <c r="B39" t="s">
        <v>95</v>
      </c>
      <c r="C39" t="s">
        <v>93</v>
      </c>
      <c r="D39">
        <v>29.996954845000001</v>
      </c>
      <c r="E39">
        <v>-90.471509415</v>
      </c>
      <c r="F39">
        <v>30.721592526159423</v>
      </c>
      <c r="G39">
        <v>29.272317163840579</v>
      </c>
      <c r="H39">
        <v>-89.379509415000001</v>
      </c>
      <c r="I39">
        <v>-91.563509414999999</v>
      </c>
    </row>
    <row r="40" spans="1:9" x14ac:dyDescent="0.3">
      <c r="A40" t="s">
        <v>99</v>
      </c>
      <c r="B40" t="s">
        <v>97</v>
      </c>
      <c r="C40" t="s">
        <v>98</v>
      </c>
      <c r="D40">
        <v>38.194499999999998</v>
      </c>
      <c r="E40">
        <v>-95.742800000000003</v>
      </c>
      <c r="F40">
        <v>38.91913768115942</v>
      </c>
      <c r="G40">
        <v>37.469862318840576</v>
      </c>
      <c r="H40">
        <v>-94.650800000000004</v>
      </c>
      <c r="I40">
        <v>-96.834800000000001</v>
      </c>
    </row>
    <row r="41" spans="1:9" x14ac:dyDescent="0.3">
      <c r="A41" t="s">
        <v>102</v>
      </c>
      <c r="B41" t="s">
        <v>100</v>
      </c>
      <c r="C41" t="s">
        <v>101</v>
      </c>
      <c r="D41">
        <v>42.065600000000003</v>
      </c>
      <c r="E41">
        <v>-91.796599999999998</v>
      </c>
      <c r="F41">
        <v>42.790237681159425</v>
      </c>
      <c r="G41">
        <v>41.340962318840582</v>
      </c>
      <c r="H41">
        <v>-90.704599999999999</v>
      </c>
      <c r="I41">
        <v>-92.888599999999997</v>
      </c>
    </row>
    <row r="42" spans="1:9" x14ac:dyDescent="0.3">
      <c r="A42" t="s">
        <v>105</v>
      </c>
      <c r="B42" t="s">
        <v>103</v>
      </c>
      <c r="C42" t="s">
        <v>104</v>
      </c>
      <c r="D42">
        <v>41.357300000000002</v>
      </c>
      <c r="E42">
        <v>-88.421199999999999</v>
      </c>
      <c r="F42">
        <v>42.081937681159424</v>
      </c>
      <c r="G42">
        <v>40.63266231884058</v>
      </c>
      <c r="H42">
        <v>-87.3292</v>
      </c>
      <c r="I42">
        <v>-89.513199999999998</v>
      </c>
    </row>
    <row r="43" spans="1:9" x14ac:dyDescent="0.3">
      <c r="A43" t="s">
        <v>107</v>
      </c>
      <c r="B43" t="s">
        <v>106</v>
      </c>
      <c r="C43" t="s">
        <v>104</v>
      </c>
      <c r="D43">
        <v>41.3309</v>
      </c>
      <c r="E43">
        <v>-88.708100000000002</v>
      </c>
      <c r="F43">
        <v>42.055537681159421</v>
      </c>
      <c r="G43">
        <v>40.606262318840578</v>
      </c>
      <c r="H43">
        <v>-87.616100000000003</v>
      </c>
      <c r="I43">
        <v>-89.8001</v>
      </c>
    </row>
    <row r="44" spans="1:9" x14ac:dyDescent="0.3">
      <c r="A44" t="s">
        <v>109</v>
      </c>
      <c r="B44" t="s">
        <v>108</v>
      </c>
      <c r="C44" t="s">
        <v>104</v>
      </c>
      <c r="D44">
        <v>41.680300000000003</v>
      </c>
      <c r="E44">
        <v>-90.319000000000003</v>
      </c>
      <c r="F44">
        <v>42.404937681159424</v>
      </c>
      <c r="G44">
        <v>40.955662318840581</v>
      </c>
      <c r="H44">
        <v>-89.227000000000004</v>
      </c>
      <c r="I44">
        <v>-91.411000000000001</v>
      </c>
    </row>
    <row r="45" spans="1:9" x14ac:dyDescent="0.3">
      <c r="A45" t="s">
        <v>111</v>
      </c>
      <c r="B45" t="s">
        <v>110</v>
      </c>
      <c r="C45" t="s">
        <v>104</v>
      </c>
      <c r="D45">
        <v>40.153599999999997</v>
      </c>
      <c r="E45">
        <v>-88.964500000000001</v>
      </c>
      <c r="F45">
        <v>40.878237681159419</v>
      </c>
      <c r="G45">
        <v>39.428962318840576</v>
      </c>
      <c r="H45">
        <v>-87.872500000000002</v>
      </c>
      <c r="I45">
        <v>-90.0565</v>
      </c>
    </row>
    <row r="46" spans="1:9" x14ac:dyDescent="0.3">
      <c r="A46" t="s">
        <v>113</v>
      </c>
      <c r="B46" t="s">
        <v>112</v>
      </c>
      <c r="C46" t="s">
        <v>104</v>
      </c>
      <c r="D46">
        <v>42.127000000000002</v>
      </c>
      <c r="E46">
        <v>-89.255700000000004</v>
      </c>
      <c r="F46">
        <v>42.851637681159424</v>
      </c>
      <c r="G46">
        <v>41.402362318840581</v>
      </c>
      <c r="H46">
        <v>-88.163700000000006</v>
      </c>
      <c r="I46">
        <v>-90.347700000000003</v>
      </c>
    </row>
    <row r="47" spans="1:9" x14ac:dyDescent="0.3">
      <c r="A47" t="s">
        <v>115</v>
      </c>
      <c r="B47" t="s">
        <v>114</v>
      </c>
      <c r="C47" t="s">
        <v>104</v>
      </c>
      <c r="D47">
        <v>41.226999999999997</v>
      </c>
      <c r="E47">
        <v>-88.264799999999994</v>
      </c>
      <c r="F47">
        <v>41.951637681159418</v>
      </c>
      <c r="G47">
        <v>40.502362318840575</v>
      </c>
      <c r="H47">
        <v>-87.172799999999995</v>
      </c>
      <c r="I47">
        <v>-89.356799999999993</v>
      </c>
    </row>
    <row r="48" spans="1:9" x14ac:dyDescent="0.3">
      <c r="A48" t="s">
        <v>118</v>
      </c>
      <c r="B48" t="s">
        <v>116</v>
      </c>
      <c r="C48" t="s">
        <v>117</v>
      </c>
      <c r="D48">
        <v>33.0899</v>
      </c>
      <c r="E48">
        <v>-82.015699999999995</v>
      </c>
      <c r="F48">
        <v>33.814537681159422</v>
      </c>
      <c r="G48">
        <v>32.365262318840578</v>
      </c>
      <c r="H48">
        <v>-80.923699999999997</v>
      </c>
      <c r="I48">
        <v>-83.107699999999994</v>
      </c>
    </row>
    <row r="49" spans="1:9" x14ac:dyDescent="0.3">
      <c r="A49" t="s">
        <v>120</v>
      </c>
      <c r="B49" t="s">
        <v>119</v>
      </c>
      <c r="C49" t="s">
        <v>117</v>
      </c>
      <c r="D49">
        <v>31.778300000000002</v>
      </c>
      <c r="E49">
        <v>-82.348500000000001</v>
      </c>
      <c r="F49">
        <v>32.502937681159423</v>
      </c>
      <c r="G49">
        <v>31.05366231884058</v>
      </c>
      <c r="H49">
        <v>-81.256500000000003</v>
      </c>
      <c r="I49">
        <v>-83.4405</v>
      </c>
    </row>
    <row r="50" spans="1:9" x14ac:dyDescent="0.3">
      <c r="A50" t="s">
        <v>123</v>
      </c>
      <c r="B50" t="s">
        <v>121</v>
      </c>
      <c r="C50" t="s">
        <v>122</v>
      </c>
      <c r="D50">
        <v>27.2545</v>
      </c>
      <c r="E50">
        <v>-80.229799999999997</v>
      </c>
      <c r="F50">
        <v>27.979137681159422</v>
      </c>
      <c r="G50">
        <v>26.529862318840578</v>
      </c>
      <c r="H50">
        <v>-79.137799999999999</v>
      </c>
      <c r="I50">
        <v>-81.321799999999996</v>
      </c>
    </row>
    <row r="51" spans="1:9" x14ac:dyDescent="0.3">
      <c r="A51" t="s">
        <v>150</v>
      </c>
      <c r="B51" t="s">
        <v>124</v>
      </c>
      <c r="C51" t="s">
        <v>122</v>
      </c>
      <c r="D51">
        <v>25.468699999999998</v>
      </c>
      <c r="E51">
        <v>-80.477599999999995</v>
      </c>
      <c r="F51">
        <v>26.19333768115942</v>
      </c>
      <c r="G51">
        <v>24.744062318840577</v>
      </c>
      <c r="H51">
        <v>-79.385599999999997</v>
      </c>
      <c r="I51">
        <v>-81.569599999999994</v>
      </c>
    </row>
    <row r="52" spans="1:9" x14ac:dyDescent="0.3">
      <c r="A52" t="s">
        <v>127</v>
      </c>
      <c r="B52" t="s">
        <v>125</v>
      </c>
      <c r="C52" t="s">
        <v>126</v>
      </c>
      <c r="D52">
        <v>41.349800000000002</v>
      </c>
      <c r="E52">
        <v>-72.147000000000006</v>
      </c>
      <c r="F52">
        <v>42.074437681159424</v>
      </c>
      <c r="G52">
        <v>40.62516231884058</v>
      </c>
      <c r="H52">
        <v>-71.055000000000007</v>
      </c>
      <c r="I52">
        <v>-73.239000000000004</v>
      </c>
    </row>
    <row r="53" spans="1:9" x14ac:dyDescent="0.3">
      <c r="A53" t="s">
        <v>130</v>
      </c>
      <c r="B53" t="s">
        <v>128</v>
      </c>
      <c r="C53" t="s">
        <v>129</v>
      </c>
      <c r="D53">
        <v>35.18</v>
      </c>
      <c r="E53">
        <v>-120.7308</v>
      </c>
      <c r="F53">
        <v>35.904637681159421</v>
      </c>
      <c r="G53">
        <v>34.455362318840578</v>
      </c>
      <c r="H53">
        <v>-119.6388</v>
      </c>
      <c r="I53">
        <v>-121.8228</v>
      </c>
    </row>
    <row r="54" spans="1:9" x14ac:dyDescent="0.3">
      <c r="A54" t="s">
        <v>133</v>
      </c>
      <c r="B54" t="s">
        <v>131</v>
      </c>
      <c r="C54" t="s">
        <v>132</v>
      </c>
      <c r="D54">
        <v>35.329000000000001</v>
      </c>
      <c r="E54">
        <v>-93.253</v>
      </c>
      <c r="F54">
        <v>36.053637681159422</v>
      </c>
      <c r="G54">
        <v>34.604362318840579</v>
      </c>
      <c r="H54">
        <v>-92.161000000000001</v>
      </c>
      <c r="I54">
        <v>-94.344999999999999</v>
      </c>
    </row>
    <row r="55" spans="1:9" x14ac:dyDescent="0.3">
      <c r="A55" t="s">
        <v>136</v>
      </c>
      <c r="B55" t="s">
        <v>134</v>
      </c>
      <c r="C55" t="s">
        <v>135</v>
      </c>
      <c r="D55">
        <v>33.392850000000003</v>
      </c>
      <c r="E55">
        <v>-112.87626</v>
      </c>
      <c r="F55">
        <v>34.117487681159425</v>
      </c>
      <c r="G55">
        <v>32.668212318840581</v>
      </c>
      <c r="H55">
        <v>-111.78426</v>
      </c>
      <c r="I55">
        <v>-113.96826</v>
      </c>
    </row>
    <row r="56" spans="1:9" x14ac:dyDescent="0.3">
      <c r="A56" t="s">
        <v>139</v>
      </c>
      <c r="B56" t="s">
        <v>137</v>
      </c>
      <c r="C56" t="s">
        <v>138</v>
      </c>
      <c r="D56">
        <v>34.704893712999997</v>
      </c>
      <c r="E56">
        <v>-87.118663677000001</v>
      </c>
      <c r="F56">
        <v>35.429531394159419</v>
      </c>
      <c r="G56">
        <v>33.980256031840575</v>
      </c>
      <c r="H56">
        <v>-86.026663677000002</v>
      </c>
      <c r="I56">
        <v>-88.210663676999999</v>
      </c>
    </row>
    <row r="57" spans="1:9" x14ac:dyDescent="0.3">
      <c r="A57" t="s">
        <v>141</v>
      </c>
      <c r="B57" t="s">
        <v>140</v>
      </c>
      <c r="C57" t="s">
        <v>138</v>
      </c>
      <c r="D57">
        <v>31.2927</v>
      </c>
      <c r="E57">
        <v>-85.111599999999996</v>
      </c>
      <c r="F57">
        <v>32.017337681159418</v>
      </c>
      <c r="G57">
        <v>30.568062318840578</v>
      </c>
      <c r="H57">
        <v>-84.019599999999997</v>
      </c>
      <c r="I57">
        <v>-86.203599999999994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DC92-AD1E-4EB6-B56C-123F617FC259}">
  <dimension ref="A1:P57"/>
  <sheetViews>
    <sheetView topLeftCell="A31" workbookViewId="0">
      <selection sqref="A1:I57"/>
    </sheetView>
  </sheetViews>
  <sheetFormatPr defaultRowHeight="14.4" x14ac:dyDescent="0.3"/>
  <sheetData>
    <row r="1" spans="1:16" x14ac:dyDescent="0.3">
      <c r="A1" t="s">
        <v>2</v>
      </c>
      <c r="B1" t="s">
        <v>0</v>
      </c>
      <c r="C1" t="s">
        <v>1</v>
      </c>
      <c r="D1" t="s">
        <v>142</v>
      </c>
      <c r="E1" t="s">
        <v>143</v>
      </c>
      <c r="F1" t="s">
        <v>144</v>
      </c>
      <c r="G1" t="s">
        <v>145</v>
      </c>
      <c r="H1" t="s">
        <v>147</v>
      </c>
      <c r="I1" t="s">
        <v>146</v>
      </c>
    </row>
    <row r="2" spans="1:16" x14ac:dyDescent="0.3">
      <c r="A2" t="s">
        <v>5</v>
      </c>
      <c r="B2" t="s">
        <v>3</v>
      </c>
      <c r="C2" t="s">
        <v>4</v>
      </c>
      <c r="D2">
        <v>44.1539</v>
      </c>
      <c r="E2">
        <v>-87.569199999999995</v>
      </c>
      <c r="F2">
        <f>D2+$O$2</f>
        <v>44.878537681159422</v>
      </c>
      <c r="G2">
        <f>D2-$O$2</f>
        <v>43.429262318840578</v>
      </c>
      <c r="H2">
        <f>E2+$P$2</f>
        <v>-86.477199999999996</v>
      </c>
      <c r="I2">
        <f>E2-$P$2</f>
        <v>-88.661199999999994</v>
      </c>
      <c r="O2">
        <f>50/69</f>
        <v>0.72463768115942029</v>
      </c>
      <c r="P2">
        <f>54.6/50</f>
        <v>1.0920000000000001</v>
      </c>
    </row>
    <row r="3" spans="1:16" x14ac:dyDescent="0.3">
      <c r="A3" t="s">
        <v>8</v>
      </c>
      <c r="B3" t="s">
        <v>6</v>
      </c>
      <c r="C3" t="s">
        <v>7</v>
      </c>
      <c r="D3">
        <v>46.277799999999999</v>
      </c>
      <c r="E3">
        <v>-119.2769</v>
      </c>
      <c r="F3">
        <f t="shared" ref="F3:F57" si="0">D3+$O$2</f>
        <v>47.002437681159421</v>
      </c>
      <c r="G3">
        <f t="shared" ref="G3:G57" si="1">D3-$O$2</f>
        <v>45.553162318840577</v>
      </c>
      <c r="H3">
        <f t="shared" ref="H3:H57" si="2">E3+$P$2</f>
        <v>-118.1849</v>
      </c>
      <c r="I3">
        <f t="shared" ref="I3:I57" si="3">E3-$P$2</f>
        <v>-120.3689</v>
      </c>
    </row>
    <row r="4" spans="1:16" x14ac:dyDescent="0.3">
      <c r="A4" t="s">
        <v>11</v>
      </c>
      <c r="B4" t="s">
        <v>9</v>
      </c>
      <c r="C4" t="s">
        <v>10</v>
      </c>
      <c r="D4">
        <v>37.137900000000002</v>
      </c>
      <c r="E4">
        <v>-76.8352</v>
      </c>
      <c r="F4">
        <f t="shared" si="0"/>
        <v>37.862537681159424</v>
      </c>
      <c r="G4">
        <f t="shared" si="1"/>
        <v>36.41326231884058</v>
      </c>
      <c r="H4">
        <f t="shared" si="2"/>
        <v>-75.743200000000002</v>
      </c>
      <c r="I4">
        <f t="shared" si="3"/>
        <v>-77.927199999999999</v>
      </c>
    </row>
    <row r="5" spans="1:16" x14ac:dyDescent="0.3">
      <c r="A5" t="s">
        <v>13</v>
      </c>
      <c r="B5" t="s">
        <v>12</v>
      </c>
      <c r="C5" t="s">
        <v>10</v>
      </c>
      <c r="D5">
        <v>38.0107</v>
      </c>
      <c r="E5">
        <v>-77.908600000000007</v>
      </c>
      <c r="F5">
        <f t="shared" si="0"/>
        <v>38.735337681159422</v>
      </c>
      <c r="G5">
        <f t="shared" si="1"/>
        <v>37.286062318840578</v>
      </c>
      <c r="H5">
        <f t="shared" si="2"/>
        <v>-76.816600000000008</v>
      </c>
      <c r="I5">
        <f t="shared" si="3"/>
        <v>-79.000600000000006</v>
      </c>
    </row>
    <row r="6" spans="1:16" x14ac:dyDescent="0.3">
      <c r="A6" t="s">
        <v>16</v>
      </c>
      <c r="B6" t="s">
        <v>14</v>
      </c>
      <c r="C6" t="s">
        <v>15</v>
      </c>
      <c r="D6">
        <v>32.2346</v>
      </c>
      <c r="E6">
        <v>-97.755300000000005</v>
      </c>
      <c r="F6">
        <f t="shared" si="0"/>
        <v>32.959237681159422</v>
      </c>
      <c r="G6">
        <f t="shared" si="1"/>
        <v>31.509962318840579</v>
      </c>
      <c r="H6">
        <f t="shared" si="2"/>
        <v>-96.663300000000007</v>
      </c>
      <c r="I6">
        <f t="shared" si="3"/>
        <v>-98.847300000000004</v>
      </c>
    </row>
    <row r="7" spans="1:16" x14ac:dyDescent="0.3">
      <c r="A7" t="s">
        <v>18</v>
      </c>
      <c r="B7" t="s">
        <v>17</v>
      </c>
      <c r="C7" t="s">
        <v>15</v>
      </c>
      <c r="D7">
        <v>28.982800000000001</v>
      </c>
      <c r="E7">
        <v>-95.969399999999993</v>
      </c>
      <c r="F7">
        <f t="shared" si="0"/>
        <v>29.707437681159423</v>
      </c>
      <c r="G7">
        <f t="shared" si="1"/>
        <v>28.258162318840579</v>
      </c>
      <c r="H7">
        <f t="shared" si="2"/>
        <v>-94.877399999999994</v>
      </c>
      <c r="I7">
        <f t="shared" si="3"/>
        <v>-97.061399999999992</v>
      </c>
    </row>
    <row r="8" spans="1:16" x14ac:dyDescent="0.3">
      <c r="A8" t="s">
        <v>21</v>
      </c>
      <c r="B8" t="s">
        <v>19</v>
      </c>
      <c r="C8" t="s">
        <v>20</v>
      </c>
      <c r="D8">
        <v>35.692</v>
      </c>
      <c r="E8">
        <v>-84.860799999999998</v>
      </c>
      <c r="F8">
        <f t="shared" si="0"/>
        <v>36.416637681159422</v>
      </c>
      <c r="G8">
        <f t="shared" si="1"/>
        <v>34.967362318840578</v>
      </c>
      <c r="H8">
        <f t="shared" si="2"/>
        <v>-83.768799999999999</v>
      </c>
      <c r="I8">
        <f t="shared" si="3"/>
        <v>-85.952799999999996</v>
      </c>
    </row>
    <row r="9" spans="1:16" x14ac:dyDescent="0.3">
      <c r="A9" t="s">
        <v>23</v>
      </c>
      <c r="B9" t="s">
        <v>22</v>
      </c>
      <c r="C9" t="s">
        <v>20</v>
      </c>
      <c r="D9">
        <v>35.288699999999999</v>
      </c>
      <c r="E9">
        <v>-85.166600000000003</v>
      </c>
      <c r="F9">
        <f t="shared" si="0"/>
        <v>36.01333768115942</v>
      </c>
      <c r="G9">
        <f t="shared" si="1"/>
        <v>34.564062318840577</v>
      </c>
      <c r="H9">
        <f t="shared" si="2"/>
        <v>-84.074600000000004</v>
      </c>
      <c r="I9">
        <f t="shared" si="3"/>
        <v>-86.258600000000001</v>
      </c>
    </row>
    <row r="10" spans="1:16" x14ac:dyDescent="0.3">
      <c r="A10" t="s">
        <v>26</v>
      </c>
      <c r="B10" t="s">
        <v>24</v>
      </c>
      <c r="C10" t="s">
        <v>25</v>
      </c>
      <c r="D10">
        <v>34.994</v>
      </c>
      <c r="E10">
        <v>-81.242500000000007</v>
      </c>
      <c r="F10">
        <f t="shared" si="0"/>
        <v>35.718637681159422</v>
      </c>
      <c r="G10">
        <f t="shared" si="1"/>
        <v>34.269362318840578</v>
      </c>
      <c r="H10">
        <f t="shared" si="2"/>
        <v>-80.150500000000008</v>
      </c>
      <c r="I10">
        <f t="shared" si="3"/>
        <v>-82.334500000000006</v>
      </c>
    </row>
    <row r="11" spans="1:16" x14ac:dyDescent="0.3">
      <c r="A11" t="s">
        <v>28</v>
      </c>
      <c r="B11" t="s">
        <v>27</v>
      </c>
      <c r="C11" t="s">
        <v>25</v>
      </c>
      <c r="D11">
        <v>34.686500000000002</v>
      </c>
      <c r="E11">
        <v>-82.952699999999993</v>
      </c>
      <c r="F11">
        <f t="shared" si="0"/>
        <v>35.411137681159424</v>
      </c>
      <c r="G11">
        <f t="shared" si="1"/>
        <v>33.961862318840581</v>
      </c>
      <c r="H11">
        <f t="shared" si="2"/>
        <v>-81.860699999999994</v>
      </c>
      <c r="I11">
        <f t="shared" si="3"/>
        <v>-84.044699999999992</v>
      </c>
    </row>
    <row r="12" spans="1:16" x14ac:dyDescent="0.3">
      <c r="A12" t="s">
        <v>30</v>
      </c>
      <c r="B12" t="s">
        <v>29</v>
      </c>
      <c r="C12" t="s">
        <v>25</v>
      </c>
      <c r="D12">
        <v>34.267400000000002</v>
      </c>
      <c r="E12">
        <v>-81.288399999999996</v>
      </c>
      <c r="F12">
        <f t="shared" si="0"/>
        <v>34.992037681159424</v>
      </c>
      <c r="G12">
        <f t="shared" si="1"/>
        <v>33.54276231884058</v>
      </c>
      <c r="H12">
        <f t="shared" si="2"/>
        <v>-80.196399999999997</v>
      </c>
      <c r="I12">
        <f t="shared" si="3"/>
        <v>-82.380399999999995</v>
      </c>
    </row>
    <row r="13" spans="1:16" x14ac:dyDescent="0.3">
      <c r="A13" t="s">
        <v>32</v>
      </c>
      <c r="B13" t="s">
        <v>31</v>
      </c>
      <c r="C13" t="s">
        <v>25</v>
      </c>
      <c r="D13">
        <v>34.374000000000002</v>
      </c>
      <c r="E13">
        <v>-80.073400000000007</v>
      </c>
      <c r="F13">
        <f t="shared" si="0"/>
        <v>35.098637681159424</v>
      </c>
      <c r="G13">
        <f t="shared" si="1"/>
        <v>33.649362318840581</v>
      </c>
      <c r="H13">
        <f t="shared" si="2"/>
        <v>-78.981400000000008</v>
      </c>
      <c r="I13">
        <f t="shared" si="3"/>
        <v>-81.165400000000005</v>
      </c>
    </row>
    <row r="14" spans="1:16" x14ac:dyDescent="0.3">
      <c r="A14" t="s">
        <v>35</v>
      </c>
      <c r="B14" t="s">
        <v>33</v>
      </c>
      <c r="C14" t="s">
        <v>34</v>
      </c>
      <c r="D14">
        <v>40.631999999999998</v>
      </c>
      <c r="E14">
        <v>-80.414000000000001</v>
      </c>
      <c r="F14">
        <f t="shared" si="0"/>
        <v>41.35663768115942</v>
      </c>
      <c r="G14">
        <f t="shared" si="1"/>
        <v>39.907362318840576</v>
      </c>
      <c r="H14">
        <f t="shared" si="2"/>
        <v>-79.322000000000003</v>
      </c>
      <c r="I14">
        <f t="shared" si="3"/>
        <v>-81.506</v>
      </c>
    </row>
    <row r="15" spans="1:16" x14ac:dyDescent="0.3">
      <c r="A15" t="s">
        <v>37</v>
      </c>
      <c r="B15" t="s">
        <v>36</v>
      </c>
      <c r="C15" t="s">
        <v>34</v>
      </c>
      <c r="D15">
        <v>39.46368614</v>
      </c>
      <c r="E15">
        <v>-75.535570785000004</v>
      </c>
      <c r="F15">
        <f t="shared" si="0"/>
        <v>40.188323821159422</v>
      </c>
      <c r="G15">
        <f t="shared" si="1"/>
        <v>38.739048458840578</v>
      </c>
      <c r="H15">
        <f t="shared" si="2"/>
        <v>-74.443570785000006</v>
      </c>
      <c r="I15">
        <f t="shared" si="3"/>
        <v>-76.627570785000003</v>
      </c>
    </row>
    <row r="16" spans="1:16" x14ac:dyDescent="0.3">
      <c r="A16" t="s">
        <v>39</v>
      </c>
      <c r="B16" t="s">
        <v>38</v>
      </c>
      <c r="C16" t="s">
        <v>34</v>
      </c>
      <c r="D16">
        <v>40.199800000000003</v>
      </c>
      <c r="E16">
        <v>-76.731099999999998</v>
      </c>
      <c r="F16">
        <f t="shared" si="0"/>
        <v>40.924437681159425</v>
      </c>
      <c r="G16">
        <f t="shared" si="1"/>
        <v>39.475162318840582</v>
      </c>
      <c r="H16">
        <f t="shared" si="2"/>
        <v>-75.639099999999999</v>
      </c>
      <c r="I16">
        <f t="shared" si="3"/>
        <v>-77.823099999999997</v>
      </c>
    </row>
    <row r="17" spans="1:9" x14ac:dyDescent="0.3">
      <c r="A17" t="s">
        <v>41</v>
      </c>
      <c r="B17" t="s">
        <v>40</v>
      </c>
      <c r="C17" t="s">
        <v>34</v>
      </c>
      <c r="D17">
        <v>40.230899999999998</v>
      </c>
      <c r="E17">
        <v>-75.522099999999995</v>
      </c>
      <c r="F17">
        <f t="shared" si="0"/>
        <v>40.95553768115942</v>
      </c>
      <c r="G17">
        <f t="shared" si="1"/>
        <v>39.506262318840577</v>
      </c>
      <c r="H17">
        <f t="shared" si="2"/>
        <v>-74.430099999999996</v>
      </c>
      <c r="I17">
        <f t="shared" si="3"/>
        <v>-76.614099999999993</v>
      </c>
    </row>
    <row r="18" spans="1:9" x14ac:dyDescent="0.3">
      <c r="A18" t="s">
        <v>43</v>
      </c>
      <c r="B18" t="s">
        <v>42</v>
      </c>
      <c r="C18" t="s">
        <v>34</v>
      </c>
      <c r="D18">
        <v>39.726999999999997</v>
      </c>
      <c r="E18">
        <v>-76.326599999999999</v>
      </c>
      <c r="F18">
        <f t="shared" si="0"/>
        <v>40.451637681159418</v>
      </c>
      <c r="G18">
        <f t="shared" si="1"/>
        <v>39.002362318840575</v>
      </c>
      <c r="H18">
        <f t="shared" si="2"/>
        <v>-75.2346</v>
      </c>
      <c r="I18">
        <f t="shared" si="3"/>
        <v>-77.418599999999998</v>
      </c>
    </row>
    <row r="19" spans="1:9" x14ac:dyDescent="0.3">
      <c r="A19" t="s">
        <v>46</v>
      </c>
      <c r="B19" t="s">
        <v>44</v>
      </c>
      <c r="C19" t="s">
        <v>45</v>
      </c>
      <c r="D19">
        <v>41.760300000000001</v>
      </c>
      <c r="E19">
        <v>-81.140900000000002</v>
      </c>
      <c r="F19">
        <f t="shared" si="0"/>
        <v>42.484937681159423</v>
      </c>
      <c r="G19">
        <f t="shared" si="1"/>
        <v>41.035662318840579</v>
      </c>
      <c r="H19">
        <f t="shared" si="2"/>
        <v>-80.048900000000003</v>
      </c>
      <c r="I19">
        <f t="shared" si="3"/>
        <v>-82.232900000000001</v>
      </c>
    </row>
    <row r="20" spans="1:9" x14ac:dyDescent="0.3">
      <c r="A20" t="s">
        <v>48</v>
      </c>
      <c r="B20" t="s">
        <v>47</v>
      </c>
      <c r="C20" t="s">
        <v>45</v>
      </c>
      <c r="D20">
        <v>41.512799999999999</v>
      </c>
      <c r="E20">
        <v>-83.146600000000007</v>
      </c>
      <c r="F20">
        <f t="shared" si="0"/>
        <v>42.23743768115942</v>
      </c>
      <c r="G20">
        <f t="shared" si="1"/>
        <v>40.788162318840577</v>
      </c>
      <c r="H20">
        <f t="shared" si="2"/>
        <v>-82.054600000000008</v>
      </c>
      <c r="I20">
        <f t="shared" si="3"/>
        <v>-84.238600000000005</v>
      </c>
    </row>
    <row r="21" spans="1:9" x14ac:dyDescent="0.3">
      <c r="A21" t="s">
        <v>51</v>
      </c>
      <c r="B21" t="s">
        <v>49</v>
      </c>
      <c r="C21" t="s">
        <v>50</v>
      </c>
      <c r="D21">
        <v>33.921599999999998</v>
      </c>
      <c r="E21">
        <v>-78.020300000000006</v>
      </c>
      <c r="F21">
        <f t="shared" si="0"/>
        <v>34.64623768115942</v>
      </c>
      <c r="G21">
        <f t="shared" si="1"/>
        <v>33.196962318840576</v>
      </c>
      <c r="H21">
        <f t="shared" si="2"/>
        <v>-76.928300000000007</v>
      </c>
      <c r="I21">
        <f t="shared" si="3"/>
        <v>-79.112300000000005</v>
      </c>
    </row>
    <row r="22" spans="1:9" x14ac:dyDescent="0.3">
      <c r="A22" t="s">
        <v>53</v>
      </c>
      <c r="B22" t="s">
        <v>52</v>
      </c>
      <c r="C22" t="s">
        <v>50</v>
      </c>
      <c r="D22">
        <v>35.680999999999997</v>
      </c>
      <c r="E22">
        <v>-78.935599999999994</v>
      </c>
      <c r="F22">
        <f t="shared" si="0"/>
        <v>36.405637681159419</v>
      </c>
      <c r="G22">
        <f t="shared" si="1"/>
        <v>34.956362318840576</v>
      </c>
      <c r="H22">
        <f t="shared" si="2"/>
        <v>-77.843599999999995</v>
      </c>
      <c r="I22">
        <f t="shared" si="3"/>
        <v>-80.027599999999993</v>
      </c>
    </row>
    <row r="23" spans="1:9" x14ac:dyDescent="0.3">
      <c r="A23" t="s">
        <v>55</v>
      </c>
      <c r="B23" t="s">
        <v>54</v>
      </c>
      <c r="C23" t="s">
        <v>50</v>
      </c>
      <c r="D23">
        <v>35.410800000000002</v>
      </c>
      <c r="E23">
        <v>-80.8429</v>
      </c>
      <c r="F23">
        <f t="shared" si="0"/>
        <v>36.135437681159424</v>
      </c>
      <c r="G23">
        <f t="shared" si="1"/>
        <v>34.68616231884058</v>
      </c>
      <c r="H23">
        <f t="shared" si="2"/>
        <v>-79.750900000000001</v>
      </c>
      <c r="I23">
        <f t="shared" si="3"/>
        <v>-81.934899999999999</v>
      </c>
    </row>
    <row r="24" spans="1:9" x14ac:dyDescent="0.3">
      <c r="A24" t="s">
        <v>58</v>
      </c>
      <c r="B24" t="s">
        <v>56</v>
      </c>
      <c r="C24" t="s">
        <v>57</v>
      </c>
      <c r="D24">
        <v>43.465299999999999</v>
      </c>
      <c r="E24">
        <v>-76.430499999999995</v>
      </c>
      <c r="F24">
        <f t="shared" si="0"/>
        <v>44.189937681159421</v>
      </c>
      <c r="G24">
        <f t="shared" si="1"/>
        <v>42.740662318840577</v>
      </c>
      <c r="H24">
        <f t="shared" si="2"/>
        <v>-75.338499999999996</v>
      </c>
      <c r="I24">
        <f t="shared" si="3"/>
        <v>-77.522499999999994</v>
      </c>
    </row>
    <row r="25" spans="1:9" x14ac:dyDescent="0.3">
      <c r="A25" t="s">
        <v>60</v>
      </c>
      <c r="B25" t="s">
        <v>59</v>
      </c>
      <c r="C25" t="s">
        <v>57</v>
      </c>
      <c r="D25">
        <v>43.2209</v>
      </c>
      <c r="E25">
        <v>-77.283000000000001</v>
      </c>
      <c r="F25">
        <f t="shared" si="0"/>
        <v>43.945537681159422</v>
      </c>
      <c r="G25">
        <f t="shared" si="1"/>
        <v>42.496262318840579</v>
      </c>
      <c r="H25">
        <f t="shared" si="2"/>
        <v>-76.191000000000003</v>
      </c>
      <c r="I25">
        <f t="shared" si="3"/>
        <v>-78.375</v>
      </c>
    </row>
    <row r="26" spans="1:9" x14ac:dyDescent="0.3">
      <c r="A26" t="s">
        <v>62</v>
      </c>
      <c r="B26" t="s">
        <v>61</v>
      </c>
      <c r="C26" t="s">
        <v>57</v>
      </c>
      <c r="D26">
        <v>41.262</v>
      </c>
      <c r="E26">
        <v>-73.938199999999995</v>
      </c>
      <c r="F26">
        <f t="shared" si="0"/>
        <v>41.986637681159422</v>
      </c>
      <c r="G26">
        <f t="shared" si="1"/>
        <v>40.537362318840579</v>
      </c>
      <c r="H26">
        <f t="shared" si="2"/>
        <v>-72.846199999999996</v>
      </c>
      <c r="I26">
        <f t="shared" si="3"/>
        <v>-75.030199999999994</v>
      </c>
    </row>
    <row r="27" spans="1:9" x14ac:dyDescent="0.3">
      <c r="A27" t="s">
        <v>58</v>
      </c>
      <c r="B27" t="s">
        <v>63</v>
      </c>
      <c r="C27" t="s">
        <v>64</v>
      </c>
      <c r="D27">
        <v>39.505400000000002</v>
      </c>
      <c r="E27">
        <v>-75.4619</v>
      </c>
      <c r="F27">
        <f t="shared" si="0"/>
        <v>40.230037681159423</v>
      </c>
      <c r="G27">
        <f t="shared" si="1"/>
        <v>38.78076231884058</v>
      </c>
      <c r="H27">
        <f t="shared" si="2"/>
        <v>-74.369900000000001</v>
      </c>
      <c r="I27">
        <f t="shared" si="3"/>
        <v>-76.553899999999999</v>
      </c>
    </row>
    <row r="28" spans="1:9" x14ac:dyDescent="0.3">
      <c r="A28" t="s">
        <v>67</v>
      </c>
      <c r="B28" t="s">
        <v>65</v>
      </c>
      <c r="C28" t="s">
        <v>66</v>
      </c>
      <c r="D28">
        <v>42.887599999999999</v>
      </c>
      <c r="E28">
        <v>-70.86</v>
      </c>
      <c r="F28">
        <f t="shared" si="0"/>
        <v>43.612237681159421</v>
      </c>
      <c r="G28">
        <f t="shared" si="1"/>
        <v>42.162962318840577</v>
      </c>
      <c r="H28">
        <f t="shared" si="2"/>
        <v>-69.768000000000001</v>
      </c>
      <c r="I28">
        <f t="shared" si="3"/>
        <v>-71.951999999999998</v>
      </c>
    </row>
    <row r="29" spans="1:9" x14ac:dyDescent="0.3">
      <c r="A29" t="s">
        <v>70</v>
      </c>
      <c r="B29" t="s">
        <v>68</v>
      </c>
      <c r="C29" t="s">
        <v>69</v>
      </c>
      <c r="D29">
        <v>40.397799999999997</v>
      </c>
      <c r="E29">
        <v>-95.658000000000001</v>
      </c>
      <c r="F29">
        <f t="shared" si="0"/>
        <v>41.122437681159418</v>
      </c>
      <c r="G29">
        <f t="shared" si="1"/>
        <v>39.673162318840575</v>
      </c>
      <c r="H29">
        <f t="shared" si="2"/>
        <v>-94.566000000000003</v>
      </c>
      <c r="I29">
        <f t="shared" si="3"/>
        <v>-96.75</v>
      </c>
    </row>
    <row r="30" spans="1:9" x14ac:dyDescent="0.3">
      <c r="A30" t="s">
        <v>73</v>
      </c>
      <c r="B30" t="s">
        <v>71</v>
      </c>
      <c r="C30" t="s">
        <v>72</v>
      </c>
      <c r="D30">
        <v>38.846699999999998</v>
      </c>
      <c r="E30">
        <v>-91.947999999999993</v>
      </c>
      <c r="F30">
        <f t="shared" si="0"/>
        <v>39.57133768115942</v>
      </c>
      <c r="G30">
        <f t="shared" si="1"/>
        <v>38.122062318840577</v>
      </c>
      <c r="H30">
        <f t="shared" si="2"/>
        <v>-90.855999999999995</v>
      </c>
      <c r="I30">
        <f t="shared" si="3"/>
        <v>-93.039999999999992</v>
      </c>
    </row>
    <row r="31" spans="1:9" x14ac:dyDescent="0.3">
      <c r="A31" t="s">
        <v>76</v>
      </c>
      <c r="B31" t="s">
        <v>74</v>
      </c>
      <c r="C31" t="s">
        <v>75</v>
      </c>
      <c r="D31">
        <v>31.960999999999999</v>
      </c>
      <c r="E31">
        <v>-90.983999999999995</v>
      </c>
      <c r="F31">
        <f t="shared" si="0"/>
        <v>32.68563768115942</v>
      </c>
      <c r="G31">
        <f t="shared" si="1"/>
        <v>31.236362318840577</v>
      </c>
      <c r="H31">
        <f t="shared" si="2"/>
        <v>-89.891999999999996</v>
      </c>
      <c r="I31">
        <f t="shared" si="3"/>
        <v>-92.075999999999993</v>
      </c>
    </row>
    <row r="32" spans="1:9" x14ac:dyDescent="0.3">
      <c r="A32" t="s">
        <v>79</v>
      </c>
      <c r="B32" t="s">
        <v>77</v>
      </c>
      <c r="C32" t="s">
        <v>78</v>
      </c>
      <c r="D32">
        <v>44.568300000000001</v>
      </c>
      <c r="E32">
        <v>-92.738500000000002</v>
      </c>
      <c r="F32">
        <f t="shared" si="0"/>
        <v>45.292937681159422</v>
      </c>
      <c r="G32">
        <f t="shared" si="1"/>
        <v>43.843662318840579</v>
      </c>
      <c r="H32">
        <f t="shared" si="2"/>
        <v>-91.646500000000003</v>
      </c>
      <c r="I32">
        <f t="shared" si="3"/>
        <v>-93.830500000000001</v>
      </c>
    </row>
    <row r="33" spans="1:9" x14ac:dyDescent="0.3">
      <c r="A33" t="s">
        <v>81</v>
      </c>
      <c r="B33" t="s">
        <v>80</v>
      </c>
      <c r="C33" t="s">
        <v>78</v>
      </c>
      <c r="D33">
        <v>45.305500000000002</v>
      </c>
      <c r="E33">
        <v>-93.7941</v>
      </c>
      <c r="F33">
        <f t="shared" si="0"/>
        <v>46.030137681159424</v>
      </c>
      <c r="G33">
        <f t="shared" si="1"/>
        <v>44.58086231884058</v>
      </c>
      <c r="H33">
        <f t="shared" si="2"/>
        <v>-92.702100000000002</v>
      </c>
      <c r="I33">
        <f t="shared" si="3"/>
        <v>-94.886099999999999</v>
      </c>
    </row>
    <row r="34" spans="1:9" x14ac:dyDescent="0.3">
      <c r="A34" t="s">
        <v>84</v>
      </c>
      <c r="B34" t="s">
        <v>82</v>
      </c>
      <c r="C34" t="s">
        <v>83</v>
      </c>
      <c r="D34">
        <v>42.002299999999998</v>
      </c>
      <c r="E34">
        <v>-83.308499999999995</v>
      </c>
      <c r="F34">
        <f t="shared" si="0"/>
        <v>42.72693768115942</v>
      </c>
      <c r="G34">
        <f t="shared" si="1"/>
        <v>41.277662318840576</v>
      </c>
      <c r="H34">
        <f t="shared" si="2"/>
        <v>-82.216499999999996</v>
      </c>
      <c r="I34">
        <f t="shared" si="3"/>
        <v>-84.400499999999994</v>
      </c>
    </row>
    <row r="35" spans="1:9" x14ac:dyDescent="0.3">
      <c r="A35" t="s">
        <v>86</v>
      </c>
      <c r="B35" t="s">
        <v>85</v>
      </c>
      <c r="C35" t="s">
        <v>83</v>
      </c>
      <c r="D35">
        <v>42.293599999999998</v>
      </c>
      <c r="E35">
        <v>-86.262200000000007</v>
      </c>
      <c r="F35">
        <f t="shared" si="0"/>
        <v>43.01823768115942</v>
      </c>
      <c r="G35">
        <f t="shared" si="1"/>
        <v>41.568962318840576</v>
      </c>
      <c r="H35">
        <f t="shared" si="2"/>
        <v>-85.170200000000008</v>
      </c>
      <c r="I35">
        <f t="shared" si="3"/>
        <v>-87.354200000000006</v>
      </c>
    </row>
    <row r="36" spans="1:9" x14ac:dyDescent="0.3">
      <c r="A36" t="s">
        <v>88</v>
      </c>
      <c r="B36" t="s">
        <v>87</v>
      </c>
      <c r="C36" t="s">
        <v>83</v>
      </c>
      <c r="D36">
        <v>41.943100000000001</v>
      </c>
      <c r="E36">
        <v>-86.557000000000002</v>
      </c>
      <c r="F36">
        <f t="shared" si="0"/>
        <v>42.667737681159423</v>
      </c>
      <c r="G36">
        <f t="shared" si="1"/>
        <v>41.218462318840579</v>
      </c>
      <c r="H36">
        <f t="shared" si="2"/>
        <v>-85.465000000000003</v>
      </c>
      <c r="I36">
        <f t="shared" si="3"/>
        <v>-87.649000000000001</v>
      </c>
    </row>
    <row r="37" spans="1:9" x14ac:dyDescent="0.3">
      <c r="A37" t="s">
        <v>91</v>
      </c>
      <c r="B37" t="s">
        <v>89</v>
      </c>
      <c r="C37" t="s">
        <v>90</v>
      </c>
      <c r="D37">
        <v>38.410400000000003</v>
      </c>
      <c r="E37">
        <v>-76.454599999999999</v>
      </c>
      <c r="F37">
        <f t="shared" si="0"/>
        <v>39.135037681159424</v>
      </c>
      <c r="G37">
        <f t="shared" si="1"/>
        <v>37.685762318840581</v>
      </c>
      <c r="H37">
        <f t="shared" si="2"/>
        <v>-75.3626</v>
      </c>
      <c r="I37">
        <f t="shared" si="3"/>
        <v>-77.546599999999998</v>
      </c>
    </row>
    <row r="38" spans="1:9" x14ac:dyDescent="0.3">
      <c r="A38" t="s">
        <v>94</v>
      </c>
      <c r="B38" t="s">
        <v>92</v>
      </c>
      <c r="C38" t="s">
        <v>93</v>
      </c>
      <c r="D38">
        <v>30.7807</v>
      </c>
      <c r="E38">
        <v>-91.376300000000001</v>
      </c>
      <c r="F38">
        <f t="shared" si="0"/>
        <v>31.505337681159421</v>
      </c>
      <c r="G38">
        <f t="shared" si="1"/>
        <v>30.056062318840578</v>
      </c>
      <c r="H38">
        <f t="shared" si="2"/>
        <v>-90.284300000000002</v>
      </c>
      <c r="I38">
        <f t="shared" si="3"/>
        <v>-92.468299999999999</v>
      </c>
    </row>
    <row r="39" spans="1:9" x14ac:dyDescent="0.3">
      <c r="A39" t="s">
        <v>96</v>
      </c>
      <c r="B39" t="s">
        <v>95</v>
      </c>
      <c r="C39" t="s">
        <v>93</v>
      </c>
      <c r="D39">
        <v>29.996954845000001</v>
      </c>
      <c r="E39">
        <v>-90.471509415</v>
      </c>
      <c r="F39">
        <f t="shared" si="0"/>
        <v>30.721592526159423</v>
      </c>
      <c r="G39">
        <f t="shared" si="1"/>
        <v>29.272317163840579</v>
      </c>
      <c r="H39">
        <f t="shared" si="2"/>
        <v>-89.379509415000001</v>
      </c>
      <c r="I39">
        <f t="shared" si="3"/>
        <v>-91.563509414999999</v>
      </c>
    </row>
    <row r="40" spans="1:9" x14ac:dyDescent="0.3">
      <c r="A40" t="s">
        <v>99</v>
      </c>
      <c r="B40" t="s">
        <v>97</v>
      </c>
      <c r="C40" t="s">
        <v>98</v>
      </c>
      <c r="D40">
        <v>38.194499999999998</v>
      </c>
      <c r="E40">
        <v>-95.742800000000003</v>
      </c>
      <c r="F40">
        <f t="shared" si="0"/>
        <v>38.91913768115942</v>
      </c>
      <c r="G40">
        <f t="shared" si="1"/>
        <v>37.469862318840576</v>
      </c>
      <c r="H40">
        <f t="shared" si="2"/>
        <v>-94.650800000000004</v>
      </c>
      <c r="I40">
        <f t="shared" si="3"/>
        <v>-96.834800000000001</v>
      </c>
    </row>
    <row r="41" spans="1:9" x14ac:dyDescent="0.3">
      <c r="A41" t="s">
        <v>102</v>
      </c>
      <c r="B41" t="s">
        <v>100</v>
      </c>
      <c r="C41" t="s">
        <v>101</v>
      </c>
      <c r="D41">
        <v>42.065600000000003</v>
      </c>
      <c r="E41">
        <v>-91.796599999999998</v>
      </c>
      <c r="F41">
        <f t="shared" si="0"/>
        <v>42.790237681159425</v>
      </c>
      <c r="G41">
        <f t="shared" si="1"/>
        <v>41.340962318840582</v>
      </c>
      <c r="H41">
        <f t="shared" si="2"/>
        <v>-90.704599999999999</v>
      </c>
      <c r="I41">
        <f t="shared" si="3"/>
        <v>-92.888599999999997</v>
      </c>
    </row>
    <row r="42" spans="1:9" x14ac:dyDescent="0.3">
      <c r="A42" t="s">
        <v>105</v>
      </c>
      <c r="B42" t="s">
        <v>103</v>
      </c>
      <c r="C42" t="s">
        <v>104</v>
      </c>
      <c r="D42">
        <v>41.357300000000002</v>
      </c>
      <c r="E42">
        <v>-88.421199999999999</v>
      </c>
      <c r="F42">
        <f t="shared" si="0"/>
        <v>42.081937681159424</v>
      </c>
      <c r="G42">
        <f t="shared" si="1"/>
        <v>40.63266231884058</v>
      </c>
      <c r="H42">
        <f t="shared" si="2"/>
        <v>-87.3292</v>
      </c>
      <c r="I42">
        <f t="shared" si="3"/>
        <v>-89.513199999999998</v>
      </c>
    </row>
    <row r="43" spans="1:9" x14ac:dyDescent="0.3">
      <c r="A43" t="s">
        <v>107</v>
      </c>
      <c r="B43" t="s">
        <v>106</v>
      </c>
      <c r="C43" t="s">
        <v>104</v>
      </c>
      <c r="D43">
        <v>41.3309</v>
      </c>
      <c r="E43">
        <v>-88.708100000000002</v>
      </c>
      <c r="F43">
        <f t="shared" si="0"/>
        <v>42.055537681159421</v>
      </c>
      <c r="G43">
        <f t="shared" si="1"/>
        <v>40.606262318840578</v>
      </c>
      <c r="H43">
        <f t="shared" si="2"/>
        <v>-87.616100000000003</v>
      </c>
      <c r="I43">
        <f t="shared" si="3"/>
        <v>-89.8001</v>
      </c>
    </row>
    <row r="44" spans="1:9" x14ac:dyDescent="0.3">
      <c r="A44" t="s">
        <v>109</v>
      </c>
      <c r="B44" t="s">
        <v>108</v>
      </c>
      <c r="C44" t="s">
        <v>104</v>
      </c>
      <c r="D44">
        <v>41.680300000000003</v>
      </c>
      <c r="E44">
        <v>-90.319000000000003</v>
      </c>
      <c r="F44">
        <f t="shared" si="0"/>
        <v>42.404937681159424</v>
      </c>
      <c r="G44">
        <f t="shared" si="1"/>
        <v>40.955662318840581</v>
      </c>
      <c r="H44">
        <f t="shared" si="2"/>
        <v>-89.227000000000004</v>
      </c>
      <c r="I44">
        <f t="shared" si="3"/>
        <v>-91.411000000000001</v>
      </c>
    </row>
    <row r="45" spans="1:9" x14ac:dyDescent="0.3">
      <c r="A45" t="s">
        <v>111</v>
      </c>
      <c r="B45" t="s">
        <v>110</v>
      </c>
      <c r="C45" t="s">
        <v>104</v>
      </c>
      <c r="D45">
        <v>40.153599999999997</v>
      </c>
      <c r="E45">
        <v>-88.964500000000001</v>
      </c>
      <c r="F45">
        <f t="shared" si="0"/>
        <v>40.878237681159419</v>
      </c>
      <c r="G45">
        <f t="shared" si="1"/>
        <v>39.428962318840576</v>
      </c>
      <c r="H45">
        <f t="shared" si="2"/>
        <v>-87.872500000000002</v>
      </c>
      <c r="I45">
        <f t="shared" si="3"/>
        <v>-90.0565</v>
      </c>
    </row>
    <row r="46" spans="1:9" x14ac:dyDescent="0.3">
      <c r="A46" t="s">
        <v>113</v>
      </c>
      <c r="B46" t="s">
        <v>112</v>
      </c>
      <c r="C46" t="s">
        <v>104</v>
      </c>
      <c r="D46">
        <v>42.127000000000002</v>
      </c>
      <c r="E46">
        <v>-89.255700000000004</v>
      </c>
      <c r="F46">
        <f t="shared" si="0"/>
        <v>42.851637681159424</v>
      </c>
      <c r="G46">
        <f t="shared" si="1"/>
        <v>41.402362318840581</v>
      </c>
      <c r="H46">
        <f t="shared" si="2"/>
        <v>-88.163700000000006</v>
      </c>
      <c r="I46">
        <f t="shared" si="3"/>
        <v>-90.347700000000003</v>
      </c>
    </row>
    <row r="47" spans="1:9" x14ac:dyDescent="0.3">
      <c r="A47" t="s">
        <v>115</v>
      </c>
      <c r="B47" t="s">
        <v>114</v>
      </c>
      <c r="C47" t="s">
        <v>104</v>
      </c>
      <c r="D47">
        <v>41.226999999999997</v>
      </c>
      <c r="E47">
        <v>-88.264799999999994</v>
      </c>
      <c r="F47">
        <f t="shared" si="0"/>
        <v>41.951637681159418</v>
      </c>
      <c r="G47">
        <f t="shared" si="1"/>
        <v>40.502362318840575</v>
      </c>
      <c r="H47">
        <f t="shared" si="2"/>
        <v>-87.172799999999995</v>
      </c>
      <c r="I47">
        <f t="shared" si="3"/>
        <v>-89.356799999999993</v>
      </c>
    </row>
    <row r="48" spans="1:9" x14ac:dyDescent="0.3">
      <c r="A48" t="s">
        <v>118</v>
      </c>
      <c r="B48" t="s">
        <v>116</v>
      </c>
      <c r="C48" t="s">
        <v>117</v>
      </c>
      <c r="D48">
        <v>33.0899</v>
      </c>
      <c r="E48">
        <v>-82.015699999999995</v>
      </c>
      <c r="F48">
        <f t="shared" si="0"/>
        <v>33.814537681159422</v>
      </c>
      <c r="G48">
        <f t="shared" si="1"/>
        <v>32.365262318840578</v>
      </c>
      <c r="H48">
        <f t="shared" si="2"/>
        <v>-80.923699999999997</v>
      </c>
      <c r="I48">
        <f t="shared" si="3"/>
        <v>-83.107699999999994</v>
      </c>
    </row>
    <row r="49" spans="1:9" x14ac:dyDescent="0.3">
      <c r="A49" t="s">
        <v>120</v>
      </c>
      <c r="B49" t="s">
        <v>119</v>
      </c>
      <c r="C49" t="s">
        <v>117</v>
      </c>
      <c r="D49">
        <v>31.778300000000002</v>
      </c>
      <c r="E49">
        <v>-82.348500000000001</v>
      </c>
      <c r="F49">
        <f t="shared" si="0"/>
        <v>32.502937681159423</v>
      </c>
      <c r="G49">
        <f t="shared" si="1"/>
        <v>31.05366231884058</v>
      </c>
      <c r="H49">
        <f t="shared" si="2"/>
        <v>-81.256500000000003</v>
      </c>
      <c r="I49">
        <f t="shared" si="3"/>
        <v>-83.4405</v>
      </c>
    </row>
    <row r="50" spans="1:9" x14ac:dyDescent="0.3">
      <c r="A50" t="s">
        <v>123</v>
      </c>
      <c r="B50" t="s">
        <v>121</v>
      </c>
      <c r="C50" t="s">
        <v>122</v>
      </c>
      <c r="D50">
        <v>27.2545</v>
      </c>
      <c r="E50">
        <v>-80.229799999999997</v>
      </c>
      <c r="F50">
        <f t="shared" si="0"/>
        <v>27.979137681159422</v>
      </c>
      <c r="G50">
        <f t="shared" si="1"/>
        <v>26.529862318840578</v>
      </c>
      <c r="H50">
        <f t="shared" si="2"/>
        <v>-79.137799999999999</v>
      </c>
      <c r="I50">
        <f t="shared" si="3"/>
        <v>-81.321799999999996</v>
      </c>
    </row>
    <row r="51" spans="1:9" x14ac:dyDescent="0.3">
      <c r="A51" t="s">
        <v>58</v>
      </c>
      <c r="B51" t="s">
        <v>124</v>
      </c>
      <c r="C51" t="s">
        <v>122</v>
      </c>
      <c r="D51">
        <v>25.468699999999998</v>
      </c>
      <c r="E51">
        <v>-80.477599999999995</v>
      </c>
      <c r="F51">
        <f t="shared" si="0"/>
        <v>26.19333768115942</v>
      </c>
      <c r="G51">
        <f t="shared" si="1"/>
        <v>24.744062318840577</v>
      </c>
      <c r="H51">
        <f t="shared" si="2"/>
        <v>-79.385599999999997</v>
      </c>
      <c r="I51">
        <f t="shared" si="3"/>
        <v>-81.569599999999994</v>
      </c>
    </row>
    <row r="52" spans="1:9" x14ac:dyDescent="0.3">
      <c r="A52" t="s">
        <v>127</v>
      </c>
      <c r="B52" t="s">
        <v>125</v>
      </c>
      <c r="C52" t="s">
        <v>126</v>
      </c>
      <c r="D52">
        <v>41.349800000000002</v>
      </c>
      <c r="E52">
        <v>-72.147000000000006</v>
      </c>
      <c r="F52">
        <f t="shared" si="0"/>
        <v>42.074437681159424</v>
      </c>
      <c r="G52">
        <f t="shared" si="1"/>
        <v>40.62516231884058</v>
      </c>
      <c r="H52">
        <f t="shared" si="2"/>
        <v>-71.055000000000007</v>
      </c>
      <c r="I52">
        <f t="shared" si="3"/>
        <v>-73.239000000000004</v>
      </c>
    </row>
    <row r="53" spans="1:9" x14ac:dyDescent="0.3">
      <c r="A53" t="s">
        <v>130</v>
      </c>
      <c r="B53" t="s">
        <v>128</v>
      </c>
      <c r="C53" t="s">
        <v>129</v>
      </c>
      <c r="D53">
        <v>35.18</v>
      </c>
      <c r="E53">
        <v>-120.7308</v>
      </c>
      <c r="F53">
        <f t="shared" si="0"/>
        <v>35.904637681159421</v>
      </c>
      <c r="G53">
        <f t="shared" si="1"/>
        <v>34.455362318840578</v>
      </c>
      <c r="H53">
        <f t="shared" si="2"/>
        <v>-119.6388</v>
      </c>
      <c r="I53">
        <f t="shared" si="3"/>
        <v>-121.8228</v>
      </c>
    </row>
    <row r="54" spans="1:9" x14ac:dyDescent="0.3">
      <c r="A54" t="s">
        <v>133</v>
      </c>
      <c r="B54" t="s">
        <v>131</v>
      </c>
      <c r="C54" t="s">
        <v>132</v>
      </c>
      <c r="D54">
        <v>35.329000000000001</v>
      </c>
      <c r="E54">
        <v>-93.253</v>
      </c>
      <c r="F54">
        <f t="shared" si="0"/>
        <v>36.053637681159422</v>
      </c>
      <c r="G54">
        <f t="shared" si="1"/>
        <v>34.604362318840579</v>
      </c>
      <c r="H54">
        <f t="shared" si="2"/>
        <v>-92.161000000000001</v>
      </c>
      <c r="I54">
        <f t="shared" si="3"/>
        <v>-94.344999999999999</v>
      </c>
    </row>
    <row r="55" spans="1:9" x14ac:dyDescent="0.3">
      <c r="A55" t="s">
        <v>136</v>
      </c>
      <c r="B55" t="s">
        <v>134</v>
      </c>
      <c r="C55" t="s">
        <v>135</v>
      </c>
      <c r="D55">
        <v>33.392850000000003</v>
      </c>
      <c r="E55">
        <v>-112.87626</v>
      </c>
      <c r="F55">
        <f t="shared" si="0"/>
        <v>34.117487681159425</v>
      </c>
      <c r="G55">
        <f t="shared" si="1"/>
        <v>32.668212318840581</v>
      </c>
      <c r="H55">
        <f t="shared" si="2"/>
        <v>-111.78426</v>
      </c>
      <c r="I55">
        <f t="shared" si="3"/>
        <v>-113.96826</v>
      </c>
    </row>
    <row r="56" spans="1:9" x14ac:dyDescent="0.3">
      <c r="A56" t="s">
        <v>139</v>
      </c>
      <c r="B56" t="s">
        <v>137</v>
      </c>
      <c r="C56" t="s">
        <v>138</v>
      </c>
      <c r="D56">
        <v>34.704893712999997</v>
      </c>
      <c r="E56">
        <v>-87.118663677000001</v>
      </c>
      <c r="F56">
        <f t="shared" si="0"/>
        <v>35.429531394159419</v>
      </c>
      <c r="G56">
        <f t="shared" si="1"/>
        <v>33.980256031840575</v>
      </c>
      <c r="H56">
        <f t="shared" si="2"/>
        <v>-86.026663677000002</v>
      </c>
      <c r="I56">
        <f t="shared" si="3"/>
        <v>-88.210663676999999</v>
      </c>
    </row>
    <row r="57" spans="1:9" x14ac:dyDescent="0.3">
      <c r="A57" t="s">
        <v>141</v>
      </c>
      <c r="B57" t="s">
        <v>140</v>
      </c>
      <c r="C57" t="s">
        <v>138</v>
      </c>
      <c r="D57">
        <v>31.2927</v>
      </c>
      <c r="E57">
        <v>-85.111599999999996</v>
      </c>
      <c r="F57">
        <f t="shared" si="0"/>
        <v>32.017337681159418</v>
      </c>
      <c r="G57">
        <f t="shared" si="1"/>
        <v>30.568062318840578</v>
      </c>
      <c r="H57">
        <f t="shared" si="2"/>
        <v>-84.019599999999997</v>
      </c>
      <c r="I57">
        <f t="shared" si="3"/>
        <v>-86.203599999999994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site_locations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Katy</cp:lastModifiedBy>
  <dcterms:created xsi:type="dcterms:W3CDTF">2020-12-05T03:10:29Z</dcterms:created>
  <dcterms:modified xsi:type="dcterms:W3CDTF">2020-12-05T03:37:52Z</dcterms:modified>
</cp:coreProperties>
</file>