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SA\Week 2\"/>
    </mc:Choice>
  </mc:AlternateContent>
  <xr:revisionPtr revIDLastSave="0" documentId="13_ncr:1_{BE104F32-8CCF-4993-ACC6-C195590B3D77}" xr6:coauthVersionLast="47" xr6:coauthVersionMax="47" xr10:uidLastSave="{00000000-0000-0000-0000-000000000000}"/>
  <bookViews>
    <workbookView xWindow="-110" yWindow="-110" windowWidth="19420" windowHeight="10300" firstSheet="4" activeTab="6" xr2:uid="{598A295A-B915-455A-8780-A687C9AA111A}"/>
  </bookViews>
  <sheets>
    <sheet name="First run time count" sheetId="17" r:id="rId1"/>
    <sheet name="Second run time count" sheetId="16" r:id="rId2"/>
    <sheet name="Third run time count" sheetId="18" r:id="rId3"/>
    <sheet name="Average run time" sheetId="21" r:id="rId4"/>
    <sheet name="First comparision count" sheetId="22" r:id="rId5"/>
    <sheet name="Second comparision count" sheetId="23" r:id="rId6"/>
    <sheet name="Average comparision count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25" l="1"/>
  <c r="J7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P7" i="25"/>
  <c r="O7" i="25"/>
  <c r="N7" i="25"/>
  <c r="M7" i="25"/>
  <c r="L7" i="25"/>
  <c r="K7" i="25"/>
  <c r="I7" i="25"/>
  <c r="H7" i="25"/>
  <c r="G7" i="25"/>
  <c r="F7" i="25"/>
  <c r="E7" i="25"/>
  <c r="D7" i="25"/>
  <c r="C7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C2" i="25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C2" i="21"/>
</calcChain>
</file>

<file path=xl/sharedStrings.xml><?xml version="1.0" encoding="utf-8"?>
<sst xmlns="http://schemas.openxmlformats.org/spreadsheetml/2006/main" count="140" uniqueCount="24">
  <si>
    <t>Size</t>
  </si>
  <si>
    <t>Data Type</t>
  </si>
  <si>
    <t>Selection</t>
  </si>
  <si>
    <t>Insertion</t>
  </si>
  <si>
    <t>Bubble</t>
  </si>
  <si>
    <t>Shaker</t>
  </si>
  <si>
    <t>Shell</t>
  </si>
  <si>
    <t>Heap</t>
  </si>
  <si>
    <t>Merge</t>
  </si>
  <si>
    <t>Quick (Hoare+Median)</t>
  </si>
  <si>
    <t>Quick (Lomuto+Median)</t>
  </si>
  <si>
    <t>Quick (Hoare)</t>
  </si>
  <si>
    <t>Quick (Lomuto)</t>
  </si>
  <si>
    <t>Counting</t>
  </si>
  <si>
    <t>Radix</t>
  </si>
  <si>
    <t>Flash</t>
  </si>
  <si>
    <t>Random</t>
  </si>
  <si>
    <t>Sorted</t>
  </si>
  <si>
    <t>Reversed</t>
  </si>
  <si>
    <t>Nearly Sorted</t>
  </si>
  <si>
    <t>Quick(Hoare+Med)</t>
  </si>
  <si>
    <t>Quick(Lomuto+Med)</t>
  </si>
  <si>
    <t>Quick(Hoare)</t>
  </si>
  <si>
    <t>Quick(Lomuto)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</si>
</sst>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8"/>
      <color rgb="FF404040"/>
      <name val="Segoe UI"/>
      <family val="2"/>
    </font>
    <font>
      <sz val="8"/>
      <color rgb="FF404040"/>
      <name val="Segoe UI"/>
      <family val="2"/>
    </font>
    <font>
      <sz val="8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3" fontId="2" fillId="0" borderId="0" xfId="0" applyNumberFormat="1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9057-1462-4CA9-AC91-96B63A5109D1}">
  <dimension ref="A1:P21"/>
  <sheetViews>
    <sheetView topLeftCell="A11" workbookViewId="0">
      <selection activeCell="C17" sqref="C17:O21"/>
    </sheetView>
  </sheetViews>
  <sheetFormatPr defaultRowHeight="14.5" x14ac:dyDescent="0.35"/>
  <sheetData>
    <row r="1" spans="1:16" ht="34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2">
        <v>1000</v>
      </c>
      <c r="C2" s="2">
        <v>2581</v>
      </c>
      <c r="D2" s="2">
        <v>1517</v>
      </c>
      <c r="E2" s="2">
        <v>4297</v>
      </c>
      <c r="F2" s="2">
        <v>2801</v>
      </c>
      <c r="G2" s="2">
        <v>249</v>
      </c>
      <c r="H2" s="2">
        <v>321</v>
      </c>
      <c r="I2" s="2">
        <v>208</v>
      </c>
      <c r="J2" s="2">
        <v>188</v>
      </c>
      <c r="K2" s="2">
        <v>147</v>
      </c>
      <c r="L2" s="2">
        <v>152</v>
      </c>
      <c r="M2" s="2">
        <v>128</v>
      </c>
      <c r="N2" s="2">
        <v>193</v>
      </c>
      <c r="O2" s="2">
        <v>182</v>
      </c>
      <c r="P2" s="2">
        <v>56</v>
      </c>
    </row>
    <row r="3" spans="1:16" x14ac:dyDescent="0.35">
      <c r="A3" s="2"/>
      <c r="B3" s="2">
        <v>3000</v>
      </c>
      <c r="C3" s="2">
        <v>5788</v>
      </c>
      <c r="D3" s="2">
        <v>2962</v>
      </c>
      <c r="E3" s="2">
        <v>13241</v>
      </c>
      <c r="F3" s="2">
        <v>12226</v>
      </c>
      <c r="G3" s="2">
        <v>466</v>
      </c>
      <c r="H3" s="2">
        <v>538</v>
      </c>
      <c r="I3" s="2">
        <v>428</v>
      </c>
      <c r="J3" s="2">
        <v>341</v>
      </c>
      <c r="K3" s="2">
        <v>336</v>
      </c>
      <c r="L3" s="2">
        <v>349</v>
      </c>
      <c r="M3" s="2">
        <v>555</v>
      </c>
      <c r="N3" s="2">
        <v>82</v>
      </c>
      <c r="O3" s="2">
        <v>552</v>
      </c>
      <c r="P3" s="2">
        <v>117</v>
      </c>
    </row>
    <row r="4" spans="1:16" x14ac:dyDescent="0.35">
      <c r="A4" s="2"/>
      <c r="B4" s="2">
        <v>5000</v>
      </c>
      <c r="C4" s="2">
        <v>24912</v>
      </c>
      <c r="D4" s="2">
        <v>26817</v>
      </c>
      <c r="E4" s="2">
        <v>52050</v>
      </c>
      <c r="F4" s="2">
        <v>29887</v>
      </c>
      <c r="G4" s="2">
        <v>718</v>
      </c>
      <c r="H4" s="2">
        <v>1273</v>
      </c>
      <c r="I4" s="2">
        <v>863</v>
      </c>
      <c r="J4" s="2">
        <v>690</v>
      </c>
      <c r="K4" s="2">
        <v>712</v>
      </c>
      <c r="L4" s="2">
        <v>621</v>
      </c>
      <c r="M4" s="2">
        <v>456</v>
      </c>
      <c r="N4" s="2">
        <v>98</v>
      </c>
      <c r="O4" s="2">
        <v>810</v>
      </c>
      <c r="P4" s="2">
        <v>166</v>
      </c>
    </row>
    <row r="5" spans="1:16" x14ac:dyDescent="0.35">
      <c r="A5" s="2"/>
      <c r="B5" s="2">
        <v>10000</v>
      </c>
      <c r="C5" s="2">
        <v>69367</v>
      </c>
      <c r="D5" s="2">
        <v>39511</v>
      </c>
      <c r="E5" s="2">
        <v>186885</v>
      </c>
      <c r="F5" s="2">
        <v>143927</v>
      </c>
      <c r="G5" s="2">
        <v>1582</v>
      </c>
      <c r="H5" s="2">
        <v>2085</v>
      </c>
      <c r="I5" s="2">
        <v>2803</v>
      </c>
      <c r="J5" s="2">
        <v>1109</v>
      </c>
      <c r="K5" s="2">
        <v>1282</v>
      </c>
      <c r="L5" s="2">
        <v>1013</v>
      </c>
      <c r="M5" s="2">
        <v>2267</v>
      </c>
      <c r="N5" s="2">
        <v>227</v>
      </c>
      <c r="O5" s="2">
        <v>5017</v>
      </c>
      <c r="P5" s="2">
        <v>429</v>
      </c>
    </row>
    <row r="6" spans="1:16" x14ac:dyDescent="0.35">
      <c r="A6" s="2"/>
      <c r="B6" s="2">
        <v>30000</v>
      </c>
      <c r="C6" s="2">
        <v>503525</v>
      </c>
      <c r="D6" s="2">
        <v>322637</v>
      </c>
      <c r="E6" s="2">
        <v>2085210</v>
      </c>
      <c r="F6" s="2">
        <v>1542367</v>
      </c>
      <c r="G6" s="2">
        <v>5815</v>
      </c>
      <c r="H6" s="2">
        <v>8594</v>
      </c>
      <c r="I6" s="2">
        <v>4324</v>
      </c>
      <c r="J6" s="2">
        <v>3547</v>
      </c>
      <c r="K6" s="2">
        <v>4685</v>
      </c>
      <c r="L6" s="2">
        <v>3521</v>
      </c>
      <c r="M6" s="2">
        <v>3328</v>
      </c>
      <c r="N6" s="2">
        <v>596</v>
      </c>
      <c r="O6" s="2">
        <v>2904</v>
      </c>
      <c r="P6" s="2">
        <v>1794</v>
      </c>
    </row>
    <row r="7" spans="1:16" x14ac:dyDescent="0.35">
      <c r="A7" s="1" t="s">
        <v>17</v>
      </c>
      <c r="B7" s="2">
        <v>1000</v>
      </c>
      <c r="C7" s="2">
        <v>505</v>
      </c>
      <c r="D7" s="2">
        <v>2</v>
      </c>
      <c r="E7" s="2">
        <v>740</v>
      </c>
      <c r="F7" s="2">
        <v>1</v>
      </c>
      <c r="G7" s="2">
        <v>17</v>
      </c>
      <c r="H7" s="2">
        <v>114</v>
      </c>
      <c r="I7" s="2">
        <v>84</v>
      </c>
      <c r="J7" s="2">
        <v>37</v>
      </c>
      <c r="K7" s="2">
        <v>70</v>
      </c>
      <c r="L7" s="2">
        <v>319</v>
      </c>
      <c r="M7" s="2">
        <v>1220</v>
      </c>
      <c r="N7" s="2">
        <v>488</v>
      </c>
      <c r="O7" s="2">
        <v>2657</v>
      </c>
      <c r="P7" s="2">
        <v>186</v>
      </c>
    </row>
    <row r="8" spans="1:16" x14ac:dyDescent="0.35">
      <c r="A8" s="2"/>
      <c r="B8" s="2">
        <v>3000</v>
      </c>
      <c r="C8" s="2">
        <v>4576</v>
      </c>
      <c r="D8" s="2">
        <v>6</v>
      </c>
      <c r="E8" s="2">
        <v>5099</v>
      </c>
      <c r="F8" s="2">
        <v>4</v>
      </c>
      <c r="G8" s="2">
        <v>104</v>
      </c>
      <c r="H8" s="2">
        <v>525</v>
      </c>
      <c r="I8" s="2">
        <v>177</v>
      </c>
      <c r="J8" s="2">
        <v>74</v>
      </c>
      <c r="K8" s="2">
        <v>163</v>
      </c>
      <c r="L8" s="2">
        <v>3087</v>
      </c>
      <c r="M8" s="2">
        <v>12707</v>
      </c>
      <c r="N8" s="2">
        <v>358</v>
      </c>
      <c r="O8" s="2">
        <v>1883</v>
      </c>
      <c r="P8" s="2">
        <v>266</v>
      </c>
    </row>
    <row r="9" spans="1:16" x14ac:dyDescent="0.35">
      <c r="A9" s="2"/>
      <c r="B9" s="2">
        <v>5000</v>
      </c>
      <c r="C9" s="2">
        <v>14104</v>
      </c>
      <c r="D9" s="2">
        <v>9</v>
      </c>
      <c r="E9" s="2">
        <v>14510</v>
      </c>
      <c r="F9" s="2">
        <v>5</v>
      </c>
      <c r="G9" s="2">
        <v>110</v>
      </c>
      <c r="H9" s="2">
        <v>692</v>
      </c>
      <c r="I9" s="2">
        <v>266</v>
      </c>
      <c r="J9" s="2">
        <v>142</v>
      </c>
      <c r="K9" s="2">
        <v>411</v>
      </c>
      <c r="L9" s="2">
        <v>8167</v>
      </c>
      <c r="M9" s="2">
        <v>32953</v>
      </c>
      <c r="N9" s="2">
        <v>372</v>
      </c>
      <c r="O9" s="2">
        <v>2176</v>
      </c>
      <c r="P9" s="2">
        <v>282</v>
      </c>
    </row>
    <row r="10" spans="1:16" x14ac:dyDescent="0.35">
      <c r="A10" s="2"/>
      <c r="B10" s="2">
        <v>10000</v>
      </c>
      <c r="C10" s="2">
        <v>53995</v>
      </c>
      <c r="D10" s="2">
        <v>19</v>
      </c>
      <c r="E10" s="2">
        <v>59133</v>
      </c>
      <c r="F10" s="2">
        <v>10</v>
      </c>
      <c r="G10" s="2">
        <v>247</v>
      </c>
      <c r="H10" s="2">
        <v>1447</v>
      </c>
      <c r="I10" s="2">
        <v>553</v>
      </c>
      <c r="J10" s="2">
        <v>265</v>
      </c>
      <c r="K10" s="2">
        <v>836</v>
      </c>
      <c r="L10" s="2">
        <v>37652</v>
      </c>
      <c r="M10" s="2">
        <v>130542</v>
      </c>
      <c r="N10" s="2">
        <v>446</v>
      </c>
      <c r="O10" s="2">
        <v>2185</v>
      </c>
      <c r="P10" s="2">
        <v>404</v>
      </c>
    </row>
    <row r="11" spans="1:16" x14ac:dyDescent="0.35">
      <c r="A11" s="2"/>
      <c r="B11" s="2">
        <v>30000</v>
      </c>
      <c r="C11" s="2">
        <v>482302</v>
      </c>
      <c r="D11" s="2">
        <v>71</v>
      </c>
      <c r="E11" s="2">
        <v>527890</v>
      </c>
      <c r="F11" s="2">
        <v>35</v>
      </c>
      <c r="G11" s="2">
        <v>951</v>
      </c>
      <c r="H11" s="2">
        <v>4782</v>
      </c>
      <c r="I11" s="2">
        <v>3256</v>
      </c>
      <c r="J11" s="2">
        <v>1017</v>
      </c>
      <c r="K11" s="2">
        <v>6495</v>
      </c>
      <c r="L11" s="2">
        <v>292101</v>
      </c>
      <c r="M11" s="2">
        <v>1205234</v>
      </c>
      <c r="N11" s="2">
        <v>602</v>
      </c>
      <c r="O11" s="2">
        <v>3237</v>
      </c>
      <c r="P11" s="2">
        <v>1044</v>
      </c>
    </row>
    <row r="12" spans="1:16" x14ac:dyDescent="0.35">
      <c r="A12" s="1" t="s">
        <v>18</v>
      </c>
      <c r="B12" s="2">
        <v>1000</v>
      </c>
      <c r="C12" s="2">
        <v>707</v>
      </c>
      <c r="D12" s="2">
        <v>803</v>
      </c>
      <c r="E12" s="2">
        <v>1662</v>
      </c>
      <c r="F12" s="2">
        <v>2106</v>
      </c>
      <c r="G12" s="2">
        <v>35</v>
      </c>
      <c r="H12" s="2">
        <v>123</v>
      </c>
      <c r="I12" s="2">
        <v>48</v>
      </c>
      <c r="J12" s="2">
        <v>33</v>
      </c>
      <c r="K12" s="2">
        <v>185</v>
      </c>
      <c r="L12" s="2">
        <v>717</v>
      </c>
      <c r="M12" s="2">
        <v>1175</v>
      </c>
      <c r="N12" s="2">
        <v>336</v>
      </c>
      <c r="O12" s="2">
        <v>963</v>
      </c>
      <c r="P12" s="2">
        <v>247</v>
      </c>
    </row>
    <row r="13" spans="1:16" x14ac:dyDescent="0.35">
      <c r="A13" s="2"/>
      <c r="B13" s="2">
        <v>3000</v>
      </c>
      <c r="C13" s="2">
        <v>5479</v>
      </c>
      <c r="D13" s="2">
        <v>6069</v>
      </c>
      <c r="E13" s="2">
        <v>14305</v>
      </c>
      <c r="F13" s="2">
        <v>14079</v>
      </c>
      <c r="G13" s="2">
        <v>147</v>
      </c>
      <c r="H13" s="2">
        <v>345</v>
      </c>
      <c r="I13" s="2">
        <v>149</v>
      </c>
      <c r="J13" s="2">
        <v>96</v>
      </c>
      <c r="K13" s="2">
        <v>1578</v>
      </c>
      <c r="L13" s="2">
        <v>4980</v>
      </c>
      <c r="M13" s="2">
        <v>7888</v>
      </c>
      <c r="N13" s="2">
        <v>437</v>
      </c>
      <c r="O13" s="2">
        <v>2072</v>
      </c>
      <c r="P13" s="2">
        <v>388</v>
      </c>
    </row>
    <row r="14" spans="1:16" x14ac:dyDescent="0.35">
      <c r="A14" s="2"/>
      <c r="B14" s="2">
        <v>5000</v>
      </c>
      <c r="C14" s="2">
        <v>14656</v>
      </c>
      <c r="D14" s="2">
        <v>19213</v>
      </c>
      <c r="E14" s="2">
        <v>39233</v>
      </c>
      <c r="F14" s="2">
        <v>40716</v>
      </c>
      <c r="G14" s="2">
        <v>183</v>
      </c>
      <c r="H14" s="2">
        <v>703</v>
      </c>
      <c r="I14" s="2">
        <v>268</v>
      </c>
      <c r="J14" s="2">
        <v>127</v>
      </c>
      <c r="K14" s="2">
        <v>5353</v>
      </c>
      <c r="L14" s="2">
        <v>8887</v>
      </c>
      <c r="M14" s="2">
        <v>23539</v>
      </c>
      <c r="N14" s="2">
        <v>648</v>
      </c>
      <c r="O14" s="2">
        <v>1777</v>
      </c>
      <c r="P14" s="2">
        <v>334</v>
      </c>
    </row>
    <row r="15" spans="1:16" x14ac:dyDescent="0.35">
      <c r="A15" s="2"/>
      <c r="B15" s="2">
        <v>10000</v>
      </c>
      <c r="C15" s="2">
        <v>68402</v>
      </c>
      <c r="D15" s="2">
        <v>86991</v>
      </c>
      <c r="E15" s="2">
        <v>176839</v>
      </c>
      <c r="F15" s="2">
        <v>284756</v>
      </c>
      <c r="G15" s="2">
        <v>413</v>
      </c>
      <c r="H15" s="2">
        <v>1428</v>
      </c>
      <c r="I15" s="2">
        <v>595</v>
      </c>
      <c r="J15" s="2">
        <v>332</v>
      </c>
      <c r="K15" s="2">
        <v>20491</v>
      </c>
      <c r="L15" s="2">
        <v>38385</v>
      </c>
      <c r="M15" s="2">
        <v>94897</v>
      </c>
      <c r="N15" s="2">
        <v>486</v>
      </c>
      <c r="O15" s="2">
        <v>1932</v>
      </c>
      <c r="P15" s="2">
        <v>491</v>
      </c>
    </row>
    <row r="16" spans="1:16" x14ac:dyDescent="0.35">
      <c r="A16" s="2"/>
      <c r="B16" s="2">
        <v>30000</v>
      </c>
      <c r="C16" s="2">
        <v>526688</v>
      </c>
      <c r="D16" s="2">
        <v>637559</v>
      </c>
      <c r="E16" s="2">
        <v>1425210</v>
      </c>
      <c r="F16" s="2">
        <v>1405038</v>
      </c>
      <c r="G16" s="2">
        <v>1353</v>
      </c>
      <c r="H16" s="2">
        <v>4619</v>
      </c>
      <c r="I16" s="2">
        <v>4198</v>
      </c>
      <c r="J16" s="2">
        <v>630</v>
      </c>
      <c r="K16" s="2">
        <v>177520</v>
      </c>
      <c r="L16" s="2">
        <v>347532</v>
      </c>
      <c r="M16" s="2">
        <v>768756</v>
      </c>
      <c r="N16" s="2">
        <v>579</v>
      </c>
      <c r="O16" s="2">
        <v>4846</v>
      </c>
      <c r="P16" s="2">
        <v>2086</v>
      </c>
    </row>
    <row r="17" spans="1:16" ht="23" x14ac:dyDescent="0.35">
      <c r="A17" s="1" t="s">
        <v>19</v>
      </c>
      <c r="B17" s="2">
        <v>1000</v>
      </c>
      <c r="C17" s="2">
        <v>926</v>
      </c>
      <c r="D17" s="2">
        <v>22</v>
      </c>
      <c r="E17" s="2">
        <v>1241</v>
      </c>
      <c r="F17" s="2">
        <v>53</v>
      </c>
      <c r="G17" s="2">
        <v>58</v>
      </c>
      <c r="H17" s="2">
        <v>133</v>
      </c>
      <c r="I17" s="2">
        <v>92</v>
      </c>
      <c r="J17" s="2">
        <v>28</v>
      </c>
      <c r="K17" s="2">
        <v>79</v>
      </c>
      <c r="L17" s="2">
        <v>151</v>
      </c>
      <c r="M17" s="2">
        <v>543</v>
      </c>
      <c r="N17" s="2">
        <v>504</v>
      </c>
      <c r="O17" s="2">
        <v>1746</v>
      </c>
      <c r="P17" s="2">
        <v>434</v>
      </c>
    </row>
    <row r="18" spans="1:16" x14ac:dyDescent="0.35">
      <c r="A18" s="2"/>
      <c r="B18" s="2">
        <v>3000</v>
      </c>
      <c r="C18" s="2">
        <v>4839</v>
      </c>
      <c r="D18" s="2">
        <v>93</v>
      </c>
      <c r="E18" s="2">
        <v>6178</v>
      </c>
      <c r="F18" s="2">
        <v>129</v>
      </c>
      <c r="G18" s="2">
        <v>178</v>
      </c>
      <c r="H18" s="2">
        <v>417</v>
      </c>
      <c r="I18" s="2">
        <v>170</v>
      </c>
      <c r="J18" s="2">
        <v>89</v>
      </c>
      <c r="K18" s="2">
        <v>188</v>
      </c>
      <c r="L18" s="2">
        <v>853</v>
      </c>
      <c r="M18" s="2">
        <v>1726</v>
      </c>
      <c r="N18" s="2">
        <v>962</v>
      </c>
      <c r="O18" s="2">
        <v>2394</v>
      </c>
      <c r="P18" s="2">
        <v>365</v>
      </c>
    </row>
    <row r="19" spans="1:16" x14ac:dyDescent="0.35">
      <c r="A19" s="2"/>
      <c r="B19" s="2">
        <v>5000</v>
      </c>
      <c r="C19" s="2">
        <v>14971</v>
      </c>
      <c r="D19" s="2">
        <v>106</v>
      </c>
      <c r="E19" s="2">
        <v>20086</v>
      </c>
      <c r="F19" s="2">
        <v>185</v>
      </c>
      <c r="G19" s="2">
        <v>407</v>
      </c>
      <c r="H19" s="2">
        <v>729</v>
      </c>
      <c r="I19" s="2">
        <v>307</v>
      </c>
      <c r="J19" s="2">
        <v>127</v>
      </c>
      <c r="K19" s="2">
        <v>386</v>
      </c>
      <c r="L19" s="2">
        <v>1927</v>
      </c>
      <c r="M19" s="2">
        <v>12868</v>
      </c>
      <c r="N19" s="2">
        <v>410</v>
      </c>
      <c r="O19" s="2">
        <v>3159</v>
      </c>
      <c r="P19" s="2">
        <v>315</v>
      </c>
    </row>
    <row r="20" spans="1:16" x14ac:dyDescent="0.35">
      <c r="A20" s="2"/>
      <c r="B20" s="2">
        <v>10000</v>
      </c>
      <c r="C20" s="2">
        <v>64859</v>
      </c>
      <c r="D20" s="2">
        <v>138</v>
      </c>
      <c r="E20" s="2">
        <v>59400</v>
      </c>
      <c r="F20" s="2">
        <v>285</v>
      </c>
      <c r="G20" s="2">
        <v>658</v>
      </c>
      <c r="H20" s="2">
        <v>1452</v>
      </c>
      <c r="I20" s="2">
        <v>761</v>
      </c>
      <c r="J20" s="2">
        <v>181</v>
      </c>
      <c r="K20" s="2">
        <v>996</v>
      </c>
      <c r="L20" s="2">
        <v>4738</v>
      </c>
      <c r="M20" s="2">
        <v>37029</v>
      </c>
      <c r="N20" s="2">
        <v>408</v>
      </c>
      <c r="O20" s="2">
        <v>2175</v>
      </c>
      <c r="P20" s="2">
        <v>384</v>
      </c>
    </row>
    <row r="21" spans="1:16" x14ac:dyDescent="0.35">
      <c r="A21" s="2"/>
      <c r="B21" s="2">
        <v>30000</v>
      </c>
      <c r="C21" s="2">
        <v>481239</v>
      </c>
      <c r="D21" s="2">
        <v>332</v>
      </c>
      <c r="E21" s="2">
        <v>522686</v>
      </c>
      <c r="F21" s="2">
        <v>995</v>
      </c>
      <c r="G21" s="2">
        <v>1373</v>
      </c>
      <c r="H21" s="2">
        <v>4624</v>
      </c>
      <c r="I21" s="2">
        <v>2499</v>
      </c>
      <c r="J21" s="2">
        <v>930</v>
      </c>
      <c r="K21" s="2">
        <v>4483</v>
      </c>
      <c r="L21" s="2">
        <v>56907</v>
      </c>
      <c r="M21" s="2">
        <v>150000</v>
      </c>
      <c r="N21" s="2">
        <v>562</v>
      </c>
      <c r="O21" s="2">
        <v>2784</v>
      </c>
      <c r="P21" s="2">
        <v>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AD9-CD93-46EE-AF8E-2344B19EAC02}">
  <dimension ref="A1:P21"/>
  <sheetViews>
    <sheetView workbookViewId="0">
      <selection activeCell="E13" sqref="E13"/>
    </sheetView>
  </sheetViews>
  <sheetFormatPr defaultRowHeight="14.5" x14ac:dyDescent="0.35"/>
  <sheetData>
    <row r="1" spans="1:16" ht="34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2">
        <v>1000</v>
      </c>
      <c r="C2" s="2">
        <v>4521</v>
      </c>
      <c r="D2" s="2">
        <v>2382</v>
      </c>
      <c r="E2" s="2">
        <v>6511</v>
      </c>
      <c r="F2" s="2">
        <v>3558</v>
      </c>
      <c r="G2" s="2">
        <v>274</v>
      </c>
      <c r="H2" s="2">
        <v>395</v>
      </c>
      <c r="I2" s="2">
        <v>216</v>
      </c>
      <c r="J2" s="2">
        <v>223</v>
      </c>
      <c r="K2" s="2">
        <v>149</v>
      </c>
      <c r="L2" s="2">
        <v>150</v>
      </c>
      <c r="M2" s="2">
        <v>113</v>
      </c>
      <c r="N2" s="2">
        <v>46</v>
      </c>
      <c r="O2" s="2">
        <v>151</v>
      </c>
      <c r="P2" s="2">
        <v>47</v>
      </c>
    </row>
    <row r="3" spans="1:16" x14ac:dyDescent="0.35">
      <c r="A3" s="2"/>
      <c r="B3" s="2">
        <v>3000</v>
      </c>
      <c r="C3" s="2">
        <v>6435</v>
      </c>
      <c r="D3" s="2">
        <v>3807</v>
      </c>
      <c r="E3" s="2">
        <v>12969</v>
      </c>
      <c r="F3" s="2">
        <v>11045</v>
      </c>
      <c r="G3" s="2">
        <v>710</v>
      </c>
      <c r="H3" s="2">
        <v>536</v>
      </c>
      <c r="I3" s="2">
        <v>423</v>
      </c>
      <c r="J3" s="2">
        <v>421</v>
      </c>
      <c r="K3" s="2">
        <v>271</v>
      </c>
      <c r="L3" s="2">
        <v>280</v>
      </c>
      <c r="M3" s="2">
        <v>368</v>
      </c>
      <c r="N3" s="2">
        <v>158</v>
      </c>
      <c r="O3" s="2">
        <v>475</v>
      </c>
      <c r="P3" s="2">
        <v>130</v>
      </c>
    </row>
    <row r="4" spans="1:16" x14ac:dyDescent="0.35">
      <c r="A4" s="2"/>
      <c r="B4" s="2">
        <v>5000</v>
      </c>
      <c r="C4" s="2">
        <v>15762</v>
      </c>
      <c r="D4" s="2">
        <v>12288</v>
      </c>
      <c r="E4" s="2">
        <v>37367</v>
      </c>
      <c r="F4" s="2">
        <v>32576</v>
      </c>
      <c r="G4" s="2">
        <v>786</v>
      </c>
      <c r="H4" s="2">
        <v>929</v>
      </c>
      <c r="I4" s="2">
        <v>1042</v>
      </c>
      <c r="J4" s="2">
        <v>519</v>
      </c>
      <c r="K4" s="2">
        <v>558</v>
      </c>
      <c r="L4" s="2">
        <v>525</v>
      </c>
      <c r="M4" s="2">
        <v>463</v>
      </c>
      <c r="N4" s="2">
        <v>112</v>
      </c>
      <c r="O4" s="2">
        <v>798</v>
      </c>
      <c r="P4" s="2">
        <v>201</v>
      </c>
    </row>
    <row r="5" spans="1:16" x14ac:dyDescent="0.35">
      <c r="A5" s="2"/>
      <c r="B5" s="2">
        <v>10000</v>
      </c>
      <c r="C5" s="2">
        <v>71654</v>
      </c>
      <c r="D5" s="2">
        <v>42397</v>
      </c>
      <c r="E5" s="2">
        <v>170148</v>
      </c>
      <c r="F5" s="2">
        <v>153474</v>
      </c>
      <c r="G5" s="2">
        <v>1833</v>
      </c>
      <c r="H5" s="2">
        <v>1903</v>
      </c>
      <c r="I5" s="2">
        <v>2829</v>
      </c>
      <c r="J5" s="2">
        <v>1103</v>
      </c>
      <c r="K5" s="2">
        <v>1146</v>
      </c>
      <c r="L5" s="2">
        <v>1152</v>
      </c>
      <c r="M5" s="2">
        <v>1209</v>
      </c>
      <c r="N5" s="2">
        <v>304</v>
      </c>
      <c r="O5" s="2">
        <v>1176</v>
      </c>
      <c r="P5" s="2">
        <v>348</v>
      </c>
    </row>
    <row r="6" spans="1:16" x14ac:dyDescent="0.35">
      <c r="A6" s="2"/>
      <c r="B6" s="2">
        <v>30000</v>
      </c>
      <c r="C6" s="2">
        <v>520383</v>
      </c>
      <c r="D6" s="2">
        <v>314459</v>
      </c>
      <c r="E6" s="2">
        <v>2093359</v>
      </c>
      <c r="F6" s="2">
        <v>1465512</v>
      </c>
      <c r="G6" s="2">
        <v>6013</v>
      </c>
      <c r="H6" s="2">
        <v>10647</v>
      </c>
      <c r="I6" s="2">
        <v>6020</v>
      </c>
      <c r="J6" s="2">
        <v>7451</v>
      </c>
      <c r="K6" s="2">
        <v>4013</v>
      </c>
      <c r="L6" s="2">
        <v>5479</v>
      </c>
      <c r="M6" s="2">
        <v>4533</v>
      </c>
      <c r="N6" s="2">
        <v>742</v>
      </c>
      <c r="O6" s="2">
        <v>2920</v>
      </c>
      <c r="P6" s="2">
        <v>1341</v>
      </c>
    </row>
    <row r="7" spans="1:16" x14ac:dyDescent="0.35">
      <c r="A7" s="1" t="s">
        <v>17</v>
      </c>
      <c r="B7" s="2">
        <v>1000</v>
      </c>
      <c r="C7" s="2">
        <v>638</v>
      </c>
      <c r="D7" s="2">
        <v>2</v>
      </c>
      <c r="E7" s="2">
        <v>556</v>
      </c>
      <c r="F7" s="2">
        <v>1</v>
      </c>
      <c r="G7" s="2">
        <v>16</v>
      </c>
      <c r="H7" s="2">
        <v>121</v>
      </c>
      <c r="I7" s="2">
        <v>47</v>
      </c>
      <c r="J7" s="2">
        <v>23</v>
      </c>
      <c r="K7" s="2">
        <v>45</v>
      </c>
      <c r="L7" s="2">
        <v>318</v>
      </c>
      <c r="M7" s="2">
        <v>1301</v>
      </c>
      <c r="N7" s="2">
        <v>368</v>
      </c>
      <c r="O7" s="2">
        <v>2359</v>
      </c>
      <c r="P7" s="2">
        <v>195</v>
      </c>
    </row>
    <row r="8" spans="1:16" x14ac:dyDescent="0.35">
      <c r="A8" s="2"/>
      <c r="B8" s="2">
        <v>3000</v>
      </c>
      <c r="C8" s="2">
        <v>4601</v>
      </c>
      <c r="D8" s="2">
        <v>6</v>
      </c>
      <c r="E8" s="2">
        <v>4981</v>
      </c>
      <c r="F8" s="2">
        <v>4</v>
      </c>
      <c r="G8" s="2">
        <v>81</v>
      </c>
      <c r="H8" s="2">
        <v>352</v>
      </c>
      <c r="I8" s="2">
        <v>155</v>
      </c>
      <c r="J8" s="2">
        <v>79</v>
      </c>
      <c r="K8" s="2">
        <v>165</v>
      </c>
      <c r="L8" s="2">
        <v>2891</v>
      </c>
      <c r="M8" s="2">
        <v>13256</v>
      </c>
      <c r="N8" s="2">
        <v>461</v>
      </c>
      <c r="O8" s="2">
        <v>1972</v>
      </c>
      <c r="P8" s="2">
        <v>271</v>
      </c>
    </row>
    <row r="9" spans="1:16" x14ac:dyDescent="0.35">
      <c r="A9" s="2"/>
      <c r="B9" s="2">
        <v>5000</v>
      </c>
      <c r="C9" s="2">
        <v>13667</v>
      </c>
      <c r="D9" s="2">
        <v>9</v>
      </c>
      <c r="E9" s="2">
        <v>15533</v>
      </c>
      <c r="F9" s="2">
        <v>5</v>
      </c>
      <c r="G9" s="2">
        <v>117</v>
      </c>
      <c r="H9" s="2">
        <v>709</v>
      </c>
      <c r="I9" s="2">
        <v>305</v>
      </c>
      <c r="J9" s="2">
        <v>151</v>
      </c>
      <c r="K9" s="2">
        <v>354</v>
      </c>
      <c r="L9" s="2">
        <v>8790</v>
      </c>
      <c r="M9" s="2">
        <v>41717</v>
      </c>
      <c r="N9" s="2">
        <v>375</v>
      </c>
      <c r="O9" s="2">
        <v>2310</v>
      </c>
      <c r="P9" s="2">
        <v>313</v>
      </c>
    </row>
    <row r="10" spans="1:16" x14ac:dyDescent="0.35">
      <c r="A10" s="2"/>
      <c r="B10" s="2">
        <v>10000</v>
      </c>
      <c r="C10" s="2">
        <v>53274</v>
      </c>
      <c r="D10" s="2">
        <v>20</v>
      </c>
      <c r="E10" s="2">
        <v>60919</v>
      </c>
      <c r="F10" s="2">
        <v>10</v>
      </c>
      <c r="G10" s="2">
        <v>239</v>
      </c>
      <c r="H10" s="2">
        <v>1528</v>
      </c>
      <c r="I10" s="2">
        <v>1419</v>
      </c>
      <c r="J10" s="2">
        <v>239</v>
      </c>
      <c r="K10" s="2">
        <v>938</v>
      </c>
      <c r="L10" s="2">
        <v>33780</v>
      </c>
      <c r="M10" s="2">
        <v>129634</v>
      </c>
      <c r="N10" s="2">
        <v>435</v>
      </c>
      <c r="O10" s="2">
        <v>2478</v>
      </c>
      <c r="P10" s="2">
        <v>466</v>
      </c>
    </row>
    <row r="11" spans="1:16" x14ac:dyDescent="0.35">
      <c r="A11" s="2"/>
      <c r="B11" s="2">
        <v>30000</v>
      </c>
      <c r="C11" s="2">
        <v>480361</v>
      </c>
      <c r="D11" s="2">
        <v>76</v>
      </c>
      <c r="E11" s="2">
        <v>528238</v>
      </c>
      <c r="F11" s="2">
        <v>40</v>
      </c>
      <c r="G11" s="2">
        <v>857</v>
      </c>
      <c r="H11" s="2">
        <v>4723</v>
      </c>
      <c r="I11" s="2">
        <v>2494</v>
      </c>
      <c r="J11" s="2">
        <v>1409</v>
      </c>
      <c r="K11" s="2">
        <v>3593</v>
      </c>
      <c r="L11" s="2">
        <v>284397</v>
      </c>
      <c r="M11" s="2">
        <v>1180631</v>
      </c>
      <c r="N11" s="2">
        <v>558</v>
      </c>
      <c r="O11" s="2">
        <v>2904</v>
      </c>
      <c r="P11" s="2">
        <v>1835</v>
      </c>
    </row>
    <row r="12" spans="1:16" x14ac:dyDescent="0.35">
      <c r="A12" s="1" t="s">
        <v>18</v>
      </c>
      <c r="B12" s="2">
        <v>1000</v>
      </c>
      <c r="C12" s="2">
        <v>848</v>
      </c>
      <c r="D12" s="2">
        <v>690</v>
      </c>
      <c r="E12" s="2">
        <v>1555</v>
      </c>
      <c r="F12" s="2">
        <v>1447</v>
      </c>
      <c r="G12" s="2">
        <v>27</v>
      </c>
      <c r="H12" s="2">
        <v>145</v>
      </c>
      <c r="I12" s="2">
        <v>48</v>
      </c>
      <c r="J12" s="2">
        <v>26</v>
      </c>
      <c r="K12" s="2">
        <v>393</v>
      </c>
      <c r="L12" s="2">
        <v>449</v>
      </c>
      <c r="M12" s="2">
        <v>1217</v>
      </c>
      <c r="N12" s="2">
        <v>465</v>
      </c>
      <c r="O12" s="2">
        <v>1037</v>
      </c>
      <c r="P12" s="2">
        <v>227</v>
      </c>
    </row>
    <row r="13" spans="1:16" x14ac:dyDescent="0.35">
      <c r="A13" s="2"/>
      <c r="B13" s="2">
        <v>3000</v>
      </c>
      <c r="C13" s="2">
        <v>4836</v>
      </c>
      <c r="D13" s="2">
        <v>8497</v>
      </c>
      <c r="E13" s="2">
        <v>14430</v>
      </c>
      <c r="F13" s="2">
        <v>15135</v>
      </c>
      <c r="G13" s="2">
        <v>117</v>
      </c>
      <c r="H13" s="2">
        <v>441</v>
      </c>
      <c r="I13" s="2">
        <v>203</v>
      </c>
      <c r="J13" s="2">
        <v>82</v>
      </c>
      <c r="K13" s="2">
        <v>1476</v>
      </c>
      <c r="L13" s="2">
        <v>3508</v>
      </c>
      <c r="M13" s="2">
        <v>9353</v>
      </c>
      <c r="N13" s="2">
        <v>491</v>
      </c>
      <c r="O13" s="2">
        <v>1675</v>
      </c>
      <c r="P13" s="2">
        <v>277</v>
      </c>
    </row>
    <row r="14" spans="1:16" x14ac:dyDescent="0.35">
      <c r="A14" s="2"/>
      <c r="B14" s="2">
        <v>5000</v>
      </c>
      <c r="C14" s="2">
        <v>15833</v>
      </c>
      <c r="D14" s="2">
        <v>18191</v>
      </c>
      <c r="E14" s="2">
        <v>42838</v>
      </c>
      <c r="F14" s="2">
        <v>45348</v>
      </c>
      <c r="G14" s="2">
        <v>211</v>
      </c>
      <c r="H14" s="2">
        <v>1049</v>
      </c>
      <c r="I14" s="2">
        <v>284</v>
      </c>
      <c r="J14" s="2">
        <v>127</v>
      </c>
      <c r="K14" s="2">
        <v>4230</v>
      </c>
      <c r="L14" s="2">
        <v>9987</v>
      </c>
      <c r="M14" s="2">
        <v>22663</v>
      </c>
      <c r="N14" s="2">
        <v>392</v>
      </c>
      <c r="O14" s="2">
        <v>2683</v>
      </c>
      <c r="P14" s="2">
        <v>286</v>
      </c>
    </row>
    <row r="15" spans="1:16" x14ac:dyDescent="0.35">
      <c r="A15" s="2"/>
      <c r="B15" s="2">
        <v>10000</v>
      </c>
      <c r="C15" s="2">
        <v>56738</v>
      </c>
      <c r="D15" s="2">
        <v>69031</v>
      </c>
      <c r="E15" s="2">
        <v>152475</v>
      </c>
      <c r="F15" s="2">
        <v>166731</v>
      </c>
      <c r="G15" s="2">
        <v>427</v>
      </c>
      <c r="H15" s="2">
        <v>1464</v>
      </c>
      <c r="I15" s="2">
        <v>570</v>
      </c>
      <c r="J15" s="2">
        <v>282</v>
      </c>
      <c r="K15" s="2">
        <v>23934</v>
      </c>
      <c r="L15" s="2">
        <v>38368</v>
      </c>
      <c r="M15" s="2">
        <v>93284</v>
      </c>
      <c r="N15" s="2">
        <v>444</v>
      </c>
      <c r="O15" s="2">
        <v>1604</v>
      </c>
      <c r="P15" s="2">
        <v>395</v>
      </c>
    </row>
    <row r="16" spans="1:16" x14ac:dyDescent="0.35">
      <c r="A16" s="2"/>
      <c r="B16" s="2">
        <v>30000</v>
      </c>
      <c r="C16" s="2">
        <v>515289</v>
      </c>
      <c r="D16" s="2">
        <v>632003</v>
      </c>
      <c r="E16" s="2">
        <v>1387280</v>
      </c>
      <c r="F16" s="2">
        <v>1347066</v>
      </c>
      <c r="G16" s="2">
        <v>1568</v>
      </c>
      <c r="H16" s="2">
        <v>4664</v>
      </c>
      <c r="I16" s="2">
        <v>3792</v>
      </c>
      <c r="J16" s="2">
        <v>602</v>
      </c>
      <c r="K16" s="2">
        <v>170136</v>
      </c>
      <c r="L16" s="2">
        <v>367281</v>
      </c>
      <c r="M16" s="2">
        <v>790847</v>
      </c>
      <c r="N16" s="2">
        <v>1075</v>
      </c>
      <c r="O16" s="2">
        <v>2780</v>
      </c>
      <c r="P16" s="2">
        <v>1013</v>
      </c>
    </row>
    <row r="17" spans="1:16" ht="23" x14ac:dyDescent="0.35">
      <c r="A17" s="1" t="s">
        <v>19</v>
      </c>
      <c r="B17" s="2">
        <v>1000</v>
      </c>
      <c r="C17" s="2">
        <v>505</v>
      </c>
      <c r="D17" s="2">
        <v>20</v>
      </c>
      <c r="E17" s="2">
        <v>666</v>
      </c>
      <c r="F17" s="2">
        <v>34</v>
      </c>
      <c r="G17" s="2">
        <v>46</v>
      </c>
      <c r="H17" s="2">
        <v>117</v>
      </c>
      <c r="I17" s="2">
        <v>52</v>
      </c>
      <c r="J17" s="2">
        <v>27</v>
      </c>
      <c r="K17" s="2">
        <v>73</v>
      </c>
      <c r="L17" s="2">
        <v>166</v>
      </c>
      <c r="M17" s="2">
        <v>290</v>
      </c>
      <c r="N17" s="2">
        <v>711</v>
      </c>
      <c r="O17" s="2">
        <v>2269</v>
      </c>
      <c r="P17" s="2">
        <v>212</v>
      </c>
    </row>
    <row r="18" spans="1:16" x14ac:dyDescent="0.35">
      <c r="A18" s="2"/>
      <c r="B18" s="2">
        <v>3000</v>
      </c>
      <c r="C18" s="2">
        <v>4738</v>
      </c>
      <c r="D18" s="2">
        <v>61</v>
      </c>
      <c r="E18" s="2">
        <v>7250</v>
      </c>
      <c r="F18" s="2">
        <v>111</v>
      </c>
      <c r="G18" s="2">
        <v>140</v>
      </c>
      <c r="H18" s="2">
        <v>473</v>
      </c>
      <c r="I18" s="2">
        <v>235</v>
      </c>
      <c r="J18" s="2">
        <v>109</v>
      </c>
      <c r="K18" s="2">
        <v>346</v>
      </c>
      <c r="L18" s="2">
        <v>1238</v>
      </c>
      <c r="M18" s="2">
        <v>3400</v>
      </c>
      <c r="N18" s="2">
        <v>358</v>
      </c>
      <c r="O18" s="2">
        <v>2811</v>
      </c>
      <c r="P18" s="2">
        <v>307</v>
      </c>
    </row>
    <row r="19" spans="1:16" x14ac:dyDescent="0.35">
      <c r="A19" s="2"/>
      <c r="B19" s="2">
        <v>5000</v>
      </c>
      <c r="C19" s="2">
        <v>13022</v>
      </c>
      <c r="D19" s="2">
        <v>141</v>
      </c>
      <c r="E19" s="2">
        <v>18908</v>
      </c>
      <c r="F19" s="2">
        <v>185</v>
      </c>
      <c r="G19" s="2">
        <v>407</v>
      </c>
      <c r="H19" s="2">
        <v>1013</v>
      </c>
      <c r="I19" s="2">
        <v>463</v>
      </c>
      <c r="J19" s="2">
        <v>203</v>
      </c>
      <c r="K19" s="2">
        <v>497</v>
      </c>
      <c r="L19" s="2">
        <v>1780</v>
      </c>
      <c r="M19" s="2">
        <v>3575</v>
      </c>
      <c r="N19" s="2">
        <v>649</v>
      </c>
      <c r="O19" s="2">
        <v>3080</v>
      </c>
      <c r="P19" s="2">
        <v>356</v>
      </c>
    </row>
    <row r="20" spans="1:16" x14ac:dyDescent="0.35">
      <c r="A20" s="2"/>
      <c r="B20" s="2">
        <v>10000</v>
      </c>
      <c r="C20" s="2">
        <v>54510</v>
      </c>
      <c r="D20" s="2">
        <v>150</v>
      </c>
      <c r="E20" s="2">
        <v>58804</v>
      </c>
      <c r="F20" s="2">
        <v>285</v>
      </c>
      <c r="G20" s="2">
        <v>658</v>
      </c>
      <c r="H20" s="2">
        <v>1624</v>
      </c>
      <c r="I20" s="2">
        <v>761</v>
      </c>
      <c r="J20" s="2">
        <v>416</v>
      </c>
      <c r="K20" s="2">
        <v>1068</v>
      </c>
      <c r="L20" s="2">
        <v>8904</v>
      </c>
      <c r="M20" s="2">
        <v>18646</v>
      </c>
      <c r="N20" s="2">
        <v>419</v>
      </c>
      <c r="O20" s="2">
        <v>2274</v>
      </c>
      <c r="P20" s="2">
        <v>398</v>
      </c>
    </row>
    <row r="21" spans="1:16" x14ac:dyDescent="0.35">
      <c r="A21" s="2"/>
      <c r="B21" s="2">
        <v>30000</v>
      </c>
      <c r="C21" s="2">
        <v>482392</v>
      </c>
      <c r="D21" s="2">
        <v>488</v>
      </c>
      <c r="E21" s="2">
        <v>531771</v>
      </c>
      <c r="F21" s="2">
        <v>1007</v>
      </c>
      <c r="G21" s="2">
        <v>1530</v>
      </c>
      <c r="H21" s="2">
        <v>4722</v>
      </c>
      <c r="I21" s="2">
        <v>3031</v>
      </c>
      <c r="J21" s="2">
        <v>1048</v>
      </c>
      <c r="K21" s="2">
        <v>6602</v>
      </c>
      <c r="L21" s="2">
        <v>65722</v>
      </c>
      <c r="M21" s="2">
        <v>119582</v>
      </c>
      <c r="N21" s="2">
        <v>571</v>
      </c>
      <c r="O21" s="2">
        <v>2812</v>
      </c>
      <c r="P21" s="2">
        <v>1798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BB1D-7DB8-471F-8D49-69CBA12C532E}">
  <dimension ref="A1:P21"/>
  <sheetViews>
    <sheetView workbookViewId="0">
      <selection sqref="A1:P21"/>
    </sheetView>
  </sheetViews>
  <sheetFormatPr defaultRowHeight="14.5" x14ac:dyDescent="0.35"/>
  <sheetData>
    <row r="1" spans="1:16" ht="34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2">
        <v>1000</v>
      </c>
      <c r="C2" s="2">
        <v>3411</v>
      </c>
      <c r="D2" s="2">
        <v>1399</v>
      </c>
      <c r="E2" s="2">
        <v>7135</v>
      </c>
      <c r="F2" s="2">
        <v>3193</v>
      </c>
      <c r="G2" s="2">
        <v>206</v>
      </c>
      <c r="H2" s="2">
        <v>329</v>
      </c>
      <c r="I2" s="2">
        <v>310</v>
      </c>
      <c r="J2" s="2">
        <v>459</v>
      </c>
      <c r="K2" s="2">
        <v>541</v>
      </c>
      <c r="L2" s="2">
        <v>365</v>
      </c>
      <c r="M2" s="2">
        <v>292</v>
      </c>
      <c r="N2" s="2">
        <v>185</v>
      </c>
      <c r="O2" s="2">
        <v>651</v>
      </c>
      <c r="P2" s="2">
        <v>166</v>
      </c>
    </row>
    <row r="3" spans="1:16" x14ac:dyDescent="0.35">
      <c r="A3" s="2"/>
      <c r="B3" s="2">
        <v>3000</v>
      </c>
      <c r="C3" s="2">
        <v>13237</v>
      </c>
      <c r="D3" s="2">
        <v>5826</v>
      </c>
      <c r="E3" s="2">
        <v>18789</v>
      </c>
      <c r="F3" s="2">
        <v>16450</v>
      </c>
      <c r="G3" s="2">
        <v>407</v>
      </c>
      <c r="H3" s="2">
        <v>589</v>
      </c>
      <c r="I3" s="2">
        <v>458</v>
      </c>
      <c r="J3" s="2">
        <v>1393</v>
      </c>
      <c r="K3" s="2">
        <v>635</v>
      </c>
      <c r="L3" s="2">
        <v>566</v>
      </c>
      <c r="M3" s="2">
        <v>649</v>
      </c>
      <c r="N3" s="2">
        <v>149</v>
      </c>
      <c r="O3" s="2">
        <v>550</v>
      </c>
      <c r="P3" s="2">
        <v>164</v>
      </c>
    </row>
    <row r="4" spans="1:16" x14ac:dyDescent="0.35">
      <c r="A4" s="2"/>
      <c r="B4" s="2">
        <v>5000</v>
      </c>
      <c r="C4" s="2">
        <v>25148</v>
      </c>
      <c r="D4" s="2">
        <v>9870</v>
      </c>
      <c r="E4" s="2">
        <v>34824</v>
      </c>
      <c r="F4" s="2">
        <v>36033</v>
      </c>
      <c r="G4" s="2">
        <v>1360</v>
      </c>
      <c r="H4" s="2">
        <v>1190</v>
      </c>
      <c r="I4" s="2">
        <v>715</v>
      </c>
      <c r="J4" s="2">
        <v>789</v>
      </c>
      <c r="K4" s="2">
        <v>607</v>
      </c>
      <c r="L4" s="2">
        <v>495</v>
      </c>
      <c r="M4" s="2">
        <v>446</v>
      </c>
      <c r="N4" s="2">
        <v>130</v>
      </c>
      <c r="O4" s="2">
        <v>500</v>
      </c>
      <c r="P4" s="2">
        <v>163</v>
      </c>
    </row>
    <row r="5" spans="1:16" x14ac:dyDescent="0.35">
      <c r="A5" s="2"/>
      <c r="B5" s="2">
        <v>10000</v>
      </c>
      <c r="C5" s="2">
        <v>59977</v>
      </c>
      <c r="D5" s="2">
        <v>33344</v>
      </c>
      <c r="E5" s="2">
        <v>156346</v>
      </c>
      <c r="F5" s="2">
        <v>157111</v>
      </c>
      <c r="G5" s="2">
        <v>1709</v>
      </c>
      <c r="H5" s="2">
        <v>1590</v>
      </c>
      <c r="I5" s="2">
        <v>1275</v>
      </c>
      <c r="J5" s="2">
        <v>3812</v>
      </c>
      <c r="K5" s="2">
        <v>1102</v>
      </c>
      <c r="L5" s="2">
        <v>1107</v>
      </c>
      <c r="M5" s="2">
        <v>1115</v>
      </c>
      <c r="N5" s="2">
        <v>747</v>
      </c>
      <c r="O5" s="2">
        <v>1680</v>
      </c>
      <c r="P5" s="2">
        <v>648</v>
      </c>
    </row>
    <row r="6" spans="1:16" x14ac:dyDescent="0.35">
      <c r="A6" s="2"/>
      <c r="B6" s="2">
        <v>30000</v>
      </c>
      <c r="C6" s="2">
        <v>532321</v>
      </c>
      <c r="D6" s="2">
        <v>320350</v>
      </c>
      <c r="E6" s="2">
        <v>2042861</v>
      </c>
      <c r="F6" s="2">
        <v>1480760</v>
      </c>
      <c r="G6" s="2">
        <v>5697</v>
      </c>
      <c r="H6" s="2">
        <v>7494</v>
      </c>
      <c r="I6" s="2">
        <v>4807</v>
      </c>
      <c r="J6" s="2">
        <v>3598</v>
      </c>
      <c r="K6" s="2">
        <v>3228</v>
      </c>
      <c r="L6" s="2">
        <v>4022</v>
      </c>
      <c r="M6" s="2">
        <v>4458</v>
      </c>
      <c r="N6" s="2">
        <v>787</v>
      </c>
      <c r="O6" s="2">
        <v>2970</v>
      </c>
      <c r="P6" s="2">
        <v>1301</v>
      </c>
    </row>
    <row r="7" spans="1:16" x14ac:dyDescent="0.35">
      <c r="A7" s="1" t="s">
        <v>17</v>
      </c>
      <c r="B7" s="2">
        <v>1000</v>
      </c>
      <c r="C7" s="2">
        <v>565</v>
      </c>
      <c r="D7" s="2">
        <v>2</v>
      </c>
      <c r="E7" s="2">
        <v>625</v>
      </c>
      <c r="F7" s="2">
        <v>1</v>
      </c>
      <c r="G7" s="2">
        <v>16</v>
      </c>
      <c r="H7" s="2">
        <v>130</v>
      </c>
      <c r="I7" s="2">
        <v>64</v>
      </c>
      <c r="J7" s="2">
        <v>25</v>
      </c>
      <c r="K7" s="2">
        <v>54</v>
      </c>
      <c r="L7" s="2">
        <v>399</v>
      </c>
      <c r="M7" s="2">
        <v>1230</v>
      </c>
      <c r="N7" s="2">
        <v>358</v>
      </c>
      <c r="O7" s="2">
        <v>2057</v>
      </c>
      <c r="P7" s="2">
        <v>231</v>
      </c>
    </row>
    <row r="8" spans="1:16" x14ac:dyDescent="0.35">
      <c r="A8" s="2"/>
      <c r="B8" s="2">
        <v>3000</v>
      </c>
      <c r="C8" s="2">
        <v>4595</v>
      </c>
      <c r="D8" s="2">
        <v>6</v>
      </c>
      <c r="E8" s="2">
        <v>4948</v>
      </c>
      <c r="F8" s="2">
        <v>5</v>
      </c>
      <c r="G8" s="2">
        <v>80</v>
      </c>
      <c r="H8" s="2">
        <v>404</v>
      </c>
      <c r="I8" s="2">
        <v>177</v>
      </c>
      <c r="J8" s="2">
        <v>73</v>
      </c>
      <c r="K8" s="2">
        <v>198</v>
      </c>
      <c r="L8" s="2">
        <v>2893</v>
      </c>
      <c r="M8" s="2">
        <v>12455</v>
      </c>
      <c r="N8" s="2">
        <v>443</v>
      </c>
      <c r="O8" s="2">
        <v>1960</v>
      </c>
      <c r="P8" s="2">
        <v>266</v>
      </c>
    </row>
    <row r="9" spans="1:16" x14ac:dyDescent="0.35">
      <c r="A9" s="2"/>
      <c r="B9" s="2">
        <v>5000</v>
      </c>
      <c r="C9" s="2">
        <v>13679</v>
      </c>
      <c r="D9" s="2">
        <v>9</v>
      </c>
      <c r="E9" s="2">
        <v>14916</v>
      </c>
      <c r="F9" s="2">
        <v>5</v>
      </c>
      <c r="G9" s="2">
        <v>134</v>
      </c>
      <c r="H9" s="2">
        <v>674</v>
      </c>
      <c r="I9" s="2">
        <v>446</v>
      </c>
      <c r="J9" s="2">
        <v>178</v>
      </c>
      <c r="K9" s="2">
        <v>349</v>
      </c>
      <c r="L9" s="2">
        <v>8097</v>
      </c>
      <c r="M9" s="2">
        <v>34925</v>
      </c>
      <c r="N9" s="2">
        <v>429</v>
      </c>
      <c r="O9" s="2">
        <v>2550</v>
      </c>
      <c r="P9" s="2">
        <v>266</v>
      </c>
    </row>
    <row r="10" spans="1:16" x14ac:dyDescent="0.35">
      <c r="A10" s="2"/>
      <c r="B10" s="2">
        <v>10000</v>
      </c>
      <c r="C10" s="2">
        <v>55149</v>
      </c>
      <c r="D10" s="2">
        <v>21</v>
      </c>
      <c r="E10" s="2">
        <v>61810</v>
      </c>
      <c r="F10" s="2">
        <v>11</v>
      </c>
      <c r="G10" s="2">
        <v>255</v>
      </c>
      <c r="H10" s="2">
        <v>1414</v>
      </c>
      <c r="I10" s="2">
        <v>605</v>
      </c>
      <c r="J10" s="2">
        <v>297</v>
      </c>
      <c r="K10" s="2">
        <v>1008</v>
      </c>
      <c r="L10" s="2">
        <v>32356</v>
      </c>
      <c r="M10" s="2">
        <v>126959</v>
      </c>
      <c r="N10" s="2">
        <v>458</v>
      </c>
      <c r="O10" s="2">
        <v>2150</v>
      </c>
      <c r="P10" s="2">
        <v>396</v>
      </c>
    </row>
    <row r="11" spans="1:16" x14ac:dyDescent="0.35">
      <c r="A11" s="2"/>
      <c r="B11" s="2">
        <v>30000</v>
      </c>
      <c r="C11" s="2">
        <v>481879</v>
      </c>
      <c r="D11" s="2">
        <v>74</v>
      </c>
      <c r="E11" s="2">
        <v>516891</v>
      </c>
      <c r="F11" s="2">
        <v>33</v>
      </c>
      <c r="G11" s="2">
        <v>797</v>
      </c>
      <c r="H11" s="2">
        <v>4699</v>
      </c>
      <c r="I11" s="2">
        <v>3108</v>
      </c>
      <c r="J11" s="2">
        <v>812</v>
      </c>
      <c r="K11" s="2">
        <v>4775</v>
      </c>
      <c r="L11" s="2">
        <v>279211</v>
      </c>
      <c r="M11" s="2">
        <v>1224804</v>
      </c>
      <c r="N11" s="2">
        <v>615</v>
      </c>
      <c r="O11" s="2">
        <v>3735</v>
      </c>
      <c r="P11" s="2">
        <v>1511</v>
      </c>
    </row>
    <row r="12" spans="1:16" x14ac:dyDescent="0.35">
      <c r="A12" s="1" t="s">
        <v>18</v>
      </c>
      <c r="B12" s="2">
        <v>1000</v>
      </c>
      <c r="C12" s="2">
        <v>564</v>
      </c>
      <c r="D12" s="2">
        <v>940</v>
      </c>
      <c r="E12" s="2">
        <v>1455</v>
      </c>
      <c r="F12" s="2">
        <v>2539</v>
      </c>
      <c r="G12" s="2">
        <v>476</v>
      </c>
      <c r="H12" s="2">
        <v>163</v>
      </c>
      <c r="I12" s="2">
        <v>60</v>
      </c>
      <c r="J12" s="2">
        <v>153</v>
      </c>
      <c r="K12" s="2">
        <v>229</v>
      </c>
      <c r="L12" s="2">
        <v>836</v>
      </c>
      <c r="M12" s="2">
        <v>969</v>
      </c>
      <c r="N12" s="2">
        <v>363</v>
      </c>
      <c r="O12" s="2">
        <v>951</v>
      </c>
      <c r="P12" s="2">
        <v>194</v>
      </c>
    </row>
    <row r="13" spans="1:16" x14ac:dyDescent="0.35">
      <c r="A13" s="2"/>
      <c r="B13" s="2">
        <v>3000</v>
      </c>
      <c r="C13" s="2">
        <v>5882</v>
      </c>
      <c r="D13" s="2">
        <v>6171</v>
      </c>
      <c r="E13" s="2">
        <v>14820</v>
      </c>
      <c r="F13" s="2">
        <v>14483</v>
      </c>
      <c r="G13" s="2">
        <v>139</v>
      </c>
      <c r="H13" s="2">
        <v>424</v>
      </c>
      <c r="I13" s="2">
        <v>368</v>
      </c>
      <c r="J13" s="2">
        <v>106</v>
      </c>
      <c r="K13" s="2">
        <v>1891</v>
      </c>
      <c r="L13" s="2">
        <v>3440</v>
      </c>
      <c r="M13" s="2">
        <v>9411</v>
      </c>
      <c r="N13" s="2">
        <v>346</v>
      </c>
      <c r="O13" s="2">
        <v>1703</v>
      </c>
      <c r="P13" s="2">
        <v>289</v>
      </c>
    </row>
    <row r="14" spans="1:16" x14ac:dyDescent="0.35">
      <c r="A14" s="2"/>
      <c r="B14" s="2">
        <v>5000</v>
      </c>
      <c r="C14" s="2">
        <v>14891</v>
      </c>
      <c r="D14" s="2">
        <v>19147</v>
      </c>
      <c r="E14" s="2">
        <v>41986</v>
      </c>
      <c r="F14" s="2">
        <v>42148</v>
      </c>
      <c r="G14" s="2">
        <v>230</v>
      </c>
      <c r="H14" s="2">
        <v>1107</v>
      </c>
      <c r="I14" s="2">
        <v>317</v>
      </c>
      <c r="J14" s="2">
        <v>136</v>
      </c>
      <c r="K14" s="2">
        <v>4332</v>
      </c>
      <c r="L14" s="2">
        <v>10704</v>
      </c>
      <c r="M14" s="2">
        <v>22683</v>
      </c>
      <c r="N14" s="2">
        <v>379</v>
      </c>
      <c r="O14" s="2">
        <v>1627</v>
      </c>
      <c r="P14" s="2">
        <v>361</v>
      </c>
    </row>
    <row r="15" spans="1:16" x14ac:dyDescent="0.35">
      <c r="A15" s="2"/>
      <c r="B15" s="2">
        <v>10000</v>
      </c>
      <c r="C15" s="2">
        <v>57888</v>
      </c>
      <c r="D15" s="2">
        <v>72287</v>
      </c>
      <c r="E15" s="2">
        <v>153209</v>
      </c>
      <c r="F15" s="2">
        <v>173992</v>
      </c>
      <c r="G15" s="2">
        <v>401</v>
      </c>
      <c r="H15" s="2">
        <v>1471</v>
      </c>
      <c r="I15" s="2">
        <v>558</v>
      </c>
      <c r="J15" s="2">
        <v>300</v>
      </c>
      <c r="K15" s="2">
        <v>21046</v>
      </c>
      <c r="L15" s="2">
        <v>39605</v>
      </c>
      <c r="M15" s="2">
        <v>109981</v>
      </c>
      <c r="N15" s="2">
        <v>426</v>
      </c>
      <c r="O15" s="2">
        <v>1603</v>
      </c>
      <c r="P15" s="2">
        <v>337</v>
      </c>
    </row>
    <row r="16" spans="1:16" x14ac:dyDescent="0.35">
      <c r="A16" s="2"/>
      <c r="B16" s="2">
        <v>30000</v>
      </c>
      <c r="C16" s="2">
        <v>513161</v>
      </c>
      <c r="D16" s="2">
        <v>657531</v>
      </c>
      <c r="E16" s="2">
        <v>1404963</v>
      </c>
      <c r="F16" s="2">
        <v>1374628</v>
      </c>
      <c r="G16" s="2">
        <v>1414</v>
      </c>
      <c r="H16" s="2">
        <v>4725</v>
      </c>
      <c r="I16" s="2">
        <v>4137</v>
      </c>
      <c r="J16" s="2">
        <v>785</v>
      </c>
      <c r="K16" s="2">
        <v>184514</v>
      </c>
      <c r="L16" s="2">
        <v>359306</v>
      </c>
      <c r="M16" s="2">
        <v>783240</v>
      </c>
      <c r="N16" s="2">
        <v>534</v>
      </c>
      <c r="O16" s="2">
        <v>2862</v>
      </c>
      <c r="P16" s="2">
        <v>2088</v>
      </c>
    </row>
    <row r="17" spans="1:16" ht="23" x14ac:dyDescent="0.35">
      <c r="A17" s="1" t="s">
        <v>19</v>
      </c>
      <c r="B17" s="2">
        <v>1000</v>
      </c>
      <c r="C17" s="2">
        <v>679</v>
      </c>
      <c r="D17" s="2">
        <v>10</v>
      </c>
      <c r="E17" s="2">
        <v>591</v>
      </c>
      <c r="F17" s="2">
        <v>25</v>
      </c>
      <c r="G17" s="2">
        <v>81</v>
      </c>
      <c r="H17" s="2">
        <v>124</v>
      </c>
      <c r="I17" s="2">
        <v>64</v>
      </c>
      <c r="J17" s="2">
        <v>29</v>
      </c>
      <c r="K17" s="2">
        <v>422</v>
      </c>
      <c r="L17" s="2">
        <v>153</v>
      </c>
      <c r="M17" s="2">
        <v>543</v>
      </c>
      <c r="N17" s="2">
        <v>343</v>
      </c>
      <c r="O17" s="2">
        <v>1685</v>
      </c>
      <c r="P17" s="2">
        <v>310</v>
      </c>
    </row>
    <row r="18" spans="1:16" x14ac:dyDescent="0.35">
      <c r="A18" s="2"/>
      <c r="B18" s="2">
        <v>3000</v>
      </c>
      <c r="C18" s="2">
        <v>4532</v>
      </c>
      <c r="D18" s="2">
        <v>41</v>
      </c>
      <c r="E18" s="2">
        <v>7501</v>
      </c>
      <c r="F18" s="2">
        <v>101</v>
      </c>
      <c r="G18" s="2">
        <v>143</v>
      </c>
      <c r="H18" s="2">
        <v>470</v>
      </c>
      <c r="I18" s="2">
        <v>214</v>
      </c>
      <c r="J18" s="2">
        <v>112</v>
      </c>
      <c r="K18" s="2">
        <v>279</v>
      </c>
      <c r="L18" s="2">
        <v>694</v>
      </c>
      <c r="M18" s="2">
        <v>5330</v>
      </c>
      <c r="N18" s="2">
        <v>458</v>
      </c>
      <c r="O18" s="2">
        <v>1874</v>
      </c>
      <c r="P18" s="2">
        <v>279</v>
      </c>
    </row>
    <row r="19" spans="1:16" x14ac:dyDescent="0.35">
      <c r="A19" s="2"/>
      <c r="B19" s="2">
        <v>5000</v>
      </c>
      <c r="C19" s="2">
        <v>14140</v>
      </c>
      <c r="D19" s="2">
        <v>59</v>
      </c>
      <c r="E19" s="2">
        <v>15727</v>
      </c>
      <c r="F19" s="2">
        <v>165</v>
      </c>
      <c r="G19" s="2">
        <v>197</v>
      </c>
      <c r="H19" s="2">
        <v>675</v>
      </c>
      <c r="I19" s="2">
        <v>366</v>
      </c>
      <c r="J19" s="2">
        <v>750</v>
      </c>
      <c r="K19" s="2">
        <v>420</v>
      </c>
      <c r="L19" s="2">
        <v>2805</v>
      </c>
      <c r="M19" s="2">
        <v>5983</v>
      </c>
      <c r="N19" s="2">
        <v>394</v>
      </c>
      <c r="O19" s="2">
        <v>3248</v>
      </c>
      <c r="P19" s="2">
        <v>360</v>
      </c>
    </row>
    <row r="20" spans="1:16" x14ac:dyDescent="0.35">
      <c r="A20" s="2"/>
      <c r="B20" s="2">
        <v>10000</v>
      </c>
      <c r="C20" s="2">
        <v>55471</v>
      </c>
      <c r="D20" s="2">
        <v>167</v>
      </c>
      <c r="E20" s="2">
        <v>62226</v>
      </c>
      <c r="F20" s="2">
        <v>399</v>
      </c>
      <c r="G20" s="2">
        <v>408</v>
      </c>
      <c r="H20" s="2">
        <v>1478</v>
      </c>
      <c r="I20" s="2">
        <v>607</v>
      </c>
      <c r="J20" s="2">
        <v>235</v>
      </c>
      <c r="K20" s="2">
        <v>1846</v>
      </c>
      <c r="L20" s="2">
        <v>7055</v>
      </c>
      <c r="M20" s="2">
        <v>24875</v>
      </c>
      <c r="N20" s="2">
        <v>429</v>
      </c>
      <c r="O20" s="2">
        <v>2191</v>
      </c>
      <c r="P20" s="2">
        <v>347</v>
      </c>
    </row>
    <row r="21" spans="1:16" x14ac:dyDescent="0.35">
      <c r="A21" s="2"/>
      <c r="B21" s="2">
        <v>30000</v>
      </c>
      <c r="C21" s="2">
        <v>512585</v>
      </c>
      <c r="D21" s="2">
        <v>488</v>
      </c>
      <c r="E21" s="2">
        <v>540475</v>
      </c>
      <c r="F21" s="2">
        <v>787</v>
      </c>
      <c r="G21" s="2">
        <v>1397</v>
      </c>
      <c r="H21" s="2">
        <v>4854</v>
      </c>
      <c r="I21" s="2">
        <v>2661</v>
      </c>
      <c r="J21" s="2">
        <v>651</v>
      </c>
      <c r="K21" s="2">
        <v>4797</v>
      </c>
      <c r="L21" s="2">
        <v>53584</v>
      </c>
      <c r="M21" s="2">
        <v>245767</v>
      </c>
      <c r="N21" s="2">
        <v>582</v>
      </c>
      <c r="O21" s="2">
        <v>2770</v>
      </c>
      <c r="P21" s="2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53DD-4B63-423C-AAD2-82B502F5FE08}">
  <dimension ref="A1:P21"/>
  <sheetViews>
    <sheetView topLeftCell="A6" workbookViewId="0">
      <selection activeCell="C12" sqref="C12:P16"/>
    </sheetView>
  </sheetViews>
  <sheetFormatPr defaultRowHeight="14.5" x14ac:dyDescent="0.35"/>
  <cols>
    <col min="3" max="3" width="10.36328125" bestFit="1" customWidth="1"/>
  </cols>
  <sheetData>
    <row r="1" spans="1:16" ht="34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2">
        <v>1000</v>
      </c>
      <c r="C2" s="2">
        <f>AVERAGE('Second run time count'!C2,'First run time count'!C2,'Third run time count'!C2)</f>
        <v>3504.3333333333335</v>
      </c>
      <c r="D2" s="2">
        <f>AVERAGE('Second run time count'!D2,'First run time count'!D2,'Third run time count'!D2)</f>
        <v>1766</v>
      </c>
      <c r="E2" s="2">
        <f>AVERAGE('Second run time count'!E2,'First run time count'!E2,'Third run time count'!E2)</f>
        <v>5981</v>
      </c>
      <c r="F2" s="2">
        <f>AVERAGE('Second run time count'!F2,'First run time count'!F2,'Third run time count'!F2)</f>
        <v>3184</v>
      </c>
      <c r="G2" s="2">
        <f>AVERAGE('Second run time count'!G2,'First run time count'!G2,'Third run time count'!G2)</f>
        <v>243</v>
      </c>
      <c r="H2" s="2">
        <f>AVERAGE('Second run time count'!H2,'First run time count'!H2,'Third run time count'!H2)</f>
        <v>348.33333333333331</v>
      </c>
      <c r="I2" s="2">
        <f>AVERAGE('Second run time count'!I2,'First run time count'!I2,'Third run time count'!I2)</f>
        <v>244.66666666666666</v>
      </c>
      <c r="J2" s="2">
        <f>AVERAGE('Second run time count'!J2,'First run time count'!J2,'Third run time count'!J2)</f>
        <v>290</v>
      </c>
      <c r="K2" s="2">
        <f>AVERAGE('Second run time count'!K2,'First run time count'!K2,'Third run time count'!K2)</f>
        <v>279</v>
      </c>
      <c r="L2" s="2">
        <f>AVERAGE('Second run time count'!L2,'First run time count'!L2,'Third run time count'!L2)</f>
        <v>222.33333333333334</v>
      </c>
      <c r="M2" s="2">
        <f>AVERAGE('Second run time count'!M2,'First run time count'!M2,'Third run time count'!M2)</f>
        <v>177.66666666666666</v>
      </c>
      <c r="N2" s="2">
        <f>AVERAGE('Second run time count'!N2,'First run time count'!N2,'Third run time count'!N2)</f>
        <v>141.33333333333334</v>
      </c>
      <c r="O2" s="2">
        <f>AVERAGE('Second run time count'!O2,'First run time count'!O2,'Third run time count'!O2)</f>
        <v>328</v>
      </c>
      <c r="P2" s="2">
        <f>AVERAGE('Second run time count'!P2,'First run time count'!P2,'Third run time count'!P2)</f>
        <v>89.666666666666671</v>
      </c>
    </row>
    <row r="3" spans="1:16" x14ac:dyDescent="0.35">
      <c r="A3" s="2"/>
      <c r="B3" s="2">
        <v>3000</v>
      </c>
      <c r="C3" s="2">
        <f>AVERAGE('Second run time count'!C3,'First run time count'!C3,'Third run time count'!C3)</f>
        <v>8486.6666666666661</v>
      </c>
      <c r="D3" s="2">
        <f>AVERAGE('Second run time count'!D3,'First run time count'!D3,'Third run time count'!D3)</f>
        <v>4198.333333333333</v>
      </c>
      <c r="E3" s="2">
        <f>AVERAGE('Second run time count'!E3,'First run time count'!E3,'Third run time count'!E3)</f>
        <v>14999.666666666666</v>
      </c>
      <c r="F3" s="2">
        <f>AVERAGE('Second run time count'!F3,'First run time count'!F3,'Third run time count'!F3)</f>
        <v>13240.333333333334</v>
      </c>
      <c r="G3" s="2">
        <f>AVERAGE('Second run time count'!G3,'First run time count'!G3,'Third run time count'!G3)</f>
        <v>527.66666666666663</v>
      </c>
      <c r="H3" s="2">
        <f>AVERAGE('Second run time count'!H3,'First run time count'!H3,'Third run time count'!H3)</f>
        <v>554.33333333333337</v>
      </c>
      <c r="I3" s="2">
        <f>AVERAGE('Second run time count'!I3,'First run time count'!I3,'Third run time count'!I3)</f>
        <v>436.33333333333331</v>
      </c>
      <c r="J3" s="2">
        <f>AVERAGE('Second run time count'!J3,'First run time count'!J3,'Third run time count'!J3)</f>
        <v>718.33333333333337</v>
      </c>
      <c r="K3" s="2">
        <f>AVERAGE('Second run time count'!K3,'First run time count'!K3,'Third run time count'!K3)</f>
        <v>414</v>
      </c>
      <c r="L3" s="2">
        <f>AVERAGE('Second run time count'!L3,'First run time count'!L3,'Third run time count'!L3)</f>
        <v>398.33333333333331</v>
      </c>
      <c r="M3" s="2">
        <f>AVERAGE('Second run time count'!M3,'First run time count'!M3,'Third run time count'!M3)</f>
        <v>524</v>
      </c>
      <c r="N3" s="2">
        <f>AVERAGE('Second run time count'!N3,'First run time count'!N3,'Third run time count'!N3)</f>
        <v>129.66666666666666</v>
      </c>
      <c r="O3" s="2">
        <f>AVERAGE('Second run time count'!O3,'First run time count'!O3,'Third run time count'!O3)</f>
        <v>525.66666666666663</v>
      </c>
      <c r="P3" s="2">
        <f>AVERAGE('Second run time count'!P3,'First run time count'!P3,'Third run time count'!P3)</f>
        <v>137</v>
      </c>
    </row>
    <row r="4" spans="1:16" x14ac:dyDescent="0.35">
      <c r="A4" s="2"/>
      <c r="B4" s="2">
        <v>5000</v>
      </c>
      <c r="C4" s="2">
        <f>AVERAGE('Second run time count'!C4,'First run time count'!C4,'Third run time count'!C4)</f>
        <v>21940.666666666668</v>
      </c>
      <c r="D4" s="2">
        <f>AVERAGE('Second run time count'!D4,'First run time count'!D4,'Third run time count'!D4)</f>
        <v>16325</v>
      </c>
      <c r="E4" s="2">
        <f>AVERAGE('Second run time count'!E4,'First run time count'!E4,'Third run time count'!E4)</f>
        <v>41413.666666666664</v>
      </c>
      <c r="F4" s="2">
        <f>AVERAGE('Second run time count'!F4,'First run time count'!F4,'Third run time count'!F4)</f>
        <v>32832</v>
      </c>
      <c r="G4" s="2">
        <f>AVERAGE('Second run time count'!G4,'First run time count'!G4,'Third run time count'!G4)</f>
        <v>954.66666666666663</v>
      </c>
      <c r="H4" s="2">
        <f>AVERAGE('Second run time count'!H4,'First run time count'!H4,'Third run time count'!H4)</f>
        <v>1130.6666666666667</v>
      </c>
      <c r="I4" s="2">
        <f>AVERAGE('Second run time count'!I4,'First run time count'!I4,'Third run time count'!I4)</f>
        <v>873.33333333333337</v>
      </c>
      <c r="J4" s="2">
        <f>AVERAGE('Second run time count'!J4,'First run time count'!J4,'Third run time count'!J4)</f>
        <v>666</v>
      </c>
      <c r="K4" s="2">
        <f>AVERAGE('Second run time count'!K4,'First run time count'!K4,'Third run time count'!K4)</f>
        <v>625.66666666666663</v>
      </c>
      <c r="L4" s="2">
        <f>AVERAGE('Second run time count'!L4,'First run time count'!L4,'Third run time count'!L4)</f>
        <v>547</v>
      </c>
      <c r="M4" s="2">
        <f>AVERAGE('Second run time count'!M4,'First run time count'!M4,'Third run time count'!M4)</f>
        <v>455</v>
      </c>
      <c r="N4" s="2">
        <f>AVERAGE('Second run time count'!N4,'First run time count'!N4,'Third run time count'!N4)</f>
        <v>113.33333333333333</v>
      </c>
      <c r="O4" s="2">
        <f>AVERAGE('Second run time count'!O4,'First run time count'!O4,'Third run time count'!O4)</f>
        <v>702.66666666666663</v>
      </c>
      <c r="P4" s="2">
        <f>AVERAGE('Second run time count'!P4,'First run time count'!P4,'Third run time count'!P4)</f>
        <v>176.66666666666666</v>
      </c>
    </row>
    <row r="5" spans="1:16" x14ac:dyDescent="0.35">
      <c r="A5" s="2"/>
      <c r="B5" s="2">
        <v>10000</v>
      </c>
      <c r="C5" s="2">
        <f>AVERAGE('Second run time count'!C5,'First run time count'!C5,'Third run time count'!C5)</f>
        <v>66999.333333333328</v>
      </c>
      <c r="D5" s="2">
        <f>AVERAGE('Second run time count'!D5,'First run time count'!D5,'Third run time count'!D5)</f>
        <v>38417.333333333336</v>
      </c>
      <c r="E5" s="2">
        <f>AVERAGE('Second run time count'!E5,'First run time count'!E5,'Third run time count'!E5)</f>
        <v>171126.33333333334</v>
      </c>
      <c r="F5" s="2">
        <f>AVERAGE('Second run time count'!F5,'First run time count'!F5,'Third run time count'!F5)</f>
        <v>151504</v>
      </c>
      <c r="G5" s="2">
        <f>AVERAGE('Second run time count'!G5,'First run time count'!G5,'Third run time count'!G5)</f>
        <v>1708</v>
      </c>
      <c r="H5" s="2">
        <f>AVERAGE('Second run time count'!H5,'First run time count'!H5,'Third run time count'!H5)</f>
        <v>1859.3333333333333</v>
      </c>
      <c r="I5" s="2">
        <f>AVERAGE('Second run time count'!I5,'First run time count'!I5,'Third run time count'!I5)</f>
        <v>2302.3333333333335</v>
      </c>
      <c r="J5" s="2">
        <f>AVERAGE('Second run time count'!J5,'First run time count'!J5,'Third run time count'!J5)</f>
        <v>2008</v>
      </c>
      <c r="K5" s="2">
        <f>AVERAGE('Second run time count'!K5,'First run time count'!K5,'Third run time count'!K5)</f>
        <v>1176.6666666666667</v>
      </c>
      <c r="L5" s="2">
        <f>AVERAGE('Second run time count'!L5,'First run time count'!L5,'Third run time count'!L5)</f>
        <v>1090.6666666666667</v>
      </c>
      <c r="M5" s="2">
        <f>AVERAGE('Second run time count'!M5,'First run time count'!M5,'Third run time count'!M5)</f>
        <v>1530.3333333333333</v>
      </c>
      <c r="N5" s="2">
        <f>AVERAGE('Second run time count'!N5,'First run time count'!N5,'Third run time count'!N5)</f>
        <v>426</v>
      </c>
      <c r="O5" s="2">
        <f>AVERAGE('Second run time count'!O5,'First run time count'!O5,'Third run time count'!O5)</f>
        <v>2624.3333333333335</v>
      </c>
      <c r="P5" s="2">
        <f>AVERAGE('Second run time count'!P5,'First run time count'!P5,'Third run time count'!P5)</f>
        <v>475</v>
      </c>
    </row>
    <row r="6" spans="1:16" x14ac:dyDescent="0.35">
      <c r="A6" s="2"/>
      <c r="B6" s="2">
        <v>30000</v>
      </c>
      <c r="C6" s="2">
        <f>AVERAGE('Second run time count'!C6,'First run time count'!C6,'Third run time count'!C6)</f>
        <v>518743</v>
      </c>
      <c r="D6" s="2">
        <f>AVERAGE('Second run time count'!D6,'First run time count'!D6,'Third run time count'!D6)</f>
        <v>319148.66666666669</v>
      </c>
      <c r="E6" s="2">
        <f>AVERAGE('Second run time count'!E6,'First run time count'!E6,'Third run time count'!E6)</f>
        <v>2073810</v>
      </c>
      <c r="F6" s="2">
        <f>AVERAGE('Second run time count'!F6,'First run time count'!F6,'Third run time count'!F6)</f>
        <v>1496213</v>
      </c>
      <c r="G6" s="2">
        <f>AVERAGE('Second run time count'!G6,'First run time count'!G6,'Third run time count'!G6)</f>
        <v>5841.666666666667</v>
      </c>
      <c r="H6" s="2">
        <f>AVERAGE('Second run time count'!H6,'First run time count'!H6,'Third run time count'!H6)</f>
        <v>8911.6666666666661</v>
      </c>
      <c r="I6" s="2">
        <f>AVERAGE('Second run time count'!I6,'First run time count'!I6,'Third run time count'!I6)</f>
        <v>5050.333333333333</v>
      </c>
      <c r="J6" s="2">
        <f>AVERAGE('Second run time count'!J6,'First run time count'!J6,'Third run time count'!J6)</f>
        <v>4865.333333333333</v>
      </c>
      <c r="K6" s="2">
        <f>AVERAGE('Second run time count'!K6,'First run time count'!K6,'Third run time count'!K6)</f>
        <v>3975.3333333333335</v>
      </c>
      <c r="L6" s="2">
        <f>AVERAGE('Second run time count'!L6,'First run time count'!L6,'Third run time count'!L6)</f>
        <v>4340.666666666667</v>
      </c>
      <c r="M6" s="2">
        <f>AVERAGE('Second run time count'!M6,'First run time count'!M6,'Third run time count'!M6)</f>
        <v>4106.333333333333</v>
      </c>
      <c r="N6" s="2">
        <f>AVERAGE('Second run time count'!N6,'First run time count'!N6,'Third run time count'!N6)</f>
        <v>708.33333333333337</v>
      </c>
      <c r="O6" s="2">
        <f>AVERAGE('Second run time count'!O6,'First run time count'!O6,'Third run time count'!O6)</f>
        <v>2931.3333333333335</v>
      </c>
      <c r="P6" s="2">
        <f>AVERAGE('Second run time count'!P6,'First run time count'!P6,'Third run time count'!P6)</f>
        <v>1478.6666666666667</v>
      </c>
    </row>
    <row r="7" spans="1:16" x14ac:dyDescent="0.35">
      <c r="A7" s="1" t="s">
        <v>17</v>
      </c>
      <c r="B7" s="2">
        <v>1000</v>
      </c>
      <c r="C7" s="2">
        <f>AVERAGE('Second run time count'!C7,'First run time count'!C7,'Third run time count'!C7)</f>
        <v>569.33333333333337</v>
      </c>
      <c r="D7" s="2">
        <f>AVERAGE('Second run time count'!D7,'First run time count'!D7,'Third run time count'!D7)</f>
        <v>2</v>
      </c>
      <c r="E7" s="2">
        <f>AVERAGE('Second run time count'!E7,'First run time count'!E7,'Third run time count'!E7)</f>
        <v>640.33333333333337</v>
      </c>
      <c r="F7" s="2">
        <f>AVERAGE('Second run time count'!F7,'First run time count'!F7,'Third run time count'!F7)</f>
        <v>1</v>
      </c>
      <c r="G7" s="2">
        <f>AVERAGE('Second run time count'!G7,'First run time count'!G7,'Third run time count'!G7)</f>
        <v>16.333333333333332</v>
      </c>
      <c r="H7" s="2">
        <f>AVERAGE('Second run time count'!H7,'First run time count'!H7,'Third run time count'!H7)</f>
        <v>121.66666666666667</v>
      </c>
      <c r="I7" s="2">
        <f>AVERAGE('Second run time count'!I7,'First run time count'!I7,'Third run time count'!I7)</f>
        <v>65</v>
      </c>
      <c r="J7" s="2">
        <f>AVERAGE('Second run time count'!J7,'First run time count'!J7,'Third run time count'!J7)</f>
        <v>28.333333333333332</v>
      </c>
      <c r="K7" s="2">
        <f>AVERAGE('Second run time count'!K7,'First run time count'!K7,'Third run time count'!K7)</f>
        <v>56.333333333333336</v>
      </c>
      <c r="L7" s="2">
        <f>AVERAGE('Second run time count'!L7,'First run time count'!L7,'Third run time count'!L7)</f>
        <v>345.33333333333331</v>
      </c>
      <c r="M7" s="2">
        <f>AVERAGE('Second run time count'!M7,'First run time count'!M7,'Third run time count'!M7)</f>
        <v>1250.3333333333333</v>
      </c>
      <c r="N7" s="2">
        <f>AVERAGE('Second run time count'!N7,'First run time count'!N7,'Third run time count'!N7)</f>
        <v>404.66666666666669</v>
      </c>
      <c r="O7" s="2">
        <f>AVERAGE('Second run time count'!O7,'First run time count'!O7,'Third run time count'!O7)</f>
        <v>2357.6666666666665</v>
      </c>
      <c r="P7" s="2">
        <f>AVERAGE('Second run time count'!P7,'First run time count'!P7,'Third run time count'!P7)</f>
        <v>204</v>
      </c>
    </row>
    <row r="8" spans="1:16" x14ac:dyDescent="0.35">
      <c r="A8" s="2"/>
      <c r="B8" s="2">
        <v>3000</v>
      </c>
      <c r="C8" s="2">
        <f>AVERAGE('Second run time count'!C8,'First run time count'!C8,'Third run time count'!C8)</f>
        <v>4590.666666666667</v>
      </c>
      <c r="D8" s="2">
        <f>AVERAGE('Second run time count'!D8,'First run time count'!D8,'Third run time count'!D8)</f>
        <v>6</v>
      </c>
      <c r="E8" s="2">
        <f>AVERAGE('Second run time count'!E8,'First run time count'!E8,'Third run time count'!E8)</f>
        <v>5009.333333333333</v>
      </c>
      <c r="F8" s="2">
        <f>AVERAGE('Second run time count'!F8,'First run time count'!F8,'Third run time count'!F8)</f>
        <v>4.333333333333333</v>
      </c>
      <c r="G8" s="2">
        <f>AVERAGE('Second run time count'!G8,'First run time count'!G8,'Third run time count'!G8)</f>
        <v>88.333333333333329</v>
      </c>
      <c r="H8" s="2">
        <f>AVERAGE('Second run time count'!H8,'First run time count'!H8,'Third run time count'!H8)</f>
        <v>427</v>
      </c>
      <c r="I8" s="2">
        <f>AVERAGE('Second run time count'!I8,'First run time count'!I8,'Third run time count'!I8)</f>
        <v>169.66666666666666</v>
      </c>
      <c r="J8" s="2">
        <f>AVERAGE('Second run time count'!J8,'First run time count'!J8,'Third run time count'!J8)</f>
        <v>75.333333333333329</v>
      </c>
      <c r="K8" s="2">
        <f>AVERAGE('Second run time count'!K8,'First run time count'!K8,'Third run time count'!K8)</f>
        <v>175.33333333333334</v>
      </c>
      <c r="L8" s="2">
        <f>AVERAGE('Second run time count'!L8,'First run time count'!L8,'Third run time count'!L8)</f>
        <v>2957</v>
      </c>
      <c r="M8" s="2">
        <f>AVERAGE('Second run time count'!M8,'First run time count'!M8,'Third run time count'!M8)</f>
        <v>12806</v>
      </c>
      <c r="N8" s="2">
        <f>AVERAGE('Second run time count'!N8,'First run time count'!N8,'Third run time count'!N8)</f>
        <v>420.66666666666669</v>
      </c>
      <c r="O8" s="2">
        <f>AVERAGE('Second run time count'!O8,'First run time count'!O8,'Third run time count'!O8)</f>
        <v>1938.3333333333333</v>
      </c>
      <c r="P8" s="2">
        <f>AVERAGE('Second run time count'!P8,'First run time count'!P8,'Third run time count'!P8)</f>
        <v>267.66666666666669</v>
      </c>
    </row>
    <row r="9" spans="1:16" x14ac:dyDescent="0.35">
      <c r="A9" s="2"/>
      <c r="B9" s="2">
        <v>5000</v>
      </c>
      <c r="C9" s="2">
        <f>AVERAGE('Second run time count'!C9,'First run time count'!C9,'Third run time count'!C9)</f>
        <v>13816.666666666666</v>
      </c>
      <c r="D9" s="2">
        <f>AVERAGE('Second run time count'!D9,'First run time count'!D9,'Third run time count'!D9)</f>
        <v>9</v>
      </c>
      <c r="E9" s="2">
        <f>AVERAGE('Second run time count'!E9,'First run time count'!E9,'Third run time count'!E9)</f>
        <v>14986.333333333334</v>
      </c>
      <c r="F9" s="2">
        <f>AVERAGE('Second run time count'!F9,'First run time count'!F9,'Third run time count'!F9)</f>
        <v>5</v>
      </c>
      <c r="G9" s="2">
        <f>AVERAGE('Second run time count'!G9,'First run time count'!G9,'Third run time count'!G9)</f>
        <v>120.33333333333333</v>
      </c>
      <c r="H9" s="2">
        <f>AVERAGE('Second run time count'!H9,'First run time count'!H9,'Third run time count'!H9)</f>
        <v>691.66666666666663</v>
      </c>
      <c r="I9" s="2">
        <f>AVERAGE('Second run time count'!I9,'First run time count'!I9,'Third run time count'!I9)</f>
        <v>339</v>
      </c>
      <c r="J9" s="2">
        <f>AVERAGE('Second run time count'!J9,'First run time count'!J9,'Third run time count'!J9)</f>
        <v>157</v>
      </c>
      <c r="K9" s="2">
        <f>AVERAGE('Second run time count'!K9,'First run time count'!K9,'Third run time count'!K9)</f>
        <v>371.33333333333331</v>
      </c>
      <c r="L9" s="2">
        <f>AVERAGE('Second run time count'!L9,'First run time count'!L9,'Third run time count'!L9)</f>
        <v>8351.3333333333339</v>
      </c>
      <c r="M9" s="2">
        <f>AVERAGE('Second run time count'!M9,'First run time count'!M9,'Third run time count'!M9)</f>
        <v>36531.666666666664</v>
      </c>
      <c r="N9" s="2">
        <f>AVERAGE('Second run time count'!N9,'First run time count'!N9,'Third run time count'!N9)</f>
        <v>392</v>
      </c>
      <c r="O9" s="2">
        <f>AVERAGE('Second run time count'!O9,'First run time count'!O9,'Third run time count'!O9)</f>
        <v>2345.3333333333335</v>
      </c>
      <c r="P9" s="2">
        <f>AVERAGE('Second run time count'!P9,'First run time count'!P9,'Third run time count'!P9)</f>
        <v>287</v>
      </c>
    </row>
    <row r="10" spans="1:16" x14ac:dyDescent="0.35">
      <c r="A10" s="2"/>
      <c r="B10" s="2">
        <v>10000</v>
      </c>
      <c r="C10" s="2">
        <f>AVERAGE('Second run time count'!C10,'First run time count'!C10,'Third run time count'!C10)</f>
        <v>54139.333333333336</v>
      </c>
      <c r="D10" s="2">
        <f>AVERAGE('Second run time count'!D10,'First run time count'!D10,'Third run time count'!D10)</f>
        <v>20</v>
      </c>
      <c r="E10" s="2">
        <f>AVERAGE('Second run time count'!E10,'First run time count'!E10,'Third run time count'!E10)</f>
        <v>60620.666666666664</v>
      </c>
      <c r="F10" s="2">
        <f>AVERAGE('Second run time count'!F10,'First run time count'!F10,'Third run time count'!F10)</f>
        <v>10.333333333333334</v>
      </c>
      <c r="G10" s="2">
        <f>AVERAGE('Second run time count'!G10,'First run time count'!G10,'Third run time count'!G10)</f>
        <v>247</v>
      </c>
      <c r="H10" s="2">
        <f>AVERAGE('Second run time count'!H10,'First run time count'!H10,'Third run time count'!H10)</f>
        <v>1463</v>
      </c>
      <c r="I10" s="2">
        <f>AVERAGE('Second run time count'!I10,'First run time count'!I10,'Third run time count'!I10)</f>
        <v>859</v>
      </c>
      <c r="J10" s="2">
        <f>AVERAGE('Second run time count'!J10,'First run time count'!J10,'Third run time count'!J10)</f>
        <v>267</v>
      </c>
      <c r="K10" s="2">
        <f>AVERAGE('Second run time count'!K10,'First run time count'!K10,'Third run time count'!K10)</f>
        <v>927.33333333333337</v>
      </c>
      <c r="L10" s="2">
        <f>AVERAGE('Second run time count'!L10,'First run time count'!L10,'Third run time count'!L10)</f>
        <v>34596</v>
      </c>
      <c r="M10" s="2">
        <f>AVERAGE('Second run time count'!M10,'First run time count'!M10,'Third run time count'!M10)</f>
        <v>129045</v>
      </c>
      <c r="N10" s="2">
        <f>AVERAGE('Second run time count'!N10,'First run time count'!N10,'Third run time count'!N10)</f>
        <v>446.33333333333331</v>
      </c>
      <c r="O10" s="2">
        <f>AVERAGE('Second run time count'!O10,'First run time count'!O10,'Third run time count'!O10)</f>
        <v>2271</v>
      </c>
      <c r="P10" s="2">
        <f>AVERAGE('Second run time count'!P10,'First run time count'!P10,'Third run time count'!P10)</f>
        <v>422</v>
      </c>
    </row>
    <row r="11" spans="1:16" x14ac:dyDescent="0.35">
      <c r="A11" s="2"/>
      <c r="B11" s="2">
        <v>30000</v>
      </c>
      <c r="C11" s="2">
        <f>AVERAGE('Second run time count'!C11,'First run time count'!C11,'Third run time count'!C11)</f>
        <v>481514</v>
      </c>
      <c r="D11" s="2">
        <f>AVERAGE('Second run time count'!D11,'First run time count'!D11,'Third run time count'!D11)</f>
        <v>73.666666666666671</v>
      </c>
      <c r="E11" s="2">
        <f>AVERAGE('Second run time count'!E11,'First run time count'!E11,'Third run time count'!E11)</f>
        <v>524339.66666666663</v>
      </c>
      <c r="F11" s="2">
        <f>AVERAGE('Second run time count'!F11,'First run time count'!F11,'Third run time count'!F11)</f>
        <v>36</v>
      </c>
      <c r="G11" s="2">
        <f>AVERAGE('Second run time count'!G11,'First run time count'!G11,'Third run time count'!G11)</f>
        <v>868.33333333333337</v>
      </c>
      <c r="H11" s="2">
        <f>AVERAGE('Second run time count'!H11,'First run time count'!H11,'Third run time count'!H11)</f>
        <v>4734.666666666667</v>
      </c>
      <c r="I11" s="2">
        <f>AVERAGE('Second run time count'!I11,'First run time count'!I11,'Third run time count'!I11)</f>
        <v>2952.6666666666665</v>
      </c>
      <c r="J11" s="2">
        <f>AVERAGE('Second run time count'!J11,'First run time count'!J11,'Third run time count'!J11)</f>
        <v>1079.3333333333333</v>
      </c>
      <c r="K11" s="2">
        <f>AVERAGE('Second run time count'!K11,'First run time count'!K11,'Third run time count'!K11)</f>
        <v>4954.333333333333</v>
      </c>
      <c r="L11" s="2">
        <f>AVERAGE('Second run time count'!L11,'First run time count'!L11,'Third run time count'!L11)</f>
        <v>285236.33333333331</v>
      </c>
      <c r="M11" s="2">
        <f>AVERAGE('Second run time count'!M11,'First run time count'!M11,'Third run time count'!M11)</f>
        <v>1203556.3333333333</v>
      </c>
      <c r="N11" s="2">
        <f>AVERAGE('Second run time count'!N11,'First run time count'!N11,'Third run time count'!N11)</f>
        <v>591.66666666666663</v>
      </c>
      <c r="O11" s="2">
        <f>AVERAGE('Second run time count'!O11,'First run time count'!O11,'Third run time count'!O11)</f>
        <v>3292</v>
      </c>
      <c r="P11" s="2">
        <f>AVERAGE('Second run time count'!P11,'First run time count'!P11,'Third run time count'!P11)</f>
        <v>1463.3333333333333</v>
      </c>
    </row>
    <row r="12" spans="1:16" x14ac:dyDescent="0.35">
      <c r="A12" s="1" t="s">
        <v>18</v>
      </c>
      <c r="B12" s="2">
        <v>1000</v>
      </c>
      <c r="C12" s="2">
        <f>AVERAGE('Second run time count'!C12,'First run time count'!C12,'Third run time count'!C12)</f>
        <v>706.33333333333337</v>
      </c>
      <c r="D12" s="2">
        <f>AVERAGE('Second run time count'!D12,'First run time count'!D12,'Third run time count'!D12)</f>
        <v>811</v>
      </c>
      <c r="E12" s="2">
        <f>AVERAGE('Second run time count'!E12,'First run time count'!E12,'Third run time count'!E12)</f>
        <v>1557.3333333333333</v>
      </c>
      <c r="F12" s="2">
        <f>AVERAGE('Second run time count'!F12,'First run time count'!F12,'Third run time count'!F12)</f>
        <v>2030.6666666666667</v>
      </c>
      <c r="G12" s="2">
        <f>AVERAGE('Second run time count'!G12,'First run time count'!G12,'Third run time count'!G12)</f>
        <v>179.33333333333334</v>
      </c>
      <c r="H12" s="2">
        <f>AVERAGE('Second run time count'!H12,'First run time count'!H12,'Third run time count'!H12)</f>
        <v>143.66666666666666</v>
      </c>
      <c r="I12" s="2">
        <f>AVERAGE('Second run time count'!I12,'First run time count'!I12,'Third run time count'!I12)</f>
        <v>52</v>
      </c>
      <c r="J12" s="2">
        <f>AVERAGE('Second run time count'!J12,'First run time count'!J12,'Third run time count'!J12)</f>
        <v>70.666666666666671</v>
      </c>
      <c r="K12" s="2">
        <f>AVERAGE('Second run time count'!K12,'First run time count'!K12,'Third run time count'!K12)</f>
        <v>269</v>
      </c>
      <c r="L12" s="2">
        <f>AVERAGE('Second run time count'!L12,'First run time count'!L12,'Third run time count'!L12)</f>
        <v>667.33333333333337</v>
      </c>
      <c r="M12" s="2">
        <f>AVERAGE('Second run time count'!M12,'First run time count'!M12,'Third run time count'!M12)</f>
        <v>1120.3333333333333</v>
      </c>
      <c r="N12" s="2">
        <f>AVERAGE('Second run time count'!N12,'First run time count'!N12,'Third run time count'!N12)</f>
        <v>388</v>
      </c>
      <c r="O12" s="2">
        <f>AVERAGE('Second run time count'!O12,'First run time count'!O12,'Third run time count'!O12)</f>
        <v>983.66666666666663</v>
      </c>
      <c r="P12" s="2">
        <f>AVERAGE('Second run time count'!P12,'First run time count'!P12,'Third run time count'!P12)</f>
        <v>222.66666666666666</v>
      </c>
    </row>
    <row r="13" spans="1:16" x14ac:dyDescent="0.35">
      <c r="A13" s="2"/>
      <c r="B13" s="2">
        <v>3000</v>
      </c>
      <c r="C13" s="2">
        <f>AVERAGE('Second run time count'!C13,'First run time count'!C13,'Third run time count'!C13)</f>
        <v>5399</v>
      </c>
      <c r="D13" s="2">
        <f>AVERAGE('Second run time count'!D13,'First run time count'!D13,'Third run time count'!D13)</f>
        <v>6912.333333333333</v>
      </c>
      <c r="E13" s="2">
        <f>AVERAGE('Second run time count'!E13,'First run time count'!E13,'Third run time count'!E13)</f>
        <v>14518.333333333334</v>
      </c>
      <c r="F13" s="2">
        <f>AVERAGE('Second run time count'!F13,'First run time count'!F13,'Third run time count'!F13)</f>
        <v>14565.666666666666</v>
      </c>
      <c r="G13" s="2">
        <f>AVERAGE('Second run time count'!G13,'First run time count'!G13,'Third run time count'!G13)</f>
        <v>134.33333333333334</v>
      </c>
      <c r="H13" s="2">
        <f>AVERAGE('Second run time count'!H13,'First run time count'!H13,'Third run time count'!H13)</f>
        <v>403.33333333333331</v>
      </c>
      <c r="I13" s="2">
        <f>AVERAGE('Second run time count'!I13,'First run time count'!I13,'Third run time count'!I13)</f>
        <v>240</v>
      </c>
      <c r="J13" s="2">
        <f>AVERAGE('Second run time count'!J13,'First run time count'!J13,'Third run time count'!J13)</f>
        <v>94.666666666666671</v>
      </c>
      <c r="K13" s="2">
        <f>AVERAGE('Second run time count'!K13,'First run time count'!K13,'Third run time count'!K13)</f>
        <v>1648.3333333333333</v>
      </c>
      <c r="L13" s="2">
        <f>AVERAGE('Second run time count'!L13,'First run time count'!L13,'Third run time count'!L13)</f>
        <v>3976</v>
      </c>
      <c r="M13" s="2">
        <f>AVERAGE('Second run time count'!M13,'First run time count'!M13,'Third run time count'!M13)</f>
        <v>8884</v>
      </c>
      <c r="N13" s="2">
        <f>AVERAGE('Second run time count'!N13,'First run time count'!N13,'Third run time count'!N13)</f>
        <v>424.66666666666669</v>
      </c>
      <c r="O13" s="2">
        <f>AVERAGE('Second run time count'!O13,'First run time count'!O13,'Third run time count'!O13)</f>
        <v>1816.6666666666667</v>
      </c>
      <c r="P13" s="2">
        <f>AVERAGE('Second run time count'!P13,'First run time count'!P13,'Third run time count'!P13)</f>
        <v>318</v>
      </c>
    </row>
    <row r="14" spans="1:16" x14ac:dyDescent="0.35">
      <c r="A14" s="2"/>
      <c r="B14" s="2">
        <v>5000</v>
      </c>
      <c r="C14" s="2">
        <f>AVERAGE('Second run time count'!C14,'First run time count'!C14,'Third run time count'!C14)</f>
        <v>15126.666666666666</v>
      </c>
      <c r="D14" s="2">
        <f>AVERAGE('Second run time count'!D14,'First run time count'!D14,'Third run time count'!D14)</f>
        <v>18850.333333333332</v>
      </c>
      <c r="E14" s="2">
        <f>AVERAGE('Second run time count'!E14,'First run time count'!E14,'Third run time count'!E14)</f>
        <v>41352.333333333336</v>
      </c>
      <c r="F14" s="2">
        <f>AVERAGE('Second run time count'!F14,'First run time count'!F14,'Third run time count'!F14)</f>
        <v>42737.333333333336</v>
      </c>
      <c r="G14" s="2">
        <f>AVERAGE('Second run time count'!G14,'First run time count'!G14,'Third run time count'!G14)</f>
        <v>208</v>
      </c>
      <c r="H14" s="2">
        <f>AVERAGE('Second run time count'!H14,'First run time count'!H14,'Third run time count'!H14)</f>
        <v>953</v>
      </c>
      <c r="I14" s="2">
        <f>AVERAGE('Second run time count'!I14,'First run time count'!I14,'Third run time count'!I14)</f>
        <v>289.66666666666669</v>
      </c>
      <c r="J14" s="2">
        <f>AVERAGE('Second run time count'!J14,'First run time count'!J14,'Third run time count'!J14)</f>
        <v>130</v>
      </c>
      <c r="K14" s="2">
        <f>AVERAGE('Second run time count'!K14,'First run time count'!K14,'Third run time count'!K14)</f>
        <v>4638.333333333333</v>
      </c>
      <c r="L14" s="2">
        <f>AVERAGE('Second run time count'!L14,'First run time count'!L14,'Third run time count'!L14)</f>
        <v>9859.3333333333339</v>
      </c>
      <c r="M14" s="2">
        <f>AVERAGE('Second run time count'!M14,'First run time count'!M14,'Third run time count'!M14)</f>
        <v>22961.666666666668</v>
      </c>
      <c r="N14" s="2">
        <f>AVERAGE('Second run time count'!N14,'First run time count'!N14,'Third run time count'!N14)</f>
        <v>473</v>
      </c>
      <c r="O14" s="2">
        <f>AVERAGE('Second run time count'!O14,'First run time count'!O14,'Third run time count'!O14)</f>
        <v>2029</v>
      </c>
      <c r="P14" s="2">
        <f>AVERAGE('Second run time count'!P14,'First run time count'!P14,'Third run time count'!P14)</f>
        <v>327</v>
      </c>
    </row>
    <row r="15" spans="1:16" x14ac:dyDescent="0.35">
      <c r="A15" s="2"/>
      <c r="B15" s="2">
        <v>10000</v>
      </c>
      <c r="C15" s="2">
        <f>AVERAGE('Second run time count'!C15,'First run time count'!C15,'Third run time count'!C15)</f>
        <v>61009.333333333336</v>
      </c>
      <c r="D15" s="2">
        <f>AVERAGE('Second run time count'!D15,'First run time count'!D15,'Third run time count'!D15)</f>
        <v>76103</v>
      </c>
      <c r="E15" s="2">
        <f>AVERAGE('Second run time count'!E15,'First run time count'!E15,'Third run time count'!E15)</f>
        <v>160841</v>
      </c>
      <c r="F15" s="2">
        <f>AVERAGE('Second run time count'!F15,'First run time count'!F15,'Third run time count'!F15)</f>
        <v>208493</v>
      </c>
      <c r="G15" s="2">
        <f>AVERAGE('Second run time count'!G15,'First run time count'!G15,'Third run time count'!G15)</f>
        <v>413.66666666666669</v>
      </c>
      <c r="H15" s="2">
        <f>AVERAGE('Second run time count'!H15,'First run time count'!H15,'Third run time count'!H15)</f>
        <v>1454.3333333333333</v>
      </c>
      <c r="I15" s="2">
        <f>AVERAGE('Second run time count'!I15,'First run time count'!I15,'Third run time count'!I15)</f>
        <v>574.33333333333337</v>
      </c>
      <c r="J15" s="2">
        <f>AVERAGE('Second run time count'!J15,'First run time count'!J15,'Third run time count'!J15)</f>
        <v>304.66666666666669</v>
      </c>
      <c r="K15" s="2">
        <f>AVERAGE('Second run time count'!K15,'First run time count'!K15,'Third run time count'!K15)</f>
        <v>21823.666666666668</v>
      </c>
      <c r="L15" s="2">
        <f>AVERAGE('Second run time count'!L15,'First run time count'!L15,'Third run time count'!L15)</f>
        <v>38786</v>
      </c>
      <c r="M15" s="2">
        <f>AVERAGE('Second run time count'!M15,'First run time count'!M15,'Third run time count'!M15)</f>
        <v>99387.333333333328</v>
      </c>
      <c r="N15" s="2">
        <f>AVERAGE('Second run time count'!N15,'First run time count'!N15,'Third run time count'!N15)</f>
        <v>452</v>
      </c>
      <c r="O15" s="2">
        <f>AVERAGE('Second run time count'!O15,'First run time count'!O15,'Third run time count'!O15)</f>
        <v>1713</v>
      </c>
      <c r="P15" s="2">
        <f>AVERAGE('Second run time count'!P15,'First run time count'!P15,'Third run time count'!P15)</f>
        <v>407.66666666666669</v>
      </c>
    </row>
    <row r="16" spans="1:16" x14ac:dyDescent="0.35">
      <c r="A16" s="2"/>
      <c r="B16" s="2">
        <v>30000</v>
      </c>
      <c r="C16" s="2">
        <f>AVERAGE('Second run time count'!C16,'First run time count'!C16,'Third run time count'!C16)</f>
        <v>518379.33333333331</v>
      </c>
      <c r="D16" s="2">
        <f>AVERAGE('Second run time count'!D16,'First run time count'!D16,'Third run time count'!D16)</f>
        <v>642364.33333333337</v>
      </c>
      <c r="E16" s="2">
        <f>AVERAGE('Second run time count'!E16,'First run time count'!E16,'Third run time count'!E16)</f>
        <v>1405817.6666666667</v>
      </c>
      <c r="F16" s="2">
        <f>AVERAGE('Second run time count'!F16,'First run time count'!F16,'Third run time count'!F16)</f>
        <v>1375577.3333333333</v>
      </c>
      <c r="G16" s="2">
        <f>AVERAGE('Second run time count'!G16,'First run time count'!G16,'Third run time count'!G16)</f>
        <v>1445</v>
      </c>
      <c r="H16" s="2">
        <f>AVERAGE('Second run time count'!H16,'First run time count'!H16,'Third run time count'!H16)</f>
        <v>4669.333333333333</v>
      </c>
      <c r="I16" s="2">
        <f>AVERAGE('Second run time count'!I16,'First run time count'!I16,'Third run time count'!I16)</f>
        <v>4042.3333333333335</v>
      </c>
      <c r="J16" s="2">
        <f>AVERAGE('Second run time count'!J16,'First run time count'!J16,'Third run time count'!J16)</f>
        <v>672.33333333333337</v>
      </c>
      <c r="K16" s="2">
        <f>AVERAGE('Second run time count'!K16,'First run time count'!K16,'Third run time count'!K16)</f>
        <v>177390</v>
      </c>
      <c r="L16" s="2">
        <f>AVERAGE('Second run time count'!L16,'First run time count'!L16,'Third run time count'!L16)</f>
        <v>358039.66666666669</v>
      </c>
      <c r="M16" s="2">
        <f>AVERAGE('Second run time count'!M16,'First run time count'!M16,'Third run time count'!M16)</f>
        <v>780947.66666666663</v>
      </c>
      <c r="N16" s="2">
        <f>AVERAGE('Second run time count'!N16,'First run time count'!N16,'Third run time count'!N16)</f>
        <v>729.33333333333337</v>
      </c>
      <c r="O16" s="2">
        <f>AVERAGE('Second run time count'!O16,'First run time count'!O16,'Third run time count'!O16)</f>
        <v>3496</v>
      </c>
      <c r="P16" s="2">
        <f>AVERAGE('Second run time count'!P16,'First run time count'!P16,'Third run time count'!P16)</f>
        <v>1729</v>
      </c>
    </row>
    <row r="17" spans="1:16" ht="23" x14ac:dyDescent="0.35">
      <c r="A17" s="1" t="s">
        <v>19</v>
      </c>
      <c r="B17" s="2">
        <v>1000</v>
      </c>
      <c r="C17" s="2">
        <f>AVERAGE('Second run time count'!C17,'First run time count'!C17,'Third run time count'!C17)</f>
        <v>703.33333333333337</v>
      </c>
      <c r="D17" s="2">
        <f>AVERAGE('Second run time count'!D17,'First run time count'!D17,'Third run time count'!D17)</f>
        <v>17.333333333333332</v>
      </c>
      <c r="E17" s="2">
        <f>AVERAGE('Second run time count'!E17,'First run time count'!E17,'Third run time count'!E17)</f>
        <v>832.66666666666663</v>
      </c>
      <c r="F17" s="2">
        <f>AVERAGE('Second run time count'!F17,'First run time count'!F17,'Third run time count'!F17)</f>
        <v>37.333333333333336</v>
      </c>
      <c r="G17" s="2">
        <f>AVERAGE('Second run time count'!G17,'First run time count'!G17,'Third run time count'!G17)</f>
        <v>61.666666666666664</v>
      </c>
      <c r="H17" s="2">
        <f>AVERAGE('Second run time count'!H17,'First run time count'!H17,'Third run time count'!H17)</f>
        <v>124.66666666666667</v>
      </c>
      <c r="I17" s="2">
        <f>AVERAGE('Second run time count'!I17,'First run time count'!I17,'Third run time count'!I17)</f>
        <v>69.333333333333329</v>
      </c>
      <c r="J17" s="2">
        <f>AVERAGE('Second run time count'!J17,'First run time count'!J17,'Third run time count'!J17)</f>
        <v>28</v>
      </c>
      <c r="K17" s="2">
        <f>AVERAGE('Second run time count'!K17,'First run time count'!K17,'Third run time count'!K17)</f>
        <v>191.33333333333334</v>
      </c>
      <c r="L17" s="2">
        <f>AVERAGE('Second run time count'!L17,'First run time count'!L17,'Third run time count'!L17)</f>
        <v>156.66666666666666</v>
      </c>
      <c r="M17" s="2">
        <f>AVERAGE('Second run time count'!M17,'First run time count'!M17,'Third run time count'!M17)</f>
        <v>458.66666666666669</v>
      </c>
      <c r="N17" s="2">
        <f>AVERAGE('Second run time count'!N17,'First run time count'!N17,'Third run time count'!N17)</f>
        <v>519.33333333333337</v>
      </c>
      <c r="O17" s="2">
        <f>AVERAGE('Second run time count'!O17,'First run time count'!O17,'Third run time count'!O17)</f>
        <v>1900</v>
      </c>
      <c r="P17" s="2">
        <f>AVERAGE('Second run time count'!P17,'First run time count'!P17,'Third run time count'!P17)</f>
        <v>318.66666666666669</v>
      </c>
    </row>
    <row r="18" spans="1:16" x14ac:dyDescent="0.35">
      <c r="A18" s="2"/>
      <c r="B18" s="2">
        <v>3000</v>
      </c>
      <c r="C18" s="2">
        <f>AVERAGE('Second run time count'!C18,'First run time count'!C18,'Third run time count'!C18)</f>
        <v>4703</v>
      </c>
      <c r="D18" s="2">
        <f>AVERAGE('Second run time count'!D18,'First run time count'!D18,'Third run time count'!D18)</f>
        <v>65</v>
      </c>
      <c r="E18" s="2">
        <f>AVERAGE('Second run time count'!E18,'First run time count'!E18,'Third run time count'!E18)</f>
        <v>6976.333333333333</v>
      </c>
      <c r="F18" s="2">
        <f>AVERAGE('Second run time count'!F18,'First run time count'!F18,'Third run time count'!F18)</f>
        <v>113.66666666666667</v>
      </c>
      <c r="G18" s="2">
        <f>AVERAGE('Second run time count'!G18,'First run time count'!G18,'Third run time count'!G18)</f>
        <v>153.66666666666666</v>
      </c>
      <c r="H18" s="2">
        <f>AVERAGE('Second run time count'!H18,'First run time count'!H18,'Third run time count'!H18)</f>
        <v>453.33333333333331</v>
      </c>
      <c r="I18" s="2">
        <f>AVERAGE('Second run time count'!I18,'First run time count'!I18,'Third run time count'!I18)</f>
        <v>206.33333333333334</v>
      </c>
      <c r="J18" s="2">
        <f>AVERAGE('Second run time count'!J18,'First run time count'!J18,'Third run time count'!J18)</f>
        <v>103.33333333333333</v>
      </c>
      <c r="K18" s="2">
        <f>AVERAGE('Second run time count'!K18,'First run time count'!K18,'Third run time count'!K18)</f>
        <v>271</v>
      </c>
      <c r="L18" s="2">
        <f>AVERAGE('Second run time count'!L18,'First run time count'!L18,'Third run time count'!L18)</f>
        <v>928.33333333333337</v>
      </c>
      <c r="M18" s="2">
        <f>AVERAGE('Second run time count'!M18,'First run time count'!M18,'Third run time count'!M18)</f>
        <v>3485.3333333333335</v>
      </c>
      <c r="N18" s="2">
        <f>AVERAGE('Second run time count'!N18,'First run time count'!N18,'Third run time count'!N18)</f>
        <v>592.66666666666663</v>
      </c>
      <c r="O18" s="2">
        <f>AVERAGE('Second run time count'!O18,'First run time count'!O18,'Third run time count'!O18)</f>
        <v>2359.6666666666665</v>
      </c>
      <c r="P18" s="2">
        <f>AVERAGE('Second run time count'!P18,'First run time count'!P18,'Third run time count'!P18)</f>
        <v>317</v>
      </c>
    </row>
    <row r="19" spans="1:16" x14ac:dyDescent="0.35">
      <c r="A19" s="2"/>
      <c r="B19" s="2">
        <v>5000</v>
      </c>
      <c r="C19" s="2">
        <f>AVERAGE('Second run time count'!C19,'First run time count'!C19,'Third run time count'!C19)</f>
        <v>14044.333333333334</v>
      </c>
      <c r="D19" s="2">
        <f>AVERAGE('Second run time count'!D19,'First run time count'!D19,'Third run time count'!D19)</f>
        <v>102</v>
      </c>
      <c r="E19" s="2">
        <f>AVERAGE('Second run time count'!E19,'First run time count'!E19,'Third run time count'!E19)</f>
        <v>18240.333333333332</v>
      </c>
      <c r="F19" s="2">
        <f>AVERAGE('Second run time count'!F19,'First run time count'!F19,'Third run time count'!F19)</f>
        <v>178.33333333333334</v>
      </c>
      <c r="G19" s="2">
        <f>AVERAGE('Second run time count'!G19,'First run time count'!G19,'Third run time count'!G19)</f>
        <v>337</v>
      </c>
      <c r="H19" s="2">
        <f>AVERAGE('Second run time count'!H19,'First run time count'!H19,'Third run time count'!H19)</f>
        <v>805.66666666666663</v>
      </c>
      <c r="I19" s="2">
        <f>AVERAGE('Second run time count'!I19,'First run time count'!I19,'Third run time count'!I19)</f>
        <v>378.66666666666669</v>
      </c>
      <c r="J19" s="2">
        <f>AVERAGE('Second run time count'!J19,'First run time count'!J19,'Third run time count'!J19)</f>
        <v>360</v>
      </c>
      <c r="K19" s="2">
        <f>AVERAGE('Second run time count'!K19,'First run time count'!K19,'Third run time count'!K19)</f>
        <v>434.33333333333331</v>
      </c>
      <c r="L19" s="2">
        <f>AVERAGE('Second run time count'!L19,'First run time count'!L19,'Third run time count'!L19)</f>
        <v>2170.6666666666665</v>
      </c>
      <c r="M19" s="2">
        <f>AVERAGE('Second run time count'!M19,'First run time count'!M19,'Third run time count'!M19)</f>
        <v>7475.333333333333</v>
      </c>
      <c r="N19" s="2">
        <f>AVERAGE('Second run time count'!N19,'First run time count'!N19,'Third run time count'!N19)</f>
        <v>484.33333333333331</v>
      </c>
      <c r="O19" s="2">
        <f>AVERAGE('Second run time count'!O19,'First run time count'!O19,'Third run time count'!O19)</f>
        <v>3162.3333333333335</v>
      </c>
      <c r="P19" s="2">
        <f>AVERAGE('Second run time count'!P19,'First run time count'!P19,'Third run time count'!P19)</f>
        <v>343.66666666666669</v>
      </c>
    </row>
    <row r="20" spans="1:16" x14ac:dyDescent="0.35">
      <c r="A20" s="2"/>
      <c r="B20" s="2">
        <v>10000</v>
      </c>
      <c r="C20" s="2">
        <f>AVERAGE('Second run time count'!C20,'First run time count'!C20,'Third run time count'!C20)</f>
        <v>58280</v>
      </c>
      <c r="D20" s="2">
        <f>AVERAGE('Second run time count'!D20,'First run time count'!D20,'Third run time count'!D20)</f>
        <v>151.66666666666666</v>
      </c>
      <c r="E20" s="2">
        <f>AVERAGE('Second run time count'!E20,'First run time count'!E20,'Third run time count'!E20)</f>
        <v>60143.333333333336</v>
      </c>
      <c r="F20" s="2">
        <f>AVERAGE('Second run time count'!F20,'First run time count'!F20,'Third run time count'!F20)</f>
        <v>323</v>
      </c>
      <c r="G20" s="2">
        <f>AVERAGE('Second run time count'!G20,'First run time count'!G20,'Third run time count'!G20)</f>
        <v>574.66666666666663</v>
      </c>
      <c r="H20" s="2">
        <f>AVERAGE('Second run time count'!H20,'First run time count'!H20,'Third run time count'!H20)</f>
        <v>1518</v>
      </c>
      <c r="I20" s="2">
        <f>AVERAGE('Second run time count'!I20,'First run time count'!I20,'Third run time count'!I20)</f>
        <v>709.66666666666663</v>
      </c>
      <c r="J20" s="2">
        <f>AVERAGE('Second run time count'!J20,'First run time count'!J20,'Third run time count'!J20)</f>
        <v>277.33333333333331</v>
      </c>
      <c r="K20" s="2">
        <f>AVERAGE('Second run time count'!K20,'First run time count'!K20,'Third run time count'!K20)</f>
        <v>1303.3333333333333</v>
      </c>
      <c r="L20" s="2">
        <f>AVERAGE('Second run time count'!L20,'First run time count'!L20,'Third run time count'!L20)</f>
        <v>6899</v>
      </c>
      <c r="M20" s="2">
        <f>AVERAGE('Second run time count'!M20,'First run time count'!M20,'Third run time count'!M20)</f>
        <v>26850</v>
      </c>
      <c r="N20" s="2">
        <f>AVERAGE('Second run time count'!N20,'First run time count'!N20,'Third run time count'!N20)</f>
        <v>418.66666666666669</v>
      </c>
      <c r="O20" s="2">
        <f>AVERAGE('Second run time count'!O20,'First run time count'!O20,'Third run time count'!O20)</f>
        <v>2213.3333333333335</v>
      </c>
      <c r="P20" s="2">
        <f>AVERAGE('Second run time count'!P20,'First run time count'!P20,'Third run time count'!P20)</f>
        <v>376.33333333333331</v>
      </c>
    </row>
    <row r="21" spans="1:16" x14ac:dyDescent="0.35">
      <c r="A21" s="2"/>
      <c r="B21" s="2">
        <v>30000</v>
      </c>
      <c r="C21" s="2">
        <f>AVERAGE('Second run time count'!C21,'First run time count'!C21,'Third run time count'!C21)</f>
        <v>492072</v>
      </c>
      <c r="D21" s="2">
        <f>AVERAGE('Second run time count'!D21,'First run time count'!D21,'Third run time count'!D21)</f>
        <v>436</v>
      </c>
      <c r="E21" s="2">
        <f>AVERAGE('Second run time count'!E21,'First run time count'!E21,'Third run time count'!E21)</f>
        <v>531644</v>
      </c>
      <c r="F21" s="2">
        <f>AVERAGE('Second run time count'!F21,'First run time count'!F21,'Third run time count'!F21)</f>
        <v>929.66666666666663</v>
      </c>
      <c r="G21" s="2">
        <f>AVERAGE('Second run time count'!G21,'First run time count'!G21,'Third run time count'!G21)</f>
        <v>1433.3333333333333</v>
      </c>
      <c r="H21" s="2">
        <f>AVERAGE('Second run time count'!H21,'First run time count'!H21,'Third run time count'!H21)</f>
        <v>4733.333333333333</v>
      </c>
      <c r="I21" s="2">
        <f>AVERAGE('Second run time count'!I21,'First run time count'!I21,'Third run time count'!I21)</f>
        <v>2730.3333333333335</v>
      </c>
      <c r="J21" s="2">
        <f>AVERAGE('Second run time count'!J21,'First run time count'!J21,'Third run time count'!J21)</f>
        <v>876.33333333333337</v>
      </c>
      <c r="K21" s="2">
        <f>AVERAGE('Second run time count'!K21,'First run time count'!K21,'Third run time count'!K21)</f>
        <v>5294</v>
      </c>
      <c r="L21" s="2">
        <f>AVERAGE('Second run time count'!L21,'First run time count'!L21,'Third run time count'!L21)</f>
        <v>58737.666666666664</v>
      </c>
      <c r="M21" s="2">
        <f>AVERAGE('Second run time count'!M21,'First run time count'!M21,'Third run time count'!M21)</f>
        <v>171783</v>
      </c>
      <c r="N21" s="2">
        <f>AVERAGE('Second run time count'!N21,'First run time count'!N21,'Third run time count'!N21)</f>
        <v>571.66666666666663</v>
      </c>
      <c r="O21" s="2">
        <f>AVERAGE('Second run time count'!O21,'First run time count'!O21,'Third run time count'!O21)</f>
        <v>2788.6666666666665</v>
      </c>
      <c r="P21" s="2">
        <f>AVERAGE('Second run time count'!P21,'First run time count'!P21,'Third run time count'!P21)</f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DD0E-F4B9-4F16-95D7-0AFF379DFCA8}">
  <dimension ref="A1:P21"/>
  <sheetViews>
    <sheetView workbookViewId="0">
      <selection activeCell="I12" sqref="I12"/>
    </sheetView>
  </sheetViews>
  <sheetFormatPr defaultRowHeight="14.5" x14ac:dyDescent="0.35"/>
  <cols>
    <col min="3" max="6" width="9.81640625" bestFit="1" customWidth="1"/>
    <col min="12" max="13" width="9.81640625" bestFit="1" customWidth="1"/>
  </cols>
  <sheetData>
    <row r="1" spans="1:16" ht="34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2">
        <v>1000</v>
      </c>
      <c r="C2" s="3">
        <v>499500</v>
      </c>
      <c r="D2" s="3">
        <v>248717</v>
      </c>
      <c r="E2" s="3">
        <v>499500</v>
      </c>
      <c r="F2" s="3">
        <v>314337</v>
      </c>
      <c r="G2" s="3">
        <v>14681</v>
      </c>
      <c r="H2" s="3">
        <v>16854</v>
      </c>
      <c r="I2" s="3">
        <v>8719</v>
      </c>
      <c r="J2" s="3">
        <v>9272</v>
      </c>
      <c r="K2" s="3">
        <v>11612</v>
      </c>
      <c r="L2" s="3">
        <v>14599</v>
      </c>
      <c r="M2" s="3">
        <v>11110</v>
      </c>
      <c r="N2" s="2">
        <v>999</v>
      </c>
      <c r="O2" s="2">
        <v>999</v>
      </c>
      <c r="P2" s="3">
        <v>3364</v>
      </c>
    </row>
    <row r="3" spans="1:16" x14ac:dyDescent="0.35">
      <c r="A3" s="2"/>
      <c r="B3" s="2">
        <v>3000</v>
      </c>
      <c r="C3" s="3">
        <v>4498500</v>
      </c>
      <c r="D3" s="3">
        <v>2269429</v>
      </c>
      <c r="E3" s="3">
        <v>4498500</v>
      </c>
      <c r="F3" s="3">
        <v>2829778</v>
      </c>
      <c r="G3" s="3">
        <v>57240</v>
      </c>
      <c r="H3" s="3">
        <v>60242</v>
      </c>
      <c r="I3" s="3">
        <v>30949</v>
      </c>
      <c r="J3" s="3">
        <v>30076</v>
      </c>
      <c r="K3" s="3">
        <v>41221</v>
      </c>
      <c r="L3" s="3">
        <v>57188</v>
      </c>
      <c r="M3" s="3">
        <v>39891</v>
      </c>
      <c r="N3" s="3">
        <v>2999</v>
      </c>
      <c r="O3" s="3">
        <v>2999</v>
      </c>
      <c r="P3" s="3">
        <v>9986</v>
      </c>
    </row>
    <row r="4" spans="1:16" x14ac:dyDescent="0.35">
      <c r="A4" s="2"/>
      <c r="B4" s="2">
        <v>5000</v>
      </c>
      <c r="C4" s="3">
        <v>12497500</v>
      </c>
      <c r="D4" s="3">
        <v>6278966</v>
      </c>
      <c r="E4" s="3">
        <v>12497500</v>
      </c>
      <c r="F4" s="3">
        <v>7874858</v>
      </c>
      <c r="G4" s="3">
        <v>111192</v>
      </c>
      <c r="H4" s="3">
        <v>107700</v>
      </c>
      <c r="I4" s="3">
        <v>55198</v>
      </c>
      <c r="J4" s="3">
        <v>56308</v>
      </c>
      <c r="K4" s="3">
        <v>71125</v>
      </c>
      <c r="L4" s="3">
        <v>92582</v>
      </c>
      <c r="M4" s="3">
        <v>69569</v>
      </c>
      <c r="N4" s="3">
        <v>4999</v>
      </c>
      <c r="O4" s="3">
        <v>4999</v>
      </c>
      <c r="P4" s="3">
        <v>16826</v>
      </c>
    </row>
    <row r="5" spans="1:16" x14ac:dyDescent="0.35">
      <c r="A5" s="2"/>
      <c r="B5" s="2">
        <v>10000</v>
      </c>
      <c r="C5" s="3">
        <v>49995000</v>
      </c>
      <c r="D5" s="3">
        <v>25016056</v>
      </c>
      <c r="E5" s="3">
        <v>49995000</v>
      </c>
      <c r="F5" s="3">
        <v>31367472</v>
      </c>
      <c r="G5" s="3">
        <v>259544</v>
      </c>
      <c r="H5" s="3">
        <v>235408</v>
      </c>
      <c r="I5" s="3">
        <v>120406</v>
      </c>
      <c r="J5" s="3">
        <v>114420</v>
      </c>
      <c r="K5" s="3">
        <v>160269</v>
      </c>
      <c r="L5" s="3">
        <v>206740</v>
      </c>
      <c r="M5" s="3">
        <v>160466</v>
      </c>
      <c r="N5" s="3">
        <v>9999</v>
      </c>
      <c r="O5" s="3">
        <v>9999</v>
      </c>
      <c r="P5" s="3">
        <v>33646</v>
      </c>
    </row>
    <row r="6" spans="1:16" x14ac:dyDescent="0.35">
      <c r="A6" s="2"/>
      <c r="B6" s="2">
        <v>30000</v>
      </c>
      <c r="C6" s="3">
        <v>449985000</v>
      </c>
      <c r="D6" s="3">
        <v>225066038</v>
      </c>
      <c r="E6" s="3">
        <v>449985000</v>
      </c>
      <c r="F6" s="3">
        <v>281659051</v>
      </c>
      <c r="G6" s="3">
        <v>939914</v>
      </c>
      <c r="H6" s="3">
        <v>800251</v>
      </c>
      <c r="I6" s="3">
        <v>408583</v>
      </c>
      <c r="J6" s="3">
        <v>395349</v>
      </c>
      <c r="K6" s="3">
        <v>526065</v>
      </c>
      <c r="L6" s="3">
        <v>723180</v>
      </c>
      <c r="M6" s="3">
        <v>530686</v>
      </c>
      <c r="N6" s="3">
        <v>29999</v>
      </c>
      <c r="O6" s="3">
        <v>29999</v>
      </c>
      <c r="P6" s="3">
        <v>101198</v>
      </c>
    </row>
    <row r="7" spans="1:16" x14ac:dyDescent="0.35">
      <c r="A7" s="1" t="s">
        <v>17</v>
      </c>
      <c r="B7" s="2">
        <v>1000</v>
      </c>
      <c r="C7" s="3">
        <v>499500</v>
      </c>
      <c r="D7" s="2">
        <v>999</v>
      </c>
      <c r="E7" s="3">
        <v>499500</v>
      </c>
      <c r="F7" s="2">
        <v>0</v>
      </c>
      <c r="G7" s="3">
        <v>8006</v>
      </c>
      <c r="H7" s="3">
        <v>17583</v>
      </c>
      <c r="I7" s="3">
        <v>5044</v>
      </c>
      <c r="J7" s="3">
        <v>8928</v>
      </c>
      <c r="K7" s="3">
        <v>22488</v>
      </c>
      <c r="L7" s="3">
        <v>501498</v>
      </c>
      <c r="M7" s="3">
        <v>499500</v>
      </c>
      <c r="N7" s="2">
        <v>999</v>
      </c>
      <c r="O7" s="2">
        <v>999</v>
      </c>
      <c r="P7" s="3">
        <v>3566</v>
      </c>
    </row>
    <row r="8" spans="1:16" x14ac:dyDescent="0.35">
      <c r="A8" s="2"/>
      <c r="B8" s="2">
        <v>3000</v>
      </c>
      <c r="C8" s="3">
        <v>4498500</v>
      </c>
      <c r="D8" s="3">
        <v>2999</v>
      </c>
      <c r="E8" s="3">
        <v>4498500</v>
      </c>
      <c r="F8" s="2">
        <v>0</v>
      </c>
      <c r="G8" s="3">
        <v>30007</v>
      </c>
      <c r="H8" s="3">
        <v>62875</v>
      </c>
      <c r="I8" s="3">
        <v>18076</v>
      </c>
      <c r="J8" s="3">
        <v>28824</v>
      </c>
      <c r="K8" s="3">
        <v>111340</v>
      </c>
      <c r="L8" s="3">
        <v>4504498</v>
      </c>
      <c r="M8" s="3">
        <v>4498500</v>
      </c>
      <c r="N8" s="3">
        <v>2999</v>
      </c>
      <c r="O8" s="3">
        <v>2999</v>
      </c>
      <c r="P8" s="3">
        <v>10706</v>
      </c>
    </row>
    <row r="9" spans="1:16" x14ac:dyDescent="0.35">
      <c r="A9" s="2"/>
      <c r="B9" s="2">
        <v>5000</v>
      </c>
      <c r="C9" s="3">
        <v>12497500</v>
      </c>
      <c r="D9" s="3">
        <v>4999</v>
      </c>
      <c r="E9" s="3">
        <v>12497500</v>
      </c>
      <c r="F9" s="2">
        <v>0</v>
      </c>
      <c r="G9" s="3">
        <v>55005</v>
      </c>
      <c r="H9" s="3">
        <v>112126</v>
      </c>
      <c r="I9" s="3">
        <v>32004</v>
      </c>
      <c r="J9" s="3">
        <v>49800</v>
      </c>
      <c r="K9" s="3">
        <v>235262</v>
      </c>
      <c r="L9" s="3">
        <v>12507498</v>
      </c>
      <c r="M9" s="3">
        <v>12497500</v>
      </c>
      <c r="N9" s="3">
        <v>4999</v>
      </c>
      <c r="O9" s="3">
        <v>4999</v>
      </c>
      <c r="P9" s="3">
        <v>17846</v>
      </c>
    </row>
    <row r="10" spans="1:16" x14ac:dyDescent="0.35">
      <c r="A10" s="2"/>
      <c r="B10" s="2">
        <v>10000</v>
      </c>
      <c r="C10" s="3">
        <v>49995000</v>
      </c>
      <c r="D10" s="3">
        <v>9999</v>
      </c>
      <c r="E10" s="3">
        <v>49995000</v>
      </c>
      <c r="F10" s="2">
        <v>0</v>
      </c>
      <c r="G10" s="3">
        <v>120005</v>
      </c>
      <c r="H10" s="3">
        <v>244460</v>
      </c>
      <c r="I10" s="3">
        <v>69008</v>
      </c>
      <c r="J10" s="3">
        <v>104604</v>
      </c>
      <c r="K10" s="3">
        <v>652330</v>
      </c>
      <c r="L10" s="3">
        <v>50014998</v>
      </c>
      <c r="M10" s="3">
        <v>49995000</v>
      </c>
      <c r="N10" s="3">
        <v>9999</v>
      </c>
      <c r="O10" s="3">
        <v>9999</v>
      </c>
      <c r="P10" s="3">
        <v>35696</v>
      </c>
    </row>
    <row r="11" spans="1:16" x14ac:dyDescent="0.35">
      <c r="A11" s="2"/>
      <c r="B11" s="2">
        <v>30000</v>
      </c>
      <c r="C11" s="3">
        <v>449985000</v>
      </c>
      <c r="D11" s="3">
        <v>29999</v>
      </c>
      <c r="E11" s="3">
        <v>449985000</v>
      </c>
      <c r="F11" s="2">
        <v>0</v>
      </c>
      <c r="G11" s="3">
        <v>390007</v>
      </c>
      <c r="H11" s="3">
        <v>826347</v>
      </c>
      <c r="I11" s="3">
        <v>227728</v>
      </c>
      <c r="J11" s="3">
        <v>339500</v>
      </c>
      <c r="K11" s="3">
        <v>3309286</v>
      </c>
      <c r="L11" s="3">
        <v>450044998</v>
      </c>
      <c r="M11" s="3">
        <v>449985000</v>
      </c>
      <c r="N11" s="3">
        <v>29999</v>
      </c>
      <c r="O11" s="3">
        <v>29999</v>
      </c>
      <c r="P11" s="3">
        <v>107096</v>
      </c>
    </row>
    <row r="12" spans="1:16" x14ac:dyDescent="0.35">
      <c r="A12" s="1" t="s">
        <v>18</v>
      </c>
      <c r="B12" s="2">
        <v>1000</v>
      </c>
      <c r="C12" s="3">
        <v>499500</v>
      </c>
      <c r="D12" s="3">
        <v>499500</v>
      </c>
      <c r="E12" s="3">
        <v>499500</v>
      </c>
      <c r="F12" s="3">
        <v>499500</v>
      </c>
      <c r="G12" s="3">
        <v>11716</v>
      </c>
      <c r="H12" s="3">
        <v>15965</v>
      </c>
      <c r="I12" s="3">
        <v>4932</v>
      </c>
      <c r="J12" s="3">
        <v>8928</v>
      </c>
      <c r="K12" s="3">
        <v>87020</v>
      </c>
      <c r="L12" s="3">
        <v>501998</v>
      </c>
      <c r="M12" s="3">
        <v>499500</v>
      </c>
      <c r="N12" s="2">
        <v>999</v>
      </c>
      <c r="O12" s="2">
        <v>999</v>
      </c>
      <c r="P12" s="3">
        <v>3422</v>
      </c>
    </row>
    <row r="13" spans="1:16" x14ac:dyDescent="0.35">
      <c r="A13" s="2"/>
      <c r="B13" s="2">
        <v>3000</v>
      </c>
      <c r="C13" s="3">
        <v>4498500</v>
      </c>
      <c r="D13" s="3">
        <v>4498500</v>
      </c>
      <c r="E13" s="3">
        <v>4498500</v>
      </c>
      <c r="F13" s="3">
        <v>4498500</v>
      </c>
      <c r="G13" s="3">
        <v>42714</v>
      </c>
      <c r="H13" s="3">
        <v>57537</v>
      </c>
      <c r="I13" s="3">
        <v>16828</v>
      </c>
      <c r="J13" s="3">
        <v>28824</v>
      </c>
      <c r="K13" s="3">
        <v>761072</v>
      </c>
      <c r="L13" s="3">
        <v>4505998</v>
      </c>
      <c r="M13" s="3">
        <v>4498500</v>
      </c>
      <c r="N13" s="3">
        <v>2999</v>
      </c>
      <c r="O13" s="3">
        <v>2999</v>
      </c>
      <c r="P13" s="3">
        <v>10272</v>
      </c>
    </row>
    <row r="14" spans="1:16" x14ac:dyDescent="0.35">
      <c r="A14" s="2"/>
      <c r="B14" s="2">
        <v>5000</v>
      </c>
      <c r="C14" s="3">
        <v>12497500</v>
      </c>
      <c r="D14" s="3">
        <v>12497500</v>
      </c>
      <c r="E14" s="3">
        <v>12497500</v>
      </c>
      <c r="F14" s="3">
        <v>12497500</v>
      </c>
      <c r="G14" s="3">
        <v>78798</v>
      </c>
      <c r="H14" s="3">
        <v>103227</v>
      </c>
      <c r="I14" s="3">
        <v>29804</v>
      </c>
      <c r="J14" s="3">
        <v>49800</v>
      </c>
      <c r="K14" s="3">
        <v>2101937</v>
      </c>
      <c r="L14" s="3">
        <v>12509998</v>
      </c>
      <c r="M14" s="3">
        <v>12497500</v>
      </c>
      <c r="N14" s="3">
        <v>4999</v>
      </c>
      <c r="O14" s="3">
        <v>4999</v>
      </c>
      <c r="P14" s="3">
        <v>17122</v>
      </c>
    </row>
    <row r="15" spans="1:16" x14ac:dyDescent="0.35">
      <c r="A15" s="2"/>
      <c r="B15" s="2">
        <v>10000</v>
      </c>
      <c r="C15" s="3">
        <v>49995000</v>
      </c>
      <c r="D15" s="3">
        <v>49995000</v>
      </c>
      <c r="E15" s="3">
        <v>49995000</v>
      </c>
      <c r="F15" s="3">
        <v>49995000</v>
      </c>
      <c r="G15" s="3">
        <v>172578</v>
      </c>
      <c r="H15" s="3">
        <v>226682</v>
      </c>
      <c r="I15" s="3">
        <v>64608</v>
      </c>
      <c r="J15" s="3">
        <v>104604</v>
      </c>
      <c r="K15" s="3">
        <v>8370974</v>
      </c>
      <c r="L15" s="3">
        <v>50019998</v>
      </c>
      <c r="M15" s="3">
        <v>49995000</v>
      </c>
      <c r="N15" s="3">
        <v>9999</v>
      </c>
      <c r="O15" s="3">
        <v>9999</v>
      </c>
      <c r="P15" s="3">
        <v>34247</v>
      </c>
    </row>
    <row r="16" spans="1:16" x14ac:dyDescent="0.35">
      <c r="A16" s="2"/>
      <c r="B16" s="2">
        <v>30000</v>
      </c>
      <c r="C16" s="3">
        <v>449985000</v>
      </c>
      <c r="D16" s="3">
        <v>449985000</v>
      </c>
      <c r="E16" s="3">
        <v>449985000</v>
      </c>
      <c r="F16" s="3">
        <v>449985000</v>
      </c>
      <c r="G16" s="3">
        <v>567016</v>
      </c>
      <c r="H16" s="3">
        <v>775687</v>
      </c>
      <c r="I16" s="3">
        <v>219504</v>
      </c>
      <c r="J16" s="3">
        <v>339500</v>
      </c>
      <c r="K16" s="3">
        <v>75113313</v>
      </c>
      <c r="L16" s="3">
        <v>450059998</v>
      </c>
      <c r="M16" s="3">
        <v>449985000</v>
      </c>
      <c r="N16" s="3">
        <v>29999</v>
      </c>
      <c r="O16" s="3">
        <v>29999</v>
      </c>
      <c r="P16" s="3">
        <v>102747</v>
      </c>
    </row>
    <row r="17" spans="1:16" ht="23" x14ac:dyDescent="0.35">
      <c r="A17" s="1" t="s">
        <v>19</v>
      </c>
      <c r="B17" s="2">
        <v>1000</v>
      </c>
      <c r="C17" s="3">
        <v>499500</v>
      </c>
      <c r="D17" s="3">
        <v>9449</v>
      </c>
      <c r="E17" s="3">
        <v>499500</v>
      </c>
      <c r="F17" s="3">
        <v>12158</v>
      </c>
      <c r="G17" s="3">
        <v>10449</v>
      </c>
      <c r="H17" s="3">
        <v>17548</v>
      </c>
      <c r="I17" s="3">
        <v>6682</v>
      </c>
      <c r="J17" s="3">
        <v>8905</v>
      </c>
      <c r="K17" s="3">
        <v>22497</v>
      </c>
      <c r="L17" s="3">
        <v>81109</v>
      </c>
      <c r="M17" s="3">
        <v>170179</v>
      </c>
      <c r="N17" s="2">
        <v>999</v>
      </c>
      <c r="O17" s="2">
        <v>999</v>
      </c>
      <c r="P17" s="3">
        <v>3559</v>
      </c>
    </row>
    <row r="18" spans="1:16" x14ac:dyDescent="0.35">
      <c r="A18" s="2"/>
      <c r="B18" s="2">
        <v>3000</v>
      </c>
      <c r="C18" s="3">
        <v>4498500</v>
      </c>
      <c r="D18" s="3">
        <v>29557</v>
      </c>
      <c r="E18" s="3">
        <v>4498500</v>
      </c>
      <c r="F18" s="3">
        <v>37212</v>
      </c>
      <c r="G18" s="3">
        <v>38068</v>
      </c>
      <c r="H18" s="3">
        <v>62895</v>
      </c>
      <c r="I18" s="3">
        <v>23690</v>
      </c>
      <c r="J18" s="3">
        <v>28824</v>
      </c>
      <c r="K18" s="3">
        <v>128114</v>
      </c>
      <c r="L18" s="3">
        <v>764870</v>
      </c>
      <c r="M18" s="3">
        <v>1306739</v>
      </c>
      <c r="N18" s="3">
        <v>2999</v>
      </c>
      <c r="O18" s="3">
        <v>2999</v>
      </c>
      <c r="P18" s="3">
        <v>10699</v>
      </c>
    </row>
    <row r="19" spans="1:16" x14ac:dyDescent="0.35">
      <c r="A19" s="2"/>
      <c r="B19" s="2">
        <v>5000</v>
      </c>
      <c r="C19" s="3">
        <v>12497500</v>
      </c>
      <c r="D19" s="3">
        <v>40885</v>
      </c>
      <c r="E19" s="3">
        <v>12497500</v>
      </c>
      <c r="F19" s="3">
        <v>52892</v>
      </c>
      <c r="G19" s="3">
        <v>66522</v>
      </c>
      <c r="H19" s="3">
        <v>112139</v>
      </c>
      <c r="I19" s="3">
        <v>38713</v>
      </c>
      <c r="J19" s="3">
        <v>49753</v>
      </c>
      <c r="K19" s="3">
        <v>224155</v>
      </c>
      <c r="L19" s="3">
        <v>3142695</v>
      </c>
      <c r="M19" s="3">
        <v>4418130</v>
      </c>
      <c r="N19" s="3">
        <v>4999</v>
      </c>
      <c r="O19" s="3">
        <v>4999</v>
      </c>
      <c r="P19" s="3">
        <v>17839</v>
      </c>
    </row>
    <row r="20" spans="1:16" x14ac:dyDescent="0.35">
      <c r="A20" s="2"/>
      <c r="B20" s="2">
        <v>10000</v>
      </c>
      <c r="C20" s="3">
        <v>49995000</v>
      </c>
      <c r="D20" s="3">
        <v>74953</v>
      </c>
      <c r="E20" s="3">
        <v>49995000</v>
      </c>
      <c r="F20" s="3">
        <v>112410</v>
      </c>
      <c r="G20" s="3">
        <v>138389</v>
      </c>
      <c r="H20" s="3">
        <v>244469</v>
      </c>
      <c r="I20" s="3">
        <v>81336</v>
      </c>
      <c r="J20" s="3">
        <v>104604</v>
      </c>
      <c r="K20" s="3">
        <v>723477</v>
      </c>
      <c r="L20" s="3">
        <v>8752787</v>
      </c>
      <c r="M20" s="3">
        <v>27858570</v>
      </c>
      <c r="N20" s="3">
        <v>9999</v>
      </c>
      <c r="O20" s="3">
        <v>9999</v>
      </c>
      <c r="P20" s="3">
        <v>35689</v>
      </c>
    </row>
    <row r="21" spans="1:16" x14ac:dyDescent="0.35">
      <c r="A21" s="2"/>
      <c r="B21" s="2">
        <v>30000</v>
      </c>
      <c r="C21" s="3">
        <v>449985000</v>
      </c>
      <c r="D21" s="3">
        <v>241831</v>
      </c>
      <c r="E21" s="3">
        <v>449985000</v>
      </c>
      <c r="F21" s="3">
        <v>345849</v>
      </c>
      <c r="G21" s="3">
        <v>460862</v>
      </c>
      <c r="H21" s="3">
        <v>826388</v>
      </c>
      <c r="I21" s="3">
        <v>273313</v>
      </c>
      <c r="J21" s="3">
        <v>339500</v>
      </c>
      <c r="K21" s="3">
        <v>3297847</v>
      </c>
      <c r="L21" s="3">
        <v>91842201</v>
      </c>
      <c r="M21" s="3">
        <v>206302490</v>
      </c>
      <c r="N21" s="3">
        <v>29999</v>
      </c>
      <c r="O21" s="3">
        <v>29999</v>
      </c>
      <c r="P21" s="3">
        <v>107092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7583-3A98-4FE4-A6FB-E9FA03B6B512}">
  <dimension ref="A1:P21"/>
  <sheetViews>
    <sheetView topLeftCell="D1" workbookViewId="0">
      <selection activeCell="F31" sqref="F31"/>
    </sheetView>
  </sheetViews>
  <sheetFormatPr defaultRowHeight="14.5" x14ac:dyDescent="0.35"/>
  <cols>
    <col min="2" max="6" width="9.81640625" bestFit="1" customWidth="1"/>
    <col min="11" max="11" width="9" bestFit="1" customWidth="1"/>
    <col min="12" max="13" width="9.81640625" bestFit="1" customWidth="1"/>
  </cols>
  <sheetData>
    <row r="1" spans="1:16" ht="34.5" x14ac:dyDescent="0.35">
      <c r="A1" s="1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13</v>
      </c>
      <c r="O1" s="4" t="s">
        <v>14</v>
      </c>
      <c r="P1" s="4" t="s">
        <v>15</v>
      </c>
    </row>
    <row r="2" spans="1:16" x14ac:dyDescent="0.35">
      <c r="A2" s="1" t="s">
        <v>16</v>
      </c>
      <c r="B2" s="2">
        <v>1000</v>
      </c>
      <c r="C2" s="3">
        <v>499500</v>
      </c>
      <c r="D2" s="3">
        <v>258153</v>
      </c>
      <c r="E2" s="3">
        <v>499500</v>
      </c>
      <c r="F2" s="3">
        <v>322080</v>
      </c>
      <c r="G2" s="3">
        <v>14894</v>
      </c>
      <c r="H2" s="3">
        <v>16856</v>
      </c>
      <c r="I2" s="3">
        <v>8701</v>
      </c>
      <c r="J2" s="3">
        <v>9507</v>
      </c>
      <c r="K2" s="3">
        <v>11434</v>
      </c>
      <c r="L2" s="3">
        <v>15258</v>
      </c>
      <c r="M2" s="3">
        <v>10632</v>
      </c>
      <c r="N2" s="2">
        <v>999</v>
      </c>
      <c r="O2" s="2">
        <v>999</v>
      </c>
      <c r="P2" s="3">
        <v>3383</v>
      </c>
    </row>
    <row r="3" spans="1:16" x14ac:dyDescent="0.35">
      <c r="A3" s="2"/>
      <c r="B3" s="2">
        <v>3000</v>
      </c>
      <c r="C3" s="3">
        <v>4498500</v>
      </c>
      <c r="D3" s="3">
        <v>2240009</v>
      </c>
      <c r="E3" s="3">
        <v>4498500</v>
      </c>
      <c r="F3" s="3">
        <v>2813385</v>
      </c>
      <c r="G3" s="3">
        <v>59106</v>
      </c>
      <c r="H3" s="3">
        <v>60209</v>
      </c>
      <c r="I3" s="3">
        <v>30945</v>
      </c>
      <c r="J3" s="3">
        <v>30758</v>
      </c>
      <c r="K3" s="3">
        <v>39654</v>
      </c>
      <c r="L3" s="3">
        <v>51405</v>
      </c>
      <c r="M3" s="3">
        <v>37784</v>
      </c>
      <c r="N3" s="3">
        <v>2999</v>
      </c>
      <c r="O3" s="3">
        <v>2999</v>
      </c>
      <c r="P3" s="3">
        <v>10082</v>
      </c>
    </row>
    <row r="4" spans="1:16" x14ac:dyDescent="0.35">
      <c r="A4" s="2"/>
      <c r="B4" s="2">
        <v>5000</v>
      </c>
      <c r="C4" s="3">
        <v>12497500</v>
      </c>
      <c r="D4" s="3">
        <v>6175202</v>
      </c>
      <c r="E4" s="3">
        <v>12497500</v>
      </c>
      <c r="F4" s="3">
        <v>7734111</v>
      </c>
      <c r="G4" s="3">
        <v>112476</v>
      </c>
      <c r="H4" s="3">
        <v>107692</v>
      </c>
      <c r="I4" s="3">
        <v>55232</v>
      </c>
      <c r="J4" s="3">
        <v>53198</v>
      </c>
      <c r="K4" s="3">
        <v>70614</v>
      </c>
      <c r="L4" s="3">
        <v>96672</v>
      </c>
      <c r="M4" s="3">
        <v>77553</v>
      </c>
      <c r="N4" s="3">
        <v>4999</v>
      </c>
      <c r="O4" s="3">
        <v>4999</v>
      </c>
      <c r="P4" s="3">
        <v>16780</v>
      </c>
    </row>
    <row r="5" spans="1:16" x14ac:dyDescent="0.35">
      <c r="A5" s="2"/>
      <c r="B5" s="2">
        <v>10000</v>
      </c>
      <c r="C5" s="3">
        <v>49995000</v>
      </c>
      <c r="D5" s="3">
        <v>25085107</v>
      </c>
      <c r="E5" s="3">
        <v>49995000</v>
      </c>
      <c r="F5" s="3">
        <v>31385755</v>
      </c>
      <c r="G5" s="3">
        <v>261834</v>
      </c>
      <c r="H5" s="3">
        <v>235491</v>
      </c>
      <c r="I5" s="3">
        <v>120289</v>
      </c>
      <c r="J5" s="3">
        <v>117666</v>
      </c>
      <c r="K5" s="3">
        <v>159492</v>
      </c>
      <c r="L5" s="3">
        <v>213160</v>
      </c>
      <c r="M5" s="3">
        <v>162570</v>
      </c>
      <c r="N5" s="3">
        <v>9999</v>
      </c>
      <c r="O5" s="3">
        <v>9999</v>
      </c>
      <c r="P5" s="3">
        <v>33800</v>
      </c>
    </row>
    <row r="6" spans="1:16" x14ac:dyDescent="0.35">
      <c r="A6" s="2"/>
      <c r="B6" s="2">
        <v>30000</v>
      </c>
      <c r="C6" s="3">
        <v>449985000</v>
      </c>
      <c r="D6" s="3">
        <v>225464226</v>
      </c>
      <c r="E6" s="3">
        <v>449985000</v>
      </c>
      <c r="F6" s="3">
        <v>282829618</v>
      </c>
      <c r="G6" s="3">
        <v>933935</v>
      </c>
      <c r="H6" s="3">
        <v>800667</v>
      </c>
      <c r="I6" s="3">
        <v>408733</v>
      </c>
      <c r="J6" s="3">
        <v>359507</v>
      </c>
      <c r="K6" s="3">
        <v>511313</v>
      </c>
      <c r="L6" s="3">
        <v>669018</v>
      </c>
      <c r="M6" s="3">
        <v>529031</v>
      </c>
      <c r="N6" s="3">
        <v>29999</v>
      </c>
      <c r="O6" s="3">
        <v>29999</v>
      </c>
      <c r="P6" s="3">
        <v>101532</v>
      </c>
    </row>
    <row r="7" spans="1:16" x14ac:dyDescent="0.35">
      <c r="A7" s="1" t="s">
        <v>17</v>
      </c>
      <c r="B7" s="2">
        <v>1000</v>
      </c>
      <c r="C7" s="3">
        <v>499500</v>
      </c>
      <c r="D7" s="2">
        <v>999</v>
      </c>
      <c r="E7" s="3">
        <v>499500</v>
      </c>
      <c r="F7" s="2">
        <v>0</v>
      </c>
      <c r="G7" s="3">
        <v>8006</v>
      </c>
      <c r="H7" s="3">
        <v>17583</v>
      </c>
      <c r="I7" s="3">
        <v>5044</v>
      </c>
      <c r="J7" s="3">
        <v>8928</v>
      </c>
      <c r="K7" s="3">
        <v>22488</v>
      </c>
      <c r="L7" s="3">
        <v>501498</v>
      </c>
      <c r="M7" s="3">
        <v>499500</v>
      </c>
      <c r="N7" s="2">
        <v>999</v>
      </c>
      <c r="O7" s="2">
        <v>999</v>
      </c>
      <c r="P7" s="3">
        <v>3566</v>
      </c>
    </row>
    <row r="8" spans="1:16" x14ac:dyDescent="0.35">
      <c r="A8" s="2"/>
      <c r="B8" s="2">
        <v>3000</v>
      </c>
      <c r="C8" s="3">
        <v>4498500</v>
      </c>
      <c r="D8" s="3">
        <v>2999</v>
      </c>
      <c r="E8" s="3">
        <v>4498500</v>
      </c>
      <c r="F8" s="2">
        <v>0</v>
      </c>
      <c r="G8" s="3">
        <v>30007</v>
      </c>
      <c r="H8" s="3">
        <v>62875</v>
      </c>
      <c r="I8" s="3">
        <v>18076</v>
      </c>
      <c r="J8" s="3">
        <v>28824</v>
      </c>
      <c r="K8" s="3">
        <v>111340</v>
      </c>
      <c r="L8" s="3">
        <v>4504498</v>
      </c>
      <c r="M8" s="3">
        <v>4498500</v>
      </c>
      <c r="N8" s="3">
        <v>2999</v>
      </c>
      <c r="O8" s="3">
        <v>2999</v>
      </c>
      <c r="P8" s="3">
        <v>10706</v>
      </c>
    </row>
    <row r="9" spans="1:16" x14ac:dyDescent="0.35">
      <c r="A9" s="2"/>
      <c r="B9" s="2">
        <v>5000</v>
      </c>
      <c r="C9" s="3">
        <v>12497500</v>
      </c>
      <c r="D9" s="3">
        <v>4999</v>
      </c>
      <c r="E9" s="3">
        <v>12497500</v>
      </c>
      <c r="F9" s="2">
        <v>0</v>
      </c>
      <c r="G9" s="3">
        <v>55005</v>
      </c>
      <c r="H9" s="3">
        <v>112126</v>
      </c>
      <c r="I9" s="3">
        <v>32004</v>
      </c>
      <c r="J9" s="3">
        <v>49800</v>
      </c>
      <c r="K9" s="3">
        <v>235262</v>
      </c>
      <c r="L9" s="3">
        <v>12507498</v>
      </c>
      <c r="M9" s="3">
        <v>12497500</v>
      </c>
      <c r="N9" s="3">
        <v>4999</v>
      </c>
      <c r="O9" s="3">
        <v>4999</v>
      </c>
      <c r="P9" s="3">
        <v>17846</v>
      </c>
    </row>
    <row r="10" spans="1:16" x14ac:dyDescent="0.35">
      <c r="A10" s="2"/>
      <c r="B10" s="2">
        <v>10000</v>
      </c>
      <c r="C10" s="3">
        <v>49995000</v>
      </c>
      <c r="D10" s="3">
        <v>9999</v>
      </c>
      <c r="E10" s="3">
        <v>49995000</v>
      </c>
      <c r="F10" s="2">
        <v>0</v>
      </c>
      <c r="G10" s="3">
        <v>120005</v>
      </c>
      <c r="H10" s="3">
        <v>244460</v>
      </c>
      <c r="I10" s="3">
        <v>69008</v>
      </c>
      <c r="J10" s="3">
        <v>104604</v>
      </c>
      <c r="K10" s="3">
        <v>652330</v>
      </c>
      <c r="L10" s="3">
        <v>50014998</v>
      </c>
      <c r="M10" s="3">
        <v>49995000</v>
      </c>
      <c r="N10" s="3">
        <v>9999</v>
      </c>
      <c r="O10" s="3">
        <v>9999</v>
      </c>
      <c r="P10" s="3">
        <v>35696</v>
      </c>
    </row>
    <row r="11" spans="1:16" x14ac:dyDescent="0.35">
      <c r="A11" s="2"/>
      <c r="B11" s="2">
        <v>30000</v>
      </c>
      <c r="C11" s="3">
        <v>449985000</v>
      </c>
      <c r="D11" s="3">
        <v>29999</v>
      </c>
      <c r="E11" s="3">
        <v>449985000</v>
      </c>
      <c r="F11" s="2">
        <v>0</v>
      </c>
      <c r="G11" s="3">
        <v>390007</v>
      </c>
      <c r="H11" s="3">
        <v>826347</v>
      </c>
      <c r="I11" s="3">
        <v>227728</v>
      </c>
      <c r="J11" s="3">
        <v>339500</v>
      </c>
      <c r="K11" s="3">
        <v>3309286</v>
      </c>
      <c r="L11" s="3">
        <v>450044998</v>
      </c>
      <c r="M11" s="3">
        <v>449985000</v>
      </c>
      <c r="N11" s="3">
        <v>29999</v>
      </c>
      <c r="O11" s="3">
        <v>29999</v>
      </c>
      <c r="P11" s="3">
        <v>107096</v>
      </c>
    </row>
    <row r="12" spans="1:16" x14ac:dyDescent="0.35">
      <c r="A12" s="1" t="s">
        <v>18</v>
      </c>
      <c r="B12" s="2">
        <v>1000</v>
      </c>
      <c r="C12" s="3">
        <v>499500</v>
      </c>
      <c r="D12" s="3">
        <v>499500</v>
      </c>
      <c r="E12" s="3">
        <v>499500</v>
      </c>
      <c r="F12" s="3">
        <v>499500</v>
      </c>
      <c r="G12" s="3">
        <v>11716</v>
      </c>
      <c r="H12" s="3">
        <v>15965</v>
      </c>
      <c r="I12" s="3">
        <v>4932</v>
      </c>
      <c r="J12" s="3">
        <v>8928</v>
      </c>
      <c r="K12" s="3">
        <v>87020</v>
      </c>
      <c r="L12" s="3">
        <v>501998</v>
      </c>
      <c r="M12" s="3">
        <v>499500</v>
      </c>
      <c r="N12" s="2">
        <v>999</v>
      </c>
      <c r="O12" s="2">
        <v>999</v>
      </c>
      <c r="P12" s="3">
        <v>3422</v>
      </c>
    </row>
    <row r="13" spans="1:16" x14ac:dyDescent="0.35">
      <c r="A13" s="2"/>
      <c r="B13" s="2">
        <v>3000</v>
      </c>
      <c r="C13" s="3">
        <v>4498500</v>
      </c>
      <c r="D13" s="3">
        <v>4498500</v>
      </c>
      <c r="E13" s="3">
        <v>4498500</v>
      </c>
      <c r="F13" s="3">
        <v>4498500</v>
      </c>
      <c r="G13" s="3">
        <v>42714</v>
      </c>
      <c r="H13" s="3">
        <v>57537</v>
      </c>
      <c r="I13" s="3">
        <v>16828</v>
      </c>
      <c r="J13" s="3">
        <v>28824</v>
      </c>
      <c r="K13" s="3">
        <v>761072</v>
      </c>
      <c r="L13" s="3">
        <v>4505998</v>
      </c>
      <c r="M13" s="3">
        <v>4498500</v>
      </c>
      <c r="N13" s="3">
        <v>2999</v>
      </c>
      <c r="O13" s="3">
        <v>2999</v>
      </c>
      <c r="P13" s="3">
        <v>10272</v>
      </c>
    </row>
    <row r="14" spans="1:16" x14ac:dyDescent="0.35">
      <c r="A14" s="2"/>
      <c r="B14" s="2">
        <v>5000</v>
      </c>
      <c r="C14" s="3">
        <v>12497500</v>
      </c>
      <c r="D14" s="3">
        <v>12497500</v>
      </c>
      <c r="E14" s="3">
        <v>12497500</v>
      </c>
      <c r="F14" s="3">
        <v>12497500</v>
      </c>
      <c r="G14" s="3">
        <v>78798</v>
      </c>
      <c r="H14" s="3">
        <v>103227</v>
      </c>
      <c r="I14" s="3">
        <v>29804</v>
      </c>
      <c r="J14" s="3">
        <v>49800</v>
      </c>
      <c r="K14" s="3">
        <v>2101937</v>
      </c>
      <c r="L14" s="3">
        <v>12509998</v>
      </c>
      <c r="M14" s="3">
        <v>12497500</v>
      </c>
      <c r="N14" s="3">
        <v>4999</v>
      </c>
      <c r="O14" s="3">
        <v>4999</v>
      </c>
      <c r="P14" s="3">
        <v>17122</v>
      </c>
    </row>
    <row r="15" spans="1:16" x14ac:dyDescent="0.35">
      <c r="A15" s="2"/>
      <c r="B15" s="2">
        <v>10000</v>
      </c>
      <c r="C15" s="3">
        <v>49995000</v>
      </c>
      <c r="D15" s="3">
        <v>49995000</v>
      </c>
      <c r="E15" s="3">
        <v>49995000</v>
      </c>
      <c r="F15" s="3">
        <v>49995000</v>
      </c>
      <c r="G15" s="3">
        <v>172578</v>
      </c>
      <c r="H15" s="3">
        <v>226682</v>
      </c>
      <c r="I15" s="3">
        <v>64608</v>
      </c>
      <c r="J15" s="3">
        <v>104604</v>
      </c>
      <c r="K15" s="3">
        <v>8370974</v>
      </c>
      <c r="L15" s="3">
        <v>50019998</v>
      </c>
      <c r="M15" s="3">
        <v>49995000</v>
      </c>
      <c r="N15" s="3">
        <v>9999</v>
      </c>
      <c r="O15" s="3">
        <v>9999</v>
      </c>
      <c r="P15" s="3">
        <v>34247</v>
      </c>
    </row>
    <row r="16" spans="1:16" x14ac:dyDescent="0.35">
      <c r="A16" s="2"/>
      <c r="B16" s="2">
        <v>30000</v>
      </c>
      <c r="C16" s="3">
        <v>449985000</v>
      </c>
      <c r="D16" s="3">
        <v>449985000</v>
      </c>
      <c r="E16" s="3">
        <v>449985000</v>
      </c>
      <c r="F16" s="3">
        <v>449985000</v>
      </c>
      <c r="G16" s="3">
        <v>567016</v>
      </c>
      <c r="H16" s="3">
        <v>775687</v>
      </c>
      <c r="I16" s="3">
        <v>219504</v>
      </c>
      <c r="J16" s="3">
        <v>339500</v>
      </c>
      <c r="K16" s="3">
        <v>75113313</v>
      </c>
      <c r="L16" s="3">
        <v>450059998</v>
      </c>
      <c r="M16" s="3">
        <v>449985000</v>
      </c>
      <c r="N16" s="3">
        <v>29999</v>
      </c>
      <c r="O16" s="3">
        <v>29999</v>
      </c>
      <c r="P16" s="3">
        <v>102747</v>
      </c>
    </row>
    <row r="17" spans="1:16" ht="23" x14ac:dyDescent="0.35">
      <c r="A17" s="1" t="s">
        <v>19</v>
      </c>
      <c r="B17" s="2">
        <v>1000</v>
      </c>
      <c r="C17" s="3">
        <v>499500</v>
      </c>
      <c r="D17" s="3">
        <v>5789</v>
      </c>
      <c r="E17" s="3">
        <v>499500</v>
      </c>
      <c r="F17" s="3">
        <v>7370</v>
      </c>
      <c r="G17" s="3">
        <v>10327</v>
      </c>
      <c r="H17" s="3">
        <v>17579</v>
      </c>
      <c r="I17" s="3">
        <v>6821</v>
      </c>
      <c r="J17" s="3">
        <v>8916</v>
      </c>
      <c r="K17" s="3">
        <v>22491</v>
      </c>
      <c r="L17" s="3">
        <v>89757</v>
      </c>
      <c r="M17" s="3">
        <v>189399</v>
      </c>
      <c r="N17" s="2">
        <v>999</v>
      </c>
      <c r="O17" s="2">
        <v>999</v>
      </c>
      <c r="P17" s="3">
        <v>3559</v>
      </c>
    </row>
    <row r="18" spans="1:16" x14ac:dyDescent="0.35">
      <c r="A18" s="2"/>
      <c r="B18" s="2">
        <v>3000</v>
      </c>
      <c r="C18" s="3">
        <v>4498500</v>
      </c>
      <c r="D18" s="3">
        <v>21679</v>
      </c>
      <c r="E18" s="3">
        <v>4498500</v>
      </c>
      <c r="F18" s="3">
        <v>33273</v>
      </c>
      <c r="G18" s="3">
        <v>36124</v>
      </c>
      <c r="H18" s="3">
        <v>62886</v>
      </c>
      <c r="I18" s="3">
        <v>21818</v>
      </c>
      <c r="J18" s="3">
        <v>28824</v>
      </c>
      <c r="K18" s="3">
        <v>108359</v>
      </c>
      <c r="L18" s="3">
        <v>1501779</v>
      </c>
      <c r="M18" s="3">
        <v>1925806</v>
      </c>
      <c r="N18" s="3">
        <v>2999</v>
      </c>
      <c r="O18" s="3">
        <v>2999</v>
      </c>
      <c r="P18" s="3">
        <v>10701</v>
      </c>
    </row>
    <row r="19" spans="1:16" x14ac:dyDescent="0.35">
      <c r="A19" s="2"/>
      <c r="B19" s="2">
        <v>5000</v>
      </c>
      <c r="C19" s="3">
        <v>12497500</v>
      </c>
      <c r="D19" s="3">
        <v>41111</v>
      </c>
      <c r="E19" s="3">
        <v>12497500</v>
      </c>
      <c r="F19" s="3">
        <v>48019</v>
      </c>
      <c r="G19" s="3">
        <v>67014</v>
      </c>
      <c r="H19" s="3">
        <v>112076</v>
      </c>
      <c r="I19" s="3">
        <v>39675</v>
      </c>
      <c r="J19" s="3">
        <v>49797</v>
      </c>
      <c r="K19" s="3">
        <v>242897</v>
      </c>
      <c r="L19" s="3">
        <v>2166697</v>
      </c>
      <c r="M19" s="3">
        <v>5457098</v>
      </c>
      <c r="N19" s="3">
        <v>4999</v>
      </c>
      <c r="O19" s="3">
        <v>4999</v>
      </c>
      <c r="P19" s="3">
        <v>17840</v>
      </c>
    </row>
    <row r="20" spans="1:16" x14ac:dyDescent="0.35">
      <c r="A20" s="2"/>
      <c r="B20" s="2">
        <v>10000</v>
      </c>
      <c r="C20" s="3">
        <v>49995000</v>
      </c>
      <c r="D20" s="3">
        <v>76247</v>
      </c>
      <c r="E20" s="3">
        <v>49995000</v>
      </c>
      <c r="F20" s="3">
        <v>93087</v>
      </c>
      <c r="G20" s="3">
        <v>142714</v>
      </c>
      <c r="H20" s="3">
        <v>244461</v>
      </c>
      <c r="I20" s="3">
        <v>83070</v>
      </c>
      <c r="J20" s="3">
        <v>104604</v>
      </c>
      <c r="K20" s="3">
        <v>806810</v>
      </c>
      <c r="L20" s="3">
        <v>5136923</v>
      </c>
      <c r="M20" s="3">
        <v>14135974</v>
      </c>
      <c r="N20" s="3">
        <v>9999</v>
      </c>
      <c r="O20" s="3">
        <v>9999</v>
      </c>
      <c r="P20" s="3">
        <v>35691</v>
      </c>
    </row>
    <row r="21" spans="1:16" x14ac:dyDescent="0.35">
      <c r="A21" s="2"/>
      <c r="B21" s="2">
        <v>30000</v>
      </c>
      <c r="C21" s="3">
        <v>449985000</v>
      </c>
      <c r="D21" s="3">
        <v>240271</v>
      </c>
      <c r="E21" s="3">
        <v>449985000</v>
      </c>
      <c r="F21" s="3">
        <v>285099</v>
      </c>
      <c r="G21" s="3">
        <v>459919</v>
      </c>
      <c r="H21" s="3">
        <v>826301</v>
      </c>
      <c r="I21" s="3">
        <v>274229</v>
      </c>
      <c r="J21" s="3">
        <v>339500</v>
      </c>
      <c r="K21" s="3">
        <v>4121971</v>
      </c>
      <c r="L21" s="3">
        <v>62656856</v>
      </c>
      <c r="M21" s="3">
        <v>118469461</v>
      </c>
      <c r="N21" s="3">
        <v>29999</v>
      </c>
      <c r="O21" s="3">
        <v>29999</v>
      </c>
      <c r="P21" s="3">
        <v>107093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8010-D0C3-49BA-8761-6E1C4D2782E1}">
  <dimension ref="A1:P21"/>
  <sheetViews>
    <sheetView tabSelected="1" topLeftCell="A5" workbookViewId="0">
      <selection activeCell="P17" sqref="C17:P21"/>
    </sheetView>
  </sheetViews>
  <sheetFormatPr defaultRowHeight="14.5" x14ac:dyDescent="0.35"/>
  <cols>
    <col min="3" max="6" width="9.81640625" bestFit="1" customWidth="1"/>
    <col min="11" max="11" width="9" bestFit="1" customWidth="1"/>
    <col min="12" max="13" width="9.81640625" bestFit="1" customWidth="1"/>
  </cols>
  <sheetData>
    <row r="1" spans="1:16" ht="34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2">
        <v>1000</v>
      </c>
      <c r="C2" s="3">
        <f>AVERAGE('First comparision count'!C2,'Second comparision count'!C2)</f>
        <v>499500</v>
      </c>
      <c r="D2" s="3">
        <f>AVERAGE('First comparision count'!D2,'Second comparision count'!D2)</f>
        <v>253435</v>
      </c>
      <c r="E2" s="3">
        <f>AVERAGE('First comparision count'!E2,'Second comparision count'!E2)</f>
        <v>499500</v>
      </c>
      <c r="F2" s="3">
        <f>AVERAGE('First comparision count'!F2,'Second comparision count'!F2)</f>
        <v>318208.5</v>
      </c>
      <c r="G2" s="3">
        <f>AVERAGE('First comparision count'!G2,'Second comparision count'!G2)</f>
        <v>14787.5</v>
      </c>
      <c r="H2" s="3">
        <f>AVERAGE('First comparision count'!H2,'Second comparision count'!H2)</f>
        <v>16855</v>
      </c>
      <c r="I2" s="3">
        <f>AVERAGE('First comparision count'!I2,'Second comparision count'!I2)</f>
        <v>8710</v>
      </c>
      <c r="J2" s="3">
        <f>AVERAGE('First comparision count'!J2,'Second comparision count'!J2)</f>
        <v>9389.5</v>
      </c>
      <c r="K2" s="3">
        <f>AVERAGE('First comparision count'!K2,'Second comparision count'!K2)</f>
        <v>11523</v>
      </c>
      <c r="L2" s="3">
        <f>AVERAGE('First comparision count'!L2,'Second comparision count'!L2)</f>
        <v>14928.5</v>
      </c>
      <c r="M2" s="3">
        <f>AVERAGE('First comparision count'!M2,'Second comparision count'!M2)</f>
        <v>10871</v>
      </c>
      <c r="N2" s="3">
        <f>AVERAGE('First comparision count'!N2,'Second comparision count'!N2)</f>
        <v>999</v>
      </c>
      <c r="O2" s="3">
        <f>AVERAGE('First comparision count'!O2,'Second comparision count'!O2)</f>
        <v>999</v>
      </c>
      <c r="P2" s="3">
        <f>AVERAGE('First comparision count'!P2,'Second comparision count'!P2)</f>
        <v>3373.5</v>
      </c>
    </row>
    <row r="3" spans="1:16" x14ac:dyDescent="0.35">
      <c r="A3" s="2"/>
      <c r="B3" s="2">
        <v>3000</v>
      </c>
      <c r="C3" s="3">
        <f>AVERAGE('First comparision count'!C3,'Second comparision count'!C3)</f>
        <v>4498500</v>
      </c>
      <c r="D3" s="3">
        <f>AVERAGE('First comparision count'!D3,'Second comparision count'!D3)</f>
        <v>2254719</v>
      </c>
      <c r="E3" s="3">
        <f>AVERAGE('First comparision count'!E3,'Second comparision count'!E3)</f>
        <v>4498500</v>
      </c>
      <c r="F3" s="3">
        <f>AVERAGE('First comparision count'!F3,'Second comparision count'!F3)</f>
        <v>2821581.5</v>
      </c>
      <c r="G3" s="3">
        <f>AVERAGE('First comparision count'!G3,'Second comparision count'!G3)</f>
        <v>58173</v>
      </c>
      <c r="H3" s="3">
        <f>AVERAGE('First comparision count'!H3,'Second comparision count'!H3)</f>
        <v>60225.5</v>
      </c>
      <c r="I3" s="3">
        <f>AVERAGE('First comparision count'!I3,'Second comparision count'!I3)</f>
        <v>30947</v>
      </c>
      <c r="J3" s="3">
        <f>AVERAGE('First comparision count'!J3,'Second comparision count'!J3)</f>
        <v>30417</v>
      </c>
      <c r="K3" s="3">
        <f>AVERAGE('First comparision count'!K3,'Second comparision count'!K3)</f>
        <v>40437.5</v>
      </c>
      <c r="L3" s="3">
        <f>AVERAGE('First comparision count'!L3,'Second comparision count'!L3)</f>
        <v>54296.5</v>
      </c>
      <c r="M3" s="3">
        <f>AVERAGE('First comparision count'!M3,'Second comparision count'!M3)</f>
        <v>38837.5</v>
      </c>
      <c r="N3" s="3">
        <f>AVERAGE('First comparision count'!N3,'Second comparision count'!N3)</f>
        <v>2999</v>
      </c>
      <c r="O3" s="3">
        <f>AVERAGE('First comparision count'!O3,'Second comparision count'!O3)</f>
        <v>2999</v>
      </c>
      <c r="P3" s="3">
        <f>AVERAGE('First comparision count'!P3,'Second comparision count'!P3)</f>
        <v>10034</v>
      </c>
    </row>
    <row r="4" spans="1:16" x14ac:dyDescent="0.35">
      <c r="A4" s="2"/>
      <c r="B4" s="2">
        <v>5000</v>
      </c>
      <c r="C4" s="3">
        <f>AVERAGE('First comparision count'!C4,'Second comparision count'!C4)</f>
        <v>12497500</v>
      </c>
      <c r="D4" s="3">
        <f>AVERAGE('First comparision count'!D4,'Second comparision count'!D4)</f>
        <v>6227084</v>
      </c>
      <c r="E4" s="3">
        <f>AVERAGE('First comparision count'!E4,'Second comparision count'!E4)</f>
        <v>12497500</v>
      </c>
      <c r="F4" s="3">
        <f>AVERAGE('First comparision count'!F4,'Second comparision count'!F4)</f>
        <v>7804484.5</v>
      </c>
      <c r="G4" s="3">
        <f>AVERAGE('First comparision count'!G4,'Second comparision count'!G4)</f>
        <v>111834</v>
      </c>
      <c r="H4" s="3">
        <f>AVERAGE('First comparision count'!H4,'Second comparision count'!H4)</f>
        <v>107696</v>
      </c>
      <c r="I4" s="3">
        <f>AVERAGE('First comparision count'!I4,'Second comparision count'!I4)</f>
        <v>55215</v>
      </c>
      <c r="J4" s="3">
        <f>AVERAGE('First comparision count'!J4,'Second comparision count'!J4)</f>
        <v>54753</v>
      </c>
      <c r="K4" s="3">
        <f>AVERAGE('First comparision count'!K4,'Second comparision count'!K4)</f>
        <v>70869.5</v>
      </c>
      <c r="L4" s="3">
        <f>AVERAGE('First comparision count'!L4,'Second comparision count'!L4)</f>
        <v>94627</v>
      </c>
      <c r="M4" s="3">
        <f>AVERAGE('First comparision count'!M4,'Second comparision count'!M4)</f>
        <v>73561</v>
      </c>
      <c r="N4" s="3">
        <f>AVERAGE('First comparision count'!N4,'Second comparision count'!N4)</f>
        <v>4999</v>
      </c>
      <c r="O4" s="3">
        <f>AVERAGE('First comparision count'!O4,'Second comparision count'!O4)</f>
        <v>4999</v>
      </c>
      <c r="P4" s="3">
        <f>AVERAGE('First comparision count'!P4,'Second comparision count'!P4)</f>
        <v>16803</v>
      </c>
    </row>
    <row r="5" spans="1:16" x14ac:dyDescent="0.35">
      <c r="A5" s="2"/>
      <c r="B5" s="2">
        <v>10000</v>
      </c>
      <c r="C5" s="3">
        <f>AVERAGE('First comparision count'!C5,'Second comparision count'!C5)</f>
        <v>49995000</v>
      </c>
      <c r="D5" s="3">
        <f>AVERAGE('First comparision count'!D5,'Second comparision count'!D5)</f>
        <v>25050581.5</v>
      </c>
      <c r="E5" s="3">
        <f>AVERAGE('First comparision count'!E5,'Second comparision count'!E5)</f>
        <v>49995000</v>
      </c>
      <c r="F5" s="3">
        <f>AVERAGE('First comparision count'!F5,'Second comparision count'!F5)</f>
        <v>31376613.5</v>
      </c>
      <c r="G5" s="3">
        <f>AVERAGE('First comparision count'!G5,'Second comparision count'!G5)</f>
        <v>260689</v>
      </c>
      <c r="H5" s="3">
        <f>AVERAGE('First comparision count'!H5,'Second comparision count'!H5)</f>
        <v>235449.5</v>
      </c>
      <c r="I5" s="3">
        <f>AVERAGE('First comparision count'!I5,'Second comparision count'!I5)</f>
        <v>120347.5</v>
      </c>
      <c r="J5" s="3">
        <f>AVERAGE('First comparision count'!J5,'Second comparision count'!J5)</f>
        <v>116043</v>
      </c>
      <c r="K5" s="3">
        <f>AVERAGE('First comparision count'!K5,'Second comparision count'!K5)</f>
        <v>159880.5</v>
      </c>
      <c r="L5" s="3">
        <f>AVERAGE('First comparision count'!L5,'Second comparision count'!L5)</f>
        <v>209950</v>
      </c>
      <c r="M5" s="3">
        <f>AVERAGE('First comparision count'!M5,'Second comparision count'!M5)</f>
        <v>161518</v>
      </c>
      <c r="N5" s="3">
        <f>AVERAGE('First comparision count'!N5,'Second comparision count'!N5)</f>
        <v>9999</v>
      </c>
      <c r="O5" s="3">
        <f>AVERAGE('First comparision count'!O5,'Second comparision count'!O5)</f>
        <v>9999</v>
      </c>
      <c r="P5" s="3">
        <f>AVERAGE('First comparision count'!P5,'Second comparision count'!P5)</f>
        <v>33723</v>
      </c>
    </row>
    <row r="6" spans="1:16" x14ac:dyDescent="0.35">
      <c r="A6" s="2"/>
      <c r="B6" s="2">
        <v>30000</v>
      </c>
      <c r="C6" s="3">
        <f>AVERAGE('First comparision count'!C6,'Second comparision count'!C6)</f>
        <v>449985000</v>
      </c>
      <c r="D6" s="3">
        <f>AVERAGE('First comparision count'!D6,'Second comparision count'!D6)</f>
        <v>225265132</v>
      </c>
      <c r="E6" s="3">
        <f>AVERAGE('First comparision count'!E6,'Second comparision count'!E6)</f>
        <v>449985000</v>
      </c>
      <c r="F6" s="3">
        <f>AVERAGE('First comparision count'!F6,'Second comparision count'!F6)</f>
        <v>282244334.5</v>
      </c>
      <c r="G6" s="3">
        <f>AVERAGE('First comparision count'!G6,'Second comparision count'!G6)</f>
        <v>936924.5</v>
      </c>
      <c r="H6" s="3">
        <f>AVERAGE('First comparision count'!H6,'Second comparision count'!H6)</f>
        <v>800459</v>
      </c>
      <c r="I6" s="3">
        <f>AVERAGE('First comparision count'!I6,'Second comparision count'!I6)</f>
        <v>408658</v>
      </c>
      <c r="J6" s="3">
        <f>AVERAGE('First comparision count'!J6,'Second comparision count'!J6)</f>
        <v>377428</v>
      </c>
      <c r="K6" s="3">
        <f>AVERAGE('First comparision count'!K6,'Second comparision count'!K6)</f>
        <v>518689</v>
      </c>
      <c r="L6" s="3">
        <f>AVERAGE('First comparision count'!L6,'Second comparision count'!L6)</f>
        <v>696099</v>
      </c>
      <c r="M6" s="3">
        <f>AVERAGE('First comparision count'!M6,'Second comparision count'!M6)</f>
        <v>529858.5</v>
      </c>
      <c r="N6" s="3">
        <f>AVERAGE('First comparision count'!N6,'Second comparision count'!N6)</f>
        <v>29999</v>
      </c>
      <c r="O6" s="3">
        <f>AVERAGE('First comparision count'!O6,'Second comparision count'!O6)</f>
        <v>29999</v>
      </c>
      <c r="P6" s="3">
        <f>AVERAGE('First comparision count'!P6,'Second comparision count'!P6)</f>
        <v>101365</v>
      </c>
    </row>
    <row r="7" spans="1:16" x14ac:dyDescent="0.35">
      <c r="A7" s="1" t="s">
        <v>17</v>
      </c>
      <c r="B7" s="2">
        <v>1000</v>
      </c>
      <c r="C7" s="3">
        <f>AVERAGE('First comparision count'!C7,'Second comparision count'!C7)</f>
        <v>499500</v>
      </c>
      <c r="D7" s="3">
        <f>AVERAGE('First comparision count'!D7,'Second comparision count'!D7)</f>
        <v>999</v>
      </c>
      <c r="E7" s="3">
        <f>AVERAGE('First comparision count'!E7,'Second comparision count'!E7)</f>
        <v>499500</v>
      </c>
      <c r="F7" s="3">
        <f>AVERAGE('First comparision count'!F7,'Second comparision count'!F7)</f>
        <v>0</v>
      </c>
      <c r="G7" s="3">
        <f>AVERAGE('First comparision count'!G7,'Second comparision count'!G7)</f>
        <v>8006</v>
      </c>
      <c r="H7" s="3">
        <f>AVERAGE('First comparision count'!H7,'Second comparision count'!H7)</f>
        <v>17583</v>
      </c>
      <c r="I7" s="3">
        <f>AVERAGE('First comparision count'!I7,'Second comparision count'!I7)</f>
        <v>5044</v>
      </c>
      <c r="J7" s="3">
        <f>AVERAGE('First comparision count'!J7,'Second comparision count'!J7)</f>
        <v>8928</v>
      </c>
      <c r="K7" s="3">
        <f>AVERAGE('First comparision count'!K7,'Second comparision count'!K7)</f>
        <v>22488</v>
      </c>
      <c r="L7" s="3">
        <f>AVERAGE('First comparision count'!L7,'Second comparision count'!L7)</f>
        <v>501498</v>
      </c>
      <c r="M7" s="3">
        <f>AVERAGE('First comparision count'!M7,'Second comparision count'!M7)</f>
        <v>499500</v>
      </c>
      <c r="N7" s="3">
        <f>AVERAGE('First comparision count'!N7,'Second comparision count'!N7)</f>
        <v>999</v>
      </c>
      <c r="O7" s="3">
        <f>AVERAGE('First comparision count'!O7,'Second comparision count'!O7)</f>
        <v>999</v>
      </c>
      <c r="P7" s="3">
        <f>AVERAGE('First comparision count'!P7,'Second comparision count'!P7)</f>
        <v>3566</v>
      </c>
    </row>
    <row r="8" spans="1:16" x14ac:dyDescent="0.35">
      <c r="A8" s="2"/>
      <c r="B8" s="2">
        <v>3000</v>
      </c>
      <c r="C8" s="3">
        <f>AVERAGE('First comparision count'!C8,'Second comparision count'!C8)</f>
        <v>4498500</v>
      </c>
      <c r="D8" s="3">
        <f>AVERAGE('First comparision count'!D8,'Second comparision count'!D8)</f>
        <v>2999</v>
      </c>
      <c r="E8" s="3">
        <f>AVERAGE('First comparision count'!E8,'Second comparision count'!E8)</f>
        <v>4498500</v>
      </c>
      <c r="F8" s="3">
        <f>AVERAGE('First comparision count'!F8,'Second comparision count'!F8)</f>
        <v>0</v>
      </c>
      <c r="G8" s="3">
        <f>AVERAGE('First comparision count'!G8,'Second comparision count'!G8)</f>
        <v>30007</v>
      </c>
      <c r="H8" s="3">
        <f>AVERAGE('First comparision count'!H8,'Second comparision count'!H8)</f>
        <v>62875</v>
      </c>
      <c r="I8" s="3">
        <f>AVERAGE('First comparision count'!I8,'Second comparision count'!I8)</f>
        <v>18076</v>
      </c>
      <c r="J8" s="3">
        <f>AVERAGE('First comparision count'!J8,'Second comparision count'!J8)</f>
        <v>28824</v>
      </c>
      <c r="K8" s="3">
        <f>AVERAGE('First comparision count'!K8,'Second comparision count'!K8)</f>
        <v>111340</v>
      </c>
      <c r="L8" s="3">
        <f>AVERAGE('First comparision count'!L8,'Second comparision count'!L8)</f>
        <v>4504498</v>
      </c>
      <c r="M8" s="3">
        <f>AVERAGE('First comparision count'!M8,'Second comparision count'!M8)</f>
        <v>4498500</v>
      </c>
      <c r="N8" s="3">
        <f>AVERAGE('First comparision count'!N8,'Second comparision count'!N8)</f>
        <v>2999</v>
      </c>
      <c r="O8" s="3">
        <f>AVERAGE('First comparision count'!O8,'Second comparision count'!O8)</f>
        <v>2999</v>
      </c>
      <c r="P8" s="3">
        <f>AVERAGE('First comparision count'!P8,'Second comparision count'!P8)</f>
        <v>10706</v>
      </c>
    </row>
    <row r="9" spans="1:16" x14ac:dyDescent="0.35">
      <c r="A9" s="2"/>
      <c r="B9" s="2">
        <v>5000</v>
      </c>
      <c r="C9" s="3">
        <f>AVERAGE('First comparision count'!C9,'Second comparision count'!C9)</f>
        <v>12497500</v>
      </c>
      <c r="D9" s="3">
        <f>AVERAGE('First comparision count'!D9,'Second comparision count'!D9)</f>
        <v>4999</v>
      </c>
      <c r="E9" s="3">
        <f>AVERAGE('First comparision count'!E9,'Second comparision count'!E9)</f>
        <v>12497500</v>
      </c>
      <c r="F9" s="3">
        <f>AVERAGE('First comparision count'!F9,'Second comparision count'!F9)</f>
        <v>0</v>
      </c>
      <c r="G9" s="3">
        <f>AVERAGE('First comparision count'!G9,'Second comparision count'!G9)</f>
        <v>55005</v>
      </c>
      <c r="H9" s="3">
        <f>AVERAGE('First comparision count'!H9,'Second comparision count'!H9)</f>
        <v>112126</v>
      </c>
      <c r="I9" s="3">
        <f>AVERAGE('First comparision count'!I9,'Second comparision count'!I9)</f>
        <v>32004</v>
      </c>
      <c r="J9" s="3">
        <f>AVERAGE('First comparision count'!J9,'Second comparision count'!J9)</f>
        <v>49800</v>
      </c>
      <c r="K9" s="3">
        <f>AVERAGE('First comparision count'!K9,'Second comparision count'!K9)</f>
        <v>235262</v>
      </c>
      <c r="L9" s="3">
        <f>AVERAGE('First comparision count'!L9,'Second comparision count'!L9)</f>
        <v>12507498</v>
      </c>
      <c r="M9" s="3">
        <f>AVERAGE('First comparision count'!M9,'Second comparision count'!M9)</f>
        <v>12497500</v>
      </c>
      <c r="N9" s="3">
        <f>AVERAGE('First comparision count'!N9,'Second comparision count'!N9)</f>
        <v>4999</v>
      </c>
      <c r="O9" s="3">
        <f>AVERAGE('First comparision count'!O9,'Second comparision count'!O9)</f>
        <v>4999</v>
      </c>
      <c r="P9" s="3">
        <f>AVERAGE('First comparision count'!P9,'Second comparision count'!P9)</f>
        <v>17846</v>
      </c>
    </row>
    <row r="10" spans="1:16" x14ac:dyDescent="0.35">
      <c r="A10" s="2"/>
      <c r="B10" s="2">
        <v>10000</v>
      </c>
      <c r="C10" s="3">
        <f>AVERAGE('First comparision count'!C10,'Second comparision count'!C10)</f>
        <v>49995000</v>
      </c>
      <c r="D10" s="3">
        <f>AVERAGE('First comparision count'!D10,'Second comparision count'!D10)</f>
        <v>9999</v>
      </c>
      <c r="E10" s="3">
        <f>AVERAGE('First comparision count'!E10,'Second comparision count'!E10)</f>
        <v>49995000</v>
      </c>
      <c r="F10" s="3">
        <f>AVERAGE('First comparision count'!F10,'Second comparision count'!F10)</f>
        <v>0</v>
      </c>
      <c r="G10" s="3">
        <f>AVERAGE('First comparision count'!G10,'Second comparision count'!G10)</f>
        <v>120005</v>
      </c>
      <c r="H10" s="3">
        <f>AVERAGE('First comparision count'!H10,'Second comparision count'!H10)</f>
        <v>244460</v>
      </c>
      <c r="I10" s="3">
        <f>AVERAGE('First comparision count'!I10,'Second comparision count'!I10)</f>
        <v>69008</v>
      </c>
      <c r="J10" s="3">
        <f>AVERAGE('First comparision count'!J10,'Second comparision count'!J10)</f>
        <v>104604</v>
      </c>
      <c r="K10" s="3">
        <f>AVERAGE('First comparision count'!K10,'Second comparision count'!K10)</f>
        <v>652330</v>
      </c>
      <c r="L10" s="3">
        <f>AVERAGE('First comparision count'!L10,'Second comparision count'!L10)</f>
        <v>50014998</v>
      </c>
      <c r="M10" s="3">
        <f>AVERAGE('First comparision count'!M10,'Second comparision count'!M10)</f>
        <v>49995000</v>
      </c>
      <c r="N10" s="3">
        <f>AVERAGE('First comparision count'!N10,'Second comparision count'!N10)</f>
        <v>9999</v>
      </c>
      <c r="O10" s="3">
        <f>AVERAGE('First comparision count'!O10,'Second comparision count'!O10)</f>
        <v>9999</v>
      </c>
      <c r="P10" s="3">
        <f>AVERAGE('First comparision count'!P10,'Second comparision count'!P10)</f>
        <v>35696</v>
      </c>
    </row>
    <row r="11" spans="1:16" x14ac:dyDescent="0.35">
      <c r="A11" s="2"/>
      <c r="B11" s="2">
        <v>30000</v>
      </c>
      <c r="C11" s="3">
        <f>AVERAGE('First comparision count'!C11,'Second comparision count'!C11)</f>
        <v>449985000</v>
      </c>
      <c r="D11" s="3">
        <f>AVERAGE('First comparision count'!D11,'Second comparision count'!D11)</f>
        <v>29999</v>
      </c>
      <c r="E11" s="3">
        <f>AVERAGE('First comparision count'!E11,'Second comparision count'!E11)</f>
        <v>449985000</v>
      </c>
      <c r="F11" s="3">
        <f>AVERAGE('First comparision count'!F11,'Second comparision count'!F11)</f>
        <v>0</v>
      </c>
      <c r="G11" s="3">
        <f>AVERAGE('First comparision count'!G11,'Second comparision count'!G11)</f>
        <v>390007</v>
      </c>
      <c r="H11" s="3">
        <f>AVERAGE('First comparision count'!H11,'Second comparision count'!H11)</f>
        <v>826347</v>
      </c>
      <c r="I11" s="3">
        <f>AVERAGE('First comparision count'!I11,'Second comparision count'!I11)</f>
        <v>227728</v>
      </c>
      <c r="J11" s="3">
        <f>AVERAGE('First comparision count'!J11,'Second comparision count'!J11)</f>
        <v>339500</v>
      </c>
      <c r="K11" s="3">
        <f>AVERAGE('First comparision count'!K11,'Second comparision count'!K11)</f>
        <v>3309286</v>
      </c>
      <c r="L11" s="3">
        <f>AVERAGE('First comparision count'!L11,'Second comparision count'!L11)</f>
        <v>450044998</v>
      </c>
      <c r="M11" s="3">
        <f>AVERAGE('First comparision count'!M11,'Second comparision count'!M11)</f>
        <v>449985000</v>
      </c>
      <c r="N11" s="3">
        <f>AVERAGE('First comparision count'!N11,'Second comparision count'!N11)</f>
        <v>29999</v>
      </c>
      <c r="O11" s="3">
        <f>AVERAGE('First comparision count'!O11,'Second comparision count'!O11)</f>
        <v>29999</v>
      </c>
      <c r="P11" s="3">
        <f>AVERAGE('First comparision count'!P11,'Second comparision count'!P11)</f>
        <v>107096</v>
      </c>
    </row>
    <row r="12" spans="1:16" x14ac:dyDescent="0.35">
      <c r="A12" s="1" t="s">
        <v>18</v>
      </c>
      <c r="B12" s="2">
        <v>1000</v>
      </c>
      <c r="C12" s="3">
        <f>AVERAGE('First comparision count'!C12,'Second comparision count'!C12)</f>
        <v>499500</v>
      </c>
      <c r="D12" s="3">
        <f>AVERAGE('First comparision count'!D12,'Second comparision count'!D12)</f>
        <v>499500</v>
      </c>
      <c r="E12" s="3">
        <f>AVERAGE('First comparision count'!E12,'Second comparision count'!E12)</f>
        <v>499500</v>
      </c>
      <c r="F12" s="3">
        <f>AVERAGE('First comparision count'!F12,'Second comparision count'!F12)</f>
        <v>499500</v>
      </c>
      <c r="G12" s="3">
        <f>AVERAGE('First comparision count'!G12,'Second comparision count'!G12)</f>
        <v>11716</v>
      </c>
      <c r="H12" s="3">
        <f>AVERAGE('First comparision count'!H12,'Second comparision count'!H12)</f>
        <v>15965</v>
      </c>
      <c r="I12" s="3">
        <f>AVERAGE('First comparision count'!I12,'Second comparision count'!I12)</f>
        <v>4932</v>
      </c>
      <c r="J12" s="3">
        <f>AVERAGE('First comparision count'!J12,'Second comparision count'!J12)</f>
        <v>8928</v>
      </c>
      <c r="K12" s="3">
        <f>AVERAGE('First comparision count'!K12,'Second comparision count'!K12)</f>
        <v>87020</v>
      </c>
      <c r="L12" s="3">
        <f>AVERAGE('First comparision count'!L12,'Second comparision count'!L12)</f>
        <v>501998</v>
      </c>
      <c r="M12" s="3">
        <f>AVERAGE('First comparision count'!M12,'Second comparision count'!M12)</f>
        <v>499500</v>
      </c>
      <c r="N12" s="3">
        <f>AVERAGE('First comparision count'!N12,'Second comparision count'!N12)</f>
        <v>999</v>
      </c>
      <c r="O12" s="3">
        <f>AVERAGE('First comparision count'!O12,'Second comparision count'!O12)</f>
        <v>999</v>
      </c>
      <c r="P12" s="3">
        <f>AVERAGE('First comparision count'!P12,'Second comparision count'!P12)</f>
        <v>3422</v>
      </c>
    </row>
    <row r="13" spans="1:16" x14ac:dyDescent="0.35">
      <c r="A13" s="2"/>
      <c r="B13" s="2">
        <v>3000</v>
      </c>
      <c r="C13" s="3">
        <f>AVERAGE('First comparision count'!C13,'Second comparision count'!C13)</f>
        <v>4498500</v>
      </c>
      <c r="D13" s="3">
        <f>AVERAGE('First comparision count'!D13,'Second comparision count'!D13)</f>
        <v>4498500</v>
      </c>
      <c r="E13" s="3">
        <f>AVERAGE('First comparision count'!E13,'Second comparision count'!E13)</f>
        <v>4498500</v>
      </c>
      <c r="F13" s="3">
        <f>AVERAGE('First comparision count'!F13,'Second comparision count'!F13)</f>
        <v>4498500</v>
      </c>
      <c r="G13" s="3">
        <f>AVERAGE('First comparision count'!G13,'Second comparision count'!G13)</f>
        <v>42714</v>
      </c>
      <c r="H13" s="3">
        <f>AVERAGE('First comparision count'!H13,'Second comparision count'!H13)</f>
        <v>57537</v>
      </c>
      <c r="I13" s="3">
        <f>AVERAGE('First comparision count'!I13,'Second comparision count'!I13)</f>
        <v>16828</v>
      </c>
      <c r="J13" s="3">
        <f>AVERAGE('First comparision count'!J13,'Second comparision count'!J13)</f>
        <v>28824</v>
      </c>
      <c r="K13" s="3">
        <f>AVERAGE('First comparision count'!K13,'Second comparision count'!K13)</f>
        <v>761072</v>
      </c>
      <c r="L13" s="3">
        <f>AVERAGE('First comparision count'!L13,'Second comparision count'!L13)</f>
        <v>4505998</v>
      </c>
      <c r="M13" s="3">
        <f>AVERAGE('First comparision count'!M13,'Second comparision count'!M13)</f>
        <v>4498500</v>
      </c>
      <c r="N13" s="3">
        <f>AVERAGE('First comparision count'!N13,'Second comparision count'!N13)</f>
        <v>2999</v>
      </c>
      <c r="O13" s="3">
        <f>AVERAGE('First comparision count'!O13,'Second comparision count'!O13)</f>
        <v>2999</v>
      </c>
      <c r="P13" s="3">
        <f>AVERAGE('First comparision count'!P13,'Second comparision count'!P13)</f>
        <v>10272</v>
      </c>
    </row>
    <row r="14" spans="1:16" x14ac:dyDescent="0.35">
      <c r="A14" s="2"/>
      <c r="B14" s="2">
        <v>5000</v>
      </c>
      <c r="C14" s="3">
        <f>AVERAGE('First comparision count'!C14,'Second comparision count'!C14)</f>
        <v>12497500</v>
      </c>
      <c r="D14" s="3">
        <f>AVERAGE('First comparision count'!D14,'Second comparision count'!D14)</f>
        <v>12497500</v>
      </c>
      <c r="E14" s="3">
        <f>AVERAGE('First comparision count'!E14,'Second comparision count'!E14)</f>
        <v>12497500</v>
      </c>
      <c r="F14" s="3">
        <f>AVERAGE('First comparision count'!F14,'Second comparision count'!F14)</f>
        <v>12497500</v>
      </c>
      <c r="G14" s="3">
        <f>AVERAGE('First comparision count'!G14,'Second comparision count'!G14)</f>
        <v>78798</v>
      </c>
      <c r="H14" s="3">
        <f>AVERAGE('First comparision count'!H14,'Second comparision count'!H14)</f>
        <v>103227</v>
      </c>
      <c r="I14" s="3">
        <f>AVERAGE('First comparision count'!I14,'Second comparision count'!I14)</f>
        <v>29804</v>
      </c>
      <c r="J14" s="3">
        <f>AVERAGE('First comparision count'!J14,'Second comparision count'!J14)</f>
        <v>49800</v>
      </c>
      <c r="K14" s="3">
        <f>AVERAGE('First comparision count'!K14,'Second comparision count'!K14)</f>
        <v>2101937</v>
      </c>
      <c r="L14" s="3">
        <f>AVERAGE('First comparision count'!L14,'Second comparision count'!L14)</f>
        <v>12509998</v>
      </c>
      <c r="M14" s="3">
        <f>AVERAGE('First comparision count'!M14,'Second comparision count'!M14)</f>
        <v>12497500</v>
      </c>
      <c r="N14" s="3">
        <f>AVERAGE('First comparision count'!N14,'Second comparision count'!N14)</f>
        <v>4999</v>
      </c>
      <c r="O14" s="3">
        <f>AVERAGE('First comparision count'!O14,'Second comparision count'!O14)</f>
        <v>4999</v>
      </c>
      <c r="P14" s="3">
        <f>AVERAGE('First comparision count'!P14,'Second comparision count'!P14)</f>
        <v>17122</v>
      </c>
    </row>
    <row r="15" spans="1:16" x14ac:dyDescent="0.35">
      <c r="A15" s="2"/>
      <c r="B15" s="2">
        <v>10000</v>
      </c>
      <c r="C15" s="3">
        <f>AVERAGE('First comparision count'!C15,'Second comparision count'!C15)</f>
        <v>49995000</v>
      </c>
      <c r="D15" s="3">
        <f>AVERAGE('First comparision count'!D15,'Second comparision count'!D15)</f>
        <v>49995000</v>
      </c>
      <c r="E15" s="3">
        <f>AVERAGE('First comparision count'!E15,'Second comparision count'!E15)</f>
        <v>49995000</v>
      </c>
      <c r="F15" s="3">
        <f>AVERAGE('First comparision count'!F15,'Second comparision count'!F15)</f>
        <v>49995000</v>
      </c>
      <c r="G15" s="3">
        <f>AVERAGE('First comparision count'!G15,'Second comparision count'!G15)</f>
        <v>172578</v>
      </c>
      <c r="H15" s="3">
        <f>AVERAGE('First comparision count'!H15,'Second comparision count'!H15)</f>
        <v>226682</v>
      </c>
      <c r="I15" s="3">
        <f>AVERAGE('First comparision count'!I15,'Second comparision count'!I15)</f>
        <v>64608</v>
      </c>
      <c r="J15" s="3">
        <f>AVERAGE('First comparision count'!J15,'Second comparision count'!J15)</f>
        <v>104604</v>
      </c>
      <c r="K15" s="3">
        <f>AVERAGE('First comparision count'!K15,'Second comparision count'!K15)</f>
        <v>8370974</v>
      </c>
      <c r="L15" s="3">
        <f>AVERAGE('First comparision count'!L15,'Second comparision count'!L15)</f>
        <v>50019998</v>
      </c>
      <c r="M15" s="3">
        <f>AVERAGE('First comparision count'!M15,'Second comparision count'!M15)</f>
        <v>49995000</v>
      </c>
      <c r="N15" s="3">
        <f>AVERAGE('First comparision count'!N15,'Second comparision count'!N15)</f>
        <v>9999</v>
      </c>
      <c r="O15" s="3">
        <f>AVERAGE('First comparision count'!O15,'Second comparision count'!O15)</f>
        <v>9999</v>
      </c>
      <c r="P15" s="3">
        <f>AVERAGE('First comparision count'!P15,'Second comparision count'!P15)</f>
        <v>34247</v>
      </c>
    </row>
    <row r="16" spans="1:16" x14ac:dyDescent="0.35">
      <c r="A16" s="2"/>
      <c r="B16" s="2">
        <v>30000</v>
      </c>
      <c r="C16" s="3">
        <f>AVERAGE('First comparision count'!C16,'Second comparision count'!C16)</f>
        <v>449985000</v>
      </c>
      <c r="D16" s="3">
        <f>AVERAGE('First comparision count'!D16,'Second comparision count'!D16)</f>
        <v>449985000</v>
      </c>
      <c r="E16" s="3">
        <f>AVERAGE('First comparision count'!E16,'Second comparision count'!E16)</f>
        <v>449985000</v>
      </c>
      <c r="F16" s="3">
        <f>AVERAGE('First comparision count'!F16,'Second comparision count'!F16)</f>
        <v>449985000</v>
      </c>
      <c r="G16" s="3">
        <f>AVERAGE('First comparision count'!G16,'Second comparision count'!G16)</f>
        <v>567016</v>
      </c>
      <c r="H16" s="3">
        <f>AVERAGE('First comparision count'!H16,'Second comparision count'!H16)</f>
        <v>775687</v>
      </c>
      <c r="I16" s="3">
        <f>AVERAGE('First comparision count'!I16,'Second comparision count'!I16)</f>
        <v>219504</v>
      </c>
      <c r="J16" s="3">
        <f>AVERAGE('First comparision count'!J16,'Second comparision count'!J16)</f>
        <v>339500</v>
      </c>
      <c r="K16" s="3">
        <f>AVERAGE('First comparision count'!K16,'Second comparision count'!K16)</f>
        <v>75113313</v>
      </c>
      <c r="L16" s="3">
        <f>AVERAGE('First comparision count'!L16,'Second comparision count'!L16)</f>
        <v>450059998</v>
      </c>
      <c r="M16" s="3">
        <f>AVERAGE('First comparision count'!M16,'Second comparision count'!M16)</f>
        <v>449985000</v>
      </c>
      <c r="N16" s="3">
        <f>AVERAGE('First comparision count'!N16,'Second comparision count'!N16)</f>
        <v>29999</v>
      </c>
      <c r="O16" s="3">
        <f>AVERAGE('First comparision count'!O16,'Second comparision count'!O16)</f>
        <v>29999</v>
      </c>
      <c r="P16" s="3">
        <f>AVERAGE('First comparision count'!P16,'Second comparision count'!P16)</f>
        <v>102747</v>
      </c>
    </row>
    <row r="17" spans="1:16" ht="23" x14ac:dyDescent="0.35">
      <c r="A17" s="1" t="s">
        <v>19</v>
      </c>
      <c r="B17" s="2">
        <v>1000</v>
      </c>
      <c r="C17" s="3">
        <f>AVERAGE('First comparision count'!C17,'Second comparision count'!C17)</f>
        <v>499500</v>
      </c>
      <c r="D17" s="3">
        <f>AVERAGE('First comparision count'!D17,'Second comparision count'!D17)</f>
        <v>7619</v>
      </c>
      <c r="E17" s="3">
        <f>AVERAGE('First comparision count'!E17,'Second comparision count'!E17)</f>
        <v>499500</v>
      </c>
      <c r="F17" s="3">
        <f>AVERAGE('First comparision count'!F17,'Second comparision count'!F17)</f>
        <v>9764</v>
      </c>
      <c r="G17" s="3">
        <f>AVERAGE('First comparision count'!G17,'Second comparision count'!G17)</f>
        <v>10388</v>
      </c>
      <c r="H17" s="3">
        <f>AVERAGE('First comparision count'!H17,'Second comparision count'!H17)</f>
        <v>17563.5</v>
      </c>
      <c r="I17" s="3">
        <f>AVERAGE('First comparision count'!I17,'Second comparision count'!I17)</f>
        <v>6751.5</v>
      </c>
      <c r="J17" s="3">
        <f>AVERAGE('First comparision count'!J17,'Second comparision count'!J17)</f>
        <v>8910.5</v>
      </c>
      <c r="K17" s="3">
        <f>AVERAGE('First comparision count'!K17,'Second comparision count'!K17)</f>
        <v>22494</v>
      </c>
      <c r="L17" s="3">
        <f>AVERAGE('First comparision count'!L17,'Second comparision count'!L17)</f>
        <v>85433</v>
      </c>
      <c r="M17" s="3">
        <f>AVERAGE('First comparision count'!M17,'Second comparision count'!M17)</f>
        <v>179789</v>
      </c>
      <c r="N17" s="3">
        <f>AVERAGE('First comparision count'!N17,'Second comparision count'!N17)</f>
        <v>999</v>
      </c>
      <c r="O17" s="3">
        <f>AVERAGE('First comparision count'!O17,'Second comparision count'!O17)</f>
        <v>999</v>
      </c>
      <c r="P17" s="3">
        <f>AVERAGE('First comparision count'!P17,'Second comparision count'!P17)</f>
        <v>3559</v>
      </c>
    </row>
    <row r="18" spans="1:16" x14ac:dyDescent="0.35">
      <c r="A18" s="2"/>
      <c r="B18" s="2">
        <v>3000</v>
      </c>
      <c r="C18" s="3">
        <f>AVERAGE('First comparision count'!C18,'Second comparision count'!C18)</f>
        <v>4498500</v>
      </c>
      <c r="D18" s="3">
        <f>AVERAGE('First comparision count'!D18,'Second comparision count'!D18)</f>
        <v>25618</v>
      </c>
      <c r="E18" s="3">
        <f>AVERAGE('First comparision count'!E18,'Second comparision count'!E18)</f>
        <v>4498500</v>
      </c>
      <c r="F18" s="3">
        <f>AVERAGE('First comparision count'!F18,'Second comparision count'!F18)</f>
        <v>35242.5</v>
      </c>
      <c r="G18" s="3">
        <f>AVERAGE('First comparision count'!G18,'Second comparision count'!G18)</f>
        <v>37096</v>
      </c>
      <c r="H18" s="3">
        <f>AVERAGE('First comparision count'!H18,'Second comparision count'!H18)</f>
        <v>62890.5</v>
      </c>
      <c r="I18" s="3">
        <f>AVERAGE('First comparision count'!I18,'Second comparision count'!I18)</f>
        <v>22754</v>
      </c>
      <c r="J18" s="3">
        <f>AVERAGE('First comparision count'!J18,'Second comparision count'!J18)</f>
        <v>28824</v>
      </c>
      <c r="K18" s="3">
        <f>AVERAGE('First comparision count'!K18,'Second comparision count'!K18)</f>
        <v>118236.5</v>
      </c>
      <c r="L18" s="3">
        <f>AVERAGE('First comparision count'!L18,'Second comparision count'!L18)</f>
        <v>1133324.5</v>
      </c>
      <c r="M18" s="3">
        <f>AVERAGE('First comparision count'!M18,'Second comparision count'!M18)</f>
        <v>1616272.5</v>
      </c>
      <c r="N18" s="3">
        <f>AVERAGE('First comparision count'!N18,'Second comparision count'!N18)</f>
        <v>2999</v>
      </c>
      <c r="O18" s="3">
        <f>AVERAGE('First comparision count'!O18,'Second comparision count'!O18)</f>
        <v>2999</v>
      </c>
      <c r="P18" s="3">
        <f>AVERAGE('First comparision count'!P18,'Second comparision count'!P18)</f>
        <v>10700</v>
      </c>
    </row>
    <row r="19" spans="1:16" x14ac:dyDescent="0.35">
      <c r="A19" s="2"/>
      <c r="B19" s="2">
        <v>5000</v>
      </c>
      <c r="C19" s="3">
        <f>AVERAGE('First comparision count'!C19,'Second comparision count'!C19)</f>
        <v>12497500</v>
      </c>
      <c r="D19" s="3">
        <f>AVERAGE('First comparision count'!D19,'Second comparision count'!D19)</f>
        <v>40998</v>
      </c>
      <c r="E19" s="3">
        <f>AVERAGE('First comparision count'!E19,'Second comparision count'!E19)</f>
        <v>12497500</v>
      </c>
      <c r="F19" s="3">
        <f>AVERAGE('First comparision count'!F19,'Second comparision count'!F19)</f>
        <v>50455.5</v>
      </c>
      <c r="G19" s="3">
        <f>AVERAGE('First comparision count'!G19,'Second comparision count'!G19)</f>
        <v>66768</v>
      </c>
      <c r="H19" s="3">
        <f>AVERAGE('First comparision count'!H19,'Second comparision count'!H19)</f>
        <v>112107.5</v>
      </c>
      <c r="I19" s="3">
        <f>AVERAGE('First comparision count'!I19,'Second comparision count'!I19)</f>
        <v>39194</v>
      </c>
      <c r="J19" s="3">
        <f>AVERAGE('First comparision count'!J19,'Second comparision count'!J19)</f>
        <v>49775</v>
      </c>
      <c r="K19" s="3">
        <f>AVERAGE('First comparision count'!K19,'Second comparision count'!K19)</f>
        <v>233526</v>
      </c>
      <c r="L19" s="3">
        <f>AVERAGE('First comparision count'!L19,'Second comparision count'!L19)</f>
        <v>2654696</v>
      </c>
      <c r="M19" s="3">
        <f>AVERAGE('First comparision count'!M19,'Second comparision count'!M19)</f>
        <v>4937614</v>
      </c>
      <c r="N19" s="3">
        <f>AVERAGE('First comparision count'!N19,'Second comparision count'!N19)</f>
        <v>4999</v>
      </c>
      <c r="O19" s="3">
        <f>AVERAGE('First comparision count'!O19,'Second comparision count'!O19)</f>
        <v>4999</v>
      </c>
      <c r="P19" s="3">
        <f>AVERAGE('First comparision count'!P19,'Second comparision count'!P19)</f>
        <v>17839.5</v>
      </c>
    </row>
    <row r="20" spans="1:16" x14ac:dyDescent="0.35">
      <c r="A20" s="2"/>
      <c r="B20" s="2">
        <v>10000</v>
      </c>
      <c r="C20" s="3">
        <f>AVERAGE('First comparision count'!C20,'Second comparision count'!C20)</f>
        <v>49995000</v>
      </c>
      <c r="D20" s="3">
        <f>AVERAGE('First comparision count'!D20,'Second comparision count'!D20)</f>
        <v>75600</v>
      </c>
      <c r="E20" s="3">
        <f>AVERAGE('First comparision count'!E20,'Second comparision count'!E20)</f>
        <v>49995000</v>
      </c>
      <c r="F20" s="3">
        <f>AVERAGE('First comparision count'!F20,'Second comparision count'!F20)</f>
        <v>102748.5</v>
      </c>
      <c r="G20" s="3">
        <f>AVERAGE('First comparision count'!G20,'Second comparision count'!G20)</f>
        <v>140551.5</v>
      </c>
      <c r="H20" s="3">
        <f>AVERAGE('First comparision count'!H20,'Second comparision count'!H20)</f>
        <v>244465</v>
      </c>
      <c r="I20" s="3">
        <f>AVERAGE('First comparision count'!I20,'Second comparision count'!I20)</f>
        <v>82203</v>
      </c>
      <c r="J20" s="3">
        <f>AVERAGE('First comparision count'!J20,'Second comparision count'!J20)</f>
        <v>104604</v>
      </c>
      <c r="K20" s="3">
        <f>AVERAGE('First comparision count'!K20,'Second comparision count'!K20)</f>
        <v>765143.5</v>
      </c>
      <c r="L20" s="3">
        <f>AVERAGE('First comparision count'!L20,'Second comparision count'!L20)</f>
        <v>6944855</v>
      </c>
      <c r="M20" s="3">
        <f>AVERAGE('First comparision count'!M20,'Second comparision count'!M20)</f>
        <v>20997272</v>
      </c>
      <c r="N20" s="3">
        <f>AVERAGE('First comparision count'!N20,'Second comparision count'!N20)</f>
        <v>9999</v>
      </c>
      <c r="O20" s="3">
        <f>AVERAGE('First comparision count'!O20,'Second comparision count'!O20)</f>
        <v>9999</v>
      </c>
      <c r="P20" s="3">
        <f>AVERAGE('First comparision count'!P20,'Second comparision count'!P20)</f>
        <v>35690</v>
      </c>
    </row>
    <row r="21" spans="1:16" x14ac:dyDescent="0.35">
      <c r="A21" s="2"/>
      <c r="B21" s="2">
        <v>30000</v>
      </c>
      <c r="C21" s="3">
        <f>AVERAGE('First comparision count'!C21,'Second comparision count'!C21)</f>
        <v>449985000</v>
      </c>
      <c r="D21" s="3">
        <f>AVERAGE('First comparision count'!D21,'Second comparision count'!D21)</f>
        <v>241051</v>
      </c>
      <c r="E21" s="3">
        <f>AVERAGE('First comparision count'!E21,'Second comparision count'!E21)</f>
        <v>449985000</v>
      </c>
      <c r="F21" s="3">
        <f>AVERAGE('First comparision count'!F21,'Second comparision count'!F21)</f>
        <v>315474</v>
      </c>
      <c r="G21" s="3">
        <f>AVERAGE('First comparision count'!G21,'Second comparision count'!G21)</f>
        <v>460390.5</v>
      </c>
      <c r="H21" s="3">
        <f>AVERAGE('First comparision count'!H21,'Second comparision count'!H21)</f>
        <v>826344.5</v>
      </c>
      <c r="I21" s="3">
        <f>AVERAGE('First comparision count'!I21,'Second comparision count'!I21)</f>
        <v>273771</v>
      </c>
      <c r="J21" s="3">
        <f>AVERAGE('First comparision count'!J21,'Second comparision count'!J21)</f>
        <v>339500</v>
      </c>
      <c r="K21" s="3">
        <f>AVERAGE('First comparision count'!K21,'Second comparision count'!K21)</f>
        <v>3709909</v>
      </c>
      <c r="L21" s="3">
        <f>AVERAGE('First comparision count'!L21,'Second comparision count'!L21)</f>
        <v>77249528.5</v>
      </c>
      <c r="M21" s="3">
        <f>AVERAGE('First comparision count'!M21,'Second comparision count'!M21)</f>
        <v>162385975.5</v>
      </c>
      <c r="N21" s="3">
        <f>AVERAGE('First comparision count'!N21,'Second comparision count'!N21)</f>
        <v>29999</v>
      </c>
      <c r="O21" s="3">
        <f>AVERAGE('First comparision count'!O21,'Second comparision count'!O21)</f>
        <v>29999</v>
      </c>
      <c r="P21" s="3">
        <f>AVERAGE('First comparision count'!P21,'Second comparision count'!P21)</f>
        <v>107092.5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run time count</vt:lpstr>
      <vt:lpstr>Second run time count</vt:lpstr>
      <vt:lpstr>Third run time count</vt:lpstr>
      <vt:lpstr>Average run time</vt:lpstr>
      <vt:lpstr>First comparision count</vt:lpstr>
      <vt:lpstr>Second comparision count</vt:lpstr>
      <vt:lpstr>Average comparision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CÔNG DŨNG</dc:creator>
  <cp:lastModifiedBy>NGUYỄN CÔNG DŨNG</cp:lastModifiedBy>
  <dcterms:created xsi:type="dcterms:W3CDTF">2025-04-05T00:50:16Z</dcterms:created>
  <dcterms:modified xsi:type="dcterms:W3CDTF">2025-04-08T06:27:58Z</dcterms:modified>
</cp:coreProperties>
</file>