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19425" windowHeight="10425"/>
  </bookViews>
  <sheets>
    <sheet name="Experience Details" sheetId="2" r:id="rId1"/>
    <sheet name="salary calculation" sheetId="3" r:id="rId2"/>
    <sheet name="How to Fill Form" sheetId="1" r:id="rId3"/>
  </sheets>
  <calcPr calcId="144525"/>
</workbook>
</file>

<file path=xl/calcChain.xml><?xml version="1.0" encoding="utf-8"?>
<calcChain xmlns="http://schemas.openxmlformats.org/spreadsheetml/2006/main">
  <c r="B2" i="3" l="1"/>
  <c r="D1" i="3"/>
  <c r="D15" i="2"/>
  <c r="D2" i="3" l="1"/>
  <c r="B3" i="3" s="1"/>
  <c r="D15" i="1"/>
  <c r="F3" i="3"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<sst xmlns="http://schemas.openxmlformats.org/spreadsheetml/2006/main" count="103" uniqueCount="61">
  <si>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</si>
  <si>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</si>
  <si>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</si>
  <si>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</si>
  <si>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</si>
  <si>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</si>
  <si>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</si>
  <si>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</si>
  <si>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</si>
  <si>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</si>
  <si>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</si>
  <si>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</si>
  <si>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</si>
  <si>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</si>
  <si>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</si>
  <si>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</si>
  <si>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</si>
  <si>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</si>
  <si>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</si>
  <si>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</si>
  <si>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</si>
  <si>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</si>
  <si>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</si>
  <si>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</si>
  <si>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</si>
  <si>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</si>
  <si>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</si>
  <si>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</si>
  <si>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</si>
  <si>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</si>
  <si>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</si>
  <si>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</si>
  <si>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</si>
  <si>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</si>
  <si>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</si>
  <si>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</si>
  <si>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</si>
  <si>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</si>
  <si>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</si>
  <si>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</si>
  <si>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</si>
  <si>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</si>
  <si>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</si>
  <si>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</si>
  <si>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</si>
  <si>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</si>
  <si>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</si>
  <si>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</si>
  <si>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</si>
  <si>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</si>
  <si>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</si>
  <si>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</si>
  <si>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Kirti Arya</t>
  </si>
  <si>
    <t>Purushottam Agriculture Engg. Store, Shahganj, Jaunpur 223101</t>
  </si>
  <si>
    <t>Master in finance management 2011</t>
  </si>
  <si>
    <t>AJFPA2122H</t>
  </si>
  <si>
    <t xml:space="preserve">28-mar-2018 </t>
  </si>
  <si>
    <t xml:space="preserve">•Analysis of requirement documesnt and prepare query log
•Update the tracibility matrix
•Design and update the mannual test case
•Perform integration, system, retesting and regression testing
•Defect Tracking and Defect Logging
•Prepare Daily Status Report and weekly status report
•Test execution as per test plan
•Providing timely updates to management on testing, status and scheduling issues
</t>
  </si>
  <si>
    <t>per month</t>
  </si>
  <si>
    <t>kirtiarya030@gmail.com</t>
  </si>
  <si>
    <t>Quality 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</si>
</sst>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_ &quot;₹&quot;\ * #,##0_ ;_ &quot;₹&quot;\ * \-#,##0_ ;_ &quot;₹&quot;\ * &quot;-&quot;??_ ;_ @_ "/>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6">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3" fontId="2" fillId="2" borderId="2" xfId="2" applyNumberFormat="1" applyFont="1" applyBorder="1" applyAlignment="1" applyProtection="1">
      <alignment horizontal="left" vertical="top" wrapText="1"/>
      <protection locked="0"/>
    </xf>
    <xf numFmtId="9" fontId="0" fillId="0" borderId="0" xfId="0" applyNumberFormat="1"/>
    <xf numFmtId="17" fontId="0" fillId="0" borderId="0" xfId="0" applyNumberFormat="1"/>
    <xf numFmtId="165" fontId="0" fillId="0" borderId="0" xfId="0" applyNumberFormat="1"/>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6" sqref="D1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32327</v>
      </c>
    </row>
    <row r="5" spans="2:4" ht="15.75" x14ac:dyDescent="0.25">
      <c r="B5" s="12" t="s">
        <v>7</v>
      </c>
      <c r="C5" s="13" t="s">
        <v>8</v>
      </c>
      <c r="D5" s="5" t="s">
        <v>53</v>
      </c>
    </row>
    <row r="6" spans="2:4" ht="15.75" x14ac:dyDescent="0.25">
      <c r="B6" s="12" t="s">
        <v>9</v>
      </c>
      <c r="C6" s="13" t="s">
        <v>10</v>
      </c>
      <c r="D6" s="5" t="s">
        <v>55</v>
      </c>
    </row>
    <row r="7" spans="2:4" ht="15.75" x14ac:dyDescent="0.25">
      <c r="B7" s="12" t="s">
        <v>11</v>
      </c>
      <c r="C7" s="13" t="s">
        <v>12</v>
      </c>
      <c r="D7" s="1">
        <v>9990010477</v>
      </c>
    </row>
    <row r="8" spans="2:4" ht="15.75" x14ac:dyDescent="0.25">
      <c r="B8" s="12" t="s">
        <v>13</v>
      </c>
      <c r="C8" s="13" t="s">
        <v>14</v>
      </c>
      <c r="D8" s="1" t="s">
        <v>59</v>
      </c>
    </row>
    <row r="9" spans="2:4" ht="15.75" x14ac:dyDescent="0.25">
      <c r="B9" s="12" t="s">
        <v>15</v>
      </c>
      <c r="C9" s="13" t="s">
        <v>16</v>
      </c>
      <c r="D9" s="1" t="s">
        <v>54</v>
      </c>
    </row>
    <row r="10" spans="2:4" ht="15.75" x14ac:dyDescent="0.25">
      <c r="B10" s="12" t="s">
        <v>17</v>
      </c>
      <c r="C10" s="13" t="s">
        <v>18</v>
      </c>
      <c r="D10" s="27" t="s">
        <v>56</v>
      </c>
    </row>
    <row r="11" spans="2:4" ht="15.75" x14ac:dyDescent="0.25">
      <c r="B11" s="12" t="s">
        <v>19</v>
      </c>
      <c r="C11" s="13" t="s">
        <v>20</v>
      </c>
      <c r="D11" s="29">
        <v>44242</v>
      </c>
    </row>
    <row r="12" spans="2:4" ht="15.75" x14ac:dyDescent="0.25">
      <c r="B12" s="12" t="s">
        <v>21</v>
      </c>
      <c r="C12" s="13" t="s">
        <v>22</v>
      </c>
      <c r="D12" s="2">
        <v>3</v>
      </c>
    </row>
    <row r="13" spans="2:4" ht="15.75" x14ac:dyDescent="0.25">
      <c r="B13" s="12" t="s">
        <v>23</v>
      </c>
      <c r="C13" s="13" t="s">
        <v>24</v>
      </c>
      <c r="D13" s="30">
        <v>350000</v>
      </c>
    </row>
    <row r="14" spans="2:4" ht="15.75" x14ac:dyDescent="0.25">
      <c r="B14" s="12" t="s">
        <v>25</v>
      </c>
      <c r="C14" s="13" t="s">
        <v>26</v>
      </c>
      <c r="D14" s="3">
        <v>37000</v>
      </c>
    </row>
    <row r="15" spans="2:4" ht="31.5" x14ac:dyDescent="0.25">
      <c r="B15" s="12" t="s">
        <v>27</v>
      </c>
      <c r="C15" s="20" t="s">
        <v>28</v>
      </c>
      <c r="D15" s="21">
        <f>(D14*12)+(D14*12*10)/100</f>
        <v>488400</v>
      </c>
    </row>
    <row r="16" spans="2:4" ht="15.75" x14ac:dyDescent="0.25">
      <c r="B16" s="12" t="s">
        <v>29</v>
      </c>
      <c r="C16" s="13" t="s">
        <v>37</v>
      </c>
      <c r="D16" s="6" t="s">
        <v>48</v>
      </c>
    </row>
    <row r="17" spans="2:4" ht="15.75" x14ac:dyDescent="0.25">
      <c r="B17" s="22" t="s">
        <v>30</v>
      </c>
      <c r="C17" s="13" t="s">
        <v>38</v>
      </c>
      <c r="D17" s="6" t="s">
        <v>60</v>
      </c>
    </row>
    <row r="18" spans="2:4" ht="17.25" customHeight="1" thickBot="1" x14ac:dyDescent="0.3">
      <c r="B18" s="24" t="s">
        <v>36</v>
      </c>
      <c r="C18" s="25" t="s">
        <v>31</v>
      </c>
      <c r="D18" s="4" t="s">
        <v>57</v>
      </c>
    </row>
    <row r="20" spans="2:4" ht="15.75" thickBot="1" x14ac:dyDescent="0.3">
      <c r="B20" s="7"/>
      <c r="C20" s="7"/>
      <c r="D20" s="7"/>
    </row>
    <row r="21" spans="2:4" ht="18.75" x14ac:dyDescent="0.25">
      <c r="B21" s="37" t="s">
        <v>32</v>
      </c>
      <c r="C21" s="38"/>
      <c r="D21" s="39"/>
    </row>
    <row r="22" spans="2:4" ht="15.75" x14ac:dyDescent="0.25">
      <c r="B22" s="40" t="s">
        <v>33</v>
      </c>
      <c r="C22" s="41"/>
      <c r="D22" s="42"/>
    </row>
    <row r="23" spans="2:4" ht="15.75" x14ac:dyDescent="0.25">
      <c r="B23" s="40" t="s">
        <v>34</v>
      </c>
      <c r="C23" s="41"/>
      <c r="D23" s="42"/>
    </row>
    <row r="24" spans="2:4" ht="15.75" x14ac:dyDescent="0.25">
      <c r="B24" s="40" t="s">
        <v>35</v>
      </c>
      <c r="C24" s="41"/>
      <c r="D24" s="42"/>
    </row>
    <row r="25" spans="2:4" ht="35.25" customHeight="1" x14ac:dyDescent="0.25">
      <c r="B25" s="43" t="s">
        <v>51</v>
      </c>
      <c r="C25" s="44"/>
      <c r="D25" s="45"/>
    </row>
    <row r="26" spans="2:4" ht="16.5" thickBot="1" x14ac:dyDescent="0.3">
      <c r="B26" s="34" t="s">
        <v>50</v>
      </c>
      <c r="C26" s="35"/>
      <c r="D26" s="36"/>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5" sqref="D5"/>
    </sheetView>
  </sheetViews>
  <sheetFormatPr defaultRowHeight="15" x14ac:dyDescent="0.25"/>
  <cols>
    <col min="2" max="2" width="13.42578125" style="33" bestFit="1" customWidth="1"/>
    <col min="5" max="5" width="9.85546875" bestFit="1" customWidth="1"/>
    <col min="6" max="6" width="11.85546875" bestFit="1" customWidth="1"/>
  </cols>
  <sheetData>
    <row r="1" spans="1:6" x14ac:dyDescent="0.25">
      <c r="A1" s="32">
        <v>43160</v>
      </c>
      <c r="B1" s="33">
        <v>350000</v>
      </c>
      <c r="C1" s="31">
        <v>0.15</v>
      </c>
      <c r="D1">
        <f>B1*C1</f>
        <v>52500</v>
      </c>
    </row>
    <row r="2" spans="1:6" x14ac:dyDescent="0.25">
      <c r="A2" s="32">
        <v>43556</v>
      </c>
      <c r="B2" s="33">
        <f>B1+D1</f>
        <v>402500</v>
      </c>
      <c r="C2" s="31">
        <v>0.15</v>
      </c>
      <c r="D2">
        <f>B2*C2</f>
        <v>60375</v>
      </c>
    </row>
    <row r="3" spans="1:6" x14ac:dyDescent="0.25">
      <c r="A3" s="32">
        <v>43922</v>
      </c>
      <c r="B3" s="33">
        <f>B2+D2</f>
        <v>462875</v>
      </c>
      <c r="C3" s="31"/>
      <c r="E3" t="s">
        <v>58</v>
      </c>
      <c r="F3">
        <f>B3/12</f>
        <v>38572.916666666664</v>
      </c>
    </row>
    <row r="4" spans="1:6" x14ac:dyDescent="0.25">
      <c r="C4"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7" workbookViewId="0">
      <selection activeCell="C36" sqref="A1:XFD1048576"/>
    </sheetView>
  </sheetViews>
  <sheetFormatPr defaultColWidth="9.140625"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7" t="s">
        <v>32</v>
      </c>
      <c r="C21" s="38"/>
      <c r="D21" s="39"/>
    </row>
    <row r="22" spans="2:4" ht="15.75" x14ac:dyDescent="0.25">
      <c r="B22" s="40" t="s">
        <v>33</v>
      </c>
      <c r="C22" s="41"/>
      <c r="D22" s="42"/>
    </row>
    <row r="23" spans="2:4" ht="15.75" x14ac:dyDescent="0.25">
      <c r="B23" s="40" t="s">
        <v>34</v>
      </c>
      <c r="C23" s="41"/>
      <c r="D23" s="42"/>
    </row>
    <row r="24" spans="2:4" ht="15.75" x14ac:dyDescent="0.25">
      <c r="B24" s="40" t="s">
        <v>35</v>
      </c>
      <c r="C24" s="41"/>
      <c r="D24" s="42"/>
    </row>
    <row r="25" spans="2:4" ht="35.25" customHeight="1" x14ac:dyDescent="0.25">
      <c r="B25" s="43" t="s">
        <v>51</v>
      </c>
      <c r="C25" s="44"/>
      <c r="D25" s="45"/>
    </row>
    <row r="26" spans="2:4" ht="16.5" thickBot="1" x14ac:dyDescent="0.3">
      <c r="B26" s="34" t="s">
        <v>50</v>
      </c>
      <c r="C26" s="35"/>
      <c r="D26" s="36"/>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Experience Details</vt:lpstr>
      <vt:lpstr>salary calculation</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2021-06-22T04:49:47Z</dcterms:modified>
</cp:coreProperties>
</file>