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13_ncr:1_{33583EEF-E1D4-42CA-9A15-79E88FC8B8C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salary" sheetId="4" r:id="rId2"/>
    <sheet name="Sheet1" sheetId="3" r:id="rId3"/>
    <sheet name="How to Fill Form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4" l="1"/>
  <c r="D4" i="4"/>
  <c r="E4" i="4" s="1"/>
  <c r="D15" i="2"/>
  <c r="D5" i="4" l="1"/>
  <c r="E5" i="4" s="1"/>
  <c r="D15" i="1"/>
  <c r="E6" i="4" l="1"/>
  <c r="G6" i="4" s="1"/>
</calcChain>
</file>

<file path=xl/sharedStrings.xml><?xml version="1.0" encoding="utf-8"?>
<sst xmlns="http://schemas.openxmlformats.org/spreadsheetml/2006/main" count="107" uniqueCount="66">
  <si>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</si>
  <si>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</si>
  <si>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</si>
  <si>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</si>
  <si>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</si>
  <si>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</si>
  <si>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</si>
  <si>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</si>
  <si>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</si>
  <si>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</si>
  <si>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</si>
  <si>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</si>
  <si>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</si>
  <si>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</si>
  <si>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</si>
  <si>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</si>
  <si>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</si>
  <si>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</si>
  <si>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</si>
  <si>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</si>
  <si>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</si>
  <si>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</si>
  <si>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</si>
  <si>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</si>
  <si>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</si>
  <si>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</si>
  <si>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</si>
  <si>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</si>
  <si>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</si>
  <si>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</si>
  <si>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</si>
  <si>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</si>
  <si>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</si>
  <si>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</si>
  <si>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</si>
  <si>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</si>
  <si>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</si>
  <si>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</si>
  <si>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</si>
  <si>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</si>
  <si>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</si>
  <si>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</si>
  <si>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</si>
  <si>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</si>
  <si>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</si>
  <si>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</si>
  <si>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</si>
  <si>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</si>
  <si>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</si>
  <si>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</si>
  <si>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</si>
  <si>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</si>
  <si>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 2301 JM Florence Techzone 4 Greater Noida West Gautam Budh Nagar UP 201307.</t>
  </si>
  <si>
    <t>ARCPK3053E</t>
  </si>
  <si>
    <t>sundeep2202@gmail.com</t>
  </si>
  <si>
    <t>MBA 2002</t>
  </si>
  <si>
    <t>3 Years</t>
  </si>
  <si>
    <t>Y1</t>
  </si>
  <si>
    <t>Y2</t>
  </si>
  <si>
    <t>Current</t>
  </si>
  <si>
    <t xml:space="preserve">Date Of Joining </t>
  </si>
  <si>
    <t>Till Date</t>
  </si>
  <si>
    <t>Software Associate</t>
  </si>
  <si>
    <t>Software Test Analyst</t>
  </si>
  <si>
    <t>Experience in smoke testing ,system integration  testing,functional testing and regression testing.Experience in writing test cases based on requirements,executing test cases,raising and retesting defects/bugs in JIRA. Performing manual testing on functionality of the application.Involved in Test Cases preparation for each module.</t>
  </si>
  <si>
    <t>Sundeep Kaur-Pradyumna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</si>
</sst>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4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9" fontId="0" fillId="0" borderId="0" xfId="0" applyNumberFormat="1"/>
    <xf numFmtId="14" fontId="0" fillId="0" borderId="0" xfId="0" applyNumberFormat="1"/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zoomScale="85" zoomScaleNormal="85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65</v>
      </c>
    </row>
    <row r="4" spans="2:4" ht="15.5" x14ac:dyDescent="0.35">
      <c r="B4" s="12" t="s">
        <v>5</v>
      </c>
      <c r="C4" s="13" t="s">
        <v>6</v>
      </c>
      <c r="D4" s="28">
        <v>29035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9650082277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43515</v>
      </c>
    </row>
    <row r="11" spans="2:4" ht="15.5" x14ac:dyDescent="0.35">
      <c r="B11" s="12" t="s">
        <v>19</v>
      </c>
      <c r="C11" s="13" t="s">
        <v>20</v>
      </c>
      <c r="D11" s="29" t="s">
        <v>61</v>
      </c>
    </row>
    <row r="12" spans="2:4" ht="15.5" x14ac:dyDescent="0.35">
      <c r="B12" s="12" t="s">
        <v>21</v>
      </c>
      <c r="C12" s="13" t="s">
        <v>22</v>
      </c>
      <c r="D12" s="2" t="s">
        <v>56</v>
      </c>
    </row>
    <row r="13" spans="2:4" ht="15.5" x14ac:dyDescent="0.35">
      <c r="B13" s="12" t="s">
        <v>23</v>
      </c>
      <c r="C13" s="13" t="s">
        <v>24</v>
      </c>
      <c r="D13" s="2">
        <v>455000</v>
      </c>
    </row>
    <row r="14" spans="2:4" ht="15.5" x14ac:dyDescent="0.35">
      <c r="B14" s="12" t="s">
        <v>25</v>
      </c>
      <c r="C14" s="13" t="s">
        <v>26</v>
      </c>
      <c r="D14" s="3">
        <v>53720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709104</v>
      </c>
    </row>
    <row r="16" spans="2:4" ht="15.5" x14ac:dyDescent="0.35">
      <c r="B16" s="12" t="s">
        <v>29</v>
      </c>
      <c r="C16" s="13" t="s">
        <v>37</v>
      </c>
      <c r="D16" s="1" t="s">
        <v>62</v>
      </c>
    </row>
    <row r="17" spans="2:4" ht="15.5" x14ac:dyDescent="0.35">
      <c r="B17" s="22" t="s">
        <v>30</v>
      </c>
      <c r="C17" s="13" t="s">
        <v>38</v>
      </c>
      <c r="D17" s="6" t="s">
        <v>63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64</v>
      </c>
    </row>
    <row r="20" spans="2:4" ht="15" thickBot="1" x14ac:dyDescent="0.4">
      <c r="B20" s="7"/>
      <c r="C20" s="7"/>
      <c r="D20" s="7"/>
    </row>
    <row r="21" spans="2:4" ht="18" x14ac:dyDescent="0.35">
      <c r="B21" s="35" t="s">
        <v>32</v>
      </c>
      <c r="C21" s="36"/>
      <c r="D21" s="37"/>
    </row>
    <row r="22" spans="2:4" ht="15.5" x14ac:dyDescent="0.35">
      <c r="B22" s="38" t="s">
        <v>33</v>
      </c>
      <c r="C22" s="39"/>
      <c r="D22" s="40"/>
    </row>
    <row r="23" spans="2:4" ht="15.5" x14ac:dyDescent="0.35">
      <c r="B23" s="38" t="s">
        <v>34</v>
      </c>
      <c r="C23" s="39"/>
      <c r="D23" s="40"/>
    </row>
    <row r="24" spans="2:4" ht="15.5" x14ac:dyDescent="0.35">
      <c r="B24" s="38" t="s">
        <v>35</v>
      </c>
      <c r="C24" s="39"/>
      <c r="D24" s="40"/>
    </row>
    <row r="25" spans="2:4" ht="35.25" customHeight="1" x14ac:dyDescent="0.35">
      <c r="B25" s="41" t="s">
        <v>51</v>
      </c>
      <c r="C25" s="42"/>
      <c r="D25" s="43"/>
    </row>
    <row r="26" spans="2:4" ht="16" thickBot="1" x14ac:dyDescent="0.4">
      <c r="B26" s="32" t="s">
        <v>50</v>
      </c>
      <c r="C26" s="33"/>
      <c r="D26" s="34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D5E1-3A59-4D29-818F-96B88F2BC2BD}">
  <dimension ref="C3:J6"/>
  <sheetViews>
    <sheetView workbookViewId="0">
      <selection activeCell="H10" sqref="H10"/>
    </sheetView>
  </sheetViews>
  <sheetFormatPr defaultRowHeight="14.5" x14ac:dyDescent="0.35"/>
  <cols>
    <col min="9" max="9" width="15" bestFit="1" customWidth="1"/>
    <col min="10" max="10" width="10.3984375" bestFit="1" customWidth="1"/>
  </cols>
  <sheetData>
    <row r="3" spans="3:10" x14ac:dyDescent="0.35">
      <c r="C3">
        <v>450000</v>
      </c>
      <c r="I3" t="s">
        <v>60</v>
      </c>
      <c r="J3" s="31">
        <v>43515</v>
      </c>
    </row>
    <row r="4" spans="3:10" x14ac:dyDescent="0.35">
      <c r="C4" s="30">
        <v>0.1</v>
      </c>
      <c r="D4">
        <f>C3*10%</f>
        <v>45000</v>
      </c>
      <c r="E4">
        <f>C3+D4</f>
        <v>495000</v>
      </c>
      <c r="F4" t="s">
        <v>57</v>
      </c>
      <c r="J4" s="31">
        <v>43922</v>
      </c>
    </row>
    <row r="5" spans="3:10" x14ac:dyDescent="0.35">
      <c r="C5" s="30">
        <v>0.12</v>
      </c>
      <c r="D5">
        <f>E4*12%</f>
        <v>59400</v>
      </c>
      <c r="E5">
        <f>E4+D5</f>
        <v>554400</v>
      </c>
      <c r="F5" t="s">
        <v>58</v>
      </c>
      <c r="J5" s="31">
        <v>44287</v>
      </c>
    </row>
    <row r="6" spans="3:10" x14ac:dyDescent="0.35">
      <c r="C6" s="30">
        <v>0.15</v>
      </c>
      <c r="D6">
        <f>E5*15%</f>
        <v>83160</v>
      </c>
      <c r="E6">
        <f>E5+D6</f>
        <v>637560</v>
      </c>
      <c r="F6" t="s">
        <v>59</v>
      </c>
      <c r="G6">
        <f>E6/12</f>
        <v>53130</v>
      </c>
      <c r="J6" s="31">
        <v>44652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EF34-F4A3-4B4F-B0E6-B2F8C4A07F5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5" t="s">
        <v>32</v>
      </c>
      <c r="C21" s="36"/>
      <c r="D21" s="37"/>
    </row>
    <row r="22" spans="2:4" ht="15.5" x14ac:dyDescent="0.35">
      <c r="B22" s="38" t="s">
        <v>33</v>
      </c>
      <c r="C22" s="39"/>
      <c r="D22" s="40"/>
    </row>
    <row r="23" spans="2:4" ht="15.5" x14ac:dyDescent="0.35">
      <c r="B23" s="38" t="s">
        <v>34</v>
      </c>
      <c r="C23" s="39"/>
      <c r="D23" s="40"/>
    </row>
    <row r="24" spans="2:4" ht="15.5" x14ac:dyDescent="0.35">
      <c r="B24" s="38" t="s">
        <v>35</v>
      </c>
      <c r="C24" s="39"/>
      <c r="D24" s="40"/>
    </row>
    <row r="25" spans="2:4" ht="35.25" customHeight="1" x14ac:dyDescent="0.35">
      <c r="B25" s="41" t="s">
        <v>51</v>
      </c>
      <c r="C25" s="42"/>
      <c r="D25" s="43"/>
    </row>
    <row r="26" spans="2:4" ht="16" thickBot="1" x14ac:dyDescent="0.4">
      <c r="B26" s="32" t="s">
        <v>50</v>
      </c>
      <c r="C26" s="33"/>
      <c r="D26" s="34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Experience Details</vt:lpstr>
      <vt:lpstr>salary</vt:lpstr>
      <vt:lpstr>Sheet1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2022-07-19T11:36:28Z</dcterms:modified>
</cp:coreProperties>
</file>