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10" windowWidth="19815" windowHeight="8385"/>
  </bookViews>
  <sheets>
    <sheet name="Sheet1" sheetId="1" r:id="rId1"/>
    <sheet name="%" sheetId="2" r:id="rId2"/>
  </sheets>
  <calcPr calcId="145621"/>
</workbook>
</file>

<file path=xl/calcChain.xml><?xml version="1.0" encoding="utf-8"?>
<calcChain xmlns="http://schemas.openxmlformats.org/spreadsheetml/2006/main">
  <c r="B18" i="1" l="1"/>
  <c r="C16" i="1"/>
  <c r="C18" i="1" s="1"/>
  <c r="C13" i="1"/>
  <c r="B13" i="1"/>
  <c r="C11" i="1"/>
  <c r="B8" i="1"/>
  <c r="C8" i="1" s="1"/>
  <c r="C20" i="1" s="1"/>
  <c r="C7" i="1"/>
  <c r="C6" i="1"/>
  <c r="C5" i="1"/>
  <c r="C4" i="1"/>
</calcChain>
</file>

<file path=xl/sharedStrings.xml><?xml version="1.0" encoding="utf-8"?>
<sst xmlns="http://schemas.openxmlformats.org/spreadsheetml/2006/main" count="59" uniqueCount="45">
  <si>
    <t>Particulars</t>
  </si>
  <si>
    <t>(A) Salary</t>
  </si>
  <si>
    <t>Monthly</t>
  </si>
  <si>
    <t>Annual</t>
  </si>
  <si>
    <t>Fixed(A)</t>
  </si>
  <si>
    <t>Amount</t>
  </si>
  <si>
    <t xml:space="preserve">Basic </t>
  </si>
  <si>
    <t>(per month)</t>
  </si>
  <si>
    <t>(per annum)</t>
  </si>
  <si>
    <t>Basic Salary</t>
  </si>
  <si>
    <t xml:space="preserve">HRA </t>
  </si>
  <si>
    <t>1,80,000</t>
  </si>
  <si>
    <t xml:space="preserve">Transport Allowance </t>
  </si>
  <si>
    <t xml:space="preserve">Special Allowance </t>
  </si>
  <si>
    <t>Total (A)</t>
  </si>
  <si>
    <t>House Rent Allowance</t>
  </si>
  <si>
    <t>Employer Share of Provident Fund</t>
  </si>
  <si>
    <t>Transport Allowance</t>
  </si>
  <si>
    <t>Special Allowance</t>
  </si>
  <si>
    <t>1,13,196</t>
  </si>
  <si>
    <t>4,23,996</t>
  </si>
  <si>
    <t>(B) Reimbursements</t>
  </si>
  <si>
    <t>Retirals (B)</t>
  </si>
  <si>
    <t>Medical</t>
  </si>
  <si>
    <t>PF(Company’s contribution to PF/employee pension scheme)</t>
  </si>
  <si>
    <t>Leave Travel Allowance</t>
  </si>
  <si>
    <t>Vouchers</t>
  </si>
  <si>
    <t>Reimbursements</t>
  </si>
  <si>
    <t>Total (B)</t>
  </si>
  <si>
    <t>Gift Vouchers</t>
  </si>
  <si>
    <t>Insurance &amp; Other Benefits (C)</t>
  </si>
  <si>
    <t>(C)Total Cost</t>
  </si>
  <si>
    <t>Health Insurance</t>
  </si>
  <si>
    <t>Cost to company (A+B)</t>
  </si>
  <si>
    <t>***Gratuity</t>
  </si>
  <si>
    <t>Total (C)</t>
  </si>
  <si>
    <t>4,50,000</t>
  </si>
  <si>
    <t>Annual Performance Linked Incentives, as per policy</t>
  </si>
  <si>
    <t>-</t>
  </si>
  <si>
    <t>Annual Sales Incentives, as per policy</t>
  </si>
  <si>
    <t>Annual Deferred pay, as per policy</t>
  </si>
  <si>
    <t>Total cost to company</t>
  </si>
  <si>
    <t>Total Annual CTC (A+B+C)</t>
  </si>
  <si>
    <t>4,95,000</t>
  </si>
  <si>
    <t xml:space="preserve">In addition to the above you will also be eligible for the following, as per the company policy:
1. Medical Insurance for spouse &amp; children (as applicable).
2. Mobile and Data Card reimbursement.
3. Life insurance covered.
4. Travel and initial 2 weeks accommodation expenses.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</si>
</sst>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color theme="1"/>
      <name val="Calibri"/>
    </font>
    <font>
      <b/>
      <sz val="11"/>
      <color theme="1"/>
      <name val="Calibri"/>
    </font>
    <font>
      <b/>
      <sz val="10"/>
      <color rgb="FFFFFFFF"/>
      <name val="Arial"/>
    </font>
    <font>
      <sz val="11"/>
      <color theme="1"/>
      <name val="Calibri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000000"/>
        <bgColor rgb="FF000000"/>
      </patternFill>
    </fill>
    <fill>
      <patternFill patternType="solid">
        <fgColor rgb="FF92CDDC"/>
        <bgColor rgb="FF92CDDC"/>
      </patternFill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  <fill>
      <patternFill patternType="solid">
        <fgColor rgb="FF99CCFF"/>
        <bgColor rgb="FF99CCFF"/>
      </patternFill>
    </fill>
    <fill>
      <patternFill patternType="solid">
        <fgColor rgb="FFFF0000"/>
        <bgColor rgb="FFFF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/>
    </xf>
    <xf numFmtId="0" fontId="4" fillId="4" borderId="3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5" fillId="4" borderId="4" xfId="0" applyFont="1" applyFill="1" applyBorder="1" applyAlignment="1"/>
    <xf numFmtId="0" fontId="4" fillId="0" borderId="3" xfId="0" applyFont="1" applyBorder="1" applyAlignment="1"/>
    <xf numFmtId="0" fontId="7" fillId="0" borderId="1" xfId="0" applyFont="1" applyBorder="1"/>
    <xf numFmtId="4" fontId="4" fillId="0" borderId="4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center"/>
    </xf>
    <xf numFmtId="4" fontId="4" fillId="0" borderId="4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4" fillId="5" borderId="3" xfId="0" applyFont="1" applyFill="1" applyBorder="1" applyAlignment="1"/>
    <xf numFmtId="0" fontId="8" fillId="0" borderId="1" xfId="0" applyFont="1" applyBorder="1"/>
    <xf numFmtId="4" fontId="4" fillId="5" borderId="4" xfId="0" applyNumberFormat="1" applyFont="1" applyFill="1" applyBorder="1" applyAlignment="1">
      <alignment horizontal="right"/>
    </xf>
    <xf numFmtId="3" fontId="8" fillId="0" borderId="1" xfId="0" applyNumberFormat="1" applyFont="1" applyBorder="1" applyAlignment="1">
      <alignment horizontal="center"/>
    </xf>
    <xf numFmtId="4" fontId="4" fillId="5" borderId="4" xfId="0" applyNumberFormat="1" applyFont="1" applyFill="1" applyBorder="1" applyAlignment="1"/>
    <xf numFmtId="0" fontId="8" fillId="0" borderId="1" xfId="0" applyFont="1" applyBorder="1" applyAlignment="1">
      <alignment horizontal="center"/>
    </xf>
    <xf numFmtId="0" fontId="5" fillId="0" borderId="3" xfId="0" applyFont="1" applyBorder="1" applyAlignment="1"/>
    <xf numFmtId="0" fontId="5" fillId="0" borderId="4" xfId="0" applyFont="1" applyBorder="1" applyAlignment="1"/>
    <xf numFmtId="0" fontId="4" fillId="0" borderId="3" xfId="0" applyFont="1" applyBorder="1" applyAlignment="1"/>
    <xf numFmtId="0" fontId="8" fillId="6" borderId="1" xfId="0" applyFont="1" applyFill="1" applyBorder="1"/>
    <xf numFmtId="0" fontId="7" fillId="6" borderId="1" xfId="0" applyFont="1" applyFill="1" applyBorder="1" applyAlignment="1">
      <alignment horizontal="center"/>
    </xf>
    <xf numFmtId="0" fontId="4" fillId="7" borderId="3" xfId="0" applyFont="1" applyFill="1" applyBorder="1" applyAlignment="1"/>
    <xf numFmtId="3" fontId="7" fillId="8" borderId="1" xfId="0" applyNumberFormat="1" applyFont="1" applyFill="1" applyBorder="1" applyAlignment="1">
      <alignment horizontal="center"/>
    </xf>
    <xf numFmtId="0" fontId="4" fillId="5" borderId="3" xfId="0" applyFont="1" applyFill="1" applyBorder="1" applyAlignment="1"/>
    <xf numFmtId="0" fontId="3" fillId="3" borderId="1" xfId="0" applyFont="1" applyFill="1" applyBorder="1"/>
    <xf numFmtId="0" fontId="4" fillId="5" borderId="5" xfId="0" applyFont="1" applyFill="1" applyBorder="1" applyAlignment="1"/>
    <xf numFmtId="0" fontId="6" fillId="0" borderId="6" xfId="0" applyFont="1" applyBorder="1"/>
    <xf numFmtId="0" fontId="0" fillId="0" borderId="0" xfId="0" applyFont="1" applyAlignment="1"/>
    <xf numFmtId="0" fontId="1" fillId="0" borderId="7" xfId="0" applyFont="1" applyBorder="1" applyAlignment="1">
      <alignment vertical="top"/>
    </xf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4" xfId="0" applyFont="1" applyBorder="1"/>
    <xf numFmtId="0" fontId="3" fillId="3" borderId="2" xfId="0" applyFont="1" applyFill="1" applyBorder="1"/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6"/>
  <sheetViews>
    <sheetView tabSelected="1" workbookViewId="0">
      <selection activeCell="C39" sqref="C39"/>
    </sheetView>
  </sheetViews>
  <sheetFormatPr defaultColWidth="14.42578125" defaultRowHeight="15" customHeight="1" x14ac:dyDescent="0.2"/>
  <cols>
    <col min="1" max="1" width="53.42578125" customWidth="1"/>
    <col min="2" max="2" width="17" customWidth="1"/>
    <col min="3" max="3" width="21.28515625" customWidth="1"/>
    <col min="4" max="6" width="14.42578125" customWidth="1"/>
  </cols>
  <sheetData>
    <row r="1" spans="1:3" ht="15.75" customHeight="1" x14ac:dyDescent="0.2"/>
    <row r="2" spans="1:3" ht="15.75" customHeight="1" x14ac:dyDescent="0.25">
      <c r="A2" s="2" t="s">
        <v>0</v>
      </c>
      <c r="B2" s="2" t="s">
        <v>2</v>
      </c>
      <c r="C2" s="2" t="s">
        <v>3</v>
      </c>
    </row>
    <row r="3" spans="1:3" ht="15.75" customHeight="1" x14ac:dyDescent="0.25">
      <c r="A3" s="3" t="s">
        <v>4</v>
      </c>
      <c r="B3" s="5"/>
      <c r="C3" s="5"/>
    </row>
    <row r="4" spans="1:3" ht="15.75" customHeight="1" x14ac:dyDescent="0.25">
      <c r="A4" s="6" t="s">
        <v>6</v>
      </c>
      <c r="B4" s="8">
        <v>52000</v>
      </c>
      <c r="C4" s="8">
        <f t="shared" ref="C4:C8" si="0">B4*12</f>
        <v>624000</v>
      </c>
    </row>
    <row r="5" spans="1:3" ht="15.75" customHeight="1" x14ac:dyDescent="0.25">
      <c r="A5" s="6" t="s">
        <v>10</v>
      </c>
      <c r="B5" s="8">
        <v>26000</v>
      </c>
      <c r="C5" s="10">
        <f t="shared" si="0"/>
        <v>312000</v>
      </c>
    </row>
    <row r="6" spans="1:3" ht="15.75" customHeight="1" x14ac:dyDescent="0.25">
      <c r="A6" s="6" t="s">
        <v>12</v>
      </c>
      <c r="B6" s="8">
        <v>6200</v>
      </c>
      <c r="C6" s="10">
        <f t="shared" si="0"/>
        <v>74400</v>
      </c>
    </row>
    <row r="7" spans="1:3" ht="15.75" customHeight="1" x14ac:dyDescent="0.25">
      <c r="A7" s="6" t="s">
        <v>13</v>
      </c>
      <c r="B7" s="8">
        <v>45400</v>
      </c>
      <c r="C7" s="10">
        <f t="shared" si="0"/>
        <v>544800</v>
      </c>
    </row>
    <row r="8" spans="1:3" ht="15.75" customHeight="1" x14ac:dyDescent="0.25">
      <c r="A8" s="12" t="s">
        <v>14</v>
      </c>
      <c r="B8" s="14">
        <f>SUM(B4:B7)</f>
        <v>129600</v>
      </c>
      <c r="C8" s="16">
        <f t="shared" si="0"/>
        <v>1555200</v>
      </c>
    </row>
    <row r="9" spans="1:3" ht="15.75" customHeight="1" x14ac:dyDescent="0.2">
      <c r="A9" s="18"/>
      <c r="B9" s="19"/>
      <c r="C9" s="19"/>
    </row>
    <row r="10" spans="1:3" ht="15.75" customHeight="1" x14ac:dyDescent="0.25">
      <c r="A10" s="3" t="s">
        <v>22</v>
      </c>
      <c r="B10" s="5"/>
      <c r="C10" s="5"/>
    </row>
    <row r="11" spans="1:3" ht="15.75" customHeight="1" x14ac:dyDescent="0.25">
      <c r="A11" s="20" t="s">
        <v>24</v>
      </c>
      <c r="B11" s="8">
        <v>1800</v>
      </c>
      <c r="C11" s="10">
        <f>B11*12</f>
        <v>21600</v>
      </c>
    </row>
    <row r="12" spans="1:3" ht="15.75" customHeight="1" x14ac:dyDescent="0.25">
      <c r="A12" s="6" t="s">
        <v>27</v>
      </c>
      <c r="B12" s="10">
        <v>0</v>
      </c>
      <c r="C12" s="10">
        <v>0</v>
      </c>
    </row>
    <row r="13" spans="1:3" ht="15.75" customHeight="1" x14ac:dyDescent="0.25">
      <c r="A13" s="12" t="s">
        <v>28</v>
      </c>
      <c r="B13" s="14">
        <f t="shared" ref="B13:C13" si="1">B11+B12</f>
        <v>1800</v>
      </c>
      <c r="C13" s="14">
        <f t="shared" si="1"/>
        <v>21600</v>
      </c>
    </row>
    <row r="14" spans="1:3" ht="15.75" customHeight="1" x14ac:dyDescent="0.2">
      <c r="A14" s="18"/>
      <c r="B14" s="19"/>
      <c r="C14" s="19"/>
    </row>
    <row r="15" spans="1:3" ht="15.75" customHeight="1" x14ac:dyDescent="0.25">
      <c r="A15" s="23" t="s">
        <v>30</v>
      </c>
      <c r="B15" s="5"/>
      <c r="C15" s="5"/>
    </row>
    <row r="16" spans="1:3" ht="15.75" customHeight="1" x14ac:dyDescent="0.25">
      <c r="A16" s="6" t="s">
        <v>32</v>
      </c>
      <c r="B16" s="8">
        <v>650</v>
      </c>
      <c r="C16" s="10">
        <f>B16*12</f>
        <v>7800</v>
      </c>
    </row>
    <row r="17" spans="1:3" ht="15.75" customHeight="1" x14ac:dyDescent="0.25">
      <c r="A17" s="6" t="s">
        <v>34</v>
      </c>
      <c r="B17" s="10"/>
      <c r="C17" s="8">
        <v>15400</v>
      </c>
    </row>
    <row r="18" spans="1:3" ht="15.75" customHeight="1" x14ac:dyDescent="0.25">
      <c r="A18" s="25" t="s">
        <v>35</v>
      </c>
      <c r="B18" s="14">
        <f>SUM(B16:B17)</f>
        <v>650</v>
      </c>
      <c r="C18" s="14">
        <f>C16+C17</f>
        <v>23200</v>
      </c>
    </row>
    <row r="19" spans="1:3" ht="15.75" customHeight="1" x14ac:dyDescent="0.2">
      <c r="A19" s="18"/>
      <c r="B19" s="19"/>
      <c r="C19" s="19"/>
    </row>
    <row r="20" spans="1:3" ht="15.75" customHeight="1" x14ac:dyDescent="0.25">
      <c r="A20" s="27" t="s">
        <v>42</v>
      </c>
      <c r="B20" s="28"/>
      <c r="C20" s="16">
        <f>SUM(C8,C13,C18)</f>
        <v>1600000</v>
      </c>
    </row>
    <row r="21" spans="1:3" ht="15.75" customHeight="1" x14ac:dyDescent="0.2">
      <c r="A21" s="29"/>
      <c r="B21" s="29"/>
      <c r="C21" s="29"/>
    </row>
    <row r="22" spans="1:3" ht="15.75" customHeight="1" x14ac:dyDescent="0.2">
      <c r="A22" s="30" t="s">
        <v>44</v>
      </c>
      <c r="B22" s="31"/>
      <c r="C22" s="32"/>
    </row>
    <row r="23" spans="1:3" ht="15.75" customHeight="1" x14ac:dyDescent="0.2">
      <c r="A23" s="33"/>
      <c r="B23" s="29"/>
      <c r="C23" s="34"/>
    </row>
    <row r="24" spans="1:3" ht="15.75" customHeight="1" x14ac:dyDescent="0.2">
      <c r="A24" s="33"/>
      <c r="B24" s="29"/>
      <c r="C24" s="34"/>
    </row>
    <row r="25" spans="1:3" ht="15.75" customHeight="1" x14ac:dyDescent="0.2">
      <c r="A25" s="33"/>
      <c r="B25" s="29"/>
      <c r="C25" s="34"/>
    </row>
    <row r="26" spans="1:3" ht="15.75" customHeight="1" x14ac:dyDescent="0.2">
      <c r="A26" s="33"/>
      <c r="B26" s="29"/>
      <c r="C26" s="34"/>
    </row>
    <row r="27" spans="1:3" ht="15.75" customHeight="1" x14ac:dyDescent="0.2">
      <c r="A27" s="35"/>
      <c r="B27" s="36"/>
      <c r="C27" s="37"/>
    </row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3">
    <mergeCell ref="A20:B20"/>
    <mergeCell ref="A21:C21"/>
    <mergeCell ref="A22:C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 x14ac:dyDescent="0.2"/>
  <cols>
    <col min="1" max="1" width="31" customWidth="1"/>
    <col min="2" max="2" width="20" customWidth="1"/>
    <col min="3" max="3" width="27" customWidth="1"/>
    <col min="4" max="6" width="14.42578125" customWidth="1"/>
  </cols>
  <sheetData>
    <row r="1" spans="1:3" ht="15.75" customHeight="1" x14ac:dyDescent="0.2">
      <c r="A1" s="1"/>
      <c r="B1" s="1"/>
      <c r="C1" s="1"/>
    </row>
    <row r="2" spans="1:3" ht="15.75" customHeight="1" x14ac:dyDescent="0.2">
      <c r="A2" s="38" t="s">
        <v>1</v>
      </c>
      <c r="B2" s="4" t="s">
        <v>5</v>
      </c>
      <c r="C2" s="4" t="s">
        <v>5</v>
      </c>
    </row>
    <row r="3" spans="1:3" ht="15.75" customHeight="1" x14ac:dyDescent="0.2">
      <c r="A3" s="39"/>
      <c r="B3" s="4" t="s">
        <v>7</v>
      </c>
      <c r="C3" s="4" t="s">
        <v>8</v>
      </c>
    </row>
    <row r="4" spans="1:3" ht="15.75" customHeight="1" x14ac:dyDescent="0.2">
      <c r="A4" s="7" t="s">
        <v>9</v>
      </c>
      <c r="B4" s="9">
        <v>15000</v>
      </c>
      <c r="C4" s="11" t="s">
        <v>11</v>
      </c>
    </row>
    <row r="5" spans="1:3" ht="15.75" customHeight="1" x14ac:dyDescent="0.2">
      <c r="A5" s="7" t="s">
        <v>15</v>
      </c>
      <c r="B5" s="9">
        <v>7500</v>
      </c>
      <c r="C5" s="9">
        <v>90000</v>
      </c>
    </row>
    <row r="6" spans="1:3" ht="15.75" customHeight="1" x14ac:dyDescent="0.2">
      <c r="A6" s="7" t="s">
        <v>16</v>
      </c>
      <c r="B6" s="9">
        <v>1800</v>
      </c>
      <c r="C6" s="9">
        <v>21600</v>
      </c>
    </row>
    <row r="7" spans="1:3" ht="15.75" customHeight="1" x14ac:dyDescent="0.2">
      <c r="A7" s="7" t="s">
        <v>17</v>
      </c>
      <c r="B7" s="9">
        <v>1600</v>
      </c>
      <c r="C7" s="9">
        <v>19200</v>
      </c>
    </row>
    <row r="8" spans="1:3" ht="15.75" customHeight="1" x14ac:dyDescent="0.2">
      <c r="A8" s="7" t="s">
        <v>18</v>
      </c>
      <c r="B8" s="9">
        <v>9433</v>
      </c>
      <c r="C8" s="11" t="s">
        <v>19</v>
      </c>
    </row>
    <row r="9" spans="1:3" ht="15.75" customHeight="1" x14ac:dyDescent="0.2">
      <c r="A9" s="13" t="s">
        <v>14</v>
      </c>
      <c r="B9" s="15">
        <v>35333</v>
      </c>
      <c r="C9" s="17" t="s">
        <v>20</v>
      </c>
    </row>
    <row r="10" spans="1:3" ht="15.75" customHeight="1" x14ac:dyDescent="0.2">
      <c r="A10" s="1"/>
      <c r="B10" s="1"/>
      <c r="C10" s="1"/>
    </row>
    <row r="11" spans="1:3" ht="15.75" customHeight="1" x14ac:dyDescent="0.2">
      <c r="A11" s="38" t="s">
        <v>21</v>
      </c>
      <c r="B11" s="4" t="s">
        <v>5</v>
      </c>
      <c r="C11" s="4" t="s">
        <v>5</v>
      </c>
    </row>
    <row r="12" spans="1:3" ht="15.75" customHeight="1" x14ac:dyDescent="0.2">
      <c r="A12" s="39"/>
      <c r="B12" s="4" t="s">
        <v>7</v>
      </c>
      <c r="C12" s="4" t="s">
        <v>8</v>
      </c>
    </row>
    <row r="13" spans="1:3" ht="15.75" customHeight="1" x14ac:dyDescent="0.2">
      <c r="A13" s="7" t="s">
        <v>23</v>
      </c>
      <c r="B13" s="11">
        <v>500</v>
      </c>
      <c r="C13" s="9">
        <v>6000</v>
      </c>
    </row>
    <row r="14" spans="1:3" ht="15.75" customHeight="1" x14ac:dyDescent="0.2">
      <c r="A14" s="7" t="s">
        <v>25</v>
      </c>
      <c r="B14" s="9">
        <v>1250</v>
      </c>
      <c r="C14" s="9">
        <v>15000</v>
      </c>
    </row>
    <row r="15" spans="1:3" ht="15.75" customHeight="1" x14ac:dyDescent="0.2">
      <c r="A15" s="21" t="s">
        <v>26</v>
      </c>
      <c r="B15" s="22"/>
      <c r="C15" s="22"/>
    </row>
    <row r="16" spans="1:3" ht="15.75" customHeight="1" x14ac:dyDescent="0.2">
      <c r="A16" s="7" t="s">
        <v>29</v>
      </c>
      <c r="B16" s="11">
        <v>417</v>
      </c>
      <c r="C16" s="9">
        <v>5000</v>
      </c>
    </row>
    <row r="17" spans="1:3" ht="15.75" customHeight="1" x14ac:dyDescent="0.2">
      <c r="A17" s="13" t="s">
        <v>28</v>
      </c>
      <c r="B17" s="15">
        <v>2167</v>
      </c>
      <c r="C17" s="15">
        <v>26000</v>
      </c>
    </row>
    <row r="18" spans="1:3" ht="15.75" customHeight="1" x14ac:dyDescent="0.2">
      <c r="A18" s="13"/>
      <c r="B18" s="11"/>
      <c r="C18" s="11"/>
    </row>
    <row r="19" spans="1:3" ht="15.75" customHeight="1" x14ac:dyDescent="0.2">
      <c r="A19" s="38" t="s">
        <v>31</v>
      </c>
      <c r="B19" s="4" t="s">
        <v>5</v>
      </c>
      <c r="C19" s="4" t="s">
        <v>5</v>
      </c>
    </row>
    <row r="20" spans="1:3" ht="15.75" customHeight="1" x14ac:dyDescent="0.2">
      <c r="A20" s="39"/>
      <c r="B20" s="4" t="s">
        <v>7</v>
      </c>
      <c r="C20" s="4" t="s">
        <v>8</v>
      </c>
    </row>
    <row r="21" spans="1:3" ht="15.75" customHeight="1" x14ac:dyDescent="0.2">
      <c r="A21" s="13" t="s">
        <v>33</v>
      </c>
      <c r="B21" s="24">
        <v>37500</v>
      </c>
      <c r="C21" s="11" t="s">
        <v>36</v>
      </c>
    </row>
    <row r="22" spans="1:3" ht="15.75" customHeight="1" x14ac:dyDescent="0.2">
      <c r="A22" s="13" t="s">
        <v>37</v>
      </c>
      <c r="B22" s="11" t="s">
        <v>38</v>
      </c>
      <c r="C22" s="9">
        <v>45000</v>
      </c>
    </row>
    <row r="23" spans="1:3" ht="15.75" customHeight="1" x14ac:dyDescent="0.2">
      <c r="A23" s="13" t="s">
        <v>39</v>
      </c>
      <c r="B23" s="11" t="s">
        <v>38</v>
      </c>
      <c r="C23" s="11">
        <v>0</v>
      </c>
    </row>
    <row r="24" spans="1:3" ht="15.75" customHeight="1" x14ac:dyDescent="0.2">
      <c r="A24" s="13" t="s">
        <v>40</v>
      </c>
      <c r="B24" s="11" t="s">
        <v>38</v>
      </c>
      <c r="C24" s="11">
        <v>0</v>
      </c>
    </row>
    <row r="25" spans="1:3" ht="15.75" customHeight="1" x14ac:dyDescent="0.2">
      <c r="A25" s="26" t="s">
        <v>41</v>
      </c>
      <c r="B25" s="4" t="s">
        <v>38</v>
      </c>
      <c r="C25" s="4" t="s">
        <v>43</v>
      </c>
    </row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2:A3"/>
    <mergeCell ref="A11:A12"/>
    <mergeCell ref="A19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 SHARMA</dc:creator>
  <cp:lastModifiedBy>DEMO</cp:lastModifiedBy>
  <dcterms:created xsi:type="dcterms:W3CDTF">2019-12-03T05:37:53Z</dcterms:created>
  <dcterms:modified xsi:type="dcterms:W3CDTF">2019-12-03T05:37:53Z</dcterms:modified>
</cp:coreProperties>
</file>