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332FD513-A174-4B4B-BFB6-4EDE333715A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xUQK8ru18c/yqbXOKOSSQZ6Rmwg=="/>
    </ext>
  </extLst>
</workbook>
</file>

<file path=xl/calcChain.xml><?xml version="1.0" encoding="utf-8"?>
<calcChain xmlns="http://schemas.openxmlformats.org/spreadsheetml/2006/main">
  <c r="D15" i="1" l="1"/>
  <c r="D15" i="2"/>
</calcChain>
</file>

<file path=xl/sharedStrings.xml><?xml version="1.0" encoding="utf-8"?>
<sst xmlns="http://schemas.openxmlformats.org/spreadsheetml/2006/main" count="104" uniqueCount="73">
  <si>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</si>
  <si>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</si>
  <si>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</si>
  <si>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</si>
  <si>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</si>
  <si>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</si>
  <si>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</si>
  <si>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</si>
  <si>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</si>
  <si>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B-83, NEW ASHOK NAGAR, DELHI - 110096</t>
  </si>
  <si>
    <t>04</t>
  </si>
  <si>
    <t>PAN Number</t>
  </si>
  <si>
    <t>PKZPS7554D</t>
  </si>
  <si>
    <t>05</t>
  </si>
  <si>
    <t>Contact #</t>
  </si>
  <si>
    <t>06</t>
  </si>
  <si>
    <t>Email Address</t>
  </si>
  <si>
    <t>yashsharma93183@gmail.com</t>
  </si>
  <si>
    <t>07</t>
  </si>
  <si>
    <t>Highest Qualification &amp; Passing Year</t>
  </si>
  <si>
    <t>Graduation(Final Year) and 2022</t>
  </si>
  <si>
    <t>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</si>
  <si>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</si>
  <si>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</si>
  <si>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</si>
  <si>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NA</t>
  </si>
  <si>
    <t>10</t>
  </si>
  <si>
    <t>Approximate How Many Years of Experience Required</t>
  </si>
  <si>
    <t>2 years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</si>
  <si>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</si>
  <si>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</si>
  <si>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</si>
  <si>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</si>
  <si>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</si>
  <si>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</si>
  <si>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</si>
  <si>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</si>
  <si>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Analyst</t>
  </si>
  <si>
    <t>15</t>
  </si>
  <si>
    <t>Current Designation</t>
  </si>
  <si>
    <t>Senior Analyst</t>
  </si>
  <si>
    <t>16</t>
  </si>
  <si>
    <t>Give a brief explanation about your work.</t>
  </si>
  <si>
    <t>I have worked extensively on various AWS concepts and components including Amazon EC2 and EBS , Amazon Storage Services S3, Cloud Watch, Record Types, VPC, IAM, Cloud Formation, Managing Resources Lifecycle, Migrating to cloud, EFS/NFS.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</si>
  <si>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</si>
  <si>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</si>
  <si>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</si>
  <si>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</si>
  <si>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</si>
  <si>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</si>
  <si>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</si>
  <si>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Amit Sharma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</si>
  <si>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</si>
  <si>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01/Jul/1987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</si>
  <si>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</si>
  <si>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</si>
  <si>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</si>
  <si>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</si>
  <si>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</si>
  <si>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</si>
  <si>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20/Jan/2017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</si>
  <si>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</si>
  <si>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</si>
  <si>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</si>
  <si>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</si>
  <si>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</si>
  <si>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</si>
  <si>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</si>
  <si>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</si>
  <si>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</si>
  <si>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</si>
  <si>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Yash Sharma-Xpotech</t>
  </si>
  <si>
    <t>290400 || 369600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</si>
</sst>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9" x14ac:knownFonts="1">
    <font>
      <sz val="11"/>
      <color theme="1"/>
      <name val="Garamond"/>
      <scheme val="minor"/>
    </font>
    <font>
      <sz val="11"/>
      <color theme="1"/>
      <name val="Garamond"/>
      <family val="1"/>
    </font>
    <font>
      <sz val="11"/>
      <color theme="1"/>
      <name val="Calibri"/>
      <family val="2"/>
    </font>
    <font>
      <b/>
      <sz val="14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rgb="FF7F7F7F"/>
      <name val="Garamond"/>
      <family val="1"/>
    </font>
    <font>
      <sz val="11"/>
      <name val="Garamond"/>
      <family val="1"/>
    </font>
    <font>
      <u/>
      <sz val="12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 vertical="top"/>
    </xf>
    <xf numFmtId="0" fontId="4" fillId="3" borderId="4" xfId="0" quotePrefix="1" applyFont="1" applyFill="1" applyBorder="1" applyAlignment="1">
      <alignment horizontal="center" vertical="center"/>
    </xf>
    <xf numFmtId="0" fontId="5" fillId="3" borderId="5" xfId="0" applyFont="1" applyFill="1" applyBorder="1"/>
    <xf numFmtId="0" fontId="6" fillId="3" borderId="6" xfId="0" applyFont="1" applyFill="1" applyBorder="1" applyAlignment="1">
      <alignment horizontal="left" vertical="top" wrapText="1"/>
    </xf>
    <xf numFmtId="164" fontId="6" fillId="3" borderId="6" xfId="0" applyNumberFormat="1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wrapText="1"/>
    </xf>
    <xf numFmtId="0" fontId="5" fillId="3" borderId="6" xfId="0" applyFont="1" applyFill="1" applyBorder="1" applyAlignment="1">
      <alignment horizontal="left" vertical="center" wrapText="1"/>
    </xf>
    <xf numFmtId="0" fontId="4" fillId="3" borderId="7" xfId="0" quotePrefix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 vertical="top" wrapText="1"/>
    </xf>
    <xf numFmtId="0" fontId="4" fillId="3" borderId="9" xfId="0" quotePrefix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3" borderId="11" xfId="0" applyFont="1" applyFill="1" applyBorder="1" applyAlignment="1">
      <alignment horizontal="left" vertical="top" wrapText="1"/>
    </xf>
    <xf numFmtId="0" fontId="6" fillId="3" borderId="6" xfId="0" quotePrefix="1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15" fontId="5" fillId="3" borderId="6" xfId="0" quotePrefix="1" applyNumberFormat="1" applyFont="1" applyFill="1" applyBorder="1" applyAlignment="1">
      <alignment horizontal="left" vertical="top" wrapText="1"/>
    </xf>
    <xf numFmtId="0" fontId="5" fillId="0" borderId="18" xfId="0" applyFont="1" applyBorder="1" applyAlignment="1">
      <alignment horizontal="left" vertical="center"/>
    </xf>
    <xf numFmtId="0" fontId="7" fillId="0" borderId="19" xfId="0" applyFont="1" applyBorder="1"/>
    <xf numFmtId="0" fontId="7" fillId="0" borderId="20" xfId="0" applyFont="1" applyBorder="1"/>
    <xf numFmtId="0" fontId="3" fillId="2" borderId="12" xfId="0" applyFont="1" applyFill="1" applyBorder="1" applyAlignment="1">
      <alignment horizontal="left" vertical="center"/>
    </xf>
    <xf numFmtId="0" fontId="7" fillId="0" borderId="13" xfId="0" applyFont="1" applyBorder="1"/>
    <xf numFmtId="0" fontId="7" fillId="0" borderId="14" xfId="0" applyFont="1" applyBorder="1"/>
    <xf numFmtId="0" fontId="5" fillId="0" borderId="15" xfId="0" applyFont="1" applyBorder="1" applyAlignment="1">
      <alignment horizontal="left" vertical="center"/>
    </xf>
    <xf numFmtId="0" fontId="7" fillId="0" borderId="16" xfId="0" applyFont="1" applyBorder="1"/>
    <xf numFmtId="0" fontId="7" fillId="0" borderId="17" xfId="0" applyFont="1" applyBorder="1"/>
    <xf numFmtId="0" fontId="5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Garamond"/>
        <a:ea typeface="Garamond"/>
        <a:cs typeface="Garamond"/>
      </a:majorFont>
      <a:minorFont>
        <a:latin typeface="Garamond"/>
        <a:ea typeface="Garamond"/>
        <a:cs typeface="Garamon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workbookViewId="0">
      <selection activeCell="D11" sqref="D11"/>
    </sheetView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</v>
      </c>
      <c r="D3" s="8" t="s">
        <v>71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6</v>
      </c>
      <c r="D4" s="9">
        <v>37021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8</v>
      </c>
      <c r="D5" s="10" t="s">
        <v>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10</v>
      </c>
      <c r="C6" s="7" t="s">
        <v>11</v>
      </c>
      <c r="D6" s="8" t="s">
        <v>12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13</v>
      </c>
      <c r="C7" s="7" t="s">
        <v>14</v>
      </c>
      <c r="D7" s="11">
        <v>9318382185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15</v>
      </c>
      <c r="C8" s="7" t="s">
        <v>16</v>
      </c>
      <c r="D8" s="11" t="s">
        <v>17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18</v>
      </c>
      <c r="C9" s="7" t="s">
        <v>19</v>
      </c>
      <c r="D9" s="11" t="s">
        <v>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21</v>
      </c>
      <c r="C10" s="7" t="s">
        <v>22</v>
      </c>
      <c r="D10" s="12">
        <v>43983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23</v>
      </c>
      <c r="C11" s="7" t="s">
        <v>24</v>
      </c>
      <c r="D11" s="12" t="s">
        <v>25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26</v>
      </c>
      <c r="C12" s="7" t="s">
        <v>27</v>
      </c>
      <c r="D12" s="11" t="s">
        <v>28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29</v>
      </c>
      <c r="C13" s="7" t="s">
        <v>30</v>
      </c>
      <c r="D13" s="11" t="s">
        <v>72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31</v>
      </c>
      <c r="C14" s="7" t="s">
        <v>32</v>
      </c>
      <c r="D14" s="13">
        <v>37500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33</v>
      </c>
      <c r="C15" s="14" t="s">
        <v>34</v>
      </c>
      <c r="D15" s="15">
        <f>(D14*12)+(D14*12*10)/100</f>
        <v>495000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35</v>
      </c>
      <c r="C16" s="7" t="s">
        <v>36</v>
      </c>
      <c r="D16" s="11" t="s">
        <v>37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6" t="s">
        <v>38</v>
      </c>
      <c r="C17" s="7" t="s">
        <v>39</v>
      </c>
      <c r="D17" s="17" t="s">
        <v>40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 x14ac:dyDescent="0.35">
      <c r="A18" s="1"/>
      <c r="B18" s="18" t="s">
        <v>41</v>
      </c>
      <c r="C18" s="19" t="s">
        <v>42</v>
      </c>
      <c r="D18" s="20" t="s">
        <v>43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27" t="s">
        <v>44</v>
      </c>
      <c r="C21" s="28"/>
      <c r="D21" s="2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0" t="s">
        <v>45</v>
      </c>
      <c r="C22" s="31"/>
      <c r="D22" s="3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0" t="s">
        <v>46</v>
      </c>
      <c r="C23" s="31"/>
      <c r="D23" s="3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0" t="s">
        <v>47</v>
      </c>
      <c r="C24" s="31"/>
      <c r="D24" s="3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3" t="s">
        <v>48</v>
      </c>
      <c r="C25" s="31"/>
      <c r="D25" s="3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4" t="s">
        <v>49</v>
      </c>
      <c r="C26" s="25"/>
      <c r="D26" s="2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/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50</v>
      </c>
      <c r="D3" s="8" t="s">
        <v>51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52</v>
      </c>
      <c r="D4" s="21" t="s">
        <v>53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54</v>
      </c>
      <c r="D5" s="8" t="s">
        <v>55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10</v>
      </c>
      <c r="C6" s="7" t="s">
        <v>11</v>
      </c>
      <c r="D6" s="8" t="s">
        <v>56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13</v>
      </c>
      <c r="C7" s="7" t="s">
        <v>14</v>
      </c>
      <c r="D7" s="11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15</v>
      </c>
      <c r="C8" s="7" t="s">
        <v>16</v>
      </c>
      <c r="D8" s="22" t="s">
        <v>57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18</v>
      </c>
      <c r="C9" s="7" t="s">
        <v>19</v>
      </c>
      <c r="D9" s="11" t="s">
        <v>58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21</v>
      </c>
      <c r="C10" s="7" t="s">
        <v>59</v>
      </c>
      <c r="D10" s="23" t="s">
        <v>60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23</v>
      </c>
      <c r="C11" s="7" t="s">
        <v>61</v>
      </c>
      <c r="D11" s="11" t="s">
        <v>62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26</v>
      </c>
      <c r="C12" s="7" t="s">
        <v>27</v>
      </c>
      <c r="D12" s="11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29</v>
      </c>
      <c r="C13" s="7" t="s">
        <v>30</v>
      </c>
      <c r="D13" s="11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31</v>
      </c>
      <c r="C14" s="7" t="s">
        <v>32</v>
      </c>
      <c r="D14" s="13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33</v>
      </c>
      <c r="C15" s="14" t="s">
        <v>34</v>
      </c>
      <c r="D15" s="15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35</v>
      </c>
      <c r="C16" s="7" t="s">
        <v>36</v>
      </c>
      <c r="D16" s="11" t="s">
        <v>63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6" t="s">
        <v>38</v>
      </c>
      <c r="C17" s="7" t="s">
        <v>39</v>
      </c>
      <c r="D17" s="17" t="s">
        <v>64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35">
      <c r="A18" s="1"/>
      <c r="B18" s="18" t="s">
        <v>41</v>
      </c>
      <c r="C18" s="19" t="s">
        <v>42</v>
      </c>
      <c r="D18" s="20" t="s">
        <v>65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27" t="s">
        <v>44</v>
      </c>
      <c r="C21" s="28"/>
      <c r="D21" s="2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0" t="s">
        <v>66</v>
      </c>
      <c r="C22" s="31"/>
      <c r="D22" s="3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0" t="s">
        <v>67</v>
      </c>
      <c r="C23" s="31"/>
      <c r="D23" s="3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0" t="s">
        <v>68</v>
      </c>
      <c r="C24" s="31"/>
      <c r="D24" s="3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3" t="s">
        <v>69</v>
      </c>
      <c r="C25" s="31"/>
      <c r="D25" s="3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4" t="s">
        <v>70</v>
      </c>
      <c r="C26" s="25"/>
      <c r="D26" s="2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2022-06-09T06:58:13Z</dcterms:modified>
</cp:coreProperties>
</file>