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acharypaling/Desktop/Handover/Chapter 5 files/Supplementary files/"/>
    </mc:Choice>
  </mc:AlternateContent>
  <xr:revisionPtr revIDLastSave="0" documentId="13_ncr:1_{D55B3BF7-B8C2-B844-94A1-2E39D52ACF04}" xr6:coauthVersionLast="47" xr6:coauthVersionMax="47" xr10:uidLastSave="{00000000-0000-0000-0000-000000000000}"/>
  <bookViews>
    <workbookView xWindow="2740" yWindow="500" windowWidth="25460" windowHeight="16480" activeTab="2" xr2:uid="{70274496-016A-6D48-9321-A566798BCDDF}"/>
  </bookViews>
  <sheets>
    <sheet name="Arabidopsis" sheetId="3" r:id="rId1"/>
    <sheet name="Drosophila" sheetId="5" r:id="rId2"/>
    <sheet name="Homo sapien" sheetId="6" r:id="rId3"/>
    <sheet name="Arabidopsis References " sheetId="4" r:id="rId4"/>
  </sheets>
  <definedNames>
    <definedName name="_xlnm._FilterDatabase" localSheetId="0" hidden="1">Arabidopsis!$A$1:$BT$214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9" i="5" l="1"/>
  <c r="E60" i="5"/>
</calcChain>
</file>

<file path=xl/sharedStrings.xml><?xml version="1.0" encoding="utf-8"?>
<sst xmlns="http://schemas.openxmlformats.org/spreadsheetml/2006/main" count="7564" uniqueCount="5175">
  <si>
    <t>Highlighted in red are the main CPuORFs examined in this study</t>
  </si>
  <si>
    <r>
      <rPr>
        <b/>
        <sz val="12"/>
        <color theme="1"/>
        <rFont val="Calibri"/>
        <family val="2"/>
        <scheme val="minor"/>
      </rPr>
      <t>Identification method:</t>
    </r>
    <r>
      <rPr>
        <sz val="12"/>
        <color theme="1"/>
        <rFont val="Calibri"/>
        <family val="2"/>
        <scheme val="minor"/>
      </rPr>
      <t xml:space="preserve"> Methodology used to identify each CPuORF. Many CPuORFs have been identified using multiple approaches, but only the first instance is shown here.</t>
    </r>
  </si>
  <si>
    <r>
      <rPr>
        <b/>
        <sz val="12"/>
        <color theme="1"/>
        <rFont val="Calibri"/>
        <family val="2"/>
        <scheme val="minor"/>
      </rPr>
      <t xml:space="preserve">Notes: </t>
    </r>
    <r>
      <rPr>
        <sz val="12"/>
        <color theme="1"/>
        <rFont val="Calibri"/>
        <family val="2"/>
        <scheme val="minor"/>
      </rPr>
      <t>known or predicted functions of each mORF</t>
    </r>
  </si>
  <si>
    <r>
      <rPr>
        <b/>
        <sz val="12"/>
        <color theme="1"/>
        <rFont val="Calibri"/>
        <family val="2"/>
        <scheme val="minor"/>
      </rPr>
      <t xml:space="preserve">intercistronic distance (nt): </t>
    </r>
    <r>
      <rPr>
        <sz val="12"/>
        <color theme="1"/>
        <rFont val="Calibri"/>
        <family val="2"/>
        <scheme val="minor"/>
      </rPr>
      <t>length of sequence between the CPuORF coding region and the mORF. For those transcripts with multiple CPuORFs, only the distance between the most 3'-CPuORF and the mORF is shown</t>
    </r>
  </si>
  <si>
    <r>
      <rPr>
        <b/>
        <sz val="12"/>
        <color theme="1"/>
        <rFont val="Calibri"/>
        <family val="2"/>
        <scheme val="minor"/>
      </rPr>
      <t>Identification methodology:</t>
    </r>
    <r>
      <rPr>
        <sz val="12"/>
        <color theme="1"/>
        <rFont val="Calibri"/>
        <family val="2"/>
        <scheme val="minor"/>
      </rPr>
      <t xml:space="preserve"> CPuORFs have been identified using a variety of different approaches. Here we indicate (in green) which CPuORF was identified in which studies (see appropriate reference shown at the top of each column)</t>
    </r>
  </si>
  <si>
    <r>
      <rPr>
        <b/>
        <sz val="12"/>
        <color theme="1"/>
        <rFont val="Calibri"/>
        <family val="2"/>
        <scheme val="minor"/>
      </rPr>
      <t>uAUG start?:</t>
    </r>
    <r>
      <rPr>
        <sz val="12"/>
        <color theme="1"/>
        <rFont val="Calibri"/>
        <family val="2"/>
        <scheme val="minor"/>
      </rPr>
      <t xml:space="preserve"> most CPuORFs are translated from a canonical upstream start codon (uAUG), however there is recent evidence to suggest that several CPuORFs may be translated from a non-canonical start codon (Y=uAUG; N=non-canonical start)</t>
    </r>
  </si>
  <si>
    <r>
      <rPr>
        <b/>
        <sz val="12"/>
        <color theme="1"/>
        <rFont val="Calibri"/>
        <family val="2"/>
        <scheme val="minor"/>
      </rPr>
      <t>CPuORF class:</t>
    </r>
    <r>
      <rPr>
        <sz val="12"/>
        <color theme="1"/>
        <rFont val="Calibri"/>
        <family val="2"/>
        <scheme val="minor"/>
      </rPr>
      <t xml:space="preserve"> based on patterns of sequence conservation (see ref. 92)</t>
    </r>
  </si>
  <si>
    <r>
      <rPr>
        <b/>
        <sz val="12"/>
        <color theme="1"/>
        <rFont val="Calibri"/>
        <family val="2"/>
        <scheme val="minor"/>
      </rPr>
      <t>aCUTS:</t>
    </r>
    <r>
      <rPr>
        <sz val="12"/>
        <color theme="1"/>
        <rFont val="Calibri"/>
        <family val="2"/>
        <scheme val="minor"/>
      </rPr>
      <t xml:space="preserve"> signals/molecules that induce activating CUTS</t>
    </r>
  </si>
  <si>
    <r>
      <rPr>
        <b/>
        <sz val="12"/>
        <color theme="1"/>
        <rFont val="Calibri"/>
        <family val="2"/>
        <scheme val="minor"/>
      </rPr>
      <t>rCUTS:</t>
    </r>
    <r>
      <rPr>
        <sz val="12"/>
        <color theme="1"/>
        <rFont val="Calibri"/>
        <family val="2"/>
        <scheme val="minor"/>
      </rPr>
      <t xml:space="preserve"> signals/molecules that induce repressive CUTS</t>
    </r>
  </si>
  <si>
    <r>
      <rPr>
        <b/>
        <sz val="12"/>
        <color theme="1"/>
        <rFont val="Calibri"/>
        <family val="2"/>
        <scheme val="minor"/>
      </rPr>
      <t>mORF:</t>
    </r>
    <r>
      <rPr>
        <sz val="12"/>
        <color theme="1"/>
        <rFont val="Calibri"/>
        <family val="2"/>
        <scheme val="minor"/>
      </rPr>
      <t xml:space="preserve"> gene name (where known) or AGI of main ORF associated with a particular CPuORF</t>
    </r>
  </si>
  <si>
    <r>
      <rPr>
        <b/>
        <sz val="12"/>
        <color theme="1"/>
        <rFont val="Calibri"/>
        <family val="2"/>
        <scheme val="minor"/>
      </rPr>
      <t>Homology group (HG):</t>
    </r>
    <r>
      <rPr>
        <sz val="12"/>
        <color theme="1"/>
        <rFont val="Calibri"/>
        <family val="2"/>
        <scheme val="minor"/>
      </rPr>
      <t xml:space="preserve"> classification based on sequence conservation between diverse angioperms</t>
    </r>
  </si>
  <si>
    <r>
      <rPr>
        <b/>
        <sz val="12"/>
        <color theme="1"/>
        <rFont val="Calibri"/>
        <family val="2"/>
        <scheme val="minor"/>
      </rPr>
      <t>CPuORF:</t>
    </r>
    <r>
      <rPr>
        <sz val="12"/>
        <color theme="1"/>
        <rFont val="Calibri"/>
        <family val="2"/>
        <scheme val="minor"/>
      </rPr>
      <t xml:space="preserve"> CPuORF number/name</t>
    </r>
  </si>
  <si>
    <r>
      <rPr>
        <b/>
        <sz val="12"/>
        <color theme="1"/>
        <rFont val="Calibri"/>
        <family val="2"/>
        <scheme val="minor"/>
      </rPr>
      <t>AGI:</t>
    </r>
    <r>
      <rPr>
        <sz val="12"/>
        <color theme="1"/>
        <rFont val="Calibri"/>
        <family val="2"/>
        <scheme val="minor"/>
      </rPr>
      <t xml:space="preserve"> Arabidopsis Genome Initiative identifier</t>
    </r>
  </si>
  <si>
    <t>Although HP55 appears to be only conserved in the Eurosids II lineage, ribosome profiling suggests that it is functional (ref. 10).</t>
  </si>
  <si>
    <t>(10, 102)</t>
  </si>
  <si>
    <t>ubiquitin-conjugating E2 enzyme</t>
  </si>
  <si>
    <t>LSRDRSCFSLRLNSVLFPIYTSDSSSFRANLLWQK</t>
  </si>
  <si>
    <t>N</t>
  </si>
  <si>
    <t>IIb</t>
  </si>
  <si>
    <t>Phosphorus</t>
  </si>
  <si>
    <t>PHO2</t>
  </si>
  <si>
    <t>HP55</t>
  </si>
  <si>
    <t>AT2G33770</t>
  </si>
  <si>
    <t>(102) </t>
  </si>
  <si>
    <t xml:space="preserve">	Belongs to the family of ATP-binding cassette (ABC) transporters</t>
  </si>
  <si>
    <r>
      <t>F</t>
    </r>
    <r>
      <rPr>
        <sz val="12"/>
        <color theme="1"/>
        <rFont val="Calibri"/>
        <family val="2"/>
        <scheme val="minor"/>
      </rPr>
      <t>SSGLLWFLRFSIKQSKKTSTQMSQQSDQKKVDEEEEIKSLEQWRWSEMQGLELLPHNTNNNSRSSRETHR</t>
    </r>
  </si>
  <si>
    <t>ABCB1</t>
  </si>
  <si>
    <t>HP44</t>
  </si>
  <si>
    <t>AT2G36910</t>
  </si>
  <si>
    <t xml:space="preserve">	cytochrome P450, family 76, subfamily C, polypeptide 5</t>
  </si>
  <si>
    <r>
      <t>R</t>
    </r>
    <r>
      <rPr>
        <sz val="12"/>
        <color theme="1"/>
        <rFont val="Calibri"/>
        <family val="2"/>
        <scheme val="minor"/>
      </rPr>
      <t>RSPTQVLSKSPPGPPRLPIIGNIHLVGKNPHHSFTDLSKTYGPVMSLKLGYLNSVVITSRDAAREVLKAHDQILSGRYITQATKSNNHHEFSVGWIHPSSPRFRKLR</t>
    </r>
  </si>
  <si>
    <t>AT1G33730</t>
  </si>
  <si>
    <t>HP43</t>
  </si>
  <si>
    <t>Phototropic-responsive NPH3 family protein</t>
  </si>
  <si>
    <r>
      <t>S</t>
    </r>
    <r>
      <rPr>
        <sz val="12"/>
        <color theme="1"/>
        <rFont val="Calibri"/>
        <family val="2"/>
        <scheme val="minor"/>
      </rPr>
      <t>SSRVYFLSKKKLLSSSVRNMSGKKKELLSSAMKRTSEWFNPHFVPTFSHFISYFLQIKFQDFFSRNS</t>
    </r>
  </si>
  <si>
    <t>AT3G49970</t>
  </si>
  <si>
    <t>HP42</t>
  </si>
  <si>
    <r>
      <t>S</t>
    </r>
    <r>
      <rPr>
        <sz val="12"/>
        <color theme="1"/>
        <rFont val="Calibri"/>
        <family val="2"/>
        <scheme val="minor"/>
      </rPr>
      <t>SSRVYFLSKKKLLSSSVRNMSGKKKELLSSAMKRTSEWISSQEIPSDVTV</t>
    </r>
  </si>
  <si>
    <t>HP41</t>
  </si>
  <si>
    <t xml:space="preserve">	Leucine-rich repeat (LRR) family protein</t>
  </si>
  <si>
    <r>
      <t>V</t>
    </r>
    <r>
      <rPr>
        <sz val="12"/>
        <color theme="1"/>
        <rFont val="Calibri"/>
        <family val="2"/>
        <scheme val="minor"/>
      </rPr>
      <t>HGRRTPRRPGLGLTNPLLLSRFNLSGCGVTEFPEFLRTQQTMEILDISNNKINGQVPGW</t>
    </r>
  </si>
  <si>
    <t>AT2G15042</t>
  </si>
  <si>
    <t>HP40</t>
  </si>
  <si>
    <t>Ankyrin repeat family protein</t>
  </si>
  <si>
    <r>
      <t>K</t>
    </r>
    <r>
      <rPr>
        <sz val="12"/>
        <color theme="1"/>
        <rFont val="Calibri"/>
        <family val="2"/>
        <scheme val="minor"/>
      </rPr>
      <t>KKKNKAAEVWMPSEAMSIVVDVSRVSDSVAQDANLSRSSGMSTQDENIYARLKTVAQVGDIERLYELIAEDPNILDHFDKVSFCETPLHIAAEKGQTHFAMELMTLKPSLALKLNVSGFSPLHLALQNNHIQTVRGLVAINSSLVSI</t>
    </r>
  </si>
  <si>
    <t>AT4G11000</t>
  </si>
  <si>
    <t>HP39</t>
  </si>
  <si>
    <t>DnaJ heat shock amino-terminal domain protein</t>
  </si>
  <si>
    <r>
      <t>M</t>
    </r>
    <r>
      <rPr>
        <sz val="12"/>
        <color theme="1"/>
        <rFont val="Calibri"/>
        <family val="2"/>
        <scheme val="minor"/>
      </rPr>
      <t>EAYTQDALKAKQFAERRFAEKDFAGARSYALRAKSLFPDLEGLSQMLTTYEVYIASQSRRSGEIDYYVGKEK</t>
    </r>
  </si>
  <si>
    <t>Y</t>
  </si>
  <si>
    <t>AT5G35753</t>
  </si>
  <si>
    <t>HP38</t>
  </si>
  <si>
    <t xml:space="preserve">	2-oxoglutarate (2OG) and Fe(II)-dependent oxygenase superfamily protein</t>
  </si>
  <si>
    <r>
      <t>Y</t>
    </r>
    <r>
      <rPr>
        <sz val="12"/>
        <color theme="1"/>
        <rFont val="Calibri"/>
        <family val="2"/>
        <scheme val="minor"/>
      </rPr>
      <t>VSMIAGELFAFVTYVRHVLNMDSSMSGS-SGRI</t>
    </r>
  </si>
  <si>
    <t>AT4G16765</t>
  </si>
  <si>
    <t>HP37</t>
  </si>
  <si>
    <t xml:space="preserve">	actin-binding FH2 (formin-like) protein</t>
  </si>
  <si>
    <r>
      <t>F</t>
    </r>
    <r>
      <rPr>
        <sz val="12"/>
        <color theme="1"/>
        <rFont val="Calibri"/>
        <family val="2"/>
        <scheme val="minor"/>
      </rPr>
      <t>PGASFMVFNFRDGDSRSRMESVITEYDMTISSPF</t>
    </r>
  </si>
  <si>
    <t>AT3G32420</t>
  </si>
  <si>
    <t>HP36</t>
  </si>
  <si>
    <t>a putative methyltransferase with an essential role in cell adhesion and coordinated plant development</t>
  </si>
  <si>
    <r>
      <t>I</t>
    </r>
    <r>
      <rPr>
        <sz val="12"/>
        <color theme="1"/>
        <rFont val="Calibri"/>
        <family val="2"/>
        <scheme val="minor"/>
      </rPr>
      <t>RLVSHELCRDWIHTKSARRLLLHSLPLFQLQLS</t>
    </r>
  </si>
  <si>
    <t>TSD2</t>
  </si>
  <si>
    <t>HP35</t>
  </si>
  <si>
    <t>AT1G78240</t>
  </si>
  <si>
    <t>NAD(P)-binding Rossmann-fold superfamily protein</t>
  </si>
  <si>
    <r>
      <t>N</t>
    </r>
    <r>
      <rPr>
        <sz val="12"/>
        <color theme="1"/>
        <rFont val="Calibri"/>
        <family val="2"/>
        <scheme val="minor"/>
      </rPr>
      <t>LSRGNLGAVKILQQLFPEPGKLQFIYADLGDANAVNKIFSENAFDAVMHFAAVAYVGESTQFPLNIITISHRTHW</t>
    </r>
  </si>
  <si>
    <t>MEE25</t>
  </si>
  <si>
    <t>HP34</t>
  </si>
  <si>
    <t>AT2G34850</t>
  </si>
  <si>
    <t>Pentatricopeptide repeat (PPR) superfamily protein</t>
  </si>
  <si>
    <r>
      <t>V</t>
    </r>
    <r>
      <rPr>
        <sz val="12"/>
        <color theme="1"/>
        <rFont val="Calibri"/>
        <family val="2"/>
        <scheme val="minor"/>
      </rPr>
      <t>RLIFFCSGRLKPDFSNSNPVKCRRIVDLDRDREDLGFVLSCVWELWSLFGLSMKHLLRQQFSNFFWILPCRRSFVHFPKTIPSPELINDTLKRRIQRVQDSSVSITPLLREWCQRGNQTGLSKLRSIITSLHRSNRFSHALQVSDWMIEQKAYKLSSMDFERRLFLAAKVGGVEEAAKFFETVPVEKRDIYLYNALLSCCKTHSSLGIAETTFQKMR</t>
    </r>
  </si>
  <si>
    <t>Iib</t>
  </si>
  <si>
    <t>AT2G20720</t>
  </si>
  <si>
    <t>HP33</t>
  </si>
  <si>
    <t xml:space="preserve"> NBS-LRR resistance gene family.</t>
  </si>
  <si>
    <r>
      <t>G</t>
    </r>
    <r>
      <rPr>
        <sz val="12"/>
        <color theme="1"/>
        <rFont val="Calibri"/>
        <family val="2"/>
        <scheme val="minor"/>
      </rPr>
      <t>SSCRDHTSSFLLHRRVIMAEGVVLFGVHKLWELLNRESARLNGIGEQVDGLKRQLGRLQSLLKDADAKKHESERVRNFLEDVRDIVYDAEDIIESFLLNEFRTKEKGIKKHARRLACFLVDRRKFASDIKGIT</t>
    </r>
  </si>
  <si>
    <t>LOV1</t>
  </si>
  <si>
    <t>HP32</t>
  </si>
  <si>
    <t>AT1G10920</t>
  </si>
  <si>
    <t>Several 'low confidence' CPuORFs were also identified in the van der Horst Pipeline (ref. 102). However, a number of these appear to have been conserved for at least 125 MY (between asterid and rosid lineages), indicating that they are bona fide CPuORFs:</t>
  </si>
  <si>
    <t>Actin-binding FH2 (formin homology 2) family protein</t>
  </si>
  <si>
    <t>LQSSGVPWSSIKVSKERKIKKKYIKDKLSLFS</t>
  </si>
  <si>
    <t>IIa</t>
  </si>
  <si>
    <t>FH11</t>
  </si>
  <si>
    <t>Hiro3</t>
  </si>
  <si>
    <t>AT3G05470</t>
  </si>
  <si>
    <t>MYB- encoding gene family that acts as a repressor of flavonol biosynthesis. AtMYB7 gene expression is induced by salt treatment.</t>
  </si>
  <si>
    <t>VSYQLSSRSN</t>
  </si>
  <si>
    <t>MYB7</t>
  </si>
  <si>
    <t>Hiro2</t>
  </si>
  <si>
    <t> AT2G16720</t>
  </si>
  <si>
    <t>glutamyl-tRNA reductase (GluTR) activity, catalyzing the NADPH-dependent reduction of Glu-tRNA(Glu) to glutamate 1-semialdehyde (GSA) with the release of free tRNA(Glu).</t>
  </si>
  <si>
    <t xml:space="preserve">VDKTCSPPANQIPSKSQCIPHYISLDYHPIIILNFQFY
</t>
  </si>
  <si>
    <t>HEMA1</t>
  </si>
  <si>
    <t>Hiro1</t>
  </si>
  <si>
    <t>AT1G58290</t>
  </si>
  <si>
    <t>(55, 103) </t>
  </si>
  <si>
    <t>WW domain</t>
  </si>
  <si>
    <t>MQYKVSHSYTFSRSYN</t>
  </si>
  <si>
    <t>FNBP4</t>
  </si>
  <si>
    <t>tran4</t>
  </si>
  <si>
    <t>AT3G13225</t>
  </si>
  <si>
    <t>(96, 103)</t>
  </si>
  <si>
    <r>
      <t>MM</t>
    </r>
    <r>
      <rPr>
        <sz val="12"/>
        <color theme="1"/>
        <rFont val="Calibri"/>
        <family val="2"/>
        <scheme val="minor"/>
      </rPr>
      <t>RWKKIRIRRQMIPLQIVS</t>
    </r>
  </si>
  <si>
    <t>tran3</t>
  </si>
  <si>
    <t>(96, 103) </t>
  </si>
  <si>
    <t>kinase ATN1.</t>
  </si>
  <si>
    <r>
      <t>M</t>
    </r>
    <r>
      <rPr>
        <sz val="12"/>
        <color theme="1"/>
        <rFont val="Calibri"/>
        <family val="2"/>
        <scheme val="minor"/>
      </rPr>
      <t>LAIYLSLLFSSLSCELSNLHRYKSRK</t>
    </r>
  </si>
  <si>
    <t>AT5G50180</t>
  </si>
  <si>
    <t>tran2</t>
  </si>
  <si>
    <t>(36, 96, 103) </t>
  </si>
  <si>
    <t>CBL-kinase.</t>
  </si>
  <si>
    <r>
      <t>M</t>
    </r>
    <r>
      <rPr>
        <sz val="12"/>
        <color theme="1"/>
        <rFont val="Calibri"/>
        <family val="2"/>
        <scheme val="minor"/>
      </rPr>
      <t>TFNFVFISSSSSSSVFSSIFVGKPRKK</t>
    </r>
  </si>
  <si>
    <t>SIP1</t>
  </si>
  <si>
    <t>tran1</t>
  </si>
  <si>
    <t>AT5G58380</t>
  </si>
  <si>
    <t>(55, 102) </t>
  </si>
  <si>
    <t>MA3 domain-containing protein.</t>
  </si>
  <si>
    <r>
      <t>Y</t>
    </r>
    <r>
      <rPr>
        <sz val="12"/>
        <color theme="1"/>
        <rFont val="Calibri"/>
        <family val="2"/>
        <scheme val="minor"/>
      </rPr>
      <t>SPVVFLRCWRSDSLSFLSWLEIRAKQ</t>
    </r>
  </si>
  <si>
    <t>MRF1</t>
  </si>
  <si>
    <t>HP7</t>
  </si>
  <si>
    <t>AT5G63190</t>
  </si>
  <si>
    <t>Surp domain containing protein.</t>
  </si>
  <si>
    <r>
      <t>Y</t>
    </r>
    <r>
      <rPr>
        <sz val="12"/>
        <color theme="1"/>
        <rFont val="Calibri"/>
        <family val="2"/>
        <scheme val="minor"/>
      </rPr>
      <t>WPRKHLKGAFVILRTTMSKFQMLGEEMELSKVVIHMHLVSFCCHDKGQCRWD</t>
    </r>
  </si>
  <si>
    <t>AT5G55100</t>
  </si>
  <si>
    <t>HP23</t>
  </si>
  <si>
    <t>(51, 102) </t>
  </si>
  <si>
    <t>Putative lysine decarboxylase family protein.</t>
  </si>
  <si>
    <r>
      <t>I</t>
    </r>
    <r>
      <rPr>
        <sz val="12"/>
        <color theme="1"/>
        <rFont val="Calibri"/>
        <family val="2"/>
        <scheme val="minor"/>
      </rPr>
      <t>FTVKRKIDLVSGGGSVGLMGLISWRVS</t>
    </r>
  </si>
  <si>
    <t>LOG9</t>
  </si>
  <si>
    <t>HP6</t>
  </si>
  <si>
    <t>AT5G26140</t>
  </si>
  <si>
    <t>HG145 not found in Arabidopsis</t>
  </si>
  <si>
    <t>(12, 102) </t>
  </si>
  <si>
    <t xml:space="preserve">Outer arm dynein light chain 1 protein. </t>
  </si>
  <si>
    <r>
      <t>L</t>
    </r>
    <r>
      <rPr>
        <sz val="12"/>
        <color theme="1"/>
        <rFont val="Calibri"/>
        <family val="2"/>
        <scheme val="minor"/>
      </rPr>
      <t>GINKGTGALLSSKQLFFTLAASAKSCASRTSAQVWGGLEVVTSLCLPRISLASIIWRLRRVSEGLTLDYG</t>
    </r>
  </si>
  <si>
    <t>MASP1</t>
  </si>
  <si>
    <t>HP2</t>
  </si>
  <si>
    <t>AT4G03260</t>
  </si>
  <si>
    <t>Haloacid dehalogenase-like hydrolase (HAD) superfamily protein.</t>
  </si>
  <si>
    <r>
      <t>Q</t>
    </r>
    <r>
      <rPr>
        <sz val="12"/>
        <color theme="1"/>
        <rFont val="Calibri"/>
        <family val="2"/>
        <scheme val="minor"/>
      </rPr>
      <t>LLLRWIRKMDGFGANYECLFFDMDDTLYPLSIGINLACRNNIQGKET</t>
    </r>
  </si>
  <si>
    <t>AT3G62040</t>
  </si>
  <si>
    <t>HP21</t>
  </si>
  <si>
    <t>N-acetylglucosaminyl transferase component.</t>
  </si>
  <si>
    <r>
      <t>T</t>
    </r>
    <r>
      <rPr>
        <sz val="12"/>
        <color theme="1"/>
        <rFont val="Calibri"/>
        <family val="2"/>
        <scheme val="minor"/>
      </rPr>
      <t>SLLRKARPIVKNIYLFPLSPLVSSPECIFLPVAEPSFDSRLPSLLKHERAEMKRKCRIWLPKQLASTDDLSHSLLFGWFVCHSSSCLDVVVSFISDESSLSNAGSKLQDVLRETNEKMPSTLRDKAAFTLLGRYDISRNANGNVSKIIRDKDMSRKAGAYVRPCKYSGLSCGCHKVDGLLEDFRKDSVRNYWIHMV</t>
    </r>
  </si>
  <si>
    <t>AT3G57170</t>
  </si>
  <si>
    <t>HP29</t>
  </si>
  <si>
    <t>(20, 71, 102) </t>
  </si>
  <si>
    <t>SER/ARG-rich protein 34A.</t>
  </si>
  <si>
    <r>
      <t>A</t>
    </r>
    <r>
      <rPr>
        <sz val="12"/>
        <color theme="1"/>
        <rFont val="Calibri"/>
        <family val="2"/>
        <scheme val="minor"/>
      </rPr>
      <t>LLRVLLASDQIFSGAVAFPPMARAWNMSIAMVHRDIERDWGDQCGYCFYY</t>
    </r>
  </si>
  <si>
    <t>I</t>
  </si>
  <si>
    <t>SR34a</t>
  </si>
  <si>
    <t>HP22</t>
  </si>
  <si>
    <t>AT3G49430</t>
  </si>
  <si>
    <t>Receptor-like protein 36.</t>
  </si>
  <si>
    <r>
      <t>E</t>
    </r>
    <r>
      <rPr>
        <sz val="12"/>
        <color theme="1"/>
        <rFont val="Calibri"/>
        <family val="2"/>
        <scheme val="minor"/>
      </rPr>
      <t>TMIRSLSYCFLTIYFFLSILPLPNTIACPTRLLCRSDQRDALLEVQKELHVPTTTWNKNVDCCSWDGVTCDAILGEVISLQLYYSTAN</t>
    </r>
  </si>
  <si>
    <t>RLP36</t>
  </si>
  <si>
    <t>HP20</t>
  </si>
  <si>
    <t>AT3G23010</t>
  </si>
  <si>
    <t>(80, 102) </t>
  </si>
  <si>
    <t>Copper amine oxidase family protein.</t>
  </si>
  <si>
    <r>
      <t>R</t>
    </r>
    <r>
      <rPr>
        <sz val="12"/>
        <color theme="1"/>
        <rFont val="Calibri"/>
        <family val="2"/>
        <scheme val="minor"/>
      </rPr>
      <t>AIIRSRRTQDPVTNPTSCDGAQVEREKTVLVVVAVDFCVIIGDRNLLLLLLLGASRSGEKGEDQATDSDRFCCMSVDCVETDFGGFGELVNPI</t>
    </r>
  </si>
  <si>
    <t>CUAOζ-ZETA</t>
  </si>
  <si>
    <t>HP27</t>
  </si>
  <si>
    <t>AT2G42490</t>
  </si>
  <si>
    <t>NAD(P)-binding Rossmann-fold superfamily protein.</t>
  </si>
  <si>
    <r>
      <t>Q</t>
    </r>
    <r>
      <rPr>
        <sz val="12"/>
        <color theme="1"/>
        <rFont val="Calibri"/>
        <family val="2"/>
        <scheme val="minor"/>
      </rPr>
      <t>PMESSRYDCSSDRWSGRNWACHSRGASWFWAKVHVSDISETLLNQSLSEWEKKGFQVSGTICDVSSRPERETLCKLSPRCLRASSTFL</t>
    </r>
  </si>
  <si>
    <t>AT2G29290</t>
  </si>
  <si>
    <t>HP19</t>
  </si>
  <si>
    <t>Methyl esterase 19.</t>
  </si>
  <si>
    <r>
      <t>K</t>
    </r>
    <r>
      <rPr>
        <sz val="12"/>
        <color theme="1"/>
        <rFont val="Calibri"/>
        <family val="2"/>
        <scheme val="minor"/>
      </rPr>
      <t>KAMEKKRFVLVHAVCHGAWSWYKVKTKLEAAGHCVTAVDLAASGINMTIVEEIQTLMDYSKPLLNFMSSLG</t>
    </r>
  </si>
  <si>
    <t>MES19</t>
  </si>
  <si>
    <t>HP18</t>
  </si>
  <si>
    <t>AT2G23570</t>
  </si>
  <si>
    <t>Basic helix-loop-helix (bHLH) DNA-binding superfamily protein.</t>
  </si>
  <si>
    <r>
      <t>S</t>
    </r>
    <r>
      <rPr>
        <sz val="12"/>
        <color theme="1"/>
        <rFont val="Calibri"/>
        <family val="2"/>
        <scheme val="minor"/>
      </rPr>
      <t>LNTLAMAVFMFNDQKALFFMQAWV</t>
    </r>
  </si>
  <si>
    <t>CIL1</t>
  </si>
  <si>
    <t>HP25</t>
  </si>
  <si>
    <t>AT1G68920</t>
  </si>
  <si>
    <t>Cytochrome P450 superfamily protein.</t>
  </si>
  <si>
    <r>
      <t>T</t>
    </r>
    <r>
      <rPr>
        <sz val="12"/>
        <color theme="1"/>
        <rFont val="Calibri"/>
        <family val="2"/>
        <scheme val="minor"/>
      </rPr>
      <t>TSIKIPKFKVKKKIKSTTMEDETQTLILITILILTLITLTFLIKKLKPKPNLPPSPPFSLPIIGHLRLLKPPLHRLFLTISKSLNDSPIFSLRLGNKLVFVVSSHSIVEECFTKNDVVLANRPKSIAS</t>
    </r>
  </si>
  <si>
    <t>AT1G66540</t>
  </si>
  <si>
    <t>HP16</t>
  </si>
  <si>
    <t>Cytochrome P450.</t>
  </si>
  <si>
    <r>
      <t>M</t>
    </r>
    <r>
      <rPr>
        <sz val="12"/>
        <color theme="1"/>
        <rFont val="Calibri"/>
        <family val="2"/>
        <scheme val="minor"/>
      </rPr>
      <t>IKSILLCFFFLFPLLLTLFKKLLPSKWKLPPGPTGLPIIGNLHQAW</t>
    </r>
  </si>
  <si>
    <t>CYP71B8</t>
  </si>
  <si>
    <t>HP15</t>
  </si>
  <si>
    <t>AT5G35715</t>
  </si>
  <si>
    <t>Putative G-protein-coupled receptor.</t>
  </si>
  <si>
    <r>
      <t>F</t>
    </r>
    <r>
      <rPr>
        <sz val="12"/>
        <color theme="1"/>
        <rFont val="Calibri"/>
        <family val="2"/>
        <scheme val="minor"/>
      </rPr>
      <t>VGRERAHCTAIARERFCIHAGREHAWILCFG</t>
    </r>
  </si>
  <si>
    <t>CAND1</t>
  </si>
  <si>
    <t>HP26</t>
  </si>
  <si>
    <t>AT1G57680</t>
  </si>
  <si>
    <t>O-Glycosyl hydrolases family 17 protein.</t>
  </si>
  <si>
    <r>
      <t>I</t>
    </r>
    <r>
      <rPr>
        <sz val="12"/>
        <color theme="1"/>
        <rFont val="Calibri"/>
        <family val="2"/>
        <scheme val="minor"/>
      </rPr>
      <t>HRKRRKIMQESVAESESEGEELHNKLKLLF</t>
    </r>
  </si>
  <si>
    <t>AT1G11820</t>
  </si>
  <si>
    <t>HP30</t>
  </si>
  <si>
    <t>(87, 102, 106) </t>
  </si>
  <si>
    <t>Dof-type zinc finger DNA-binding family protein.</t>
  </si>
  <si>
    <r>
      <t>F</t>
    </r>
    <r>
      <rPr>
        <sz val="12"/>
        <color theme="1"/>
        <rFont val="Calibri"/>
        <family val="2"/>
        <scheme val="minor"/>
      </rPr>
      <t>CALFAFLFGRLASSLSFCLSFFLIPPPSFFAGVLSIKDPSNFIKEGRRKR</t>
    </r>
  </si>
  <si>
    <t>Ib</t>
  </si>
  <si>
    <t>OBP2</t>
  </si>
  <si>
    <t>HP24</t>
  </si>
  <si>
    <t>AT1G07640</t>
  </si>
  <si>
    <t>(17, 21, 52, 53, 58, 72, 85, 118) </t>
  </si>
  <si>
    <t xml:space="preserve">GDP-L-galactose phosphorylase, acrobate biosynthesis pathway.
</t>
  </si>
  <si>
    <r>
      <t>I</t>
    </r>
    <r>
      <rPr>
        <sz val="12"/>
        <color theme="1"/>
        <rFont val="Calibri"/>
        <family val="2"/>
        <scheme val="minor"/>
      </rPr>
      <t>TAIHGISRGVSSHVHIVRQKGCLIETNPLPHGGRGALPSEGGSPSDLLFLAGGGSSFNFFSFRF</t>
    </r>
  </si>
  <si>
    <t>Ascorbate</t>
  </si>
  <si>
    <t>VTC2 (GGP)</t>
  </si>
  <si>
    <t>Laing_2</t>
  </si>
  <si>
    <t>AT4G26850 </t>
  </si>
  <si>
    <t>(21, 52, 85) </t>
  </si>
  <si>
    <t>GDP-L-galactose phosphorylase.</t>
  </si>
  <si>
    <r>
      <t>I</t>
    </r>
    <r>
      <rPr>
        <sz val="12"/>
        <color theme="1"/>
        <rFont val="Calibri"/>
        <family val="2"/>
        <scheme val="minor"/>
      </rPr>
      <t>TAIYGIKPRPLSFHVQRKGCLIITNPLPHGGRGALPSEGGSPSDLLFLAGGGSTNSH</t>
    </r>
  </si>
  <si>
    <t>VTC5</t>
  </si>
  <si>
    <t>Laing_1</t>
  </si>
  <si>
    <t>AT5G55120 </t>
  </si>
  <si>
    <t>HG81-130 not found in Arabidopsis</t>
  </si>
  <si>
    <t>(91, 102)</t>
  </si>
  <si>
    <t>Plant regulator RWP-RK family protein</t>
  </si>
  <si>
    <t>MFLQPLQIGYVDNDERNLKGTSKTLGLAGS*</t>
  </si>
  <si>
    <t>NPL2</t>
  </si>
  <si>
    <t>ESUCA_13</t>
  </si>
  <si>
    <t>AT4G35270</t>
  </si>
  <si>
    <t>HG74-79 not found in Arabidopsis</t>
  </si>
  <si>
    <t> (49, 91, 94)</t>
  </si>
  <si>
    <t>Involved in leaf development and expressed in shoot and flower.</t>
  </si>
  <si>
    <t>MSEAWKHSIGQSWRQPITTPYPLYPPKSLSLSLYICYISMI*</t>
  </si>
  <si>
    <t>GRF7</t>
  </si>
  <si>
    <t>ESUCA_12</t>
  </si>
  <si>
    <t>AT5G53660</t>
  </si>
  <si>
    <t> (91)</t>
  </si>
  <si>
    <t>BEL1-like homeodomain 6</t>
  </si>
  <si>
    <t>MKREGFRSTNWLLKIETP*</t>
  </si>
  <si>
    <t>BLH6</t>
  </si>
  <si>
    <t>ESUCA_11</t>
  </si>
  <si>
    <t>AT4G34610</t>
  </si>
  <si>
    <t> (5, 6, 91)</t>
  </si>
  <si>
    <t xml:space="preserve">	AP2/B3-like transcriptional factor family protein</t>
  </si>
  <si>
    <t>MVEKGQEAHMNRTRLFMGPPLTSLFFPLDPYLYQSYIT*</t>
  </si>
  <si>
    <t>NGA2</t>
  </si>
  <si>
    <t>ESUCA_10</t>
  </si>
  <si>
    <t>AT3G61970</t>
  </si>
  <si>
    <t>a ClpB chaperonin required for thermotolerance.</t>
  </si>
  <si>
    <t>MHSTLHYKIHFGPSKNPPNFLPLSQEKHTHFPPSPSSYI*</t>
  </si>
  <si>
    <t>SMXL3</t>
  </si>
  <si>
    <t>ESUCA_9</t>
  </si>
  <si>
    <t>AT3G52490</t>
  </si>
  <si>
    <t>HG62-69 not found in Arabidopsis</t>
  </si>
  <si>
    <t>(91) </t>
  </si>
  <si>
    <t>Agenet and bromo-adjacent homology (BAH) domain-containing protein</t>
  </si>
  <si>
    <t>MLKLITAVKVVSWCLAALSSLDQCFHGLVSDLSTDLHNSPLTGFLSAFSNPNFFFVRII*</t>
  </si>
  <si>
    <t>AT5G55600</t>
  </si>
  <si>
    <t>ESUCA_8</t>
  </si>
  <si>
    <t>(34, 68, 88, 91) </t>
  </si>
  <si>
    <t>protein coding</t>
  </si>
  <si>
    <t>MMKISLNCIYGFVD*</t>
  </si>
  <si>
    <t>FYD</t>
  </si>
  <si>
    <t>ESUCA_7</t>
  </si>
  <si>
    <t>AT3G12570</t>
  </si>
  <si>
    <t>BEL-like homeodomain protein family, Localized to the nucleus.</t>
  </si>
  <si>
    <t>MIMKHVHPQISINPGSSSFIIFIFSFNF*</t>
  </si>
  <si>
    <t>BLH1</t>
  </si>
  <si>
    <t>ESUCA_6</t>
  </si>
  <si>
    <t>AT2G35940</t>
  </si>
  <si>
    <t>transcriptional regulator of RNA polII</t>
  </si>
  <si>
    <t>MKMRFGFALYGFGNC*</t>
  </si>
  <si>
    <t>AT2G24530</t>
  </si>
  <si>
    <t>ESUCA_5</t>
  </si>
  <si>
    <t>DUF1677 family protein</t>
  </si>
  <si>
    <t>MILFCEIFLGEESNLEDGEWQNEI*</t>
  </si>
  <si>
    <t>AT1G72510</t>
  </si>
  <si>
    <t>ESUCA_4</t>
  </si>
  <si>
    <t>(92) </t>
  </si>
  <si>
    <t>MILFFELFYGEVQVAEWEKER*</t>
  </si>
  <si>
    <t>AT1G54095</t>
  </si>
  <si>
    <t>ESUCA_3</t>
  </si>
  <si>
    <t>HG55-56 not found in Arabidopsis</t>
  </si>
  <si>
    <t>Cystathionine beta-synthase (CBS) family protein</t>
  </si>
  <si>
    <t>MVNSLLLLLLILLRSPITGLHLLLIFLHSLL*</t>
  </si>
  <si>
    <t>CBSX6</t>
  </si>
  <si>
    <t>ESUCA_2</t>
  </si>
  <si>
    <t>AT1G65320</t>
  </si>
  <si>
    <t>(62, 102) </t>
  </si>
  <si>
    <t>Protein kinase superfamily protein.</t>
  </si>
  <si>
    <t>MFLNQFMHFLKSIHTFRRKNLV*</t>
  </si>
  <si>
    <t>HT1</t>
  </si>
  <si>
    <t>HP12</t>
  </si>
  <si>
    <t>AT1G62400</t>
  </si>
  <si>
    <t>(7, 61, 102) </t>
  </si>
  <si>
    <t>Regulatory associated protein of TOR.</t>
  </si>
  <si>
    <r>
      <t>F</t>
    </r>
    <r>
      <rPr>
        <sz val="12"/>
        <color theme="1"/>
        <rFont val="Calibri"/>
        <family val="2"/>
        <scheme val="minor"/>
      </rPr>
      <t>LGFPLPLLCRGFFELDSLLLRRWCSGFVD</t>
    </r>
  </si>
  <si>
    <t>RAPTOR1</t>
  </si>
  <si>
    <t>HP11</t>
  </si>
  <si>
    <t>AT3G08850</t>
  </si>
  <si>
    <t>(25, 102) </t>
  </si>
  <si>
    <t>SET domain protein 2.</t>
  </si>
  <si>
    <t>MSIDFPGKGES*</t>
  </si>
  <si>
    <t>SDG2</t>
  </si>
  <si>
    <t>HP14</t>
  </si>
  <si>
    <t>AT4G15180</t>
  </si>
  <si>
    <t>(2, 3, 59, 102) </t>
  </si>
  <si>
    <t>Circadian Clock.</t>
  </si>
  <si>
    <r>
      <t>V</t>
    </r>
    <r>
      <rPr>
        <sz val="12"/>
        <color theme="1"/>
        <rFont val="Calibri"/>
        <family val="2"/>
        <scheme val="minor"/>
      </rPr>
      <t>RLHTCLLHGYSQGFWLRWIRLVSLESKEVITTALQFENFHVWGDQRWFLFYTLLVREDLKQRIAAPVL</t>
    </r>
  </si>
  <si>
    <t>II</t>
  </si>
  <si>
    <t>LHY</t>
  </si>
  <si>
    <t>HP31</t>
  </si>
  <si>
    <t>AT1G01060</t>
  </si>
  <si>
    <r>
      <t>G</t>
    </r>
    <r>
      <rPr>
        <sz val="12"/>
        <color theme="1"/>
        <rFont val="Calibri"/>
        <family val="2"/>
        <scheme val="minor"/>
      </rPr>
      <t>FWLRWIRLVSLESKEVITTALQFENFHVWGDQRWFLFYTLLVREDLKQRIAAPVLLWILIHLEKNY</t>
    </r>
  </si>
  <si>
    <t>HP5</t>
  </si>
  <si>
    <t>(14, 102) </t>
  </si>
  <si>
    <t>MLANWKKPHTD*</t>
  </si>
  <si>
    <t>AT5G14720</t>
  </si>
  <si>
    <t>HP13</t>
  </si>
  <si>
    <t>(75, 102) </t>
  </si>
  <si>
    <t>Mitochondrial substrate carrier family protein.</t>
  </si>
  <si>
    <t>MLLLELDPHGFGDRFGSKTWFHRRKKCRRLLL*</t>
  </si>
  <si>
    <t>AT1G72820</t>
  </si>
  <si>
    <t>HP17</t>
  </si>
  <si>
    <t>(54, 82, 102) </t>
  </si>
  <si>
    <t>ZIP metal ion transporter family, CPuORFs with stop codon in 5′ leader sequence</t>
  </si>
  <si>
    <t>MDVVTFGIIIGIIILFFCIVCFITIEGTRFNRRSS*</t>
  </si>
  <si>
    <t>IAR1</t>
  </si>
  <si>
    <t>HP3</t>
  </si>
  <si>
    <t>AT1G68100</t>
  </si>
  <si>
    <t>(102, 117) </t>
  </si>
  <si>
    <t>MNIAVREEEENLLLSFSSYSFLGFLRFSSLDFNKKSASTVNPRFRWDKVFFQIKGENFPNLT*</t>
  </si>
  <si>
    <t>COAC1</t>
  </si>
  <si>
    <t>HP9</t>
  </si>
  <si>
    <t>AT1G14560</t>
  </si>
  <si>
    <t>(22, 92, 108) </t>
  </si>
  <si>
    <t xml:space="preserve"> intra-Golgi vesicle-mediated transport protein.
</t>
  </si>
  <si>
    <t>MLKLIRVYQLFLNFLVISFVILSVFSA*</t>
  </si>
  <si>
    <t>AT5G63640 </t>
  </si>
  <si>
    <t>Takahashi_21</t>
  </si>
  <si>
    <t>(10, 22, 27, 37, 73, 92) </t>
  </si>
  <si>
    <t>Binds to 5'-TGTCTC-3'of auxin-responsive promoter elements.</t>
  </si>
  <si>
    <r>
      <t>M</t>
    </r>
    <r>
      <rPr>
        <sz val="12"/>
        <color theme="1"/>
        <rFont val="Calibri"/>
        <family val="2"/>
        <scheme val="minor"/>
      </rPr>
      <t>SVPCAPSSQYLQMEEEESFSETLVLI</t>
    </r>
  </si>
  <si>
    <t xml:space="preserve">Phosphorus </t>
  </si>
  <si>
    <t>ARF4</t>
  </si>
  <si>
    <t>Takahashi_20</t>
  </si>
  <si>
    <t>AT5G60450 </t>
  </si>
  <si>
    <t>(9, 76, 102) </t>
  </si>
  <si>
    <t>NAC domain containing protein 71.</t>
  </si>
  <si>
    <t>MILSQKGCNQSELQLIFKNKLNVEKSLYF*</t>
  </si>
  <si>
    <t>NAC071</t>
  </si>
  <si>
    <t>HP8</t>
  </si>
  <si>
    <t>AT4G17980</t>
  </si>
  <si>
    <t>(22, 22, 92, 111) </t>
  </si>
  <si>
    <t>Paralogous to AT5G09330.</t>
  </si>
  <si>
    <t>MFLSHKEYNRLDLQFFLNNKSSIEKSFYFWIFQILTVIAS*</t>
  </si>
  <si>
    <t>NAC096</t>
  </si>
  <si>
    <t>Takahashi_12</t>
  </si>
  <si>
    <t>AT5G46590 </t>
  </si>
  <si>
    <t>(22, 92) </t>
  </si>
  <si>
    <t>F-box family protein.</t>
  </si>
  <si>
    <t>MNPKLQTVNPIRILEKPVHHSLLYLRAVFLFIPT*</t>
  </si>
  <si>
    <t>AT5G27920 </t>
  </si>
  <si>
    <t>Takahashi_19</t>
  </si>
  <si>
    <t>(22, 89, 92) </t>
  </si>
  <si>
    <t xml:space="preserve">Transcriptional activator of abscisic acid (ABA) responsive genes. 
</t>
  </si>
  <si>
    <t>MSVDICKKNPSFLWCDCGYMSRGRLWCFQTIMFSSSS*</t>
  </si>
  <si>
    <t>NAC103</t>
  </si>
  <si>
    <t>Takahashi_13</t>
  </si>
  <si>
    <t>AT5G64060 </t>
  </si>
  <si>
    <t>(22, 22, 92, 112) </t>
  </si>
  <si>
    <t>NAC domain-containing protein 82, Transcriptional regulator.</t>
  </si>
  <si>
    <t>MSVDLCKKNPSFLWCDCGYMSRGRLWCFQIILFRHWT*</t>
  </si>
  <si>
    <t>NAC082</t>
  </si>
  <si>
    <t>Takahashi_11</t>
  </si>
  <si>
    <t>AT5G09330 </t>
  </si>
  <si>
    <t>HSP20-like chaperones superfamily protein.</t>
  </si>
  <si>
    <t>MYISRMGLSRSFPPLFGGFREILGLGLDIVFL*</t>
  </si>
  <si>
    <t>AT5G02480 </t>
  </si>
  <si>
    <t>Takahashi_10</t>
  </si>
  <si>
    <t>(22, 92, 103) </t>
  </si>
  <si>
    <t>P-loop containing nucleoside triphosphate hydrolases superfamily protein.</t>
  </si>
  <si>
    <t>MGPCDILRVLFGLGVWCIAYITVAIFASFRIFHCIC*</t>
  </si>
  <si>
    <t>AT4G12790 </t>
  </si>
  <si>
    <t>Takahashi_8</t>
  </si>
  <si>
    <t>(22, 92, 104) </t>
  </si>
  <si>
    <t>SNARE-like superfamily protein.</t>
  </si>
  <si>
    <t>MREFILDFEDIAEGFCWYFLLLFDFLSDSIISISLFFFALITDFSSFLFCLNLIS*</t>
  </si>
  <si>
    <t>AT4G10170 </t>
  </si>
  <si>
    <t>Takahashi_7</t>
  </si>
  <si>
    <t xml:space="preserve">Protein phosphatase 2C family protein.
</t>
  </si>
  <si>
    <t>MLFTFVNACLNSESWVCGVGIESDKKIGFLHNIVISTDLMNDLIAGSFG*</t>
  </si>
  <si>
    <t>AT3G55050 </t>
  </si>
  <si>
    <t>Takahashi_18</t>
  </si>
  <si>
    <t>Regulator of chromosome condensation (RCC1) family protein.</t>
  </si>
  <si>
    <t>MISFRSSNRPTARFSSITPFSYSISYLFLPSNVFFIHYFNCSRFRLKI*</t>
  </si>
  <si>
    <t>RCC1</t>
  </si>
  <si>
    <t>Takahashi_6</t>
  </si>
  <si>
    <t>AT3G15430 </t>
  </si>
  <si>
    <t>(22, 39, 92) </t>
  </si>
  <si>
    <t xml:space="preserve">Mitogen-activated protein kinase 20.
</t>
  </si>
  <si>
    <t>MRNSPAILSLSVIDCRSRTRSDSSFAIWSSGRWGQCG*</t>
  </si>
  <si>
    <t>MPK20</t>
  </si>
  <si>
    <t>Takahashi_5</t>
  </si>
  <si>
    <t>AT2G42880 </t>
  </si>
  <si>
    <t>(22, 47, 48, 50, 92) </t>
  </si>
  <si>
    <t>OTU-containing deubiquitinating enzyme.</t>
  </si>
  <si>
    <t>MIGRGMQRTFCCEVENGWKESLSQGIVIVGPKARTRDKPWDIL*</t>
  </si>
  <si>
    <t>OTLD1</t>
  </si>
  <si>
    <t>Takahashi_16</t>
  </si>
  <si>
    <t>AT2G27350 </t>
  </si>
  <si>
    <t>(16, 22, 56, 57, 92, 110) </t>
  </si>
  <si>
    <t xml:space="preserve">Positive regulator of a potassium transporter AKT1.
</t>
  </si>
  <si>
    <t>MSVAKSQVWQPCKKKRSSS*</t>
  </si>
  <si>
    <t>CIPK23</t>
  </si>
  <si>
    <t xml:space="preserve">Takahashi_1 </t>
  </si>
  <si>
    <t>AT1G30270 </t>
  </si>
  <si>
    <t>(33, 61, 64, 99, 102) </t>
  </si>
  <si>
    <t>S6KINASE1, protein-serine kinase.</t>
  </si>
  <si>
    <t>ILLSSSFPSSSPPSAIPSELIKPSWHLRTSAASTVSLKSGNNKSFFSLLLDCLLPAFVLVSFLLINFCRYRISLQAGELLQLSQ</t>
  </si>
  <si>
    <t>S6K1</t>
  </si>
  <si>
    <t>HP1</t>
  </si>
  <si>
    <t>AT3G08730</t>
  </si>
  <si>
    <t>(26, 91) </t>
  </si>
  <si>
    <t>Encodes a CBL-interacting serine/threonine protein kinase</t>
  </si>
  <si>
    <t>MYLKAELNCSTPPSQILCPFGPLFSLIPYVDTHFLNPCFHTFQPSSHNARKNATWKHDLCEDG*</t>
  </si>
  <si>
    <t>CIPK15</t>
  </si>
  <si>
    <t>ESUCA_1</t>
  </si>
  <si>
    <t>AT5G01810</t>
  </si>
  <si>
    <t>(65, 92, 103) </t>
  </si>
  <si>
    <t xml:space="preserve">Tripolyphosphatase, involved in root development.
</t>
  </si>
  <si>
    <t>MLRRKPTKIQLKIEDREELEQSRKSQPSTTTTTAPSSSSAASSLHHLIDPKHKNPSSKSDRIGLS*</t>
  </si>
  <si>
    <t>TTM3</t>
  </si>
  <si>
    <t>Takahashi_3</t>
  </si>
  <si>
    <t>AT2G11890 </t>
  </si>
  <si>
    <t>(13, 22, 70, 92, 103) </t>
  </si>
  <si>
    <t xml:space="preserve">Involved in mitochondrial transport. </t>
  </si>
  <si>
    <t>MSQRSLIPHSSSIAFGLHSHLLISSEISSNSNWSL*</t>
  </si>
  <si>
    <t>DIC1 (UCP5)</t>
  </si>
  <si>
    <t>Takahashi_4</t>
  </si>
  <si>
    <t>AT2G22500 </t>
  </si>
  <si>
    <t xml:space="preserve">Galactose oxidase/kelch repeat superfamily protein
</t>
  </si>
  <si>
    <t>MTFIDTEMCMRRNNINLTTVIDSNEAIGMEHELDSARHQYSSVLTAIPFFSATLFIPLSLKITIRDGFHESL*</t>
  </si>
  <si>
    <t>AT1G67480 </t>
  </si>
  <si>
    <t>Takahashi_2</t>
  </si>
  <si>
    <t>(22, 77, 92, 97) </t>
  </si>
  <si>
    <t>Up-regulation results in enhanced drought and salt tolerance.</t>
  </si>
  <si>
    <t>MVGVSPVKTKLCDRFNRSVGGRNCHRKHVEDG*</t>
  </si>
  <si>
    <t>CIPK6 (SIP3)</t>
  </si>
  <si>
    <t>Takahashi_9</t>
  </si>
  <si>
    <t>AT4G30960 </t>
  </si>
  <si>
    <t>(1, 44, 74) </t>
  </si>
  <si>
    <t xml:space="preserve">Positively regulates DAD1 in the jasmonic acid biosynthesis pathway. 
</t>
  </si>
  <si>
    <t>MKKLDSFISVSFVVRFEQKLEQ</t>
  </si>
  <si>
    <t>DAF</t>
  </si>
  <si>
    <t>CPuORF64</t>
  </si>
  <si>
    <t>AT5G05280 </t>
  </si>
  <si>
    <t>(1, 44) </t>
  </si>
  <si>
    <t>RING/U-box superfamily protein</t>
  </si>
  <si>
    <t>MRDIDSLFSISFVIRFVQQDES*</t>
  </si>
  <si>
    <t>DAFL1</t>
  </si>
  <si>
    <t>CPuORF63</t>
  </si>
  <si>
    <t>AT3G10910 </t>
  </si>
  <si>
    <t>(44, 86) </t>
  </si>
  <si>
    <t>Sucrose status response network</t>
  </si>
  <si>
    <t>MSCFDCSGYDVSSCLIHLAEWHPLE*</t>
  </si>
  <si>
    <t>GRIK2 (SNAK2)</t>
  </si>
  <si>
    <t>CPuORF62</t>
  </si>
  <si>
    <t>AT5G60550 </t>
  </si>
  <si>
    <t xml:space="preserve">Activates SnRK1.1/KIN10 and SnRK1.2/KIN11 by phosphorylation.
</t>
  </si>
  <si>
    <t>MLRFSCSGFDISSCFIHLAEWHPLE*</t>
  </si>
  <si>
    <t>GRIK1</t>
  </si>
  <si>
    <t>CPuORF61</t>
  </si>
  <si>
    <t>AT3G45240 </t>
  </si>
  <si>
    <t>(44) </t>
  </si>
  <si>
    <t>hypothetical protein</t>
  </si>
  <si>
    <t>MNIPVTISSITVSNNAVSDNRRHVSRENRQR*</t>
  </si>
  <si>
    <t>AT4G14620 </t>
  </si>
  <si>
    <t>CPuORF60</t>
  </si>
  <si>
    <t>(19, 44) </t>
  </si>
  <si>
    <t>MNLAGKRNIPVIISVSVTSDSYHRRHVFREHRRT*</t>
  </si>
  <si>
    <t>AT3G22970 </t>
  </si>
  <si>
    <t>CPuORF59</t>
  </si>
  <si>
    <t>(44, 98) </t>
  </si>
  <si>
    <t xml:space="preserve">WNK8 (HG23) acts in an FLC-dependent mechanism to control floral transition.
</t>
  </si>
  <si>
    <t>MEGFNRIKEKRRNHDGRRDREIGKSEMMGISFAAKLRFRSRFRTSSIDSYCFAREAFSDCISSVHFFFL</t>
  </si>
  <si>
    <t>ABA</t>
  </si>
  <si>
    <t>WNK8</t>
  </si>
  <si>
    <t>CPuORF58</t>
  </si>
  <si>
    <t>AT5G41990 </t>
  </si>
  <si>
    <t xml:space="preserve">Regulates flowering time by modulating the photoperiod pathway. </t>
  </si>
  <si>
    <t>MEEMLFFFYPITIIRDTTLTQTQNHLTTVIISEMAATLLCSRSRFRSAIDSYCFAREAFSDPISFHLLTLL*</t>
  </si>
  <si>
    <t>WNK10</t>
  </si>
  <si>
    <t>CPuORF57</t>
  </si>
  <si>
    <t>AT1G64630 </t>
  </si>
  <si>
    <t>(44, 77) </t>
  </si>
  <si>
    <t>Plasma membrane-localized proteins that negatively regulate cellulose synthesis.</t>
  </si>
  <si>
    <t>MGSQLLECCFRFVFYCHSHSSNCFP</t>
  </si>
  <si>
    <t>SHOU4</t>
  </si>
  <si>
    <t>CPuORF56</t>
  </si>
  <si>
    <t>AT1G78880 </t>
  </si>
  <si>
    <t>(19, 44, 77) </t>
  </si>
  <si>
    <t>MGSWLPQYCFLFIFYCHSHNTNHFS</t>
  </si>
  <si>
    <t>SHOU4L</t>
  </si>
  <si>
    <t>CPuORF55</t>
  </si>
  <si>
    <t>AT1G16860 </t>
  </si>
  <si>
    <t>(83, 102) </t>
  </si>
  <si>
    <t>Integrase-type DNA-binding superfamily protein.</t>
  </si>
  <si>
    <t>MRLRPKRTCSGVKDFSCS*</t>
  </si>
  <si>
    <t>CRF11</t>
  </si>
  <si>
    <t>HP4</t>
  </si>
  <si>
    <t>AT3G25890</t>
  </si>
  <si>
    <t>(44, 83) </t>
  </si>
  <si>
    <t xml:space="preserve">Ethylene response factor family. </t>
  </si>
  <si>
    <t>MSAVSESAAISSLFLISFAIQSSSSSSSSVLFFGLSLTAVLNALRFCSEQRLILEVPSISMGLRLKRTCSGVEVFGGFHEKQKIPFFIVR*</t>
  </si>
  <si>
    <t>CRF12</t>
  </si>
  <si>
    <t>CPuORF54</t>
  </si>
  <si>
    <t>AT1G25470 </t>
  </si>
  <si>
    <t>(10, 19, 44, 83) </t>
  </si>
  <si>
    <t>MSAGFESTVILSLIHISSPISSSSSPSSSSLKSCLLNALHFCCNKQRLVLETPSLSMRLRPKRTCSSVEVFGGFHIKQQKFSFFIVR*</t>
  </si>
  <si>
    <t>CRF10</t>
  </si>
  <si>
    <t>CPuORF53</t>
  </si>
  <si>
    <t>AT1G68550 </t>
  </si>
  <si>
    <t>MPSVPSKLLPLLSLIPSLTPYHSGLSSNRLKPLEKCDWRGNLS*</t>
  </si>
  <si>
    <t>AT2G37480 </t>
  </si>
  <si>
    <t>CPuORF52</t>
  </si>
  <si>
    <t>MRVSSEILLLSLVPALTFYHSGLSSNRLKPLQKSDWRGNLS*</t>
  </si>
  <si>
    <t>AT3G53670 </t>
  </si>
  <si>
    <t>CPuORF51</t>
  </si>
  <si>
    <t>(30–32) </t>
  </si>
  <si>
    <t>SAUR-like auxin-responsive protein family, Expressed in pollen tube cell.</t>
  </si>
  <si>
    <t>MSNIPRSLTDSDLSLFTLIISSAVDPWPFSITVF*</t>
  </si>
  <si>
    <t>SAUR30</t>
  </si>
  <si>
    <t>CPuORF50</t>
  </si>
  <si>
    <t>AT5G53590 </t>
  </si>
  <si>
    <t>(31, 32, 69, 109, 119, 120) </t>
  </si>
  <si>
    <t xml:space="preserve"> “master molecular switch” in the growth-to-defense transition.</t>
  </si>
  <si>
    <t>MEETKRNSDLLRSRVFLSGFYCWDWEFLTALLLFSC*</t>
  </si>
  <si>
    <t>Heat, Pathogens</t>
  </si>
  <si>
    <t>Galactinol</t>
  </si>
  <si>
    <t>TBF1/ HSF4</t>
  </si>
  <si>
    <t>CPuORF49</t>
  </si>
  <si>
    <t>AT4G36990 </t>
  </si>
  <si>
    <t>(19, 32) </t>
  </si>
  <si>
    <t>putative Methyltransferase type 11/Methyltransferase FkbM</t>
  </si>
  <si>
    <t>MRFFCPYPPTTCRICNSSCQFPTLIGANHTSARFSSR*</t>
  </si>
  <si>
    <t>Heat</t>
  </si>
  <si>
    <t>AT5G01710 </t>
  </si>
  <si>
    <t>CPuORF48</t>
  </si>
  <si>
    <t>putative Methyltransferase type 11</t>
  </si>
  <si>
    <t>MVDRTVRMGTEVKSIRVPRRVWFGSQISIVLLVGGNHTSSRFCTR*</t>
  </si>
  <si>
    <t xml:space="preserve">Drought </t>
  </si>
  <si>
    <t>AT5G03190</t>
  </si>
  <si>
    <t>CPuORF47</t>
  </si>
  <si>
    <t>MDLLMIQRRESRRVWLGVQNSIVLLVGGNHTSSRFCTR*</t>
  </si>
  <si>
    <t>AT3G53400 </t>
  </si>
  <si>
    <t>CPuORF46</t>
  </si>
  <si>
    <t>MEIQRMRQLMSLWSNLKSSRVSLTGGNHTAARFCTR*</t>
  </si>
  <si>
    <t>Stress</t>
  </si>
  <si>
    <t>AT1G58120 </t>
  </si>
  <si>
    <t>CPuORF45</t>
  </si>
  <si>
    <t>(15, 91)</t>
  </si>
  <si>
    <t xml:space="preserve"> WNK family protein kinases.</t>
  </si>
  <si>
    <t>MVNPKRGNRFFKYRIV*</t>
  </si>
  <si>
    <t>WNK5</t>
  </si>
  <si>
    <t>ESUCA_15</t>
  </si>
  <si>
    <t>AT3G51630 </t>
  </si>
  <si>
    <t>(15, 32) </t>
  </si>
  <si>
    <t>MKVRKGRRQMIAKEQDEYKLRQQGLVFQMASLFLSFDYSLLFFWLLFRVFLYENHERKLQIF*</t>
  </si>
  <si>
    <t>CPuORF44</t>
  </si>
  <si>
    <t>(32, 38, 46, 93, 105) </t>
  </si>
  <si>
    <t>transcription factor bHLH143, expressed in guard cell</t>
  </si>
  <si>
    <t>MVSQSAGQTRFRTFKYENNGDSSRPTIVVRVIACFQPMDNCQAEYFRHILKPVT*</t>
  </si>
  <si>
    <t>SACL1</t>
  </si>
  <si>
    <t>CPuORF43</t>
  </si>
  <si>
    <t>AT5G09460 </t>
  </si>
  <si>
    <t>MGSQRFYVFHCDQYRII*</t>
  </si>
  <si>
    <t>Iia</t>
  </si>
  <si>
    <t>CPuORF42</t>
  </si>
  <si>
    <t>MSWFTRSVDVYRKVVSLNLYCRVIL*</t>
  </si>
  <si>
    <t>CPuORF41</t>
  </si>
  <si>
    <t>(19, 32, 38, 40, 45, 46, 93, 105, 115) </t>
  </si>
  <si>
    <t>Supressor of ACL5 a thermospermine synthase.</t>
  </si>
  <si>
    <t>MVCQSPGKTRFRGLKYETGNANESTIVVRVIECYQPMDNCQAEYFRLLLKPVT*</t>
  </si>
  <si>
    <t>Thermospermine, Hypoxia</t>
  </si>
  <si>
    <t>SAC51</t>
  </si>
  <si>
    <t>CPuORF40</t>
  </si>
  <si>
    <t>AT5G64340 </t>
  </si>
  <si>
    <t>MGSQHFYVYHCEQRIS*</t>
  </si>
  <si>
    <t>CPuORF39</t>
  </si>
  <si>
    <t>MCIAVYRKVLSLNLYCRVIL*</t>
  </si>
  <si>
    <t>CPuORF38</t>
  </si>
  <si>
    <t>transcription factor bHLH145</t>
  </si>
  <si>
    <t>MVCQSAGQTRFRTLKHEHGITGNIVVRVIACFQPLQDCQAEYFRQLLKPVT*</t>
  </si>
  <si>
    <t>SACL2</t>
  </si>
  <si>
    <t>CPuORF37</t>
  </si>
  <si>
    <t>AT5G50010 </t>
  </si>
  <si>
    <t xml:space="preserve">(91, 105) </t>
  </si>
  <si>
    <t>MGSSFFFTFPYFVRQII*</t>
  </si>
  <si>
    <t>ESUCA_14</t>
  </si>
  <si>
    <t>MRWWLCLSAYVFRTVVVFCRVIL*</t>
  </si>
  <si>
    <t>CPuORF36</t>
  </si>
  <si>
    <t>(19, 32, 38, 46, 93, 105) </t>
  </si>
  <si>
    <t>basic helix-loop-helix (bHLH) DNA-binding superfamily protein</t>
  </si>
  <si>
    <t>MCIVGNKKGNRSLKEIGTFMMTTCFIANYQSVQVCQAEYFRQLLKPVT*</t>
  </si>
  <si>
    <t>SACL3</t>
  </si>
  <si>
    <t>CPuORF35</t>
  </si>
  <si>
    <t>AT1G29950 </t>
  </si>
  <si>
    <t>MPKVVLFYYLNQELEISHFFVSLFCFASSYFRILPRKFVRRGTVFNTLTNLILEEPKMPWTAFFMFFNRTCTRLVVFFLVIL*</t>
  </si>
  <si>
    <t>Drought</t>
  </si>
  <si>
    <t>CPuORF34</t>
  </si>
  <si>
    <t>(32, 84, 114) </t>
  </si>
  <si>
    <t xml:space="preserve">Regulated by light, expressed in seeds and silique.
</t>
  </si>
  <si>
    <t>MMGFCICPLESPARLLWSTSFFRHKIMIF*</t>
  </si>
  <si>
    <t>Dark</t>
  </si>
  <si>
    <t>HB-1</t>
  </si>
  <si>
    <t>CPuORF33</t>
  </si>
  <si>
    <t>AT3G01470 </t>
  </si>
  <si>
    <t>(4, 18, 32, 79) </t>
  </si>
  <si>
    <t>Encodes a S-adenosyl-L-methionine-dependent phosphoethanolamine N-methyltransferase.</t>
  </si>
  <si>
    <t>MQSKGRLHNFRSRSFSRSRLAIEGS*</t>
  </si>
  <si>
    <t>NMT3</t>
  </si>
  <si>
    <t>CPuORF32</t>
  </si>
  <si>
    <t>AT1G73600 </t>
  </si>
  <si>
    <t>Phosphocholine synthesis</t>
  </si>
  <si>
    <t>MNQRGRSTNRRSRSFSRSRLAVEGH*</t>
  </si>
  <si>
    <t>PMEAMT</t>
  </si>
  <si>
    <t>CPuORF31</t>
  </si>
  <si>
    <t>AT1G48600 </t>
  </si>
  <si>
    <t>(4, 18, 32, 79, 90) </t>
  </si>
  <si>
    <t>Mutants defective in leef, root, flower, seed and pollen development.</t>
  </si>
  <si>
    <t>MQQRGRSVNRRSRSFSRSRLAVEGH*</t>
  </si>
  <si>
    <t>Phosphocholine</t>
  </si>
  <si>
    <t>XPL1/ PEAMT</t>
  </si>
  <si>
    <t>CPuORF30</t>
  </si>
  <si>
    <t>AT3G18000 </t>
  </si>
  <si>
    <t>Hypothetical protein.</t>
  </si>
  <si>
    <t>MVETNLIGDNHRLTLSTKRASFLIIPLSQDSVFSFGSCKEGWYFRCIGLDP*</t>
  </si>
  <si>
    <t>AT1G23150 </t>
  </si>
  <si>
    <t>CPuORF29</t>
  </si>
  <si>
    <t>(31, 32) </t>
  </si>
  <si>
    <t>MVETNPIGGKFTLSLSIKRASFSLPLSTSSVFAFGSCKEGWYFRCLGLDP*</t>
  </si>
  <si>
    <t>AT1G70780 </t>
  </si>
  <si>
    <t>CPuORF28</t>
  </si>
  <si>
    <t>(32, 60, 78, 101) </t>
  </si>
  <si>
    <t xml:space="preserve">Trehalose-6-phosphatase G.
</t>
  </si>
  <si>
    <t>MDSSTTSSDKKTLKRWFFIDKRVG*</t>
  </si>
  <si>
    <t>TPPG</t>
  </si>
  <si>
    <t>CPuORF27</t>
  </si>
  <si>
    <t>AT4G22590 </t>
  </si>
  <si>
    <t>Trehalose-6-phosphatase, converts T-6-P to tehalose.</t>
  </si>
  <si>
    <t>MELSPTSSDKKTMKRWFFIDKRVG*</t>
  </si>
  <si>
    <t>TPPF</t>
  </si>
  <si>
    <t>CPuORF26</t>
  </si>
  <si>
    <t>AT4G12430 </t>
  </si>
  <si>
    <t>(11, 19, 32) </t>
  </si>
  <si>
    <t xml:space="preserve">MAP kinase superfamily protein expressed in pollen and sperm cells.
</t>
  </si>
  <si>
    <t>MEQVFVWPSCYHYRLFSFQEALDWRFLVRSDFLVGSFVNCT*</t>
  </si>
  <si>
    <t>AT4G19110 </t>
  </si>
  <si>
    <t>CPuORF25</t>
  </si>
  <si>
    <t>(11, 32) </t>
  </si>
  <si>
    <t>MEQDYICSGCYQYRVFSLQEALDWRFLVHSDFLIGSFVNCT*</t>
  </si>
  <si>
    <t>AT5G45430 </t>
  </si>
  <si>
    <t>CPuORF24</t>
  </si>
  <si>
    <t>(32) </t>
  </si>
  <si>
    <t>WRKY transcription factor.</t>
  </si>
  <si>
    <t>MDRCDTSGFVSGGGDAYKVF*</t>
  </si>
  <si>
    <t>AT1G64140 </t>
  </si>
  <si>
    <t>CPuORF23</t>
  </si>
  <si>
    <t>loricrin-like protein.</t>
  </si>
  <si>
    <t>MDRADTWGFVSGGRCLYLKLLLCL*</t>
  </si>
  <si>
    <t>AT5G64550</t>
  </si>
  <si>
    <t>CPuORF22</t>
  </si>
  <si>
    <t>MDRADTSGFVSGGSCSSLNLLQYMLIATSMMC*</t>
  </si>
  <si>
    <t>AT5G09670</t>
  </si>
  <si>
    <t>CPuORF21</t>
  </si>
  <si>
    <t>MKEKNSTTASTLGRILATCSKQAKDYGSCVASKVHEVERDICLKEFLALKSCMQHTIRGKA*</t>
  </si>
  <si>
    <t>AT3G12010 </t>
  </si>
  <si>
    <t>CPuORF20</t>
  </si>
  <si>
    <t>(95, 102) </t>
  </si>
  <si>
    <t>Translation initiation factor.</t>
  </si>
  <si>
    <t>QDISVLLSIWLLGKHSPTSRIKDYY</t>
  </si>
  <si>
    <t>AT1G77840</t>
  </si>
  <si>
    <t>7b</t>
  </si>
  <si>
    <t>HP10</t>
  </si>
  <si>
    <t>(19, 32, 43) </t>
  </si>
  <si>
    <t>Eukaryotic translation initiation factor.</t>
  </si>
  <si>
    <t>MSEQASLFQSSIRLLGEYCPISRKKSTHKVGGLRFEEDITSCIGFQFMQLSDYHCLF*</t>
  </si>
  <si>
    <t>eIF5</t>
  </si>
  <si>
    <t>7a</t>
  </si>
  <si>
    <t>CPuORF19</t>
  </si>
  <si>
    <t>AT1G36730 </t>
  </si>
  <si>
    <t>(32, 93) </t>
  </si>
  <si>
    <t>Polyamine oxidase.</t>
  </si>
  <si>
    <t>MNFFRKLGFNPSIASYFTNTSLLISILSFSPQLPISLFLFEQKSLDPLSLCNSSTNFNNLESNYSVHC*</t>
  </si>
  <si>
    <t>PAO3</t>
  </si>
  <si>
    <t>CPuORF18</t>
  </si>
  <si>
    <t>AT3G59050 </t>
  </si>
  <si>
    <t>(24, 32, 93) </t>
  </si>
  <si>
    <t>MNLFGSLIFSSSISSHFTTCLLIFILHFSPQLNSNNNNNNSNRNSNNLESNRLIN*</t>
  </si>
  <si>
    <t>Polyamines</t>
  </si>
  <si>
    <t>PAO2</t>
  </si>
  <si>
    <t>CPuORF17</t>
  </si>
  <si>
    <t>AT2G43020</t>
  </si>
  <si>
    <t>Phytochrome interacting Ankyrin repeat family protein.</t>
  </si>
  <si>
    <t>MLVFSSLSMTPVVIPQNLRVFGPGLNPSFPYCIANHFP*</t>
  </si>
  <si>
    <t>PIA1</t>
  </si>
  <si>
    <t>CPuORF16</t>
  </si>
  <si>
    <t>AT5G07840</t>
  </si>
  <si>
    <t>(32, 116) </t>
  </si>
  <si>
    <t xml:space="preserve">Mitochondrial ankyrin repeat protein, required for male-female gamete recognition.
</t>
  </si>
  <si>
    <t>MLIFSSLSMALSVILQKLSVFGPGLNPSFPYCIANHSFASR*</t>
  </si>
  <si>
    <t>ANK6</t>
  </si>
  <si>
    <t>CPuORF15</t>
  </si>
  <si>
    <t>AT5G61230 </t>
  </si>
  <si>
    <t>(8, 32) </t>
  </si>
  <si>
    <t>Stress response NST1-like protein. MADS-Box transcription factor</t>
  </si>
  <si>
    <t>MGEVKGCWKLGRMLSKDNSANSYNVSLLLSPVVSVWDCIVRKMRYTYIPEWV*</t>
  </si>
  <si>
    <t>AT5G52550 </t>
  </si>
  <si>
    <t>CPuORF14</t>
  </si>
  <si>
    <t>MQKMGESTGCGKGGLMIPNHKSANSYNLSLELSLVDSVWDCNVRTMRYSYIPEWL*</t>
  </si>
  <si>
    <t>AT4G25690 </t>
  </si>
  <si>
    <t>CPuORF13</t>
  </si>
  <si>
    <t>MGESKGCGNVGRMISKNKSANSYNLSLQLSPVVSFWDCIVRTMRYSYIPEWV*</t>
  </si>
  <si>
    <t>AT4G25670</t>
  </si>
  <si>
    <t>CPuORF12</t>
  </si>
  <si>
    <t>(19, 23, 32, 41) </t>
  </si>
  <si>
    <t>AdoMetDC family protein.</t>
  </si>
  <si>
    <t>METKGGKKKSSNSSSRDSLFFEAPLRYSIEDVRPNGGIKKFRSAAYSNITGKPS*</t>
  </si>
  <si>
    <t>SAMDC3/ AdoMetDC3</t>
  </si>
  <si>
    <t>CPuORF11</t>
  </si>
  <si>
    <t>AT3G25570 </t>
  </si>
  <si>
    <t>(23, 32, 41) </t>
  </si>
  <si>
    <t>MMESKAGNKKSSSNSSLCYEAPLGYSIEDVRPFGGIKKFKSSVYSNCAKRPS*</t>
  </si>
  <si>
    <t>SAMDC 2/ AdoMetDC2</t>
  </si>
  <si>
    <t>CPuORF10</t>
  </si>
  <si>
    <t>AT5G15950</t>
  </si>
  <si>
    <t>(23, 28, 32, 41, 100) </t>
  </si>
  <si>
    <t xml:space="preserve">Regulator of polyamine biosynthesis.
</t>
  </si>
  <si>
    <t xml:space="preserve">MMESKGGKKKSSSSSSLFYEAPLGYSIEDVRPNGGIKKFKSSVYSNCSKRPS*
</t>
  </si>
  <si>
    <t>SAMDC/ AdoMetDC</t>
  </si>
  <si>
    <t>CPuORF9</t>
  </si>
  <si>
    <t>AT3G02470</t>
  </si>
  <si>
    <t>(19, 63, 66, 67) </t>
  </si>
  <si>
    <t>LHW-like protein with 79% amino acid identity to LHW.</t>
  </si>
  <si>
    <t>MFGKGMGTRQYSLGEVGPPINPRAGLRREQAGRGSYRGS*</t>
  </si>
  <si>
    <t>EMB1444</t>
  </si>
  <si>
    <t>CPuORF8</t>
  </si>
  <si>
    <t>AT1G06150</t>
  </si>
  <si>
    <t>(19, 42, 66, 67) </t>
  </si>
  <si>
    <t>Protein with 80% amino acid identity to LHW.</t>
  </si>
  <si>
    <t>MGKRQISQDEVGPPIKPRAGLRREQAGRGSYRGS*</t>
  </si>
  <si>
    <t>LHL2</t>
  </si>
  <si>
    <t>CPuORF7</t>
  </si>
  <si>
    <t>AT2G31280</t>
  </si>
  <si>
    <t xml:space="preserve">bHLH TF,  Promotes stele cell production in root meristem and lateral root initiation.
</t>
  </si>
  <si>
    <t>MACRSMIAFSLDPERKQSGGLRTKQAGRGSCRGS*</t>
  </si>
  <si>
    <t>LHW</t>
  </si>
  <si>
    <t>CPuORF6</t>
  </si>
  <si>
    <t>AT2G27230</t>
  </si>
  <si>
    <t>(29, 32, 35, 42, 45, 60, 81, 107, 113) </t>
  </si>
  <si>
    <t xml:space="preserve">Basic leucine zipper transcription factor. Sucrose status response Network.		</t>
  </si>
  <si>
    <t xml:space="preserve">MSPVISEILRSGLTIDSSLRRRTHLVQSFSVVFLYWFYVFS*
</t>
  </si>
  <si>
    <t>Hypoxia</t>
  </si>
  <si>
    <t>BZIP44</t>
  </si>
  <si>
    <t>CPuORF5</t>
  </si>
  <si>
    <t>AT1G75390</t>
  </si>
  <si>
    <t xml:space="preserve">MINLNQFLVYHSISVVILHWFYVIS*
</t>
  </si>
  <si>
    <t>BZIP1</t>
  </si>
  <si>
    <t>CPuORF4</t>
  </si>
  <si>
    <t>AT5G49450</t>
  </si>
  <si>
    <t xml:space="preserve">MSYSILFRRIRILHSFSVVYLYYTYVFS*
</t>
  </si>
  <si>
    <t>BZIP53</t>
  </si>
  <si>
    <t>CPuORF3</t>
  </si>
  <si>
    <t>AT3G62420</t>
  </si>
  <si>
    <t xml:space="preserve">Basic leucine zipper transcription factor. Sucrose status response Network.	
	</t>
  </si>
  <si>
    <t xml:space="preserve">MSPIILSEIFLSGFMLNSTIRRRTHLVQSFSVVFLYWLYYVS*
</t>
  </si>
  <si>
    <t>Sucrose, Hypoxia</t>
  </si>
  <si>
    <t>bZIP11 (GBF6)</t>
  </si>
  <si>
    <t>CPuORF2</t>
  </si>
  <si>
    <t>AT4G34590 </t>
  </si>
  <si>
    <t>(29, 32, 35, 42, 45, 60, 81, 107, 107, 113) </t>
  </si>
  <si>
    <t>Basic leucine zipper transcription factor. 
Sucrose status response Network.</t>
  </si>
  <si>
    <t xml:space="preserve">MTPVLCEILLSGLTVKSALCRRTHLVQSFSVVFLYWFYNVS*
</t>
  </si>
  <si>
    <t>BZIP2</t>
  </si>
  <si>
    <t>CPuORF1</t>
  </si>
  <si>
    <t xml:space="preserve">AT2G18160 </t>
  </si>
  <si>
    <t>References</t>
  </si>
  <si>
    <t xml:space="preserve">Notes
</t>
  </si>
  <si>
    <t>AA Sequence</t>
  </si>
  <si>
    <t>intercistronic distance (nt)</t>
  </si>
  <si>
    <t>uAUG start?</t>
  </si>
  <si>
    <t xml:space="preserve">CPuORF length (aa)
</t>
  </si>
  <si>
    <t xml:space="preserve">CPuORF class
</t>
  </si>
  <si>
    <t>aCUTS</t>
  </si>
  <si>
    <r>
      <rPr>
        <sz val="12"/>
        <color theme="2"/>
        <rFont val="Calibri (Body)"/>
      </rPr>
      <t>r</t>
    </r>
    <r>
      <rPr>
        <sz val="12"/>
        <color theme="2"/>
        <rFont val="Calibri"/>
        <family val="2"/>
        <scheme val="minor"/>
      </rPr>
      <t>CUTS</t>
    </r>
  </si>
  <si>
    <t>mORF</t>
  </si>
  <si>
    <t xml:space="preserve">Homology group
</t>
  </si>
  <si>
    <t>CPuORF</t>
  </si>
  <si>
    <t>AGI</t>
  </si>
  <si>
    <r>
      <t xml:space="preserve">Zhu X, Thalor SK, Takahashi Y, Berberich T, Kusano T. 2012. An inhibitory effect of the sequence-conserved upstream open-reading frame on the translation of the main open-reading frame of </t>
    </r>
    <r>
      <rPr>
        <i/>
        <sz val="12"/>
        <color theme="1"/>
        <rFont val="Calibri"/>
        <family val="2"/>
        <scheme val="minor"/>
      </rPr>
      <t>HsfB1</t>
    </r>
    <r>
      <rPr>
        <sz val="12"/>
        <color theme="1"/>
        <rFont val="Calibri"/>
        <family val="2"/>
        <scheme val="minor"/>
      </rPr>
      <t xml:space="preserve"> transcripts in </t>
    </r>
    <r>
      <rPr>
        <i/>
        <sz val="12"/>
        <color theme="1"/>
        <rFont val="Calibri"/>
        <family val="2"/>
        <scheme val="minor"/>
      </rPr>
      <t>Arabidopsis</t>
    </r>
    <r>
      <rPr>
        <sz val="12"/>
        <color theme="1"/>
        <rFont val="Calibri"/>
        <family val="2"/>
        <scheme val="minor"/>
      </rPr>
      <t xml:space="preserve">: uORF-mediated repression of HsfB1 translation. </t>
    </r>
    <r>
      <rPr>
        <i/>
        <sz val="12"/>
        <color theme="1"/>
        <rFont val="Calibri"/>
        <family val="2"/>
        <scheme val="minor"/>
      </rPr>
      <t>Plant, Cell &amp; Environment</t>
    </r>
    <r>
      <rPr>
        <sz val="12"/>
        <color theme="1"/>
        <rFont val="Calibri"/>
        <family val="2"/>
        <scheme val="minor"/>
      </rPr>
      <t>. 35(11):2014–30</t>
    </r>
  </si>
  <si>
    <r>
      <t xml:space="preserve">Zhu X, Li Y, Fang W, Kusano T. 2018. Galactinol is involved in sequence-conserved upstream open reading frame-mediated repression of Arabidopsis HsfB1 translation. </t>
    </r>
    <r>
      <rPr>
        <i/>
        <sz val="12"/>
        <color theme="1"/>
        <rFont val="Calibri"/>
        <family val="2"/>
        <scheme val="minor"/>
      </rPr>
      <t>Environmental and Experimental Botany</t>
    </r>
    <r>
      <rPr>
        <sz val="12"/>
        <color theme="1"/>
        <rFont val="Calibri"/>
        <family val="2"/>
        <scheme val="minor"/>
      </rPr>
      <t>. 156:120–29</t>
    </r>
  </si>
  <si>
    <r>
      <t xml:space="preserve">Zhang H, Si X, Ji X, Fan R, Liu J, et al. 2018. Genome editing of upstream open reading frames enables translational control in plants. </t>
    </r>
    <r>
      <rPr>
        <i/>
        <sz val="12"/>
        <color theme="1"/>
        <rFont val="Calibri"/>
        <family val="2"/>
        <scheme val="minor"/>
      </rPr>
      <t>Nat Biotechnol</t>
    </r>
    <r>
      <rPr>
        <sz val="12"/>
        <color theme="1"/>
        <rFont val="Calibri"/>
        <family val="2"/>
        <scheme val="minor"/>
      </rPr>
      <t>. 36(9):894–98</t>
    </r>
  </si>
  <si>
    <r>
      <t xml:space="preserve">Zallot R, Agrimi G, Lerma-Ortiz C, Teresinski HJ, Frelin O, et al. 2013. Identification of Mitochondrial Coenzyme A Transporters from Maize and Arabidopsis. </t>
    </r>
    <r>
      <rPr>
        <i/>
        <sz val="12"/>
        <color theme="1"/>
        <rFont val="Calibri"/>
        <family val="2"/>
        <scheme val="minor"/>
      </rPr>
      <t>Plant Physiol.</t>
    </r>
    <r>
      <rPr>
        <sz val="12"/>
        <color theme="1"/>
        <rFont val="Calibri"/>
        <family val="2"/>
        <scheme val="minor"/>
      </rPr>
      <t xml:space="preserve"> 162(2):581–88</t>
    </r>
  </si>
  <si>
    <r>
      <t xml:space="preserve">Yu F, Shi J, Zhou J, Gu J, Chen Q, et al. 2010. ANK6, a mitochondrial ankyrin repeat protein, is required for male-female gamete recognition in Arabidopsis thaliana. </t>
    </r>
    <r>
      <rPr>
        <i/>
        <sz val="12"/>
        <color theme="1"/>
        <rFont val="Calibri"/>
        <family val="2"/>
        <scheme val="minor"/>
      </rPr>
      <t>Proceedings of the National Academy of Sciences</t>
    </r>
    <r>
      <rPr>
        <sz val="12"/>
        <color theme="1"/>
        <rFont val="Calibri"/>
        <family val="2"/>
        <scheme val="minor"/>
      </rPr>
      <t>. 107(51):22332–37</t>
    </r>
  </si>
  <si>
    <r>
      <t xml:space="preserve">Yoshimoto K, Noutoshi Y, Hayashi K, Shirasu K, Takahashi T, Motose H. 2012. A Chemical Biology Approach Reveals an Opposite Action between Thermospermine and Auxin in Xylem Development in Arabidopsis thaliana. </t>
    </r>
    <r>
      <rPr>
        <i/>
        <sz val="12"/>
        <color theme="1"/>
        <rFont val="Calibri"/>
        <family val="2"/>
        <scheme val="minor"/>
      </rPr>
      <t>Plant and Cell Physiology</t>
    </r>
    <r>
      <rPr>
        <sz val="12"/>
        <color theme="1"/>
        <rFont val="Calibri"/>
        <family val="2"/>
        <scheme val="minor"/>
      </rPr>
      <t>. 53(4):635–45</t>
    </r>
  </si>
  <si>
    <r>
      <t xml:space="preserve">Yao C-W, Hsu B-D, Chen B-S. 2011. Constructing gene regulatory networks for long term photosynthetic light acclimation in Arabidopsis thaliana. </t>
    </r>
    <r>
      <rPr>
        <i/>
        <sz val="12"/>
        <color theme="1"/>
        <rFont val="Calibri"/>
        <family val="2"/>
        <scheme val="minor"/>
      </rPr>
      <t>BMC Bioinformatics</t>
    </r>
    <r>
      <rPr>
        <sz val="12"/>
        <color theme="1"/>
        <rFont val="Calibri"/>
        <family val="2"/>
        <scheme val="minor"/>
      </rPr>
      <t>. 12(1):335</t>
    </r>
  </si>
  <si>
    <r>
      <t xml:space="preserve">Yamashita Y, Takamatsu S, Glasbrenner M, Becker T, Naito S, Beckmann R. 2017. Sucrose sensing through nascent peptide-meditated ribosome stalling at the stop codon of </t>
    </r>
    <r>
      <rPr>
        <i/>
        <sz val="12"/>
        <color theme="1"/>
        <rFont val="Calibri"/>
        <family val="2"/>
        <scheme val="minor"/>
      </rPr>
      <t>Arabidopsis bZIP11</t>
    </r>
    <r>
      <rPr>
        <sz val="12"/>
        <color theme="1"/>
        <rFont val="Calibri"/>
        <family val="2"/>
        <scheme val="minor"/>
      </rPr>
      <t xml:space="preserve"> uORF2. </t>
    </r>
    <r>
      <rPr>
        <i/>
        <sz val="12"/>
        <color theme="1"/>
        <rFont val="Calibri"/>
        <family val="2"/>
        <scheme val="minor"/>
      </rPr>
      <t>FEBS Lett</t>
    </r>
    <r>
      <rPr>
        <sz val="12"/>
        <color theme="1"/>
        <rFont val="Calibri"/>
        <family val="2"/>
        <scheme val="minor"/>
      </rPr>
      <t>. 591(9):1266–77</t>
    </r>
  </si>
  <si>
    <r>
      <t xml:space="preserve">Yamaguchi M, Ohtani M, Mitsuda N, Kubo M, Ohme-Takagi M, et al. 2010. VND-INTERACTING2, a NAC Domain Transcription Factor, Negatively Regulates Xylem Vessel Formation in </t>
    </r>
    <r>
      <rPr>
        <i/>
        <sz val="12"/>
        <color theme="1"/>
        <rFont val="Calibri"/>
        <family val="2"/>
        <scheme val="minor"/>
      </rPr>
      <t>Arabidopsis</t>
    </r>
    <r>
      <rPr>
        <sz val="12"/>
        <color theme="1"/>
        <rFont val="Calibri"/>
        <family val="2"/>
        <scheme val="minor"/>
      </rPr>
      <t xml:space="preserve">. </t>
    </r>
    <r>
      <rPr>
        <i/>
        <sz val="12"/>
        <color theme="1"/>
        <rFont val="Calibri"/>
        <family val="2"/>
        <scheme val="minor"/>
      </rPr>
      <t>Plant Cell</t>
    </r>
    <r>
      <rPr>
        <sz val="12"/>
        <color theme="1"/>
        <rFont val="Calibri"/>
        <family val="2"/>
        <scheme val="minor"/>
      </rPr>
      <t>. 22(4):1249–63</t>
    </r>
  </si>
  <si>
    <r>
      <t xml:space="preserve">Xu Z-Y, Kim SY, Hyeon DY, Kim DH, Dong T, et al. 2013. The Arabidopsis NAC Transcription Factor ANAC096 Cooperates with bZIP-Type Transcription Factors in Dehydration and Osmotic Stress Responses. </t>
    </r>
    <r>
      <rPr>
        <i/>
        <sz val="12"/>
        <color theme="1"/>
        <rFont val="Calibri"/>
        <family val="2"/>
        <scheme val="minor"/>
      </rPr>
      <t>The Plant Cell</t>
    </r>
    <r>
      <rPr>
        <sz val="12"/>
        <color theme="1"/>
        <rFont val="Calibri"/>
        <family val="2"/>
        <scheme val="minor"/>
      </rPr>
      <t>. 25(11):4708–24</t>
    </r>
  </si>
  <si>
    <r>
      <t xml:space="preserve">Xu J, Li H-D, Chen L-Q, Wang Y, Liu L-L, et al. 2006. A Protein Kinase, Interacting with Two Calcineurin B-like Proteins, Regulates K+ Transporter AKT1 in Arabidopsis. </t>
    </r>
    <r>
      <rPr>
        <i/>
        <sz val="12"/>
        <color theme="1"/>
        <rFont val="Calibri"/>
        <family val="2"/>
        <scheme val="minor"/>
      </rPr>
      <t>Cell</t>
    </r>
    <r>
      <rPr>
        <sz val="12"/>
        <color theme="1"/>
        <rFont val="Calibri"/>
        <family val="2"/>
        <scheme val="minor"/>
      </rPr>
      <t>. 125(7):1347–60</t>
    </r>
  </si>
  <si>
    <r>
      <t xml:space="preserve">Xu G, Yuan M, Ai C, Liu L, Zhuang E, et al. 2017. uORF-mediated translation allows engineered plant disease resistance without fitness costs. </t>
    </r>
    <r>
      <rPr>
        <i/>
        <sz val="12"/>
        <color theme="1"/>
        <rFont val="Calibri"/>
        <family val="2"/>
        <scheme val="minor"/>
      </rPr>
      <t>Nature</t>
    </r>
    <r>
      <rPr>
        <sz val="12"/>
        <color theme="1"/>
        <rFont val="Calibri"/>
        <family val="2"/>
        <scheme val="minor"/>
      </rPr>
      <t>. 545(7655):491–94</t>
    </r>
  </si>
  <si>
    <r>
      <t xml:space="preserve">Winter V, Hauser M-T. 2006. Exploring the ESCRTing machinery in eukaryotes. </t>
    </r>
    <r>
      <rPr>
        <i/>
        <sz val="12"/>
        <color theme="1"/>
        <rFont val="Calibri"/>
        <family val="2"/>
        <scheme val="minor"/>
      </rPr>
      <t>Trends in Plant Science</t>
    </r>
    <r>
      <rPr>
        <sz val="12"/>
        <color theme="1"/>
        <rFont val="Calibri"/>
        <family val="2"/>
        <scheme val="minor"/>
      </rPr>
      <t>. 11(3):115–23</t>
    </r>
  </si>
  <si>
    <r>
      <t xml:space="preserve">Wiese A, Elzinga N, Wobbes B, Smeekens S. 2004. A Conserved Upstream Open Reading Frame Mediates Sucrose-Induced Repression of Translation. </t>
    </r>
    <r>
      <rPr>
        <i/>
        <sz val="12"/>
        <color theme="1"/>
        <rFont val="Calibri"/>
        <family val="2"/>
        <scheme val="minor"/>
      </rPr>
      <t>Plant Cell</t>
    </r>
    <r>
      <rPr>
        <sz val="12"/>
        <color theme="1"/>
        <rFont val="Calibri"/>
        <family val="2"/>
        <scheme val="minor"/>
      </rPr>
      <t>. 16(7):1717–29</t>
    </r>
  </si>
  <si>
    <r>
      <t xml:space="preserve">Waki T, Miyashima S, Nakanishi M, Ikeda Y, Hashimoto T, Nakajima K. 2013. A GAL4-based targeted activation tagging system in </t>
    </r>
    <r>
      <rPr>
        <i/>
        <sz val="12"/>
        <color theme="1"/>
        <rFont val="Calibri"/>
        <family val="2"/>
        <scheme val="minor"/>
      </rPr>
      <t>Arabidopsis thaliana</t>
    </r>
    <r>
      <rPr>
        <sz val="12"/>
        <color theme="1"/>
        <rFont val="Calibri"/>
        <family val="2"/>
        <scheme val="minor"/>
      </rPr>
      <t xml:space="preserve">. </t>
    </r>
    <r>
      <rPr>
        <i/>
        <sz val="12"/>
        <color theme="1"/>
        <rFont val="Calibri"/>
        <family val="2"/>
        <scheme val="minor"/>
      </rPr>
      <t>Plant J</t>
    </r>
    <r>
      <rPr>
        <sz val="12"/>
        <color theme="1"/>
        <rFont val="Calibri"/>
        <family val="2"/>
        <scheme val="minor"/>
      </rPr>
      <t>. 73(3):357–67</t>
    </r>
  </si>
  <si>
    <r>
      <t xml:space="preserve">Vera-Sirera F, De Rybel B, Úrbez C, Kouklas E, Pesquera M, et al. 2015. A bHLH-Based Feedback Loop Restricts Vascular Cell Proliferation in Plants. </t>
    </r>
    <r>
      <rPr>
        <i/>
        <sz val="12"/>
        <color theme="1"/>
        <rFont val="Calibri"/>
        <family val="2"/>
        <scheme val="minor"/>
      </rPr>
      <t>Developmental Cell</t>
    </r>
    <r>
      <rPr>
        <sz val="12"/>
        <color theme="1"/>
        <rFont val="Calibri"/>
        <family val="2"/>
        <scheme val="minor"/>
      </rPr>
      <t>. 35(4):432–43</t>
    </r>
  </si>
  <si>
    <r>
      <t xml:space="preserve">Vedovato M, Rossi V, Dacks JB, Filippini F. 2009. Comparative analysis of plant genomes allows the definition of the “Phytolongins”: a novel non-SNARE longin domain protein family. </t>
    </r>
    <r>
      <rPr>
        <i/>
        <sz val="12"/>
        <color theme="1"/>
        <rFont val="Calibri"/>
        <family val="2"/>
        <scheme val="minor"/>
      </rPr>
      <t>BMC Genomics</t>
    </r>
    <r>
      <rPr>
        <sz val="12"/>
        <color theme="1"/>
        <rFont val="Calibri"/>
        <family val="2"/>
        <scheme val="minor"/>
      </rPr>
      <t>. 10(1):510</t>
    </r>
  </si>
  <si>
    <r>
      <t xml:space="preserve">Vaughn JN, Ellingson SR, Mignone F, von Arnim A. 2012. Known and novel post-transcriptional regulatory sequences are conserved across plant families. </t>
    </r>
    <r>
      <rPr>
        <i/>
        <sz val="12"/>
        <color theme="1"/>
        <rFont val="Calibri"/>
        <family val="2"/>
        <scheme val="minor"/>
      </rPr>
      <t>RNA</t>
    </r>
    <r>
      <rPr>
        <sz val="12"/>
        <color theme="1"/>
        <rFont val="Calibri"/>
        <family val="2"/>
        <scheme val="minor"/>
      </rPr>
      <t>. 18(3):368–84</t>
    </r>
  </si>
  <si>
    <r>
      <t xml:space="preserve">van der Horst S, Snel B, Hanson J, Smeekens S. 2019. Novel pipeline identifies new upstream ORFs and non-AUG initiating main ORFs with conserved amino acid sequences in the 5′ leader of mRNAs in </t>
    </r>
    <r>
      <rPr>
        <i/>
        <sz val="12"/>
        <color theme="1"/>
        <rFont val="Calibri"/>
        <family val="2"/>
        <scheme val="minor"/>
      </rPr>
      <t>Arabidopsis thaliana</t>
    </r>
    <r>
      <rPr>
        <sz val="12"/>
        <color theme="1"/>
        <rFont val="Calibri"/>
        <family val="2"/>
        <scheme val="minor"/>
      </rPr>
      <t xml:space="preserve">. </t>
    </r>
    <r>
      <rPr>
        <i/>
        <sz val="12"/>
        <color theme="1"/>
        <rFont val="Calibri"/>
        <family val="2"/>
        <scheme val="minor"/>
      </rPr>
      <t>RNA</t>
    </r>
    <r>
      <rPr>
        <sz val="12"/>
        <color theme="1"/>
        <rFont val="Calibri"/>
        <family val="2"/>
        <scheme val="minor"/>
      </rPr>
      <t>. 25(3):292–304</t>
    </r>
  </si>
  <si>
    <r>
      <t xml:space="preserve">Valluru R, Van den Ende W. 2012. Erratum to ‘Myo-inositol and beyond – Emerging networks under stress’ [Plant Sci. 181 (2011) 387–400]. </t>
    </r>
    <r>
      <rPr>
        <i/>
        <sz val="12"/>
        <color theme="1"/>
        <rFont val="Calibri"/>
        <family val="2"/>
        <scheme val="minor"/>
      </rPr>
      <t>Plant Science</t>
    </r>
    <r>
      <rPr>
        <sz val="12"/>
        <color theme="1"/>
        <rFont val="Calibri"/>
        <family val="2"/>
        <scheme val="minor"/>
      </rPr>
      <t>. 185–186:340–41</t>
    </r>
  </si>
  <si>
    <r>
      <t xml:space="preserve">Uchiyama-Kadokura N, Murakami K, Takemoto M, Koyanagi N, Murota K, et al. 2014. Polyamine-Responsive Ribosomal Arrest at the Stop Codon of an Upstream Open Reading Frame of the AdoMetDC1 Gene Triggers Nonsense-Mediated mRNA Decay in Arabidopsis thaliana. </t>
    </r>
    <r>
      <rPr>
        <i/>
        <sz val="12"/>
        <color theme="1"/>
        <rFont val="Calibri"/>
        <family val="2"/>
        <scheme val="minor"/>
      </rPr>
      <t>Plant and Cell Physiology</t>
    </r>
    <r>
      <rPr>
        <sz val="12"/>
        <color theme="1"/>
        <rFont val="Calibri"/>
        <family val="2"/>
        <scheme val="minor"/>
      </rPr>
      <t>. 55(9):1556–67</t>
    </r>
  </si>
  <si>
    <r>
      <t xml:space="preserve">Turck F, Kozma SC, Thomas G, Nagy F. 1998. A Heat-Sensitive </t>
    </r>
    <r>
      <rPr>
        <i/>
        <sz val="12"/>
        <color theme="1"/>
        <rFont val="Calibri"/>
        <family val="2"/>
        <scheme val="minor"/>
      </rPr>
      <t>Arabidopsis thaliana</t>
    </r>
    <r>
      <rPr>
        <sz val="12"/>
        <color theme="1"/>
        <rFont val="Calibri"/>
        <family val="2"/>
        <scheme val="minor"/>
      </rPr>
      <t xml:space="preserve"> Kinase Substitutes for Human p70 </t>
    </r>
    <r>
      <rPr>
        <vertAlign val="superscript"/>
        <sz val="12"/>
        <color theme="1"/>
        <rFont val="Calibri"/>
        <family val="2"/>
        <scheme val="minor"/>
      </rPr>
      <t>s6k</t>
    </r>
    <r>
      <rPr>
        <sz val="12"/>
        <color theme="1"/>
        <rFont val="Calibri"/>
        <family val="2"/>
        <scheme val="minor"/>
      </rPr>
      <t xml:space="preserve"> Function In Vivo. </t>
    </r>
    <r>
      <rPr>
        <i/>
        <sz val="12"/>
        <color theme="1"/>
        <rFont val="Calibri"/>
        <family val="2"/>
        <scheme val="minor"/>
      </rPr>
      <t>Mol. Cell. Biol.</t>
    </r>
    <r>
      <rPr>
        <sz val="12"/>
        <color theme="1"/>
        <rFont val="Calibri"/>
        <family val="2"/>
        <scheme val="minor"/>
      </rPr>
      <t xml:space="preserve"> 18(4):2038–44</t>
    </r>
  </si>
  <si>
    <r>
      <t xml:space="preserve">Tsuchiya T, Eulgem T. 2010. Co-option of EDM2 to distinct regulatory modules in Arabidopsis thaliana development. </t>
    </r>
    <r>
      <rPr>
        <i/>
        <sz val="12"/>
        <color theme="1"/>
        <rFont val="Calibri"/>
        <family val="2"/>
        <scheme val="minor"/>
      </rPr>
      <t>BMC Plant Biol</t>
    </r>
    <r>
      <rPr>
        <sz val="12"/>
        <color theme="1"/>
        <rFont val="Calibri"/>
        <family val="2"/>
        <scheme val="minor"/>
      </rPr>
      <t>. 10(1):203</t>
    </r>
  </si>
  <si>
    <r>
      <t xml:space="preserve">Tripathi V, Parasuraman B, Laxmi A, Chattopadhyay D. 2009. CIPK6, a CBL-interacting protein kinase is required for development and salt tolerance in plants. </t>
    </r>
    <r>
      <rPr>
        <i/>
        <sz val="12"/>
        <color theme="1"/>
        <rFont val="Calibri"/>
        <family val="2"/>
        <scheme val="minor"/>
      </rPr>
      <t>The Plant Journal</t>
    </r>
    <r>
      <rPr>
        <sz val="12"/>
        <color theme="1"/>
        <rFont val="Calibri"/>
        <family val="2"/>
        <scheme val="minor"/>
      </rPr>
      <t>. 58(5):778–90</t>
    </r>
  </si>
  <si>
    <r>
      <t xml:space="preserve">Tran MK, Schultz CJ, Baumann U. 2008. Conserved upstream open reading frames in higher plants. </t>
    </r>
    <r>
      <rPr>
        <i/>
        <sz val="12"/>
        <color theme="1"/>
        <rFont val="Calibri"/>
        <family val="2"/>
        <scheme val="minor"/>
      </rPr>
      <t>BMC Genomics</t>
    </r>
    <r>
      <rPr>
        <sz val="12"/>
        <color theme="1"/>
        <rFont val="Calibri"/>
        <family val="2"/>
        <scheme val="minor"/>
      </rPr>
      <t>. 9(1):361</t>
    </r>
  </si>
  <si>
    <r>
      <t xml:space="preserve">Tran L-SP, Nakashima K, Sakuma Y, Simpson SD, Fujita Y, et al. 2004. Isolation and Functional Analysis of Arabidopsis Stress-Inducible NAC Transcription Factors That Bind to a Drought-Responsive </t>
    </r>
    <r>
      <rPr>
        <i/>
        <sz val="12"/>
        <color theme="1"/>
        <rFont val="Calibri"/>
        <family val="2"/>
        <scheme val="minor"/>
      </rPr>
      <t>cis</t>
    </r>
    <r>
      <rPr>
        <sz val="12"/>
        <color theme="1"/>
        <rFont val="Calibri"/>
        <family val="2"/>
        <scheme val="minor"/>
      </rPr>
      <t xml:space="preserve"> -Element in the </t>
    </r>
    <r>
      <rPr>
        <i/>
        <sz val="12"/>
        <color theme="1"/>
        <rFont val="Calibri"/>
        <family val="2"/>
        <scheme val="minor"/>
      </rPr>
      <t>early responsive to dehydration stress 1</t>
    </r>
    <r>
      <rPr>
        <sz val="12"/>
        <color theme="1"/>
        <rFont val="Calibri"/>
        <family val="2"/>
        <scheme val="minor"/>
      </rPr>
      <t xml:space="preserve"> Promoter. </t>
    </r>
    <r>
      <rPr>
        <i/>
        <sz val="12"/>
        <color theme="1"/>
        <rFont val="Calibri"/>
        <family val="2"/>
        <scheme val="minor"/>
      </rPr>
      <t>Plant Cell</t>
    </r>
    <r>
      <rPr>
        <sz val="12"/>
        <color theme="1"/>
        <rFont val="Calibri"/>
        <family val="2"/>
        <scheme val="minor"/>
      </rPr>
      <t>. 16(9):2481–98</t>
    </r>
  </si>
  <si>
    <r>
      <t xml:space="preserve">Tepperman JM, Hwang Y-S, Quail PH. 2006. phyA dominates in transduction of red-light signals to rapidly responding genes at the initiation of Arabidopsis seedling de-etiolation. </t>
    </r>
    <r>
      <rPr>
        <i/>
        <sz val="12"/>
        <color theme="1"/>
        <rFont val="Calibri"/>
        <family val="2"/>
        <scheme val="minor"/>
      </rPr>
      <t>The Plant Journal</t>
    </r>
    <r>
      <rPr>
        <sz val="12"/>
        <color theme="1"/>
        <rFont val="Calibri"/>
        <family val="2"/>
        <scheme val="minor"/>
      </rPr>
      <t>. 48(5):728–42</t>
    </r>
  </si>
  <si>
    <r>
      <t xml:space="preserve">Takahashi T, Kakehi J-I. 2010. Polyamines: ubiquitous polycations with unique roles in growth and stress responses. </t>
    </r>
    <r>
      <rPr>
        <i/>
        <sz val="12"/>
        <color theme="1"/>
        <rFont val="Calibri"/>
        <family val="2"/>
        <scheme val="minor"/>
      </rPr>
      <t>Annals of Botany</t>
    </r>
    <r>
      <rPr>
        <sz val="12"/>
        <color theme="1"/>
        <rFont val="Calibri"/>
        <family val="2"/>
        <scheme val="minor"/>
      </rPr>
      <t>. 105(1):1–6</t>
    </r>
  </si>
  <si>
    <r>
      <t xml:space="preserve">Takahashi H, Takahashi A, Naito S, Onouchi H. 2012. BAIUCAS: a novel BLAST-based algorithm for the identification of upstream open reading frames with conserved amino acid sequences and its application to the Arabidopsis thaliana genome. </t>
    </r>
    <r>
      <rPr>
        <i/>
        <sz val="12"/>
        <color theme="1"/>
        <rFont val="Calibri"/>
        <family val="2"/>
        <scheme val="minor"/>
      </rPr>
      <t>Bioinformatics</t>
    </r>
    <r>
      <rPr>
        <sz val="12"/>
        <color theme="1"/>
        <rFont val="Calibri"/>
        <family val="2"/>
        <scheme val="minor"/>
      </rPr>
      <t>. 28(17):2231–41</t>
    </r>
  </si>
  <si>
    <t>Takahashi H, Hayashi N, Yamashita Y, Naito S, Takahashi A, et al. 2019. Comprehensive genome-wide identification of angiosperm upstream ORFs with peptide sequences conserved in various taxonomic ranges using a novel pipeline, ESUCA. BMC Genomics, 21, 260.</t>
  </si>
  <si>
    <r>
      <t xml:space="preserve">Tabuchi T, Okada T, Azuma T, Nanmori T, Yasuda T. 2006. Posttranscriptional Regulation by the Upstream Open Reading Frame of the Phosphoethanolamine </t>
    </r>
    <r>
      <rPr>
        <i/>
        <sz val="12"/>
        <color theme="1"/>
        <rFont val="Calibri"/>
        <family val="2"/>
        <scheme val="minor"/>
      </rPr>
      <t>N</t>
    </r>
    <r>
      <rPr>
        <sz val="12"/>
        <color theme="1"/>
        <rFont val="Calibri"/>
        <family val="2"/>
        <scheme val="minor"/>
      </rPr>
      <t xml:space="preserve"> -Methyltransferase Gene. </t>
    </r>
    <r>
      <rPr>
        <i/>
        <sz val="12"/>
        <color theme="1"/>
        <rFont val="Calibri"/>
        <family val="2"/>
        <scheme val="minor"/>
      </rPr>
      <t>Bioscience, Biotechnology, and Biochemistry</t>
    </r>
    <r>
      <rPr>
        <sz val="12"/>
        <color theme="1"/>
        <rFont val="Calibri"/>
        <family val="2"/>
        <scheme val="minor"/>
      </rPr>
      <t>. 70(9):2330–34</t>
    </r>
  </si>
  <si>
    <r>
      <t xml:space="preserve">Sun L, Yang Z-T, Song Z-T, Wang M-J, Sun L, et al. 2013. The plant-specific transcription factor gene </t>
    </r>
    <r>
      <rPr>
        <i/>
        <sz val="12"/>
        <color theme="1"/>
        <rFont val="Calibri"/>
        <family val="2"/>
        <scheme val="minor"/>
      </rPr>
      <t>NAC103</t>
    </r>
    <r>
      <rPr>
        <sz val="12"/>
        <color theme="1"/>
        <rFont val="Calibri"/>
        <family val="2"/>
        <scheme val="minor"/>
      </rPr>
      <t xml:space="preserve"> is induced by bZIP60 through a new </t>
    </r>
    <r>
      <rPr>
        <i/>
        <sz val="12"/>
        <color theme="1"/>
        <rFont val="Calibri"/>
        <family val="2"/>
        <scheme val="minor"/>
      </rPr>
      <t>cis</t>
    </r>
    <r>
      <rPr>
        <sz val="12"/>
        <color theme="1"/>
        <rFont val="Calibri"/>
        <family val="2"/>
        <scheme val="minor"/>
      </rPr>
      <t xml:space="preserve"> -regulatory element to modulate the unfolded protein response in Arabidopsis. </t>
    </r>
    <r>
      <rPr>
        <i/>
        <sz val="12"/>
        <color theme="1"/>
        <rFont val="Calibri"/>
        <family val="2"/>
        <scheme val="minor"/>
      </rPr>
      <t>Plant J</t>
    </r>
    <r>
      <rPr>
        <sz val="12"/>
        <color theme="1"/>
        <rFont val="Calibri"/>
        <family val="2"/>
        <scheme val="minor"/>
      </rPr>
      <t>. n/a-n/a</t>
    </r>
  </si>
  <si>
    <r>
      <t xml:space="preserve">Staneloni RJ, Rodriguez-Batiller MJ, Legisa D, Scarpin MR, Agalou A, et al. 2009. Bell-like homeodomain selectively regulates the high-irradiance response of phytochrome A. </t>
    </r>
    <r>
      <rPr>
        <i/>
        <sz val="12"/>
        <color theme="1"/>
        <rFont val="Calibri"/>
        <family val="2"/>
        <scheme val="minor"/>
      </rPr>
      <t>Proceedings of the National Academy of Sciences</t>
    </r>
    <r>
      <rPr>
        <sz val="12"/>
        <color theme="1"/>
        <rFont val="Calibri"/>
        <family val="2"/>
        <scheme val="minor"/>
      </rPr>
      <t>. 106(32):13624–29</t>
    </r>
  </si>
  <si>
    <r>
      <t xml:space="preserve">Skirycz A, Reichelt M, Burow M, Birkemeyer C, Rolcik J, et al. 2006. DOF transcription factor AtDof1.1 (OBP2) is part of a regulatory network controlling glucosinolate biosynthesis in Arabidopsis. </t>
    </r>
    <r>
      <rPr>
        <i/>
        <sz val="12"/>
        <color theme="1"/>
        <rFont val="Calibri"/>
        <family val="2"/>
        <scheme val="minor"/>
      </rPr>
      <t>The Plant Journal</t>
    </r>
    <r>
      <rPr>
        <sz val="12"/>
        <color theme="1"/>
        <rFont val="Calibri"/>
        <family val="2"/>
        <scheme val="minor"/>
      </rPr>
      <t>. 47(1):10–24</t>
    </r>
  </si>
  <si>
    <r>
      <t xml:space="preserve">Shen W, Hanley-Bowdoin L. 2006. Geminivirus Infection Up-Regulates the Expression of Two Arabidopsis Protein Kinases Related to Yeast SNF1- and Mammalian AMPK-Activating Kinases. </t>
    </r>
    <r>
      <rPr>
        <i/>
        <sz val="12"/>
        <color theme="1"/>
        <rFont val="Calibri"/>
        <family val="2"/>
        <scheme val="minor"/>
      </rPr>
      <t>Plant Physiol.</t>
    </r>
    <r>
      <rPr>
        <sz val="12"/>
        <color theme="1"/>
        <rFont val="Calibri"/>
        <family val="2"/>
        <scheme val="minor"/>
      </rPr>
      <t xml:space="preserve"> 142(4):1642–55</t>
    </r>
  </si>
  <si>
    <r>
      <t xml:space="preserve">Sasaki-Sekimoto Y, Taki N, Obayashi T, Aono M, Matsumoto F, et al. 2005. Coordinated activation of metabolic pathways for antioxidants and defence compounds by jasmonates and their roles in stress tolerance in Arabidopsis: Metabolism regulated by jasmonates in Arabidopsis. </t>
    </r>
    <r>
      <rPr>
        <i/>
        <sz val="12"/>
        <color theme="1"/>
        <rFont val="Calibri"/>
        <family val="2"/>
        <scheme val="minor"/>
      </rPr>
      <t>The Plant Journal</t>
    </r>
    <r>
      <rPr>
        <sz val="12"/>
        <color theme="1"/>
        <rFont val="Calibri"/>
        <family val="2"/>
        <scheme val="minor"/>
      </rPr>
      <t>. 44(4):653–68</t>
    </r>
  </si>
  <si>
    <r>
      <t xml:space="preserve">Ribone PA, Capella M, Arce AL, Chan RL. 2017. A uORF Represses the Transcription Factor AtHB1 in Aerial Tissues to Avoid a Deleterious Phenotype. </t>
    </r>
    <r>
      <rPr>
        <i/>
        <sz val="12"/>
        <color theme="1"/>
        <rFont val="Calibri"/>
        <family val="2"/>
        <scheme val="minor"/>
      </rPr>
      <t>Plant Physiol.</t>
    </r>
    <r>
      <rPr>
        <sz val="12"/>
        <color theme="1"/>
        <rFont val="Calibri"/>
        <family val="2"/>
        <scheme val="minor"/>
      </rPr>
      <t xml:space="preserve"> 175(3):1238–53</t>
    </r>
  </si>
  <si>
    <t>Rashotte AM, Goertzen LR. 2010. The CRF Research articledomain defines Cytokinin Response Factor proteins in plants. , p. 10</t>
  </si>
  <si>
    <r>
      <t xml:space="preserve">Rampey RA, Woodward AW, Hobbs BN, Tierney MP, Lahner B, et al. 2006. An Arabidopsis Basic Helix-Loop-Helix Leucine Zipper Protein Modulates Metal Homeostasis and Auxin Conjugate Responsiveness. </t>
    </r>
    <r>
      <rPr>
        <i/>
        <sz val="12"/>
        <color theme="1"/>
        <rFont val="Calibri"/>
        <family val="2"/>
        <scheme val="minor"/>
      </rPr>
      <t>Genetics</t>
    </r>
    <r>
      <rPr>
        <sz val="12"/>
        <color theme="1"/>
        <rFont val="Calibri"/>
        <family val="2"/>
        <scheme val="minor"/>
      </rPr>
      <t>. 174(4):1841–57</t>
    </r>
  </si>
  <si>
    <r>
      <t xml:space="preserve">Rahmani F, Hummel M, Schuurmans J, Wiese-Klinkenberg A, Smeekens S, Hanson J. 2009. Sucrose Control of Translation Mediated by an Upstream Open Reading Frame-Encoded Peptide. </t>
    </r>
    <r>
      <rPr>
        <i/>
        <sz val="12"/>
        <color theme="1"/>
        <rFont val="Calibri"/>
        <family val="2"/>
        <scheme val="minor"/>
      </rPr>
      <t>Plant Physiol.</t>
    </r>
    <r>
      <rPr>
        <sz val="12"/>
        <color theme="1"/>
        <rFont val="Calibri"/>
        <family val="2"/>
        <scheme val="minor"/>
      </rPr>
      <t xml:space="preserve"> 150(3):1356–67</t>
    </r>
  </si>
  <si>
    <r>
      <t xml:space="preserve">Qu Y, Wang Q, Guo J, Wang P, Song P, et al. 2017. Peroxisomal CuAOζ and its product H2O2 regulate the distribution of auxin and IBA-dependent lateral root development in Arabidopsis. </t>
    </r>
    <r>
      <rPr>
        <i/>
        <sz val="12"/>
        <color theme="1"/>
        <rFont val="Calibri"/>
        <family val="2"/>
        <scheme val="minor"/>
      </rPr>
      <t>Journal of Experimental Botany</t>
    </r>
    <r>
      <rPr>
        <sz val="12"/>
        <color theme="1"/>
        <rFont val="Calibri"/>
        <family val="2"/>
        <scheme val="minor"/>
      </rPr>
      <t>. 68(17):4851–67</t>
    </r>
  </si>
  <si>
    <r>
      <t xml:space="preserve">Qin Y, Leydon AR, Manziello A, Pandey R, Mount D, et al. 2009. Penetration of the Stigma and Style Elicits a Novel Transcriptome in Pollen Tubes, Pointing to Genes Critical for Growth in a Pistil. </t>
    </r>
    <r>
      <rPr>
        <i/>
        <sz val="12"/>
        <color theme="1"/>
        <rFont val="Calibri"/>
        <family val="2"/>
        <scheme val="minor"/>
      </rPr>
      <t>PLoS Genet</t>
    </r>
    <r>
      <rPr>
        <sz val="12"/>
        <color theme="1"/>
        <rFont val="Calibri"/>
        <family val="2"/>
        <scheme val="minor"/>
      </rPr>
      <t>. 5(8):e1000621</t>
    </r>
  </si>
  <si>
    <r>
      <t xml:space="preserve">Ponnu J, Wahl V, Schmid M. 2011. Trehalose-6-Phosphate: Connecting Plant Metabolism and Development. </t>
    </r>
    <r>
      <rPr>
        <i/>
        <sz val="12"/>
        <color theme="1"/>
        <rFont val="Calibri"/>
        <family val="2"/>
        <scheme val="minor"/>
      </rPr>
      <t>Front. Plant Sci.</t>
    </r>
    <r>
      <rPr>
        <sz val="12"/>
        <color theme="1"/>
        <rFont val="Calibri"/>
        <family val="2"/>
        <scheme val="minor"/>
      </rPr>
      <t xml:space="preserve"> 2:</t>
    </r>
  </si>
  <si>
    <r>
      <t xml:space="preserve">Polko JK, Barnes WJ, Voiniciuc C, Doctor S, Steinwand B, et al. 2018. SHOU4 Proteins Regulate Trafficking of Cellulose Synthase Complexes to the Plasma Membrane. </t>
    </r>
    <r>
      <rPr>
        <i/>
        <sz val="12"/>
        <color theme="1"/>
        <rFont val="Calibri"/>
        <family val="2"/>
        <scheme val="minor"/>
      </rPr>
      <t>Current Biology</t>
    </r>
    <r>
      <rPr>
        <sz val="12"/>
        <color theme="1"/>
        <rFont val="Calibri"/>
        <family val="2"/>
        <scheme val="minor"/>
      </rPr>
      <t>. 28(19):3174-3182.e6</t>
    </r>
  </si>
  <si>
    <r>
      <t xml:space="preserve">Pitaksaringkarn W, Matsuoka K, Asahina M, Miura K, Sage-Ono K, et al. 2014. </t>
    </r>
    <r>
      <rPr>
        <i/>
        <sz val="12"/>
        <color theme="1"/>
        <rFont val="Calibri"/>
        <family val="2"/>
        <scheme val="minor"/>
      </rPr>
      <t>XTH20</t>
    </r>
    <r>
      <rPr>
        <sz val="12"/>
        <color theme="1"/>
        <rFont val="Calibri"/>
        <family val="2"/>
        <scheme val="minor"/>
      </rPr>
      <t xml:space="preserve"> and </t>
    </r>
    <r>
      <rPr>
        <i/>
        <sz val="12"/>
        <color theme="1"/>
        <rFont val="Calibri"/>
        <family val="2"/>
        <scheme val="minor"/>
      </rPr>
      <t>XTH19</t>
    </r>
    <r>
      <rPr>
        <sz val="12"/>
        <color theme="1"/>
        <rFont val="Calibri"/>
        <family val="2"/>
        <scheme val="minor"/>
      </rPr>
      <t xml:space="preserve"> regulated by ANAC071 under auxin flow are involved in cell proliferation in incised </t>
    </r>
    <r>
      <rPr>
        <i/>
        <sz val="12"/>
        <color theme="1"/>
        <rFont val="Calibri"/>
        <family val="2"/>
        <scheme val="minor"/>
      </rPr>
      <t>Arabidopsis</t>
    </r>
    <r>
      <rPr>
        <sz val="12"/>
        <color theme="1"/>
        <rFont val="Calibri"/>
        <family val="2"/>
        <scheme val="minor"/>
      </rPr>
      <t xml:space="preserve"> inflorescence stems. </t>
    </r>
    <r>
      <rPr>
        <i/>
        <sz val="12"/>
        <color theme="1"/>
        <rFont val="Calibri"/>
        <family val="2"/>
        <scheme val="minor"/>
      </rPr>
      <t>Plant J</t>
    </r>
    <r>
      <rPr>
        <sz val="12"/>
        <color theme="1"/>
        <rFont val="Calibri"/>
        <family val="2"/>
        <scheme val="minor"/>
      </rPr>
      <t>. 80(4):604–14</t>
    </r>
  </si>
  <si>
    <r>
      <t xml:space="preserve">Picault N, Hodges M, Palmieri L, Palmieri F. 2004. The growing family of mitochondrial carriers in Arabidopsis. </t>
    </r>
    <r>
      <rPr>
        <i/>
        <sz val="12"/>
        <color theme="1"/>
        <rFont val="Calibri"/>
        <family val="2"/>
        <scheme val="minor"/>
      </rPr>
      <t>Trends in Plant Science</t>
    </r>
    <r>
      <rPr>
        <sz val="12"/>
        <color theme="1"/>
        <rFont val="Calibri"/>
        <family val="2"/>
        <scheme val="minor"/>
      </rPr>
      <t>. 9(3):138–46</t>
    </r>
  </si>
  <si>
    <r>
      <t xml:space="preserve">Peng Y-J, Shih C-F, Yang J-Y, Tan C-M, Hsu W-H, et al. 2013. A RING-type E3 ligase controls anther dehiscence by activating the jasmonate biosynthetic pathway gene </t>
    </r>
    <r>
      <rPr>
        <i/>
        <sz val="12"/>
        <color theme="1"/>
        <rFont val="Calibri"/>
        <family val="2"/>
        <scheme val="minor"/>
      </rPr>
      <t>DEFECTIVE IN ANTHER DEHISCENCE1</t>
    </r>
    <r>
      <rPr>
        <sz val="12"/>
        <color theme="1"/>
        <rFont val="Calibri"/>
        <family val="2"/>
        <scheme val="minor"/>
      </rPr>
      <t xml:space="preserve"> in Arabidopsis. </t>
    </r>
    <r>
      <rPr>
        <i/>
        <sz val="12"/>
        <color theme="1"/>
        <rFont val="Calibri"/>
        <family val="2"/>
        <scheme val="minor"/>
      </rPr>
      <t>Plant J</t>
    </r>
    <r>
      <rPr>
        <sz val="12"/>
        <color theme="1"/>
        <rFont val="Calibri"/>
        <family val="2"/>
        <scheme val="minor"/>
      </rPr>
      <t>. 74(2):310–27</t>
    </r>
  </si>
  <si>
    <r>
      <t xml:space="preserve">Pekker I, Alvarez JP, Eshed Y. 2005. Auxin Response Factors Mediate </t>
    </r>
    <r>
      <rPr>
        <i/>
        <sz val="12"/>
        <color theme="1"/>
        <rFont val="Calibri"/>
        <family val="2"/>
        <scheme val="minor"/>
      </rPr>
      <t>Arabidopsis</t>
    </r>
    <r>
      <rPr>
        <sz val="12"/>
        <color theme="1"/>
        <rFont val="Calibri"/>
        <family val="2"/>
        <scheme val="minor"/>
      </rPr>
      <t xml:space="preserve"> Organ Asymmetry via Modulation of KANADI Activity. </t>
    </r>
    <r>
      <rPr>
        <i/>
        <sz val="12"/>
        <color theme="1"/>
        <rFont val="Calibri"/>
        <family val="2"/>
        <scheme val="minor"/>
      </rPr>
      <t>Plant Cell</t>
    </r>
    <r>
      <rPr>
        <sz val="12"/>
        <color theme="1"/>
        <rFont val="Calibri"/>
        <family val="2"/>
        <scheme val="minor"/>
      </rPr>
      <t>. 17(11):2899–2910</t>
    </r>
  </si>
  <si>
    <r>
      <t xml:space="preserve">Pavet V, Olmos E, Kiddle G, Mowla S, Kumar S, et al. 2005. Ascorbic Acid Deficiency Activates Cell Death and Disease Resistance Responses in Arabidopsis. </t>
    </r>
    <r>
      <rPr>
        <i/>
        <sz val="12"/>
        <color theme="1"/>
        <rFont val="Calibri"/>
        <family val="2"/>
        <scheme val="minor"/>
      </rPr>
      <t>Plant Physiol.</t>
    </r>
    <r>
      <rPr>
        <sz val="12"/>
        <color theme="1"/>
        <rFont val="Calibri"/>
        <family val="2"/>
        <scheme val="minor"/>
      </rPr>
      <t xml:space="preserve"> 139(3):1291–1303</t>
    </r>
  </si>
  <si>
    <r>
      <t xml:space="preserve">Palusa SG, Ali GS, Reddy ASN. 2007. Alternative splicing of pre-mRNAs of Arabidopsis serine/arginine-rich proteins: regulation by hormones and stresses: Stress regulation of alternative splicing of SR genes. </t>
    </r>
    <r>
      <rPr>
        <i/>
        <sz val="12"/>
        <color theme="1"/>
        <rFont val="Calibri"/>
        <family val="2"/>
        <scheme val="minor"/>
      </rPr>
      <t>The Plant Journal</t>
    </r>
    <r>
      <rPr>
        <sz val="12"/>
        <color theme="1"/>
        <rFont val="Calibri"/>
        <family val="2"/>
        <scheme val="minor"/>
      </rPr>
      <t>. 49(6):1091–1107</t>
    </r>
  </si>
  <si>
    <r>
      <t xml:space="preserve">Palmieri L, Picault N, Arrigoni R, Besin E, Palmieri F, Hodges M. 2008. Molecular identification of three Arabidopsis thaliana mitochondrial dicarboxylate carrier isoforms: organ distribution, bacterial expression, reconstitution into liposomes and functional characterization. </t>
    </r>
    <r>
      <rPr>
        <i/>
        <sz val="12"/>
        <color theme="1"/>
        <rFont val="Calibri"/>
        <family val="2"/>
        <scheme val="minor"/>
      </rPr>
      <t>Biochemical Journal</t>
    </r>
    <r>
      <rPr>
        <sz val="12"/>
        <color theme="1"/>
        <rFont val="Calibri"/>
        <family val="2"/>
        <scheme val="minor"/>
      </rPr>
      <t>. 410(3):621–29</t>
    </r>
  </si>
  <si>
    <r>
      <t xml:space="preserve">Pajerowska-Mukhtar KM, Wang W, Tada Y, Oka N, Tucker CL, et al. 2012. The HSF-like Transcription Factor TBF1 Is a Major Molecular Switch for Plant Growth-to-Defense Transition. </t>
    </r>
    <r>
      <rPr>
        <i/>
        <sz val="12"/>
        <color theme="1"/>
        <rFont val="Calibri"/>
        <family val="2"/>
        <scheme val="minor"/>
      </rPr>
      <t>Current Biology</t>
    </r>
    <r>
      <rPr>
        <sz val="12"/>
        <color theme="1"/>
        <rFont val="Calibri"/>
        <family val="2"/>
        <scheme val="minor"/>
      </rPr>
      <t>. 22(2):103–12</t>
    </r>
  </si>
  <si>
    <r>
      <t xml:space="preserve">Pagnussat GC. 2005. Genetic and molecular identification of genes required for female gametophyte development and function in Arabidopsis. </t>
    </r>
    <r>
      <rPr>
        <i/>
        <sz val="12"/>
        <color theme="1"/>
        <rFont val="Calibri"/>
        <family val="2"/>
        <scheme val="minor"/>
      </rPr>
      <t>Development</t>
    </r>
    <r>
      <rPr>
        <sz val="12"/>
        <color theme="1"/>
        <rFont val="Calibri"/>
        <family val="2"/>
        <scheme val="minor"/>
      </rPr>
      <t>. 132(3):603–14</t>
    </r>
  </si>
  <si>
    <r>
      <t xml:space="preserve">Ohashi-Ito K, Matsukawa M, Fukuda H. 2013. An Atypical bHLH Transcription Factor Regulates Early Xylem Development Downstream of Auxin. </t>
    </r>
    <r>
      <rPr>
        <i/>
        <sz val="12"/>
        <color theme="1"/>
        <rFont val="Calibri"/>
        <family val="2"/>
        <scheme val="minor"/>
      </rPr>
      <t>Plant and Cell Physiology</t>
    </r>
    <r>
      <rPr>
        <sz val="12"/>
        <color theme="1"/>
        <rFont val="Calibri"/>
        <family val="2"/>
        <scheme val="minor"/>
      </rPr>
      <t>. 54(3):398–405</t>
    </r>
  </si>
  <si>
    <r>
      <t xml:space="preserve">Ohashi-Ito K, Bergmann DC. 2007. Regulation of the Arabidopsis root vascular initial population by LONESOME HIGHWAY. </t>
    </r>
    <r>
      <rPr>
        <i/>
        <sz val="12"/>
        <color theme="1"/>
        <rFont val="Calibri"/>
        <family val="2"/>
        <scheme val="minor"/>
      </rPr>
      <t>Development</t>
    </r>
    <r>
      <rPr>
        <sz val="12"/>
        <color theme="1"/>
        <rFont val="Calibri"/>
        <family val="2"/>
        <scheme val="minor"/>
      </rPr>
      <t>. 134(16):2959–68</t>
    </r>
  </si>
  <si>
    <r>
      <t xml:space="preserve">Moeder W, Garcia-Petit C, Ung H, Fucile G, Samuel MA, et al. 2013. Crystal structure and biochemical analyses reveal that the Arabidopsis triphosphate tunnel metalloenzyme AtTTM3 is a tripolyphosphatase involved in root development. </t>
    </r>
    <r>
      <rPr>
        <i/>
        <sz val="12"/>
        <color theme="1"/>
        <rFont val="Calibri"/>
        <family val="2"/>
        <scheme val="minor"/>
      </rPr>
      <t>Plant J</t>
    </r>
    <r>
      <rPr>
        <sz val="12"/>
        <color theme="1"/>
        <rFont val="Calibri"/>
        <family val="2"/>
        <scheme val="minor"/>
      </rPr>
      <t>. 76(4):615–26</t>
    </r>
  </si>
  <si>
    <r>
      <t xml:space="preserve">Mizoguchi T, Hayashida N, Yamaguchi-Shinozaki K, Kamada H, Shinozaki K. 1995. Two genes that encode ribosomal-protein S6 kinase homologs are induced by cold or salinity stress in </t>
    </r>
    <r>
      <rPr>
        <i/>
        <sz val="12"/>
        <color theme="1"/>
        <rFont val="Calibri"/>
        <family val="2"/>
        <scheme val="minor"/>
      </rPr>
      <t>Arabidopsis thaliana</t>
    </r>
    <r>
      <rPr>
        <sz val="12"/>
        <color theme="1"/>
        <rFont val="Calibri"/>
        <family val="2"/>
        <scheme val="minor"/>
      </rPr>
      <t xml:space="preserve">. </t>
    </r>
    <r>
      <rPr>
        <i/>
        <sz val="12"/>
        <color theme="1"/>
        <rFont val="Calibri"/>
        <family val="2"/>
        <scheme val="minor"/>
      </rPr>
      <t>FEBS Letters</t>
    </r>
    <r>
      <rPr>
        <sz val="12"/>
        <color theme="1"/>
        <rFont val="Calibri"/>
        <family val="2"/>
        <scheme val="minor"/>
      </rPr>
      <t>. 358(2):199–204</t>
    </r>
  </si>
  <si>
    <r>
      <t xml:space="preserve">Meinke DW, Meinke LK, Showalter TC, Schissel AM, Mueller LA, Tzafrir I. 2003. A Sequence-Based Map of Arabidopsis Genes with Mutant Phenotypes. </t>
    </r>
    <r>
      <rPr>
        <i/>
        <sz val="12"/>
        <color theme="1"/>
        <rFont val="Calibri"/>
        <family val="2"/>
        <scheme val="minor"/>
      </rPr>
      <t>Plant Physiol.</t>
    </r>
    <r>
      <rPr>
        <sz val="12"/>
        <color theme="1"/>
        <rFont val="Calibri"/>
        <family val="2"/>
        <scheme val="minor"/>
      </rPr>
      <t xml:space="preserve"> 131(2):409–18</t>
    </r>
  </si>
  <si>
    <r>
      <t xml:space="preserve">Matrosova A, Bogireddi H, Mateo-Peñas A, Hashimoto-Sugimoto M, Iba K, et al. 2015. The HT1 protein kinase is essential for red light-induced stomatal opening and genetically interacts with OST1 in red light and CO </t>
    </r>
    <r>
      <rPr>
        <vertAlign val="subscript"/>
        <sz val="12"/>
        <color theme="1"/>
        <rFont val="Calibri"/>
        <family val="2"/>
        <scheme val="minor"/>
      </rPr>
      <t>2</t>
    </r>
    <r>
      <rPr>
        <sz val="12"/>
        <color theme="1"/>
        <rFont val="Calibri"/>
        <family val="2"/>
        <scheme val="minor"/>
      </rPr>
      <t xml:space="preserve"> -induced stomatal movement responses. </t>
    </r>
    <r>
      <rPr>
        <i/>
        <sz val="12"/>
        <color theme="1"/>
        <rFont val="Calibri"/>
        <family val="2"/>
        <scheme val="minor"/>
      </rPr>
      <t>New Phytol</t>
    </r>
    <r>
      <rPr>
        <sz val="12"/>
        <color theme="1"/>
        <rFont val="Calibri"/>
        <family val="2"/>
        <scheme val="minor"/>
      </rPr>
      <t>. 208(4):1126–37</t>
    </r>
  </si>
  <si>
    <r>
      <t xml:space="preserve">Mahfouz MM, Kim S, Delauney AJ, Verma DPS. 2006. </t>
    </r>
    <r>
      <rPr>
        <i/>
        <sz val="12"/>
        <color theme="1"/>
        <rFont val="Calibri"/>
        <family val="2"/>
        <scheme val="minor"/>
      </rPr>
      <t>Arabidopsis</t>
    </r>
    <r>
      <rPr>
        <sz val="12"/>
        <color theme="1"/>
        <rFont val="Calibri"/>
        <family val="2"/>
        <scheme val="minor"/>
      </rPr>
      <t xml:space="preserve"> TARGET OF RAPAMYCIN Interacts with RAPTOR, Which Regulates the Activity of S6 Kinase in Response to Osmotic Stress Signals. </t>
    </r>
    <r>
      <rPr>
        <i/>
        <sz val="12"/>
        <color theme="1"/>
        <rFont val="Calibri"/>
        <family val="2"/>
        <scheme val="minor"/>
      </rPr>
      <t>Plant Cell</t>
    </r>
    <r>
      <rPr>
        <sz val="12"/>
        <color theme="1"/>
        <rFont val="Calibri"/>
        <family val="2"/>
        <scheme val="minor"/>
      </rPr>
      <t>. 18(2):477–90</t>
    </r>
  </si>
  <si>
    <r>
      <t xml:space="preserve">Ma J, Hanssen M, Lundgren K, Hernández L, Delatte T, et al. 2011. The sucrose-regulated Arabidopsis transcription factor bZIP11 reprograms metabolism and regulates trehalose metabolism. </t>
    </r>
    <r>
      <rPr>
        <i/>
        <sz val="12"/>
        <color theme="1"/>
        <rFont val="Calibri"/>
        <family val="2"/>
        <scheme val="minor"/>
      </rPr>
      <t>New Phytologist</t>
    </r>
    <r>
      <rPr>
        <sz val="12"/>
        <color theme="1"/>
        <rFont val="Calibri"/>
        <family val="2"/>
        <scheme val="minor"/>
      </rPr>
      <t>. 191(3):733–45</t>
    </r>
  </si>
  <si>
    <r>
      <t xml:space="preserve">Lu SX, Knowles SM, Andronis C, Ong MS, Tobin EM. 2009. CIRCADIAN CLOCK ASSOCIATED1 and LATE ELONGATED HYPOCOTYL Function Synergistically in the Circadian Clock of Arabidopsis. </t>
    </r>
    <r>
      <rPr>
        <i/>
        <sz val="12"/>
        <color theme="1"/>
        <rFont val="Calibri"/>
        <family val="2"/>
        <scheme val="minor"/>
      </rPr>
      <t>Plant Physiol.</t>
    </r>
    <r>
      <rPr>
        <sz val="12"/>
        <color theme="1"/>
        <rFont val="Calibri"/>
        <family val="2"/>
        <scheme val="minor"/>
      </rPr>
      <t xml:space="preserve"> 150(2):834–43</t>
    </r>
  </si>
  <si>
    <r>
      <t xml:space="preserve">Linster CL, Gomez TA, Christensen KC, Adler LN, Young BD, et al. 2007. Arabidopsis </t>
    </r>
    <r>
      <rPr>
        <i/>
        <sz val="12"/>
        <color theme="1"/>
        <rFont val="Calibri"/>
        <family val="2"/>
        <scheme val="minor"/>
      </rPr>
      <t>VTC2</t>
    </r>
    <r>
      <rPr>
        <sz val="12"/>
        <color theme="1"/>
        <rFont val="Calibri"/>
        <family val="2"/>
        <scheme val="minor"/>
      </rPr>
      <t xml:space="preserve"> Encodes a GDP-l-Galactose Phosphorylase, the Last Unknown Enzyme in the Smirnoff-Wheeler Pathway to Ascorbic Acid in Plants. </t>
    </r>
    <r>
      <rPr>
        <i/>
        <sz val="12"/>
        <color theme="1"/>
        <rFont val="Calibri"/>
        <family val="2"/>
        <scheme val="minor"/>
      </rPr>
      <t>J. Biol. Chem.</t>
    </r>
    <r>
      <rPr>
        <sz val="12"/>
        <color theme="1"/>
        <rFont val="Calibri"/>
        <family val="2"/>
        <scheme val="minor"/>
      </rPr>
      <t xml:space="preserve"> 282(26):18879–85</t>
    </r>
  </si>
  <si>
    <r>
      <t xml:space="preserve">Li L, Kim B-G, Cheong YH, Pandey GK, Luan S. 2006. A Ca2+ signaling pathway regulates a K+ channel for low-K response in Arabidopsis. </t>
    </r>
    <r>
      <rPr>
        <i/>
        <sz val="12"/>
        <color theme="1"/>
        <rFont val="Calibri"/>
        <family val="2"/>
        <scheme val="minor"/>
      </rPr>
      <t>Proceedings of the National Academy of Sciences</t>
    </r>
    <r>
      <rPr>
        <sz val="12"/>
        <color theme="1"/>
        <rFont val="Calibri"/>
        <family val="2"/>
        <scheme val="minor"/>
      </rPr>
      <t>. 103(33):12625–30</t>
    </r>
  </si>
  <si>
    <r>
      <t xml:space="preserve">Lee SC, Lan W-Z, Kim B-G, Li L, Cheong YH, et al. 2007. A protein phosphorylation/dephosphorylation network regulates a plant potassium channel. </t>
    </r>
    <r>
      <rPr>
        <i/>
        <sz val="12"/>
        <color theme="1"/>
        <rFont val="Calibri"/>
        <family val="2"/>
        <scheme val="minor"/>
      </rPr>
      <t>Proceedings of the National Academy of Sciences</t>
    </r>
    <r>
      <rPr>
        <sz val="12"/>
        <color theme="1"/>
        <rFont val="Calibri"/>
        <family val="2"/>
        <scheme val="minor"/>
      </rPr>
      <t>. 104(40):15959–64</t>
    </r>
  </si>
  <si>
    <r>
      <t xml:space="preserve">Lee D-H, Park SJ, Ahn CS, Pai H-S. 2017. </t>
    </r>
    <r>
      <rPr>
        <i/>
        <sz val="12"/>
        <color theme="1"/>
        <rFont val="Calibri"/>
        <family val="2"/>
        <scheme val="minor"/>
      </rPr>
      <t>MRF</t>
    </r>
    <r>
      <rPr>
        <sz val="12"/>
        <color theme="1"/>
        <rFont val="Calibri"/>
        <family val="2"/>
        <scheme val="minor"/>
      </rPr>
      <t xml:space="preserve"> Family Genes Are Involved in Translation Control, Especially under Energy-Deficient Conditions, and Their Expression and Functions Are Modulated by the TOR Signaling Pathway. </t>
    </r>
    <r>
      <rPr>
        <i/>
        <sz val="12"/>
        <color theme="1"/>
        <rFont val="Calibri"/>
        <family val="2"/>
        <scheme val="minor"/>
      </rPr>
      <t>Plant Cell</t>
    </r>
    <r>
      <rPr>
        <sz val="12"/>
        <color theme="1"/>
        <rFont val="Calibri"/>
        <family val="2"/>
        <scheme val="minor"/>
      </rPr>
      <t>. 29(11):2895–2920</t>
    </r>
  </si>
  <si>
    <t>Lasswell J, Rogg LE, Nelson DC, Rongey C, Bartel B. 2000. Cloning and Characterization of IAR1, a Gene Required for Auxin Conjugate Sensitivity in Arabidopsis. , p. 15</t>
  </si>
  <si>
    <r>
      <t xml:space="preserve">Larkindale J, Hall JD, Knight MR, Vierling E. 2005. Heat Stress Phenotypes of Arabidopsis Mutants Implicate Multiple Signaling Pathways in the Acquisition of Thermotolerance. </t>
    </r>
    <r>
      <rPr>
        <i/>
        <sz val="12"/>
        <color theme="1"/>
        <rFont val="Calibri"/>
        <family val="2"/>
        <scheme val="minor"/>
      </rPr>
      <t>Plant Physiol.</t>
    </r>
    <r>
      <rPr>
        <sz val="12"/>
        <color theme="1"/>
        <rFont val="Calibri"/>
        <family val="2"/>
        <scheme val="minor"/>
      </rPr>
      <t xml:space="preserve"> 138(2):882–97</t>
    </r>
  </si>
  <si>
    <r>
      <t xml:space="preserve">Laing WA, Martínez-Sánchez M, Wright MA, Bulley SM, Brewster D, et al. 2015. An Upstream Open Reading Frame Is Essential for Feedback Regulation of Ascorbate Biosynthesis in Arabidopsis. </t>
    </r>
    <r>
      <rPr>
        <i/>
        <sz val="12"/>
        <color theme="1"/>
        <rFont val="Calibri"/>
        <family val="2"/>
        <scheme val="minor"/>
      </rPr>
      <t>Plant Cell</t>
    </r>
    <r>
      <rPr>
        <sz val="12"/>
        <color theme="1"/>
        <rFont val="Calibri"/>
        <family val="2"/>
        <scheme val="minor"/>
      </rPr>
      <t>. 27(3):772–86</t>
    </r>
  </si>
  <si>
    <r>
      <t xml:space="preserve">Kuroha T, Tokunaga H, Kojima M, Ueda N, Ishida T, et al. 2009. Functional Analyses of </t>
    </r>
    <r>
      <rPr>
        <i/>
        <sz val="12"/>
        <color theme="1"/>
        <rFont val="Calibri"/>
        <family val="2"/>
        <scheme val="minor"/>
      </rPr>
      <t>LONELY GUY</t>
    </r>
    <r>
      <rPr>
        <sz val="12"/>
        <color theme="1"/>
        <rFont val="Calibri"/>
        <family val="2"/>
        <scheme val="minor"/>
      </rPr>
      <t xml:space="preserve"> Cytokinin-Activating Enzymes Reveal the Importance of the Direct Activation Pathway in </t>
    </r>
    <r>
      <rPr>
        <i/>
        <sz val="12"/>
        <color theme="1"/>
        <rFont val="Calibri"/>
        <family val="2"/>
        <scheme val="minor"/>
      </rPr>
      <t>Arabidopsis</t>
    </r>
    <r>
      <rPr>
        <sz val="12"/>
        <color theme="1"/>
        <rFont val="Calibri"/>
        <family val="2"/>
        <scheme val="minor"/>
      </rPr>
      <t xml:space="preserve">. </t>
    </r>
    <r>
      <rPr>
        <i/>
        <sz val="12"/>
        <color theme="1"/>
        <rFont val="Calibri"/>
        <family val="2"/>
        <scheme val="minor"/>
      </rPr>
      <t>Plant Cell</t>
    </r>
    <r>
      <rPr>
        <sz val="12"/>
        <color theme="1"/>
        <rFont val="Calibri"/>
        <family val="2"/>
        <scheme val="minor"/>
      </rPr>
      <t>. 21(10):3152–69</t>
    </r>
  </si>
  <si>
    <r>
      <t xml:space="preserve">Krichevsky A, Zaltsman A, Lacroix B, Citovsky V. 2011. Involvement of KDM1C histone demethylase-OTLD1 otubain-like histone deubiquitinase complexes in plant gene repression. </t>
    </r>
    <r>
      <rPr>
        <i/>
        <sz val="12"/>
        <color theme="1"/>
        <rFont val="Calibri"/>
        <family val="2"/>
        <scheme val="minor"/>
      </rPr>
      <t>Proceedings of the National Academy of Sciences</t>
    </r>
    <r>
      <rPr>
        <sz val="12"/>
        <color theme="1"/>
        <rFont val="Calibri"/>
        <family val="2"/>
        <scheme val="minor"/>
      </rPr>
      <t>. 108(27):11157–62</t>
    </r>
  </si>
  <si>
    <r>
      <t xml:space="preserve">Kim JH, Choi D, Kende H. 2003. The AtGRF family of putative transcription factors is involved in leaf and cotyledon growth in </t>
    </r>
    <r>
      <rPr>
        <i/>
        <sz val="12"/>
        <color theme="1"/>
        <rFont val="Calibri"/>
        <family val="2"/>
        <scheme val="minor"/>
      </rPr>
      <t>Arabidopsis</t>
    </r>
    <r>
      <rPr>
        <sz val="12"/>
        <color theme="1"/>
        <rFont val="Calibri"/>
        <family val="2"/>
        <scheme val="minor"/>
      </rPr>
      <t xml:space="preserve">. </t>
    </r>
    <r>
      <rPr>
        <i/>
        <sz val="12"/>
        <color theme="1"/>
        <rFont val="Calibri"/>
        <family val="2"/>
        <scheme val="minor"/>
      </rPr>
      <t>The Plant Journal</t>
    </r>
    <r>
      <rPr>
        <sz val="12"/>
        <color theme="1"/>
        <rFont val="Calibri"/>
        <family val="2"/>
        <scheme val="minor"/>
      </rPr>
      <t>. 36(1):94–104</t>
    </r>
  </si>
  <si>
    <r>
      <t xml:space="preserve">Keren I, Citovsky V. 2017. Activation of gene expression by histone deubiquitinase OTLD1. </t>
    </r>
    <r>
      <rPr>
        <i/>
        <sz val="12"/>
        <color theme="1"/>
        <rFont val="Calibri"/>
        <family val="2"/>
        <scheme val="minor"/>
      </rPr>
      <t>Epigenetics</t>
    </r>
    <r>
      <rPr>
        <sz val="12"/>
        <color theme="1"/>
        <rFont val="Calibri"/>
        <family val="2"/>
        <scheme val="minor"/>
      </rPr>
      <t>. 12(7):584–90</t>
    </r>
  </si>
  <si>
    <r>
      <t xml:space="preserve">Keren I, Citovsky V. 2016. The histone deubiquitinase OTLD1 targets euchromatin to regulate plant growth. </t>
    </r>
    <r>
      <rPr>
        <i/>
        <sz val="12"/>
        <color theme="1"/>
        <rFont val="Calibri"/>
        <family val="2"/>
        <scheme val="minor"/>
      </rPr>
      <t>Science Signaling</t>
    </r>
    <r>
      <rPr>
        <sz val="12"/>
        <color theme="1"/>
        <rFont val="Calibri"/>
        <family val="2"/>
        <scheme val="minor"/>
      </rPr>
      <t>. 9(459):ra125–ra125</t>
    </r>
  </si>
  <si>
    <r>
      <t xml:space="preserve">Kakehi J-I, Kawano E, Yoshimoto K, Cai Q, Imai A, Takahashi T. 2015. Mutations in Ribosomal Proteins, RPL4 and RACK1, Suppress the Phenotype of a Thermospermine-Deficient Mutant of Arabidopsis thaliana. </t>
    </r>
    <r>
      <rPr>
        <i/>
        <sz val="12"/>
        <color theme="1"/>
        <rFont val="Calibri"/>
        <family val="2"/>
        <scheme val="minor"/>
      </rPr>
      <t>PLoS ONE</t>
    </r>
    <r>
      <rPr>
        <sz val="12"/>
        <color theme="1"/>
        <rFont val="Calibri"/>
        <family val="2"/>
        <scheme val="minor"/>
      </rPr>
      <t>. 10(1):e0117309</t>
    </r>
  </si>
  <si>
    <r>
      <t xml:space="preserve">Juntawong P, Girke T, Bazin J, Bailey-Serres J. 2014. Translational dynamics revealed by genome-wide profiling of ribosome footprints in Arabidopsis. </t>
    </r>
    <r>
      <rPr>
        <i/>
        <sz val="12"/>
        <color theme="1"/>
        <rFont val="Calibri"/>
        <family val="2"/>
        <scheme val="minor"/>
      </rPr>
      <t>Proceedings of the National Academy of Sciences</t>
    </r>
    <r>
      <rPr>
        <sz val="12"/>
        <color theme="1"/>
        <rFont val="Calibri"/>
        <family val="2"/>
        <scheme val="minor"/>
      </rPr>
      <t>. 111(1):E203–12</t>
    </r>
  </si>
  <si>
    <r>
      <t xml:space="preserve">Jorgensen RA, Dorantes-Acosta AE. 2012. Conserved Peptide Upstream Open Reading Frames are Associated with Regulatory Genes in Angiosperms. </t>
    </r>
    <r>
      <rPr>
        <i/>
        <sz val="12"/>
        <color theme="1"/>
        <rFont val="Calibri"/>
        <family val="2"/>
        <scheme val="minor"/>
      </rPr>
      <t>Front. Plant Sci.</t>
    </r>
    <r>
      <rPr>
        <sz val="12"/>
        <color theme="1"/>
        <rFont val="Calibri"/>
        <family val="2"/>
        <scheme val="minor"/>
      </rPr>
      <t xml:space="preserve"> 3:</t>
    </r>
  </si>
  <si>
    <r>
      <t xml:space="preserve">Jennings MD, Pavitt GD. 2010. eIF5 is a dual function GAP and GDI for eukaryotic translational control. </t>
    </r>
    <r>
      <rPr>
        <i/>
        <sz val="12"/>
        <color theme="1"/>
        <rFont val="Calibri"/>
        <family val="2"/>
        <scheme val="minor"/>
      </rPr>
      <t>Small GTPases</t>
    </r>
    <r>
      <rPr>
        <sz val="12"/>
        <color theme="1"/>
        <rFont val="Calibri"/>
        <family val="2"/>
        <scheme val="minor"/>
      </rPr>
      <t>. 1(2):6</t>
    </r>
  </si>
  <si>
    <r>
      <t xml:space="preserve">Jakoby M, Weisshaar B, Dröge-Laser W, Vicente-Carbajosa J, Tiedemann J, et al. 2002. bZIP transcription factors in Arabidopsis. </t>
    </r>
    <r>
      <rPr>
        <i/>
        <sz val="12"/>
        <color theme="1"/>
        <rFont val="Calibri"/>
        <family val="2"/>
        <scheme val="minor"/>
      </rPr>
      <t>Trends in Plant Science</t>
    </r>
    <r>
      <rPr>
        <sz val="12"/>
        <color theme="1"/>
        <rFont val="Calibri"/>
        <family val="2"/>
        <scheme val="minor"/>
      </rPr>
      <t>. 7(3):106–11</t>
    </r>
  </si>
  <si>
    <r>
      <t xml:space="preserve">Ivanov IP, Atkins JF, Michael AJ. 2010. A profusion of upstream open reading frame mechanisms in polyamine-responsive translational regulation. </t>
    </r>
    <r>
      <rPr>
        <i/>
        <sz val="12"/>
        <color theme="1"/>
        <rFont val="Calibri"/>
        <family val="2"/>
        <scheme val="minor"/>
      </rPr>
      <t>Nucleic Acids Research</t>
    </r>
    <r>
      <rPr>
        <sz val="12"/>
        <color theme="1"/>
        <rFont val="Calibri"/>
        <family val="2"/>
        <scheme val="minor"/>
      </rPr>
      <t>. 38(2):353–59</t>
    </r>
  </si>
  <si>
    <r>
      <t xml:space="preserve">Ishitsuka S, Yamamoto M, Miyamoto M, Kuwashiro Y, Imai A, et al. 2019. Complexity and Conservation of Thermospermine-Responsive uORFs of SAC51 Family Genes in Angiosperms. </t>
    </r>
    <r>
      <rPr>
        <i/>
        <sz val="12"/>
        <color theme="1"/>
        <rFont val="Calibri"/>
        <family val="2"/>
        <scheme val="minor"/>
      </rPr>
      <t>Front. Plant Sci.</t>
    </r>
    <r>
      <rPr>
        <sz val="12"/>
        <color theme="1"/>
        <rFont val="Calibri"/>
        <family val="2"/>
        <scheme val="minor"/>
      </rPr>
      <t xml:space="preserve"> 10:564</t>
    </r>
  </si>
  <si>
    <r>
      <t xml:space="preserve">Innes RW. 2001. Mapping out the roles of MAP kinases in plant defense. </t>
    </r>
    <r>
      <rPr>
        <i/>
        <sz val="12"/>
        <color theme="1"/>
        <rFont val="Calibri"/>
        <family val="2"/>
        <scheme val="minor"/>
      </rPr>
      <t>Trends in Plant Science</t>
    </r>
    <r>
      <rPr>
        <sz val="12"/>
        <color theme="1"/>
        <rFont val="Calibri"/>
        <family val="2"/>
        <scheme val="minor"/>
      </rPr>
      <t>. 6(9):392–94</t>
    </r>
  </si>
  <si>
    <r>
      <t xml:space="preserve">Imai A. 2006. The dwarf phenotype of the Arabidopsis acl5 mutant is suppressed by a mutation in an upstream ORF of a bHLH gene. </t>
    </r>
    <r>
      <rPr>
        <i/>
        <sz val="12"/>
        <color theme="1"/>
        <rFont val="Calibri"/>
        <family val="2"/>
        <scheme val="minor"/>
      </rPr>
      <t>Development</t>
    </r>
    <r>
      <rPr>
        <sz val="12"/>
        <color theme="1"/>
        <rFont val="Calibri"/>
        <family val="2"/>
        <scheme val="minor"/>
      </rPr>
      <t>. 133(18):3575–85</t>
    </r>
  </si>
  <si>
    <r>
      <t xml:space="preserve">Hunter C. 2006. Trans-acting siRNA-mediated repression of ETTIN and ARF4 regulates heteroblasty in Arabidopsis. </t>
    </r>
    <r>
      <rPr>
        <i/>
        <sz val="12"/>
        <color theme="1"/>
        <rFont val="Calibri"/>
        <family val="2"/>
        <scheme val="minor"/>
      </rPr>
      <t>Development</t>
    </r>
    <r>
      <rPr>
        <sz val="12"/>
        <color theme="1"/>
        <rFont val="Calibri"/>
        <family val="2"/>
        <scheme val="minor"/>
      </rPr>
      <t>. 133(15):2973–81</t>
    </r>
  </si>
  <si>
    <r>
      <t xml:space="preserve">Hrabak EM, Chan CWM, Gribskov M, Harper JF, Choi JH, et al. 2003. The Arabidopsis CDPK-SnRK Superfamily of Protein Kinases. </t>
    </r>
    <r>
      <rPr>
        <i/>
        <sz val="12"/>
        <color theme="1"/>
        <rFont val="Calibri"/>
        <family val="2"/>
        <scheme val="minor"/>
      </rPr>
      <t>Plant Physiol.</t>
    </r>
    <r>
      <rPr>
        <sz val="12"/>
        <color theme="1"/>
        <rFont val="Calibri"/>
        <family val="2"/>
        <scheme val="minor"/>
      </rPr>
      <t xml:space="preserve"> 132(2):666–80</t>
    </r>
  </si>
  <si>
    <r>
      <t xml:space="preserve">Hou C, Lee W, Chou H, Chen A, Chou S, Chen H. 2016. Global Analysis of Truncated RNA Ends Reveals New Insights into Ribosome Stalling in Plants. </t>
    </r>
    <r>
      <rPr>
        <i/>
        <sz val="12"/>
        <color theme="1"/>
        <rFont val="Calibri"/>
        <family val="2"/>
        <scheme val="minor"/>
      </rPr>
      <t>Plant Cell</t>
    </r>
    <r>
      <rPr>
        <sz val="12"/>
        <color theme="1"/>
        <rFont val="Calibri"/>
        <family val="2"/>
        <scheme val="minor"/>
      </rPr>
      <t>. 28(10):2398–2416</t>
    </r>
  </si>
  <si>
    <r>
      <t xml:space="preserve">Hoth S. 2002. Genome-wide gene expression profiling in Arabidopsis thaliana reveals new targets of abscisic acid and largely impaired gene regulation in the abi1-1 mutant. </t>
    </r>
    <r>
      <rPr>
        <i/>
        <sz val="12"/>
        <color theme="1"/>
        <rFont val="Calibri"/>
        <family val="2"/>
        <scheme val="minor"/>
      </rPr>
      <t>Journal of Cell Science</t>
    </r>
    <r>
      <rPr>
        <sz val="12"/>
        <color theme="1"/>
        <rFont val="Calibri"/>
        <family val="2"/>
        <scheme val="minor"/>
      </rPr>
      <t>. 115(24):4891–4900</t>
    </r>
  </si>
  <si>
    <r>
      <t xml:space="preserve">Henriques R, Magyar Z, Monardes A, Khan S, Zalejski C, et al. 2010. Arabidopsis S6 kinase mutants display chromosome instability and altered RBR1–E2F pathway activity. </t>
    </r>
    <r>
      <rPr>
        <i/>
        <sz val="12"/>
        <color theme="1"/>
        <rFont val="Calibri"/>
        <family val="2"/>
        <scheme val="minor"/>
      </rPr>
      <t>EMBO J</t>
    </r>
    <r>
      <rPr>
        <sz val="12"/>
        <color theme="1"/>
        <rFont val="Calibri"/>
        <family val="2"/>
        <scheme val="minor"/>
      </rPr>
      <t>. 29(17):2979–93</t>
    </r>
  </si>
  <si>
    <r>
      <t xml:space="preserve">Hayden CA, Jorgensen RA. 2007. Identification of novel conserved peptide uORF homology groups in Arabidopsis and rice reveals ancient eukaryotic origin of select groups and preferential association with transcription factor-encoding genes. </t>
    </r>
    <r>
      <rPr>
        <i/>
        <sz val="12"/>
        <color theme="1"/>
        <rFont val="Calibri"/>
        <family val="2"/>
        <scheme val="minor"/>
      </rPr>
      <t>BMC Biol</t>
    </r>
    <r>
      <rPr>
        <sz val="12"/>
        <color theme="1"/>
        <rFont val="Calibri"/>
        <family val="2"/>
        <scheme val="minor"/>
      </rPr>
      <t>. 5(1):32</t>
    </r>
  </si>
  <si>
    <r>
      <t xml:space="preserve">Hayashi N, Sasaki S, Takahashi H, Yamashita Y, Naito S, Onouchi H. 2017. Identification of Arabidopsis thaliana upstream open reading frames encoding peptide sequences that cause ribosomal arrest. </t>
    </r>
    <r>
      <rPr>
        <i/>
        <sz val="12"/>
        <color theme="1"/>
        <rFont val="Calibri"/>
        <family val="2"/>
        <scheme val="minor"/>
      </rPr>
      <t>Nucleic Acids Research</t>
    </r>
    <r>
      <rPr>
        <sz val="12"/>
        <color theme="1"/>
        <rFont val="Calibri"/>
        <family val="2"/>
        <scheme val="minor"/>
      </rPr>
      <t>. 45(15):8844–58</t>
    </r>
  </si>
  <si>
    <r>
      <t xml:space="preserve">Hara M, Kashima D, Horiike T, Kuboi T. 2010. Metal-binding characteristics of the protein which shows the highest histidine content in the Arabidopsis genome. </t>
    </r>
    <r>
      <rPr>
        <i/>
        <sz val="12"/>
        <color theme="1"/>
        <rFont val="Calibri"/>
        <family val="2"/>
        <scheme val="minor"/>
      </rPr>
      <t>Plant Biotechnology</t>
    </r>
    <r>
      <rPr>
        <sz val="12"/>
        <color theme="1"/>
        <rFont val="Calibri"/>
        <family val="2"/>
        <scheme val="minor"/>
      </rPr>
      <t>. 27(5):475–80</t>
    </r>
  </si>
  <si>
    <r>
      <t xml:space="preserve">Hanson J, Hanssen M, Wiese A, Hendriks MMWB, Smeekens S. 2007. The sucrose regulated transcription factor bZIP11 affects amino acid metabolism by regulating the expression of ASPARAGINE SYNTHETASE1 and PROLINE DEHYDROGENASE2: bZIP11 affects metabolism of amino acids. </t>
    </r>
    <r>
      <rPr>
        <i/>
        <sz val="12"/>
        <color theme="1"/>
        <rFont val="Calibri"/>
        <family val="2"/>
        <scheme val="minor"/>
      </rPr>
      <t>The Plant Journal</t>
    </r>
    <r>
      <rPr>
        <sz val="12"/>
        <color theme="1"/>
        <rFont val="Calibri"/>
        <family val="2"/>
        <scheme val="minor"/>
      </rPr>
      <t>. 53(6):935–49</t>
    </r>
  </si>
  <si>
    <r>
      <t xml:space="preserve">Hanfrey C, Elliott KA, Franceschetti M, Mayer MJ, Illingworth C, Michael AJ. 2005. A Dual Upstream Open Reading Frame-based Autoregulatory Circuit Controlling Polyamine-responsive Translation. </t>
    </r>
    <r>
      <rPr>
        <i/>
        <sz val="12"/>
        <color theme="1"/>
        <rFont val="Calibri"/>
        <family val="2"/>
        <scheme val="minor"/>
      </rPr>
      <t>J. Biol. Chem.</t>
    </r>
    <r>
      <rPr>
        <sz val="12"/>
        <color theme="1"/>
        <rFont val="Calibri"/>
        <family val="2"/>
        <scheme val="minor"/>
      </rPr>
      <t xml:space="preserve"> 280(47):39229–37</t>
    </r>
  </si>
  <si>
    <r>
      <t xml:space="preserve">Hagen G, Guilfoyle T. 2002. Auxin-responsive gene expression: genes, promoters and regulatory factors. In </t>
    </r>
    <r>
      <rPr>
        <i/>
        <sz val="12"/>
        <color theme="1"/>
        <rFont val="Calibri"/>
        <family val="2"/>
        <scheme val="minor"/>
      </rPr>
      <t>Auxin Molecular Biology</t>
    </r>
    <r>
      <rPr>
        <sz val="12"/>
        <color theme="1"/>
        <rFont val="Calibri"/>
        <family val="2"/>
        <scheme val="minor"/>
      </rPr>
      <t>, ed C Perrot-Rechenmann, G Hagen, pp. 373–85. Dordrecht: Springer Netherlands</t>
    </r>
  </si>
  <si>
    <r>
      <t xml:space="preserve">Guo Y, Xiong L, Song C-P, Gong D, Halfter U, Zhu J-K. 2002. A Calcium Sensor and Its Interacting Protein Kinase Are Global Regulators of Abscisic Acid Signaling in Arabidopsis. </t>
    </r>
    <r>
      <rPr>
        <i/>
        <sz val="12"/>
        <color theme="1"/>
        <rFont val="Calibri"/>
        <family val="2"/>
        <scheme val="minor"/>
      </rPr>
      <t>Developmental Cell</t>
    </r>
    <r>
      <rPr>
        <sz val="12"/>
        <color theme="1"/>
        <rFont val="Calibri"/>
        <family val="2"/>
        <scheme val="minor"/>
      </rPr>
      <t>. 3(2):233–44</t>
    </r>
  </si>
  <si>
    <r>
      <t xml:space="preserve">Guo L, Yu Y, Law JA, Zhang X. 2010. SET DOMAIN GROUP2 is the major histone H3 lysine 4 trimethyltransferase in Arabidopsis. </t>
    </r>
    <r>
      <rPr>
        <i/>
        <sz val="12"/>
        <color theme="1"/>
        <rFont val="Calibri"/>
        <family val="2"/>
        <scheme val="minor"/>
      </rPr>
      <t>Proceedings of the National Academy of Sciences</t>
    </r>
    <r>
      <rPr>
        <sz val="12"/>
        <color theme="1"/>
        <rFont val="Calibri"/>
        <family val="2"/>
        <scheme val="minor"/>
      </rPr>
      <t>. 107(43):18557–62</t>
    </r>
  </si>
  <si>
    <r>
      <t xml:space="preserve">Guerrero-González ML, Rodríguez-Kessler M, Jiménez-Bremont JF. 2014. uORF, a regulatory mechanism of the Arabidopsis polyamine oxidase 2. </t>
    </r>
    <r>
      <rPr>
        <i/>
        <sz val="12"/>
        <color theme="1"/>
        <rFont val="Calibri"/>
        <family val="2"/>
        <scheme val="minor"/>
      </rPr>
      <t>Mol Biol Rep</t>
    </r>
    <r>
      <rPr>
        <sz val="12"/>
        <color theme="1"/>
        <rFont val="Calibri"/>
        <family val="2"/>
        <scheme val="minor"/>
      </rPr>
      <t>. 41(4):2427–43</t>
    </r>
  </si>
  <si>
    <r>
      <t xml:space="preserve">Ge C, Cui X, Wang Y, Hu Y, Fu Z, et al. 2006. BUD2, encoding an S-adenosylmethionine decarboxylase, is required for Arabidopsis growth and development. </t>
    </r>
    <r>
      <rPr>
        <i/>
        <sz val="12"/>
        <color theme="1"/>
        <rFont val="Calibri"/>
        <family val="2"/>
        <scheme val="minor"/>
      </rPr>
      <t>Cell Res</t>
    </r>
    <r>
      <rPr>
        <sz val="12"/>
        <color theme="1"/>
        <rFont val="Calibri"/>
        <family val="2"/>
        <scheme val="minor"/>
      </rPr>
      <t>. 16(5):446–56</t>
    </r>
  </si>
  <si>
    <r>
      <t xml:space="preserve">Ebina I, Takemoto-Tsutsumi M, Watanabe S, Koyama H, Endo Y, et al. 2015. Identification of novel Arabidopsis thaliana upstream open reading frames that control expression of the main coding sequences in a peptide sequence-dependent manner. </t>
    </r>
    <r>
      <rPr>
        <i/>
        <sz val="12"/>
        <color theme="1"/>
        <rFont val="Calibri"/>
        <family val="2"/>
        <scheme val="minor"/>
      </rPr>
      <t>Nucleic Acids Research</t>
    </r>
    <r>
      <rPr>
        <sz val="12"/>
        <color theme="1"/>
        <rFont val="Calibri"/>
        <family val="2"/>
        <scheme val="minor"/>
      </rPr>
      <t>. 43(3):1562–76</t>
    </r>
  </si>
  <si>
    <r>
      <t xml:space="preserve">Dowdle J, Ishikawa T, Gatzek S, Rolinski S, Smirnoff N. 2007. Two genes in Arabidopsis thaliana encoding GDP-l-galactose phosphorylase are required for ascorbate biosynthesis and seedling viability: Role of GDP-l-Gal phosphorylase in ascorbate biosynthesis. </t>
    </r>
    <r>
      <rPr>
        <i/>
        <sz val="12"/>
        <color theme="1"/>
        <rFont val="Calibri"/>
        <family val="2"/>
        <scheme val="minor"/>
      </rPr>
      <t>The Plant Journal</t>
    </r>
    <r>
      <rPr>
        <sz val="12"/>
        <color theme="1"/>
        <rFont val="Calibri"/>
        <family val="2"/>
        <scheme val="minor"/>
      </rPr>
      <t>. 52(4):673–89</t>
    </r>
  </si>
  <si>
    <r>
      <t xml:space="preserve">de la Fuente van Bentem S. 2006. Phosphoproteomics reveals extensive in vivo phosphorylation of Arabidopsis proteins involved in RNA metabolism. </t>
    </r>
    <r>
      <rPr>
        <i/>
        <sz val="12"/>
        <color theme="1"/>
        <rFont val="Calibri"/>
        <family val="2"/>
        <scheme val="minor"/>
      </rPr>
      <t>Nucleic Acids Research</t>
    </r>
    <r>
      <rPr>
        <sz val="12"/>
        <color theme="1"/>
        <rFont val="Calibri"/>
        <family val="2"/>
        <scheme val="minor"/>
      </rPr>
      <t>. 34(11):3267–78</t>
    </r>
  </si>
  <si>
    <t>This study</t>
  </si>
  <si>
    <r>
      <t xml:space="preserve">Cruz-Ramírez A, López-Bucio J, Ramírez-Pimentel G, Zurita-Silva A, Sánchez-Calderon L, et al. 2004. The </t>
    </r>
    <r>
      <rPr>
        <i/>
        <sz val="12"/>
        <color theme="1"/>
        <rFont val="Calibri"/>
        <family val="2"/>
        <scheme val="minor"/>
      </rPr>
      <t>xipotl</t>
    </r>
    <r>
      <rPr>
        <sz val="12"/>
        <color theme="1"/>
        <rFont val="Calibri"/>
        <family val="2"/>
        <scheme val="minor"/>
      </rPr>
      <t xml:space="preserve"> Mutant of Arabidopsis Reveals a Critical Role for Phospholipid Metabolism in Root System Development and Epidermal Cell Integrity. </t>
    </r>
    <r>
      <rPr>
        <i/>
        <sz val="12"/>
        <color theme="1"/>
        <rFont val="Calibri"/>
        <family val="2"/>
        <scheme val="minor"/>
      </rPr>
      <t>Plant Cell</t>
    </r>
    <r>
      <rPr>
        <sz val="12"/>
        <color theme="1"/>
        <rFont val="Calibri"/>
        <family val="2"/>
        <scheme val="minor"/>
      </rPr>
      <t>. 16(8):2020–34</t>
    </r>
  </si>
  <si>
    <r>
      <t xml:space="preserve">Clay NK, Adio AM, Denoux C, Jander G, Ausubel FM. 2009. Glucosinolate Metabolites Required for an Arabidopsis Innate Immune Response. </t>
    </r>
    <r>
      <rPr>
        <i/>
        <sz val="12"/>
        <color theme="1"/>
        <rFont val="Calibri"/>
        <family val="2"/>
        <scheme val="minor"/>
      </rPr>
      <t>Science</t>
    </r>
    <r>
      <rPr>
        <sz val="12"/>
        <color theme="1"/>
        <rFont val="Calibri"/>
        <family val="2"/>
        <scheme val="minor"/>
      </rPr>
      <t>. 323(5910):95–101</t>
    </r>
  </si>
  <si>
    <r>
      <t xml:space="preserve">Cheong YH, Pandey GK, Grant JJ, Batistic O, Li L, et al. 2007. Two calcineurin B-like calcium sensors, interacting with protein kinase CIPK23, regulate leaf transpiration and root potassium uptake in Arabidopsis: CBL-CIPK network in drought and low-K responses. </t>
    </r>
    <r>
      <rPr>
        <i/>
        <sz val="12"/>
        <color theme="1"/>
        <rFont val="Calibri"/>
        <family val="2"/>
        <scheme val="minor"/>
      </rPr>
      <t>The Plant Journal</t>
    </r>
    <r>
      <rPr>
        <sz val="12"/>
        <color theme="1"/>
        <rFont val="Calibri"/>
        <family val="2"/>
        <scheme val="minor"/>
      </rPr>
      <t>. 52(2):223–39</t>
    </r>
  </si>
  <si>
    <r>
      <t xml:space="preserve">Cao-Pham AH, Urano D, Ross-Elliott TJ, Jones AM. 2018. Nudge-nudge, WNK-WNK (kinases), say no more? </t>
    </r>
    <r>
      <rPr>
        <i/>
        <sz val="12"/>
        <color theme="1"/>
        <rFont val="Calibri"/>
        <family val="2"/>
        <scheme val="minor"/>
      </rPr>
      <t>New Phytol</t>
    </r>
    <r>
      <rPr>
        <sz val="12"/>
        <color theme="1"/>
        <rFont val="Calibri"/>
        <family val="2"/>
        <scheme val="minor"/>
      </rPr>
      <t>. 220(1):35–48</t>
    </r>
  </si>
  <si>
    <r>
      <t xml:space="preserve">Çakır B, Kılıçkaya O. 2015. Mitogen-activated protein kinase cascades in Vitis vinifera. </t>
    </r>
    <r>
      <rPr>
        <i/>
        <sz val="12"/>
        <color theme="1"/>
        <rFont val="Calibri"/>
        <family val="2"/>
        <scheme val="minor"/>
      </rPr>
      <t>Front. Plant Sci.</t>
    </r>
    <r>
      <rPr>
        <sz val="12"/>
        <color theme="1"/>
        <rFont val="Calibri"/>
        <family val="2"/>
        <scheme val="minor"/>
      </rPr>
      <t xml:space="preserve"> 6:</t>
    </r>
  </si>
  <si>
    <r>
      <t xml:space="preserve">Borecký J, Nogueira FTS, de Oliveira KAP, Maia IG, Vercesi AE, Arruda P. 2006. The plant energy-dissipating mitochondrial systems: depicting the genomic structure and the expression profiles of the gene families of uncoupling protein and alternative oxidase in monocots and dicots. </t>
    </r>
    <r>
      <rPr>
        <i/>
        <sz val="12"/>
        <color theme="1"/>
        <rFont val="Calibri"/>
        <family val="2"/>
        <scheme val="minor"/>
      </rPr>
      <t>Journal of Experimental Botany</t>
    </r>
    <r>
      <rPr>
        <sz val="12"/>
        <color theme="1"/>
        <rFont val="Calibri"/>
        <family val="2"/>
        <scheme val="minor"/>
      </rPr>
      <t>. 57(4):849–64</t>
    </r>
  </si>
  <si>
    <r>
      <t xml:space="preserve">Bhaskara GB, Wen T-N, Nguyen TT, Verslues PE. 2017. Protein Phosphatase 2Cs and </t>
    </r>
    <r>
      <rPr>
        <i/>
        <sz val="12"/>
        <color theme="1"/>
        <rFont val="Calibri"/>
        <family val="2"/>
        <scheme val="minor"/>
      </rPr>
      <t>Microtubule-Associated Stress Protein 1</t>
    </r>
    <r>
      <rPr>
        <sz val="12"/>
        <color theme="1"/>
        <rFont val="Calibri"/>
        <family val="2"/>
        <scheme val="minor"/>
      </rPr>
      <t xml:space="preserve"> Control Microtubule Stability, Plant Growth, and Drought Response. </t>
    </r>
    <r>
      <rPr>
        <i/>
        <sz val="12"/>
        <color theme="1"/>
        <rFont val="Calibri"/>
        <family val="2"/>
        <scheme val="minor"/>
      </rPr>
      <t>Plant Cell</t>
    </r>
    <r>
      <rPr>
        <sz val="12"/>
        <color theme="1"/>
        <rFont val="Calibri"/>
        <family val="2"/>
        <scheme val="minor"/>
      </rPr>
      <t>. 29(1):169–91</t>
    </r>
  </si>
  <si>
    <r>
      <t xml:space="preserve">Berman SA, Wilson NF, Haas NA, Lefebvre PA. 2003. A Novel MAP Kinase Regulates Flagellar Length in Chlamydomonas. </t>
    </r>
    <r>
      <rPr>
        <i/>
        <sz val="12"/>
        <color theme="1"/>
        <rFont val="Calibri"/>
        <family val="2"/>
        <scheme val="minor"/>
      </rPr>
      <t>Current Biology</t>
    </r>
    <r>
      <rPr>
        <sz val="12"/>
        <color theme="1"/>
        <rFont val="Calibri"/>
        <family val="2"/>
        <scheme val="minor"/>
      </rPr>
      <t>. 13(13):1145–49</t>
    </r>
  </si>
  <si>
    <r>
      <t xml:space="preserve">Bazin J, Baerenfaller K, Gosai SJ, Gregory BD, Crespi M, Bailey-Serres J. 2017. Global analysis of ribosome-associated noncoding RNAs unveils new modes of translational regulation. </t>
    </r>
    <r>
      <rPr>
        <i/>
        <sz val="12"/>
        <color theme="1"/>
        <rFont val="Calibri"/>
        <family val="2"/>
        <scheme val="minor"/>
      </rPr>
      <t>Proc Natl Acad Sci USA</t>
    </r>
    <r>
      <rPr>
        <sz val="12"/>
        <color theme="1"/>
        <rFont val="Calibri"/>
        <family val="2"/>
        <scheme val="minor"/>
      </rPr>
      <t>. 114(46):E10018–27</t>
    </r>
  </si>
  <si>
    <r>
      <t xml:space="preserve">Asahina M, Azuma K, Pitaksaringkarn W, Yamazaki T, Mitsuda N, et al. 2011. Spatially selective hormonal control of RAP2.6L and ANAC071 transcription factors involved in tissue reunion in Arabidopsis. </t>
    </r>
    <r>
      <rPr>
        <i/>
        <sz val="12"/>
        <color theme="1"/>
        <rFont val="Calibri"/>
        <family val="2"/>
        <scheme val="minor"/>
      </rPr>
      <t>Proceedings of the National Academy of Sciences</t>
    </r>
    <r>
      <rPr>
        <sz val="12"/>
        <color theme="1"/>
        <rFont val="Calibri"/>
        <family val="2"/>
        <scheme val="minor"/>
      </rPr>
      <t>. 108(38):16128–32</t>
    </r>
  </si>
  <si>
    <r>
      <t xml:space="preserve">Arora R, Agarwal P, Ray S, Singh A, Singh V, et al. 2007. MADS-box gene family in rice: genome-wide identification, organization and expression profiling during reproductive development and stress. </t>
    </r>
    <r>
      <rPr>
        <i/>
        <sz val="12"/>
        <color theme="1"/>
        <rFont val="Calibri"/>
        <family val="2"/>
        <scheme val="minor"/>
      </rPr>
      <t>BMC Genomics</t>
    </r>
    <r>
      <rPr>
        <sz val="12"/>
        <color theme="1"/>
        <rFont val="Calibri"/>
        <family val="2"/>
        <scheme val="minor"/>
      </rPr>
      <t>. 8(1):242</t>
    </r>
  </si>
  <si>
    <r>
      <t xml:space="preserve">Anderson GH, Veit B, Hanson MR. 2005. The Arabidopsis AtRaptor genes are essential for post-embryonic plant growth. </t>
    </r>
    <r>
      <rPr>
        <i/>
        <sz val="12"/>
        <color theme="1"/>
        <rFont val="Calibri"/>
        <family val="2"/>
        <scheme val="minor"/>
      </rPr>
      <t>BMC Biol</t>
    </r>
    <r>
      <rPr>
        <sz val="12"/>
        <color theme="1"/>
        <rFont val="Calibri"/>
        <family val="2"/>
        <scheme val="minor"/>
      </rPr>
      <t>. 3(1):12</t>
    </r>
  </si>
  <si>
    <r>
      <t xml:space="preserve">Alvarez JP, Pekker I, Goldshmidt A, Blum E, Amsellem Z, Eshed Y. 2006. Endogenous and Synthetic MicroRNAs Stimulate Simultaneous, Efficient, and Localized Regulation of Multiple Targets in Diverse Species. </t>
    </r>
    <r>
      <rPr>
        <i/>
        <sz val="12"/>
        <color theme="1"/>
        <rFont val="Calibri"/>
        <family val="2"/>
        <scheme val="minor"/>
      </rPr>
      <t>Plant Cell</t>
    </r>
    <r>
      <rPr>
        <sz val="12"/>
        <color theme="1"/>
        <rFont val="Calibri"/>
        <family val="2"/>
        <scheme val="minor"/>
      </rPr>
      <t>. 18(5):1134–51</t>
    </r>
  </si>
  <si>
    <r>
      <t xml:space="preserve">Alvarez JP, Furumizu C, Efroni I, Eshed Y, Bowman JL. 2016. Active suppression of a leaf meristem orchestrates determinate leaf growth. </t>
    </r>
    <r>
      <rPr>
        <i/>
        <sz val="12"/>
        <color theme="1"/>
        <rFont val="Calibri"/>
        <family val="2"/>
        <scheme val="minor"/>
      </rPr>
      <t>eLife</t>
    </r>
    <r>
      <rPr>
        <sz val="12"/>
        <color theme="1"/>
        <rFont val="Calibri"/>
        <family val="2"/>
        <scheme val="minor"/>
      </rPr>
      <t>. 5:e15023</t>
    </r>
  </si>
  <si>
    <t>Alatorre-Cobos F, Chiappetta A, Bruno L, Bitonti MB. 2012. Translational regulation of Arabidopsis XIPOTL1 is modulated by phosphocholine levels via the phylogenetically conserved upstream open reading frame 30. J. Exp. Bot., 63, 5203-5221.</t>
  </si>
  <si>
    <r>
      <t xml:space="preserve">Alabadı́ D, Yanovsky MJ, Más P, Harmer SL, Kay SA. 2002. Critical Role for CCA1 and LHY in Maintaining Circadian Rhythmicity in Arabidopsis. </t>
    </r>
    <r>
      <rPr>
        <i/>
        <sz val="12"/>
        <color theme="1"/>
        <rFont val="Calibri"/>
        <family val="2"/>
        <scheme val="minor"/>
      </rPr>
      <t>Current Biology</t>
    </r>
    <r>
      <rPr>
        <sz val="12"/>
        <color theme="1"/>
        <rFont val="Calibri"/>
        <family val="2"/>
        <scheme val="minor"/>
      </rPr>
      <t>. 12(9):757–61</t>
    </r>
  </si>
  <si>
    <r>
      <t xml:space="preserve">Aihara K, Naramoto S, Hara M, Mizoguchi T. 2014. Increase in vascular pattern complexity caused by mutations in LHY and CCA1 in Arabidopsis thaliana under continuous light. </t>
    </r>
    <r>
      <rPr>
        <i/>
        <sz val="12"/>
        <color theme="1"/>
        <rFont val="Calibri"/>
        <family val="2"/>
        <scheme val="minor"/>
      </rPr>
      <t>Plant Biotechnology</t>
    </r>
    <r>
      <rPr>
        <sz val="12"/>
        <color theme="1"/>
        <rFont val="Calibri"/>
        <family val="2"/>
        <scheme val="minor"/>
      </rPr>
      <t>. 31(1):43–47</t>
    </r>
  </si>
  <si>
    <r>
      <t xml:space="preserve">Aguilar-Hernández V, Aguilar-Henonin L, Guzmán P. 2011. Diversity in the Architecture of ATLs, a Family of Plant Ubiquitin-Ligases, Leads to Recognition and Targeting of Substrates in Different Cellular Environments. </t>
    </r>
    <r>
      <rPr>
        <i/>
        <sz val="12"/>
        <color theme="1"/>
        <rFont val="Calibri"/>
        <family val="2"/>
        <scheme val="minor"/>
      </rPr>
      <t>PLoS ONE</t>
    </r>
    <r>
      <rPr>
        <sz val="12"/>
        <color theme="1"/>
        <rFont val="Calibri"/>
        <family val="2"/>
        <scheme val="minor"/>
      </rPr>
      <t>. 6(8):e23934</t>
    </r>
  </si>
  <si>
    <t>Table S1: Summary of all known Arabidopsis CPuORFs - References</t>
  </si>
  <si>
    <t>2-Takashi et al (2020)</t>
  </si>
  <si>
    <t xml:space="preserve">1-Hayden and Bosco (2008) </t>
  </si>
  <si>
    <t xml:space="preserve">Mean value </t>
  </si>
  <si>
    <t>glycosylphosphatidylinositol-N-acetylglucosaminyltransferase (GPI-GnT) complex</t>
  </si>
  <si>
    <t>ii</t>
  </si>
  <si>
    <t>PIG-P</t>
  </si>
  <si>
    <t>unknown</t>
  </si>
  <si>
    <t>FBgn0039405/CG14550</t>
  </si>
  <si>
    <t>CC31178</t>
  </si>
  <si>
    <t>protein binding</t>
  </si>
  <si>
    <t>rdx</t>
  </si>
  <si>
    <t>FBgn0264493/CG9924</t>
  </si>
  <si>
    <t>histone deacetylase activity</t>
  </si>
  <si>
    <t>HDAC3</t>
  </si>
  <si>
    <t>FBgn0025825/CG2128</t>
  </si>
  <si>
    <t>inorganic phosphate transmembrane transporter activity</t>
  </si>
  <si>
    <t>NaPi-III</t>
  </si>
  <si>
    <t>FBgn0260795/CG7628</t>
  </si>
  <si>
    <t>SuUR</t>
  </si>
  <si>
    <t>FBgn0025355/CG7869</t>
  </si>
  <si>
    <t>FBgn0052573/CG32573</t>
  </si>
  <si>
    <t>CG33786/ CG33785</t>
  </si>
  <si>
    <t>GTP binding                                                                                                    manganese ion binding                                                                                             phosphoenolpyruvate carboxykinase (GTP) activity</t>
  </si>
  <si>
    <t>Pepck1</t>
  </si>
  <si>
    <t>FBgn0003067/CG17725</t>
  </si>
  <si>
    <t>FBgn0027581/CG6191</t>
  </si>
  <si>
    <t>GTPase activity                                                                                                        G protein-coupled receptor binding                                                     guanyl nucleotide binding</t>
  </si>
  <si>
    <t>Galphaq</t>
  </si>
  <si>
    <t>FBgn0004435/CG17759</t>
  </si>
  <si>
    <t>folate import into mitochondrion</t>
  </si>
  <si>
    <t>FBgn0033391/CG8026</t>
  </si>
  <si>
    <t>transcription by RNA polymerase III</t>
  </si>
  <si>
    <t>Pbp49</t>
  </si>
  <si>
    <t>FBgn0260398/CG11508</t>
  </si>
  <si>
    <t>FBgn0040992/CG10570</t>
  </si>
  <si>
    <t>FBgn0032479/CG16974</t>
  </si>
  <si>
    <t>long-chain fatty acid transporter activity                                            long-chain fatty acid-CoA ligase activity</t>
  </si>
  <si>
    <t>Fatp1</t>
  </si>
  <si>
    <t>FBgn0267828/CG7400</t>
  </si>
  <si>
    <t>anaphase-promoting complex-dependent catabolic process</t>
  </si>
  <si>
    <t>lmgB</t>
  </si>
  <si>
    <t>FBgn0250903/CG18042</t>
  </si>
  <si>
    <t>molecular_function?</t>
  </si>
  <si>
    <t>CG31919/   CG33995</t>
  </si>
  <si>
    <t>protein transporter activity</t>
  </si>
  <si>
    <t>Tim9b</t>
  </si>
  <si>
    <t>CG12788/      CG17767</t>
  </si>
  <si>
    <t>neuromuscular specificity in drosophila</t>
  </si>
  <si>
    <t>fend</t>
  </si>
  <si>
    <t>FBgn0030090/ CG12664</t>
  </si>
  <si>
    <t>1,,2</t>
  </si>
  <si>
    <t>Is expressed in embryonic dorsal epidermis; embryonic head epidermis; and embryonic ventral epidermis</t>
  </si>
  <si>
    <t>FBgn0040993/ CG17325</t>
  </si>
  <si>
    <t>3'-5' exonuclease activity</t>
  </si>
  <si>
    <t>Rad1</t>
  </si>
  <si>
    <t>FBgn0026778/ CG3240</t>
  </si>
  <si>
    <t>Symporter activity</t>
  </si>
  <si>
    <t>FBgn0035293/ CG5687</t>
  </si>
  <si>
    <t>DNA-binding transcription activator activity, RNA polymerase II-specific and RNA polymerase II cis-regulatory region sequence-specific DNA binding activity</t>
  </si>
  <si>
    <t>i</t>
  </si>
  <si>
    <t>gem</t>
  </si>
  <si>
    <t xml:space="preserve">FBgn0050011/ CG30011
</t>
  </si>
  <si>
    <t>armitage (armi) encodes a highly conserved cytosolic 5'-3' RNA helicase that is involved in biogenesis of PIWI-interacting RNAs (piRNAs), which suppress transposable elements in the fly germlin</t>
  </si>
  <si>
    <t>armi</t>
  </si>
  <si>
    <t xml:space="preserve">FBgn0041164/ CG11513
</t>
  </si>
  <si>
    <t> Protein folding chaperone and protein transporter activity</t>
  </si>
  <si>
    <t>Xport-B</t>
  </si>
  <si>
    <t>FBgn0260234/ CG42508</t>
  </si>
  <si>
    <t>tRNA 5'-leader removal</t>
  </si>
  <si>
    <t>Rpp14a</t>
  </si>
  <si>
    <t>FBgn0260468/ CG7950</t>
  </si>
  <si>
    <t>Is expressed in adult head</t>
  </si>
  <si>
    <t>FBgn0259725/ CG42379</t>
  </si>
  <si>
    <t>Imports choline from the extracellular space to the neuron with high affinity</t>
  </si>
  <si>
    <t>ChT</t>
  </si>
  <si>
    <t>FBgn0038641/ CG7708</t>
  </si>
  <si>
    <t>Histone acetylation and oogenesis</t>
  </si>
  <si>
    <t>vnc</t>
  </si>
  <si>
    <t>FBgn0263251/ CG11989</t>
  </si>
  <si>
    <t>Ribosome binding activity</t>
  </si>
  <si>
    <t>FBgn0039339/ CG5116</t>
  </si>
  <si>
    <t>Orthologous to human LMBRD2</t>
  </si>
  <si>
    <t>FBgn0037689/ CG8135</t>
  </si>
  <si>
    <t>Orthologous to human ANKRD39 </t>
  </si>
  <si>
    <t>FBgn0264743/ CG44001</t>
  </si>
  <si>
    <t>S-adenosyl-L-methionine-dependent methyltransferas</t>
  </si>
  <si>
    <t xml:space="preserve">FBgn0037822/ CG14683
</t>
  </si>
  <si>
    <t>Mitochondrial respiratory chain complex I assembly</t>
  </si>
  <si>
    <t>FBgn0259726/ CG42380</t>
  </si>
  <si>
    <t>FMN binding activity and phosphopantothenoylcysteine decarboxylase activity</t>
  </si>
  <si>
    <t>Ppcdc</t>
  </si>
  <si>
    <t>FBgn0050290/ CG30290</t>
  </si>
  <si>
    <t>Vacuolar proton-transporting V-type ATPase complex assembly</t>
  </si>
  <si>
    <t xml:space="preserve">FBgn0260467/ CG7071
</t>
  </si>
  <si>
    <t>May regulate actin polymerization</t>
  </si>
  <si>
    <t>FBgn0260464/ CG9288</t>
  </si>
  <si>
    <t>S-adenosylmethionine-dependent methyltransferase activity and protein methyltransferase activity</t>
  </si>
  <si>
    <t>HemK2</t>
  </si>
  <si>
    <t>FBgn0031454/ CG9960</t>
  </si>
  <si>
    <t>rRNA (adenine-N6-)-methyltransferase activity</t>
  </si>
  <si>
    <t>Mettl5</t>
  </si>
  <si>
    <t>FBgn0036856/ CG9666</t>
  </si>
  <si>
    <t>Transcription factor TFIID complex</t>
  </si>
  <si>
    <t>Tfb5</t>
  </si>
  <si>
    <t>FBgn0031668/ CG31917</t>
  </si>
  <si>
    <t>Encodes a guanine nucleotide exchange factor for Rho family GTPases</t>
  </si>
  <si>
    <t>sif</t>
  </si>
  <si>
    <t>280.2</t>
  </si>
  <si>
    <t>FBgn0085447/ CG34418</t>
  </si>
  <si>
    <t>Mannosyltransferase activity</t>
  </si>
  <si>
    <t>PIG-M</t>
  </si>
  <si>
    <t xml:space="preserve">272.2 </t>
  </si>
  <si>
    <t>FBgn0034649/ CG9865</t>
  </si>
  <si>
    <t xml:space="preserve">272.1 </t>
  </si>
  <si>
    <t>The hydrolysis of GTP bound to the 40S ribosomal initiation complex with the subsequent joining of a 60S ribosomal subunit </t>
  </si>
  <si>
    <t>30.2</t>
  </si>
  <si>
    <t>FBgn0030719/ CG9177</t>
  </si>
  <si>
    <t>Mevalonate kinase activity</t>
  </si>
  <si>
    <t>Mvk</t>
  </si>
  <si>
    <t>FBgn0061359/ CG33671</t>
  </si>
  <si>
    <t>Ribosylnicotinamide kinase activity</t>
  </si>
  <si>
    <t>FBgn0035436/ CG12016</t>
  </si>
  <si>
    <t>Orthologous to human NCBP2AS2</t>
  </si>
  <si>
    <t>FBgn0260392/ CG42518</t>
  </si>
  <si>
    <t>S-adenosyl-L-methionine-dependent methyltransferase </t>
  </si>
  <si>
    <t>mtTFB1</t>
  </si>
  <si>
    <t>FBgn0261381/ CG42631</t>
  </si>
  <si>
    <t>Fatty-acyl-CoA binding activity</t>
  </si>
  <si>
    <t>anox</t>
  </si>
  <si>
    <t>FBgn0064116/ CG33713</t>
  </si>
  <si>
    <t>Mitochondrial intermembrane space protein transporter complex</t>
  </si>
  <si>
    <t>Tim10</t>
  </si>
  <si>
    <t>FBgn0027360/ CG9878</t>
  </si>
  <si>
    <t>Translation release factor activity</t>
  </si>
  <si>
    <t>FBgn0050100/ CG30100</t>
  </si>
  <si>
    <t>Ubiquitin-like protein that functions in protein degradation</t>
  </si>
  <si>
    <t>Gint3</t>
  </si>
  <si>
    <t>FBgn0034372/ CG5469</t>
  </si>
  <si>
    <t xml:space="preserve">NADH dehydrogenase activity </t>
  </si>
  <si>
    <t>ND-MNLL</t>
  </si>
  <si>
    <t>FBgn0029971/ CG18624</t>
  </si>
  <si>
    <t>Orthologous to several human genes including FAM13C (family with sequence similarity 13 member C)</t>
  </si>
  <si>
    <t>4..1</t>
  </si>
  <si>
    <t>FBgn0028494/ CG6424</t>
  </si>
  <si>
    <t>Catalytic subunit of the molybdopterin synthase complex</t>
  </si>
  <si>
    <t>Mocs2B</t>
  </si>
  <si>
    <t>FBgn0039280/ CG10238</t>
  </si>
  <si>
    <t>Encodes a growth inhibitor that counteracts the function of the product of the Src42A oncogene</t>
  </si>
  <si>
    <t>PRL-1</t>
  </si>
  <si>
    <t>FBgn0024734/   CG4993</t>
  </si>
  <si>
    <t xml:space="preserve">References </t>
  </si>
  <si>
    <t xml:space="preserve">Notes </t>
  </si>
  <si>
    <t>Intercistronic distnace (bp)</t>
  </si>
  <si>
    <t xml:space="preserve">uAUG       start? </t>
  </si>
  <si>
    <t xml:space="preserve">CPuORF   length (aa) </t>
  </si>
  <si>
    <t>CpuORF   class</t>
  </si>
  <si>
    <t xml:space="preserve">Homology group </t>
  </si>
  <si>
    <t>Gene ID</t>
  </si>
  <si>
    <t>MGTSRENKKKTSKNML*</t>
  </si>
  <si>
    <t>ARHGEF33</t>
  </si>
  <si>
    <t>HG1194</t>
  </si>
  <si>
    <t>ENSG00000214694</t>
  </si>
  <si>
    <t>MDLDPRGGAALVPSCS*</t>
  </si>
  <si>
    <t>FAM20C</t>
  </si>
  <si>
    <t>HG1193</t>
  </si>
  <si>
    <t>ENSG00000177706</t>
  </si>
  <si>
    <t>MWNGVWGSAGLLSALGKGTGRDRDLRSQPAAPAGQLA*</t>
  </si>
  <si>
    <t>SEMA4C</t>
  </si>
  <si>
    <t>HG1192</t>
  </si>
  <si>
    <t>ENSG00000168758</t>
  </si>
  <si>
    <t>MSESFFLGLFGHSWPVATERTFFPARVSPPAGDSGLLSRDAGTPVAYF*</t>
  </si>
  <si>
    <t>ANKRA2</t>
  </si>
  <si>
    <t>HG1191</t>
  </si>
  <si>
    <t>ENSG00000164331</t>
  </si>
  <si>
    <t>MHRCAGIVVVRRLRSSVSGKSY*</t>
  </si>
  <si>
    <t>LPGAT1</t>
  </si>
  <si>
    <t>HG1190</t>
  </si>
  <si>
    <t>ENSG00000123684</t>
  </si>
  <si>
    <t>MELTSTTELFTLHCKYTYVCPPSQLSCQCLE*</t>
  </si>
  <si>
    <t>HG1189</t>
  </si>
  <si>
    <t>ENSG00000279909</t>
  </si>
  <si>
    <t>MSKPQLCSTFEKSEHIN*</t>
  </si>
  <si>
    <t>GNAT3</t>
  </si>
  <si>
    <t>HG1188</t>
  </si>
  <si>
    <t>ENSG00000214415</t>
  </si>
  <si>
    <t>MAAAAVMGPAQILCGC*</t>
  </si>
  <si>
    <t>ZNF134</t>
  </si>
  <si>
    <t>HG1187</t>
  </si>
  <si>
    <t>ENSG00000213762</t>
  </si>
  <si>
    <t>MGATVVLASPKT*</t>
  </si>
  <si>
    <t>HG1186</t>
  </si>
  <si>
    <t>ENSG00000204923</t>
  </si>
  <si>
    <t>MCLLPSAFFMCATALEIRTLRQLSLCSQEVSVFKQI*</t>
  </si>
  <si>
    <t>KIAA0753</t>
  </si>
  <si>
    <t>HG1185</t>
  </si>
  <si>
    <t>ENSG00000198920</t>
  </si>
  <si>
    <t>MGRAVQMKRVPMNLPPAE*</t>
  </si>
  <si>
    <t>CIPC</t>
  </si>
  <si>
    <t>HG1184</t>
  </si>
  <si>
    <t>ENSG00000198894</t>
  </si>
  <si>
    <t>MKVACRDGKCCLRRDTWKLPAPQPRIS*</t>
  </si>
  <si>
    <t>TMEM229B</t>
  </si>
  <si>
    <t>HG1183</t>
  </si>
  <si>
    <t>ENSG00000198133</t>
  </si>
  <si>
    <t>MEQDNSKAPLWQPDLLMKKAPR*</t>
  </si>
  <si>
    <t>PLEKHG4</t>
  </si>
  <si>
    <t>HG1182</t>
  </si>
  <si>
    <t>ENSG00000196155</t>
  </si>
  <si>
    <t>MDTTSHLCVSIQTKLLGQPS*</t>
  </si>
  <si>
    <t>APOD</t>
  </si>
  <si>
    <t>HG1181</t>
  </si>
  <si>
    <t>ENSG00000189058</t>
  </si>
  <si>
    <t>MLQHASRSRERTKALEPVSGCL*</t>
  </si>
  <si>
    <t>HG1180</t>
  </si>
  <si>
    <t>ENSG00000188674</t>
  </si>
  <si>
    <t>MRWAPSGQGGQQGPSWRQQ*</t>
  </si>
  <si>
    <t>CALHM1</t>
  </si>
  <si>
    <t>HG1179</t>
  </si>
  <si>
    <t>ENSG00000185933</t>
  </si>
  <si>
    <t>MCMRNITCTSNL*</t>
  </si>
  <si>
    <t>TTC3</t>
  </si>
  <si>
    <t>HG1178</t>
  </si>
  <si>
    <t>ENSG00000182670</t>
  </si>
  <si>
    <t>MTKGLLPEPRRKGCPVCFT*</t>
  </si>
  <si>
    <t>GEN1</t>
  </si>
  <si>
    <t>HG1177</t>
  </si>
  <si>
    <t>ENSG00000178295</t>
  </si>
  <si>
    <t>MKFNGKKGAVDAASMN*</t>
  </si>
  <si>
    <t>ZNF575</t>
  </si>
  <si>
    <t>HG1176</t>
  </si>
  <si>
    <t>ENSG00000176472</t>
  </si>
  <si>
    <t>MVLWVRSVARKEW*</t>
  </si>
  <si>
    <t>GALNTL6</t>
  </si>
  <si>
    <t>HG1175</t>
  </si>
  <si>
    <t>ENSG00000174473</t>
  </si>
  <si>
    <t>MGGHSRQGKKPRFRFWSQRPRRPRRGDGGAVGGGDLWLLVPPPTLLFCTAVLRKTFSPALFPSPSLCIAPDLAGRRLGRREML*</t>
  </si>
  <si>
    <t>C1QTNF1</t>
  </si>
  <si>
    <t>HG1174</t>
  </si>
  <si>
    <t>ENSG00000173918</t>
  </si>
  <si>
    <t>MGQHLNHIGHRTDLSITSKNPLQFNM*</t>
  </si>
  <si>
    <t>DNAJC18</t>
  </si>
  <si>
    <t>HG1173</t>
  </si>
  <si>
    <t>ENSG00000170464</t>
  </si>
  <si>
    <t>MNSFAQVTEKYSFFLNLPA*</t>
  </si>
  <si>
    <t>SEMA3E</t>
  </si>
  <si>
    <t>HG1172</t>
  </si>
  <si>
    <t>ENSG00000170381</t>
  </si>
  <si>
    <t>MLGRECGWSYLRCLAFPEGILLREAESRRPNF*</t>
  </si>
  <si>
    <t>DNASE1L2</t>
  </si>
  <si>
    <t>HG1171</t>
  </si>
  <si>
    <t>ENSG00000167968</t>
  </si>
  <si>
    <t>METALFTSLFCKSWKLQLG*</t>
  </si>
  <si>
    <t>TEKT1</t>
  </si>
  <si>
    <t>HG1170</t>
  </si>
  <si>
    <t>ENSG00000167858</t>
  </si>
  <si>
    <t>MTARKKSMLSPIMNVSSKKDENFRSGSVRGTGSCQDLMGKF*</t>
  </si>
  <si>
    <t>ZNF283</t>
  </si>
  <si>
    <t>HG1169</t>
  </si>
  <si>
    <t>ENSG00000167637</t>
  </si>
  <si>
    <t>MTCDITICKTNGEDQDKDKLYHRKAIENAKMKHLNEGLITLNSAFVNLICRYVQTTS*</t>
  </si>
  <si>
    <t>ATF7IP2</t>
  </si>
  <si>
    <t>HG1168</t>
  </si>
  <si>
    <t>ENSG00000166669</t>
  </si>
  <si>
    <t>MGFKLPAVLRQPINKELFRIPGVSSYIRLRYQLF*</t>
  </si>
  <si>
    <t>CPSF2</t>
  </si>
  <si>
    <t>HG1167</t>
  </si>
  <si>
    <t>ENSG00000165934</t>
  </si>
  <si>
    <t>MCVGICEKKEASYFSNNFVLCQLEEEAGNSLWKEHRICEV*</t>
  </si>
  <si>
    <t>TMEM71</t>
  </si>
  <si>
    <t>HG1166</t>
  </si>
  <si>
    <t>ENSG00000165071</t>
  </si>
  <si>
    <t>MESPLTPTRPPTTSVPGCMGSSACPFAISSQLALNPGVVDISD*</t>
  </si>
  <si>
    <t>EXTL2</t>
  </si>
  <si>
    <t>HG1165</t>
  </si>
  <si>
    <t>ENSG00000162694</t>
  </si>
  <si>
    <t>MASGHAPQRPLRDAKPTPWN*</t>
  </si>
  <si>
    <t>HENMT1</t>
  </si>
  <si>
    <t>HG1164</t>
  </si>
  <si>
    <t>ENSG00000162639</t>
  </si>
  <si>
    <t>MALRRPQGLAGSGG*</t>
  </si>
  <si>
    <t>SLC38A10</t>
  </si>
  <si>
    <t>HG1163</t>
  </si>
  <si>
    <t>ENSG00000157637</t>
  </si>
  <si>
    <t>MQVFCSKYLDLTCILEFIYT*</t>
  </si>
  <si>
    <t>SLC16A1</t>
  </si>
  <si>
    <t>HG1162</t>
  </si>
  <si>
    <t>ENSG00000155380</t>
  </si>
  <si>
    <t>MHRCGDPPPGLADPPRPRTEEEVVKQEATSHQEEPEGAIQ*</t>
  </si>
  <si>
    <t>CERS3</t>
  </si>
  <si>
    <t>HG1161</t>
  </si>
  <si>
    <t>ENSG00000154227</t>
  </si>
  <si>
    <t>MMCQRHAVFCFEGGEMTGGNPGPPLARRSPLQLSSSRSESIIDLKGKCGGSHREGSRLF*</t>
  </si>
  <si>
    <t>CDH12</t>
  </si>
  <si>
    <t>HG1160</t>
  </si>
  <si>
    <t>ENSG00000154162</t>
  </si>
  <si>
    <t>MSSKQTQHLAHRCQHDFHCTLDQFTLMHYR*</t>
  </si>
  <si>
    <t>GRM1</t>
  </si>
  <si>
    <t>HG1159</t>
  </si>
  <si>
    <t>ENSG00000152822</t>
  </si>
  <si>
    <t>MVGANPRGPAEAEHREPPRKRN*</t>
  </si>
  <si>
    <t>KIRREL3</t>
  </si>
  <si>
    <t>HG1158</t>
  </si>
  <si>
    <t>ENSG00000149571</t>
  </si>
  <si>
    <t>MYLAPGSRTAQ*</t>
  </si>
  <si>
    <t>PLPPR1</t>
  </si>
  <si>
    <t>HG1157</t>
  </si>
  <si>
    <t>ENSG00000148123</t>
  </si>
  <si>
    <t>MAAPSARGRDPLLLRLGL*</t>
  </si>
  <si>
    <t>SLC25A26</t>
  </si>
  <si>
    <t>HG1156</t>
  </si>
  <si>
    <t>ENSG00000144741</t>
  </si>
  <si>
    <t>MKVVTPFNIKTWRELGKEKKESKRREATGAFKGV*</t>
  </si>
  <si>
    <t>CBLN2</t>
  </si>
  <si>
    <t>HG1155</t>
  </si>
  <si>
    <t>ENSG00000141668</t>
  </si>
  <si>
    <t>MAKPKDSQLEDWRRLFKKIWIFPYDLESIFVLYN*</t>
  </si>
  <si>
    <t>RHOF</t>
  </si>
  <si>
    <t>HG1154</t>
  </si>
  <si>
    <t>ENSG00000139725</t>
  </si>
  <si>
    <t>MCRLPGAKRRC*</t>
  </si>
  <si>
    <t>PRDM5</t>
  </si>
  <si>
    <t>HG1153</t>
  </si>
  <si>
    <t>ENSG00000138738</t>
  </si>
  <si>
    <t>MTSRCFAGEIRKWILCNLTGGINS*</t>
  </si>
  <si>
    <t>ZGRF1</t>
  </si>
  <si>
    <t>HG1152</t>
  </si>
  <si>
    <t>ENSG00000138658</t>
  </si>
  <si>
    <t>MKFAFSSVLEPSFFSSPTPASRHWKKGPSSSLSWPPKSWYRKG*</t>
  </si>
  <si>
    <t>PPIL1</t>
  </si>
  <si>
    <t>HG1151</t>
  </si>
  <si>
    <t>ENSG00000137168</t>
  </si>
  <si>
    <t>MQTSFLCHLSVIQKCSSDL*</t>
  </si>
  <si>
    <t>ANKRD6</t>
  </si>
  <si>
    <t>HG1150</t>
  </si>
  <si>
    <t>ENSG00000135299</t>
  </si>
  <si>
    <t>MILDCHPAVFKH*</t>
  </si>
  <si>
    <t>GPR12</t>
  </si>
  <si>
    <t>HG1149</t>
  </si>
  <si>
    <t>ENSG00000132975</t>
  </si>
  <si>
    <t>MAVKLIFWGIGSHGLIGSHSAGT*</t>
  </si>
  <si>
    <t>MTUS2</t>
  </si>
  <si>
    <t>HG1148</t>
  </si>
  <si>
    <t>ENSG00000132938</t>
  </si>
  <si>
    <t>MPRPRSSLKNVNRCVLFVFCHPFFRTGDTNR*</t>
  </si>
  <si>
    <t>FMO5</t>
  </si>
  <si>
    <t>HG1147</t>
  </si>
  <si>
    <t>ENSG00000131781</t>
  </si>
  <si>
    <t>MVISFLSAALTCEYVSSASLT*</t>
  </si>
  <si>
    <t>STK33</t>
  </si>
  <si>
    <t>HG1146</t>
  </si>
  <si>
    <t>ENSG00000130413</t>
  </si>
  <si>
    <t>MLENMGIGIRFWRRNVS*</t>
  </si>
  <si>
    <t>MKLN1</t>
  </si>
  <si>
    <t>HG1145</t>
  </si>
  <si>
    <t>ENSG00000128585</t>
  </si>
  <si>
    <t>MPPPAPAAPSPPR*</t>
  </si>
  <si>
    <t>ASPHD2</t>
  </si>
  <si>
    <t>HG1144</t>
  </si>
  <si>
    <t>ENSG00000128203</t>
  </si>
  <si>
    <t>MPSFQGELMLSVTS*</t>
  </si>
  <si>
    <t>GPR18</t>
  </si>
  <si>
    <t>HG1143</t>
  </si>
  <si>
    <t>ENSG00000125245</t>
  </si>
  <si>
    <t>MLDLQEAEEGSAQKYLS*</t>
  </si>
  <si>
    <t>ZNF391</t>
  </si>
  <si>
    <t>HG1142</t>
  </si>
  <si>
    <t>ENSG00000124613</t>
  </si>
  <si>
    <t>MHREPKSVTEIVWVSLH*</t>
  </si>
  <si>
    <t>GTDC1</t>
  </si>
  <si>
    <t>HG1141</t>
  </si>
  <si>
    <t>ENSG00000121964</t>
  </si>
  <si>
    <t>MLPLPWSGVQLQGLC*</t>
  </si>
  <si>
    <t>PLAGL1</t>
  </si>
  <si>
    <t>HG1140</t>
  </si>
  <si>
    <t>ENSG00000118495</t>
  </si>
  <si>
    <t>MKEATLQKEAT*</t>
  </si>
  <si>
    <t>LRMP</t>
  </si>
  <si>
    <t>HG1139.2</t>
  </si>
  <si>
    <t>ENSG00000118308</t>
  </si>
  <si>
    <t>MQTQNCRSSGEAYHFPEKKNTFSVLPAS*</t>
  </si>
  <si>
    <t>HG1139.1</t>
  </si>
  <si>
    <t>MRRGTPVLATGRRRRRR*</t>
  </si>
  <si>
    <t>MAP7D1</t>
  </si>
  <si>
    <t>HG1138</t>
  </si>
  <si>
    <t>ENSG00000116871</t>
  </si>
  <si>
    <t>MPGIVVSAGREL*</t>
  </si>
  <si>
    <t>AUP1</t>
  </si>
  <si>
    <t>HG1137</t>
  </si>
  <si>
    <t>ENSG00000115307</t>
  </si>
  <si>
    <t>MGAGTSYGEGYSCVST*</t>
  </si>
  <si>
    <t>HRH2</t>
  </si>
  <si>
    <t>HG1136</t>
  </si>
  <si>
    <t>ENSG00000113749</t>
  </si>
  <si>
    <t>MENKVFYAYVSKIEEMDLLKRSQFVKDTVGEFKVPPPERG*</t>
  </si>
  <si>
    <t>TRAPPC13</t>
  </si>
  <si>
    <t>HG1135</t>
  </si>
  <si>
    <t>ENSG00000113597</t>
  </si>
  <si>
    <t>MSFFPLRQSKHPKPVTLCTPVKIVAKEGQELAAEASRFPLGS*</t>
  </si>
  <si>
    <t>KIF20A</t>
  </si>
  <si>
    <t>HG1134</t>
  </si>
  <si>
    <t>ENSG00000112984</t>
  </si>
  <si>
    <t>MSSIGYSNPGAWPDLGVWNDLRA*</t>
  </si>
  <si>
    <t>CDK2AP1</t>
  </si>
  <si>
    <t>HG1133</t>
  </si>
  <si>
    <t>ENSG00000111328</t>
  </si>
  <si>
    <t>MKTLIYHSTVIHLITWQSNTDRKIKLNNS*</t>
  </si>
  <si>
    <t>LRP2BP</t>
  </si>
  <si>
    <t>HG1132</t>
  </si>
  <si>
    <t>ENSG00000109771</t>
  </si>
  <si>
    <t>MVRPVAVAAAVAEASLVGLQRGEDD*</t>
  </si>
  <si>
    <t>MEGF9</t>
  </si>
  <si>
    <t>HG1131</t>
  </si>
  <si>
    <t>ENSG00000106780</t>
  </si>
  <si>
    <t>MSERETGRDRDQRETQKVRVGREVV*</t>
  </si>
  <si>
    <t>PLEKHA4</t>
  </si>
  <si>
    <t>HG1130</t>
  </si>
  <si>
    <t>ENSG00000105559</t>
  </si>
  <si>
    <t>MLMIPKIEPADQAQSRN*</t>
  </si>
  <si>
    <t>IL7</t>
  </si>
  <si>
    <t>HG1129</t>
  </si>
  <si>
    <t>ENSG00000104432</t>
  </si>
  <si>
    <t>MVINLYKESPN*</t>
  </si>
  <si>
    <t>TTC23</t>
  </si>
  <si>
    <t>HG1128</t>
  </si>
  <si>
    <t>ENSG00000103852</t>
  </si>
  <si>
    <t>MGGRAGSGAGAGPRSVGAEPCGSSLPPSGAGCGPETARGWPIGAAREALRSLCGRGRQVELGLAAGDFISFSVLDPFMRRWLMKV*</t>
  </si>
  <si>
    <t>SLC7A6</t>
  </si>
  <si>
    <t>HG1127</t>
  </si>
  <si>
    <t>ENSG00000103064</t>
  </si>
  <si>
    <t>MEFVNRLESLTGL*</t>
  </si>
  <si>
    <t>GUCY2F</t>
  </si>
  <si>
    <t>HG1126</t>
  </si>
  <si>
    <t>ENSG00000101890</t>
  </si>
  <si>
    <t>MNDKFSSMCMSGFCTCISNLSVCMKCMFIEIQDI*</t>
  </si>
  <si>
    <t>METTL4</t>
  </si>
  <si>
    <t>HG1125</t>
  </si>
  <si>
    <t>ENSG00000101574</t>
  </si>
  <si>
    <t>MLAGRRSSLRPGAGWRHP*</t>
  </si>
  <si>
    <t>SEC23A</t>
  </si>
  <si>
    <t>HG1124</t>
  </si>
  <si>
    <t>ENSG00000100934</t>
  </si>
  <si>
    <t>MCEPVSRGCMCRHHFSV*</t>
  </si>
  <si>
    <t>CPNE6</t>
  </si>
  <si>
    <t>HG1123</t>
  </si>
  <si>
    <t>ENSG00000100884</t>
  </si>
  <si>
    <t>MGVKGRTEVPEASGGRLS*</t>
  </si>
  <si>
    <t>PHF5A</t>
  </si>
  <si>
    <t>HG1122</t>
  </si>
  <si>
    <t>ENSG00000100410</t>
  </si>
  <si>
    <t>MEGLGIPGSPKSQLETVESGQMSSEDGFWAWP*</t>
  </si>
  <si>
    <t>FOXRED2</t>
  </si>
  <si>
    <t>HG1121</t>
  </si>
  <si>
    <t>ENSG00000100350</t>
  </si>
  <si>
    <t>MLLPRRARNC*</t>
  </si>
  <si>
    <t>BLNK</t>
  </si>
  <si>
    <t>HG1120</t>
  </si>
  <si>
    <t>ENSG00000095585</t>
  </si>
  <si>
    <t>MKRNCERRRFPQAGTNELLGHVVRTRQRHTIKENAGLSWPLKSGLPRLPPSIKMVVGRPS*</t>
  </si>
  <si>
    <t>PPP2R3C</t>
  </si>
  <si>
    <t>HG1119</t>
  </si>
  <si>
    <t>ENSG00000092020</t>
  </si>
  <si>
    <t>MESMVPTPQLVSMLFPESPTIHLLSF*</t>
  </si>
  <si>
    <t>PITPNM2</t>
  </si>
  <si>
    <t>HG1118</t>
  </si>
  <si>
    <t>ENSG00000090975</t>
  </si>
  <si>
    <t>MRAKVALGSSLGA*</t>
  </si>
  <si>
    <t>RCOR1</t>
  </si>
  <si>
    <t>HG1117</t>
  </si>
  <si>
    <t>ENSG00000089902</t>
  </si>
  <si>
    <t>MSGGSWPRDRETGSWPAI*</t>
  </si>
  <si>
    <t>STARD7</t>
  </si>
  <si>
    <t>HG1116</t>
  </si>
  <si>
    <t>ENSG00000084090</t>
  </si>
  <si>
    <t>MAGRPCPPACGSVGLSWSRPQLLP*</t>
  </si>
  <si>
    <t>TEAD2</t>
  </si>
  <si>
    <t>HG1115</t>
  </si>
  <si>
    <t>ENSG00000074219</t>
  </si>
  <si>
    <t>MGVTHRARREPEDSSHM*</t>
  </si>
  <si>
    <t>DHRS9</t>
  </si>
  <si>
    <t>HG1114</t>
  </si>
  <si>
    <t>ENSG00000073737</t>
  </si>
  <si>
    <t>MPSSFLQAPVHRS*</t>
  </si>
  <si>
    <t>LNX1</t>
  </si>
  <si>
    <t>HG1113</t>
  </si>
  <si>
    <t>ENSG00000072201</t>
  </si>
  <si>
    <t>MVTGRYQVFESNRHRFPGT*</t>
  </si>
  <si>
    <t>IFT80</t>
  </si>
  <si>
    <t>HG1112</t>
  </si>
  <si>
    <t>ENSG00000068885</t>
  </si>
  <si>
    <t>MEGGLSFAHERSREALAAPRVSVSLAADLIFPHAGAPISAPRPDPAALCPSKTRGNYNSQSSSRRDPAPRVRWRRSGDSGPASPKV*</t>
  </si>
  <si>
    <t>CTNS</t>
  </si>
  <si>
    <t>HG1111</t>
  </si>
  <si>
    <t>ENSG00000040531</t>
  </si>
  <si>
    <t>MSVLGPGGARSPLD*</t>
  </si>
  <si>
    <t>MAP2K3</t>
  </si>
  <si>
    <t>HG1110</t>
  </si>
  <si>
    <t>ENSG00000034152</t>
  </si>
  <si>
    <t>MGNAARLSRTLPLRSLPPVANVLRSGGCLRSRGLAVAGRSWEEAAAAAAETAAAAAAAAGRRW*</t>
  </si>
  <si>
    <t>GGNBP2</t>
  </si>
  <si>
    <t>HG1109</t>
  </si>
  <si>
    <t>ENSG00000278311</t>
  </si>
  <si>
    <t>MAVEHPQGTCKTSNFTLELSRNMACLFPQISLGLQTKGWNFEPISRLLVTVPEERQSYGYYESKLRPRNYF*</t>
  </si>
  <si>
    <t>ZNF345</t>
  </si>
  <si>
    <t>HG1108</t>
  </si>
  <si>
    <t>ENSG00000251247</t>
  </si>
  <si>
    <t>MRMPSAVSRTRSLRLSLTSDPPTTLDPRPRGQEVGV*</t>
  </si>
  <si>
    <t>PAM16</t>
  </si>
  <si>
    <t>HG1107</t>
  </si>
  <si>
    <t>ENSG00000217930</t>
  </si>
  <si>
    <t>MEMTCCLALPSLGGQPSRKGRDFRMRDSCARSSGP*</t>
  </si>
  <si>
    <t>PHB2</t>
  </si>
  <si>
    <t>HG1106</t>
  </si>
  <si>
    <t>ENSG00000215021</t>
  </si>
  <si>
    <t>MRPPGVLPHHEPPPLLQLEEFFPVSVLPWGERD*</t>
  </si>
  <si>
    <t>GPSM3</t>
  </si>
  <si>
    <t>HG1105</t>
  </si>
  <si>
    <t>ENSG00000213654</t>
  </si>
  <si>
    <t>MRAVLPRPKKTTISRETWGVSRKRP*</t>
  </si>
  <si>
    <t>PSENEN</t>
  </si>
  <si>
    <t>HG1104</t>
  </si>
  <si>
    <t>ENSG00000205155</t>
  </si>
  <si>
    <t>MLGCKNAAQHGEMIFCPAGWCTLWSLTQTGAEGPTAVISRTKL*</t>
  </si>
  <si>
    <t>CXorf40A</t>
  </si>
  <si>
    <t>HG1103</t>
  </si>
  <si>
    <t>ENSG00000197620</t>
  </si>
  <si>
    <t>MKSHSTTFFQPGPDMSVLVS*</t>
  </si>
  <si>
    <t>AMZ2</t>
  </si>
  <si>
    <t>HG1102</t>
  </si>
  <si>
    <t>ENSG00000196704</t>
  </si>
  <si>
    <t>MSHQLLWGQL*</t>
  </si>
  <si>
    <t>S100A14</t>
  </si>
  <si>
    <t>HG1101</t>
  </si>
  <si>
    <t>ENSG00000189334</t>
  </si>
  <si>
    <t>MNSNLTNWLPPKESA*</t>
  </si>
  <si>
    <t>ZFP69</t>
  </si>
  <si>
    <t>HG1100</t>
  </si>
  <si>
    <t>ENSG00000187815</t>
  </si>
  <si>
    <t>MVSSSSQSHCSLCPTAARAKLGEAKSPGKSWLGKQLRVKLRTILTEMGLS*</t>
  </si>
  <si>
    <t>SLC36A3</t>
  </si>
  <si>
    <t>HG1099</t>
  </si>
  <si>
    <t>ENSG00000186334</t>
  </si>
  <si>
    <t>MKSCARKLWFEHGQFSPTVSYIHKHHMKWRSGSSVYFSQVPQ*</t>
  </si>
  <si>
    <t>KCTD16</t>
  </si>
  <si>
    <t>HG1098</t>
  </si>
  <si>
    <t>ENSG00000183775</t>
  </si>
  <si>
    <t>MPSSFFFFLSPLPLAPKPYDSLPSQRVFQIHQWAHSLGSNQPIGMRSHREI*</t>
  </si>
  <si>
    <t>KPNA2</t>
  </si>
  <si>
    <t>HG1097</t>
  </si>
  <si>
    <t>ENSG00000182481</t>
  </si>
  <si>
    <t>MDTVSTWGLRYVAAALRFRNINWNQFAFEN*</t>
  </si>
  <si>
    <t>FANCB</t>
  </si>
  <si>
    <t>HG1096</t>
  </si>
  <si>
    <t>ENSG00000181544</t>
  </si>
  <si>
    <t>MHLVHLCSSARTPDMVQTAAGLAAATP*</t>
  </si>
  <si>
    <t>GPBAR1</t>
  </si>
  <si>
    <t>HG1095</t>
  </si>
  <si>
    <t>ENSG00000179921</t>
  </si>
  <si>
    <t>MGEPGEECERSGEEGRRQIGSGMCLRGRERALGPGVEKMRLWGCRGARSRW*</t>
  </si>
  <si>
    <t>ARL6IP6</t>
  </si>
  <si>
    <t>HG1094</t>
  </si>
  <si>
    <t>ENSG00000177917</t>
  </si>
  <si>
    <t>MYTVILTIALSHSYYAKEEIIIRGYLPGPEETYVNFMNYYIRFPRSERKLFLDII*</t>
  </si>
  <si>
    <t>EXO1</t>
  </si>
  <si>
    <t>HG1093</t>
  </si>
  <si>
    <t>ENSG00000174371</t>
  </si>
  <si>
    <t>MVRRRRPRGPTPPA*</t>
  </si>
  <si>
    <t>MAP3K11</t>
  </si>
  <si>
    <t>HG1092</t>
  </si>
  <si>
    <t>ENSG00000173327</t>
  </si>
  <si>
    <t>MRHLRRGRAGAKEGHPDMEPASSVSPDSARS*</t>
  </si>
  <si>
    <t>ISG20</t>
  </si>
  <si>
    <t>HG1091</t>
  </si>
  <si>
    <t>ENSG00000172183</t>
  </si>
  <si>
    <t>MRFTISSTKHAVKYLRIFRDLDLVAGDQHKPRQGRSQRNESSRFSGI*</t>
  </si>
  <si>
    <t>CD14</t>
  </si>
  <si>
    <t>HG1090.2</t>
  </si>
  <si>
    <t>ENSG00000170458</t>
  </si>
  <si>
    <t>MPCRILPVTVPLPETSFIAIFPGKEGGWLGGREVGR*</t>
  </si>
  <si>
    <t>HG1090.1</t>
  </si>
  <si>
    <t>MHLEFPRSPLRG*</t>
  </si>
  <si>
    <t>HNRNPF</t>
  </si>
  <si>
    <t>HG1089</t>
  </si>
  <si>
    <t>ENSG00000169813</t>
  </si>
  <si>
    <t>MSRPGRPGPRGRPAASGEVGGPQSRVPWTGERDAEVLRNSPWKNHMKRW*</t>
  </si>
  <si>
    <t>ZNF32</t>
  </si>
  <si>
    <t>HG1088</t>
  </si>
  <si>
    <t>ENSG00000169740</t>
  </si>
  <si>
    <t>MLPEAGPAERWTWTG*</t>
  </si>
  <si>
    <t>LDLRAD4</t>
  </si>
  <si>
    <t>HG1087</t>
  </si>
  <si>
    <t>ENSG00000168675</t>
  </si>
  <si>
    <t>MLRSGRNINLCASRVWTVCSQAPDIGS*</t>
  </si>
  <si>
    <t>ZNF23</t>
  </si>
  <si>
    <t>HG1086</t>
  </si>
  <si>
    <t>ENSG00000167377</t>
  </si>
  <si>
    <t>MNTSRGWGKGTEQSQLFHTLGSRSSFYHLPLGSRHRDIN*</t>
  </si>
  <si>
    <t>RIMKLB</t>
  </si>
  <si>
    <t>HG1085</t>
  </si>
  <si>
    <t>ENSG00000166532</t>
  </si>
  <si>
    <t>MGPAPWEEEAGRYAALPVSDAPLASA*</t>
  </si>
  <si>
    <t>AGBL2</t>
  </si>
  <si>
    <t>HG1084</t>
  </si>
  <si>
    <t>ENSG00000165923</t>
  </si>
  <si>
    <t>MSVRRTAIPGTM*</t>
  </si>
  <si>
    <t>ZNF219</t>
  </si>
  <si>
    <t>HG1083</t>
  </si>
  <si>
    <t>ENSG00000165804</t>
  </si>
  <si>
    <t>MPFSEVGTPGPW*</t>
  </si>
  <si>
    <t>PGM2L1</t>
  </si>
  <si>
    <t>HG1082</t>
  </si>
  <si>
    <t>ENSG00000165434</t>
  </si>
  <si>
    <t>MPGLQALLVVALHSHPAEEDLLDWIFSGFLSDIVLYLPMKTLFFGLCK*</t>
  </si>
  <si>
    <t>WRN</t>
  </si>
  <si>
    <t>HG1081</t>
  </si>
  <si>
    <t>ENSG00000165392</t>
  </si>
  <si>
    <t>MVQAELRAIPR*</t>
  </si>
  <si>
    <t>TMEM184C</t>
  </si>
  <si>
    <t>HG1080</t>
  </si>
  <si>
    <t>ENSG00000164168</t>
  </si>
  <si>
    <t>MPAPSPAAGCMPPPRRAPAGCCPL*</t>
  </si>
  <si>
    <t>KCNF1</t>
  </si>
  <si>
    <t>HG1079</t>
  </si>
  <si>
    <t>ENSG00000162975</t>
  </si>
  <si>
    <t>MRAEGGAPRLRNTPYNW*</t>
  </si>
  <si>
    <t>USP1</t>
  </si>
  <si>
    <t>HG1078</t>
  </si>
  <si>
    <t>ENSG00000162607</t>
  </si>
  <si>
    <t>MFLLSMLALPGAELASLLGEEK*</t>
  </si>
  <si>
    <t>FRMD4A</t>
  </si>
  <si>
    <t>HG1077</t>
  </si>
  <si>
    <t>ENSG00000151474</t>
  </si>
  <si>
    <t>MSSAETAPQTRACCAPPPRAHLVPGNRPGLALWMMMALPP*</t>
  </si>
  <si>
    <t>ABCB9</t>
  </si>
  <si>
    <t>HG1076</t>
  </si>
  <si>
    <t>ENSG00000150967</t>
  </si>
  <si>
    <t>MSNGAAGGGEL*</t>
  </si>
  <si>
    <t>ARID5B</t>
  </si>
  <si>
    <t>HG1075</t>
  </si>
  <si>
    <t>ENSG00000150347</t>
  </si>
  <si>
    <t>MRVDINASQKQEVEHVNESSWN*</t>
  </si>
  <si>
    <t>PCDH15</t>
  </si>
  <si>
    <t>HG1074</t>
  </si>
  <si>
    <t>ENSG00000150275</t>
  </si>
  <si>
    <t>MRRGKDVIKCWRNTLIEAASSVAVWYGCRVLCDYTLMYSGSESLRDLFCTLCIVGFGCLFV*</t>
  </si>
  <si>
    <t>CELF1</t>
  </si>
  <si>
    <t>HG1073</t>
  </si>
  <si>
    <t>ENSG00000149187</t>
  </si>
  <si>
    <t>MEGPPRPQADRREGS*</t>
  </si>
  <si>
    <t>HAUS6</t>
  </si>
  <si>
    <t>HG1072</t>
  </si>
  <si>
    <t>ENSG00000147874</t>
  </si>
  <si>
    <t>MDTSAHRHVTAGC*</t>
  </si>
  <si>
    <t>TRIM55</t>
  </si>
  <si>
    <t>HG1071</t>
  </si>
  <si>
    <t>ENSG00000147573</t>
  </si>
  <si>
    <t>MAEASGARRSAGRRRPEPEEL*</t>
  </si>
  <si>
    <t>DOCK5</t>
  </si>
  <si>
    <t>HG1070</t>
  </si>
  <si>
    <t>ENSG00000147459</t>
  </si>
  <si>
    <t>MFGGWRMRARDLLGL*</t>
  </si>
  <si>
    <t>SHPRH</t>
  </si>
  <si>
    <t>HG1069</t>
  </si>
  <si>
    <t>ENSG00000146414</t>
  </si>
  <si>
    <t>MPFTLGRWKSLLVLGRT*</t>
  </si>
  <si>
    <t>LIMD1</t>
  </si>
  <si>
    <t>HG1068</t>
  </si>
  <si>
    <t>ENSG00000144791</t>
  </si>
  <si>
    <t>MRLHARSRAVLGAPGRPRSLTCAAPAAGARKDALRPRGSRTRESLPERSCSAAGLMPLARRTPNCCLLRCSPRD*</t>
  </si>
  <si>
    <t>FAM163A</t>
  </si>
  <si>
    <t>HG1067</t>
  </si>
  <si>
    <t>ENSG00000143340</t>
  </si>
  <si>
    <t>MGIQRRSGPLLTGLSVGLLLLFSWVTLVQPTSLSALVHHPHLCQTTRDVHGRHYPGFFCPRLSDSPEEAYCCHLQAAGGSCCTRAEFEALYQVNLSALPPPPILRGPGPLLVLGLYNLLVVTLMTVDLVHFCCGRGRSLGWSHRRPPSGSSAASSLQVSAGTA*</t>
  </si>
  <si>
    <t>UNC45A</t>
  </si>
  <si>
    <t>HG1066</t>
  </si>
  <si>
    <t>ENSG00000140553</t>
  </si>
  <si>
    <t>MQAQIYQAPQSTNTSPEEIWKERNFKRKYQSLCKQSLVYSCLHQSTVRFMKKNKLRTTLYVHLQMPQLMLVGCLSAFCDNEHMDFCLLNSVDPFSQLPGAWIFTSNC*</t>
  </si>
  <si>
    <t>GPR65</t>
  </si>
  <si>
    <t>HG1065</t>
  </si>
  <si>
    <t>ENSG00000140030</t>
  </si>
  <si>
    <t>MCWLRPRLQRLG*</t>
  </si>
  <si>
    <t>DIAPH3</t>
  </si>
  <si>
    <t>HG1064</t>
  </si>
  <si>
    <t>ENSG00000139734</t>
  </si>
  <si>
    <t>MELCEDAGVGAARR*</t>
  </si>
  <si>
    <t>TACC2</t>
  </si>
  <si>
    <t>HG1063</t>
  </si>
  <si>
    <t>ENSG00000138162</t>
  </si>
  <si>
    <t>MSQRTPCLGGPRKGALALPDTSDVYDTAPLSVAGSWRQTLWSRFGTAREVGGGRASGSGLSLGAAQSTCIILLAHGGLQLPSH*</t>
  </si>
  <si>
    <t>MDC1</t>
  </si>
  <si>
    <t>HG1062</t>
  </si>
  <si>
    <t>ENSG00000137337</t>
  </si>
  <si>
    <t>MCCLCVLWVLGVTFSLGDGIQNSSAGAPLLHLLPGSYWDPENHPLMVFAQA*</t>
  </si>
  <si>
    <t>SLC43A3</t>
  </si>
  <si>
    <t>HG1061</t>
  </si>
  <si>
    <t>ENSG00000134802</t>
  </si>
  <si>
    <t>MLCSGGSSGFLEVSRP*</t>
  </si>
  <si>
    <t>PTPN22</t>
  </si>
  <si>
    <t>HG1060</t>
  </si>
  <si>
    <t>ENSG00000134242</t>
  </si>
  <si>
    <t>MMNWNNDERKHIRSQHSRPAL*</t>
  </si>
  <si>
    <t>WASF1</t>
  </si>
  <si>
    <t>HG1059.2</t>
  </si>
  <si>
    <t>ENSG00000112290</t>
  </si>
  <si>
    <t>MLLEGNFCNP*</t>
  </si>
  <si>
    <t>WASF3</t>
  </si>
  <si>
    <t>HG1059.1</t>
  </si>
  <si>
    <t>ENSG00000132970</t>
  </si>
  <si>
    <t>MESLFFSQGENRGKGREAIQFEVPVNGLSEGN*</t>
  </si>
  <si>
    <t>GALNT15</t>
  </si>
  <si>
    <t>HG1058</t>
  </si>
  <si>
    <t>ENSG00000131386</t>
  </si>
  <si>
    <t>MAQPPEMGYLGGTSFQVEAVLGHGERGS*</t>
  </si>
  <si>
    <t>HIGD1B</t>
  </si>
  <si>
    <t>HG1057</t>
  </si>
  <si>
    <t>ENSG00000131097</t>
  </si>
  <si>
    <t>MMLLPEPLQRAWFQETQSPL*</t>
  </si>
  <si>
    <t>ADORA2A</t>
  </si>
  <si>
    <t>HG1056</t>
  </si>
  <si>
    <t>ENSG00000128271</t>
  </si>
  <si>
    <t>MSLIAHLESGCVG*</t>
  </si>
  <si>
    <t>ZC3H7A</t>
  </si>
  <si>
    <t>HG1055</t>
  </si>
  <si>
    <t>ENSG00000122299</t>
  </si>
  <si>
    <t>MGEGTDGLVGAAENCRELLETEDRNPGSRPRGLRTVGRLAGERGKDGAWPPGLPVPCLELTPTVYCRELTRSHFEKKLERIPSG*</t>
  </si>
  <si>
    <t>MTERF2</t>
  </si>
  <si>
    <t>HG1054</t>
  </si>
  <si>
    <t>ENSG00000120832</t>
  </si>
  <si>
    <t>MAFAGLERVH*</t>
  </si>
  <si>
    <t>DENND1A</t>
  </si>
  <si>
    <t>HG1053</t>
  </si>
  <si>
    <t>ENSG00000119522</t>
  </si>
  <si>
    <t>MRGGRGQAESWSKQEVN*</t>
  </si>
  <si>
    <t>VAMP8</t>
  </si>
  <si>
    <t>HG1052</t>
  </si>
  <si>
    <t>ENSG00000118640</t>
  </si>
  <si>
    <t>MARGGARAQPRGAGRG*</t>
  </si>
  <si>
    <t>KIF21B</t>
  </si>
  <si>
    <t>HG1051</t>
  </si>
  <si>
    <t>ENSG00000116852</t>
  </si>
  <si>
    <t>MGNECNSLGKILDFKSPKANPTSWGAGAGAGVRRRHSRA*</t>
  </si>
  <si>
    <t>CAPZA1</t>
  </si>
  <si>
    <t>HG1050</t>
  </si>
  <si>
    <t>ENSG00000116489</t>
  </si>
  <si>
    <t>MPRKELELWSNAALRLNSGSATY*</t>
  </si>
  <si>
    <t>HG1049</t>
  </si>
  <si>
    <t>ENSG00000116212</t>
  </si>
  <si>
    <t>MKTPISMHSQPTR*</t>
  </si>
  <si>
    <t>CLIP4</t>
  </si>
  <si>
    <t>HG1048</t>
  </si>
  <si>
    <t>ENSG00000115295</t>
  </si>
  <si>
    <t>MNVRRKPGQRSPQSRTARERRWPSAGGAHPNPSAF*</t>
  </si>
  <si>
    <t>LAMA4</t>
  </si>
  <si>
    <t>HG1047</t>
  </si>
  <si>
    <t>ENSG00000112769</t>
  </si>
  <si>
    <t>MHSRLGGVGGRP*</t>
  </si>
  <si>
    <t>SENP6</t>
  </si>
  <si>
    <t>HG1046</t>
  </si>
  <si>
    <t>ENSG00000112701</t>
  </si>
  <si>
    <t>MGGLEACRIADED*</t>
  </si>
  <si>
    <t>CSRNP2</t>
  </si>
  <si>
    <t>HG1045</t>
  </si>
  <si>
    <t>ENSG00000110925</t>
  </si>
  <si>
    <t>MIMQTYNTGNHQ*</t>
  </si>
  <si>
    <t>ELF2</t>
  </si>
  <si>
    <t>HG1044</t>
  </si>
  <si>
    <t>ENSG00000109381</t>
  </si>
  <si>
    <t>MERGVAEPLDVWGAPSPSPRRA*</t>
  </si>
  <si>
    <t>CDH23</t>
  </si>
  <si>
    <t>HG1043</t>
  </si>
  <si>
    <t>ENSG00000107736</t>
  </si>
  <si>
    <t>MNRTGEAQSRN*</t>
  </si>
  <si>
    <t>GLIS3</t>
  </si>
  <si>
    <t>HG1042</t>
  </si>
  <si>
    <t>ENSG00000107249</t>
  </si>
  <si>
    <t>MNSLGLCYPVCCLLSRC*</t>
  </si>
  <si>
    <t>POU6F2</t>
  </si>
  <si>
    <t>HG1041</t>
  </si>
  <si>
    <t>ENSG00000106536</t>
  </si>
  <si>
    <t>MRKAHAWPPPACSLAVVRLRAARRGRQAGIQPGR*</t>
  </si>
  <si>
    <t>PLD3</t>
  </si>
  <si>
    <t>HG1040</t>
  </si>
  <si>
    <t>ENSG00000105223</t>
  </si>
  <si>
    <t>MFRDWPERQGTEASM*</t>
  </si>
  <si>
    <t>TULP2</t>
  </si>
  <si>
    <t>HG1039</t>
  </si>
  <si>
    <t>ENSG00000104804</t>
  </si>
  <si>
    <t>MGRTGAGERAPV*</t>
  </si>
  <si>
    <t>IMPAD1</t>
  </si>
  <si>
    <t>HG1038</t>
  </si>
  <si>
    <t>ENSG00000104331</t>
  </si>
  <si>
    <t>MVFTPLHQRT*</t>
  </si>
  <si>
    <t>SUPT20H</t>
  </si>
  <si>
    <t>HG1037</t>
  </si>
  <si>
    <t>ENSG00000102710</t>
  </si>
  <si>
    <t>MVIPGSRVSEYIRFKASARRRKPSLKAGREKGRCRADGKN*</t>
  </si>
  <si>
    <t>ACIN1</t>
  </si>
  <si>
    <t>HG1036</t>
  </si>
  <si>
    <t>ENSG00000100813</t>
  </si>
  <si>
    <t>MAARSVFGAVPPAVSG*</t>
  </si>
  <si>
    <t>NUP50</t>
  </si>
  <si>
    <t>HG1035</t>
  </si>
  <si>
    <t>ENSG00000093000</t>
  </si>
  <si>
    <t>MQHLVSILPFMYCQTSTSVKITCLYKNLVTAEWNLSIL*</t>
  </si>
  <si>
    <t>SPG21</t>
  </si>
  <si>
    <t>HG1034</t>
  </si>
  <si>
    <t>ENSG00000090487</t>
  </si>
  <si>
    <t>MPAPPPHRRLPC*</t>
  </si>
  <si>
    <t>TBX5</t>
  </si>
  <si>
    <t>HG1033</t>
  </si>
  <si>
    <t>ENSG00000089225</t>
  </si>
  <si>
    <t>MQPSEPKKLNQRFKTYINKDSFIYNSASLMNKKLQLTRLRCLIHTGYSICNFLKNLLVLQYGSKNEW*</t>
  </si>
  <si>
    <t>SLCO1A2</t>
  </si>
  <si>
    <t>HG1032</t>
  </si>
  <si>
    <t>ENSG00000084453</t>
  </si>
  <si>
    <t>MLAGRAGPVAEPR*</t>
  </si>
  <si>
    <t>FAM135A</t>
  </si>
  <si>
    <t>HG1031</t>
  </si>
  <si>
    <t>ENSG00000082269</t>
  </si>
  <si>
    <t>MRTSFTCHLSEIYNPRRLVLPHYWDLRSSEMTVARSTEPAEVRPFLGMGCTERSD*</t>
  </si>
  <si>
    <t>PGR</t>
  </si>
  <si>
    <t>HG1030</t>
  </si>
  <si>
    <t>ENSG00000082175</t>
  </si>
  <si>
    <t>MERGYVSLPPWLNPSGA*</t>
  </si>
  <si>
    <t>OPHN1</t>
  </si>
  <si>
    <t>HG1029</t>
  </si>
  <si>
    <t>ENSG00000079482</t>
  </si>
  <si>
    <t>MNLDSMWIWSSP*</t>
  </si>
  <si>
    <t>PLXNA2</t>
  </si>
  <si>
    <t>HG1028</t>
  </si>
  <si>
    <t>ENSG00000076356</t>
  </si>
  <si>
    <t>MRACRAARRGSRSRAPRRCNRTPRALAPGLRPLSIHSEVLD*</t>
  </si>
  <si>
    <t>SEMA3C</t>
  </si>
  <si>
    <t>HG1027</t>
  </si>
  <si>
    <t>ENSG00000075223</t>
  </si>
  <si>
    <t>MVPFEHLLETGQEQ*</t>
  </si>
  <si>
    <t>WSCD1</t>
  </si>
  <si>
    <t>HG1026.3</t>
  </si>
  <si>
    <t>ENSG00000179314</t>
  </si>
  <si>
    <t>MTPPEALASLPPGR*</t>
  </si>
  <si>
    <t>HG1026.2</t>
  </si>
  <si>
    <t>MCVLSLKTPLLAQRSSPSVWEGW*</t>
  </si>
  <si>
    <t>WSCD2</t>
  </si>
  <si>
    <t>HG1026.1</t>
  </si>
  <si>
    <t>ENSG00000075035</t>
  </si>
  <si>
    <t>MSRSEGLWIPPGWASWRNLL*</t>
  </si>
  <si>
    <t>SLC24A1</t>
  </si>
  <si>
    <t>HG1025</t>
  </si>
  <si>
    <t>ENSG00000074621</t>
  </si>
  <si>
    <t>MSLSVSASIRPSTQRSRRFR*</t>
  </si>
  <si>
    <t>CLCN4</t>
  </si>
  <si>
    <t>HG1024</t>
  </si>
  <si>
    <t>ENSG00000073464</t>
  </si>
  <si>
    <t>MGGHVPLQRTWGSSSPKRGTGTEKVPELVPGR*</t>
  </si>
  <si>
    <t>HYAL2</t>
  </si>
  <si>
    <t>HG1023</t>
  </si>
  <si>
    <t>ENSG00000068001</t>
  </si>
  <si>
    <t>MPGSPVPASESLGLHLSPLLYHLHHHPCDPKSLNDSRRDSRQGKLKGPFTPYFWPGPSVPPAKTSRYNFPKSHSGIRAKNGTQI*</t>
  </si>
  <si>
    <t>DGKA</t>
  </si>
  <si>
    <t>HG1022</t>
  </si>
  <si>
    <t>ENSG00000065357</t>
  </si>
  <si>
    <t>MPTFRSPPSRVSSPSLCWNPGMVWGPMRWQRLTLGSRNL*</t>
  </si>
  <si>
    <t>SNCAIP</t>
  </si>
  <si>
    <t>HG1021</t>
  </si>
  <si>
    <t>ENSG00000064692</t>
  </si>
  <si>
    <t>MEGAKGRGAGVRVCASANAREAGLE*</t>
  </si>
  <si>
    <t>PLEKHO1</t>
  </si>
  <si>
    <t>HG1020</t>
  </si>
  <si>
    <t>ENSG00000023902</t>
  </si>
  <si>
    <t>MASLKLNISISGFPLISSFLDQTSLYLLPISFAFQSSVLLNPRV*</t>
  </si>
  <si>
    <t>ZRANB1</t>
  </si>
  <si>
    <t>HG1019</t>
  </si>
  <si>
    <t>ENSG00000019995</t>
  </si>
  <si>
    <t>MPFPLNSCFFESGCSSGHLAASSAQPSTKCEPEGPP*</t>
  </si>
  <si>
    <t>SMIM6</t>
  </si>
  <si>
    <t>HG1018</t>
  </si>
  <si>
    <t>ENSG00000259120</t>
  </si>
  <si>
    <t>MLHSSNSCLFRL*</t>
  </si>
  <si>
    <t>HTD2</t>
  </si>
  <si>
    <t>HG1017</t>
  </si>
  <si>
    <t>ENSG00000255154</t>
  </si>
  <si>
    <t>MLHFIPFCNHLISG*</t>
  </si>
  <si>
    <t>ZNF260</t>
  </si>
  <si>
    <t>HG1016</t>
  </si>
  <si>
    <t>ENSG00000254004</t>
  </si>
  <si>
    <t>MKIKIKLQFCIGIKHISK*</t>
  </si>
  <si>
    <t>LRRD1</t>
  </si>
  <si>
    <t>HG1015</t>
  </si>
  <si>
    <t>ENSG00000240720</t>
  </si>
  <si>
    <t>MAELTRVACQIKAIAE*</t>
  </si>
  <si>
    <t>EML6</t>
  </si>
  <si>
    <t>HG1014.2</t>
  </si>
  <si>
    <t>ENSG00000214595</t>
  </si>
  <si>
    <t>MQIPDVKGGVAPPRASPGGRSPQVQ*</t>
  </si>
  <si>
    <t>HG1014.1</t>
  </si>
  <si>
    <t>MDGRRVPAQPAAEVRLASLQSEV*</t>
  </si>
  <si>
    <t>REPIN1</t>
  </si>
  <si>
    <t>HG1013</t>
  </si>
  <si>
    <t>ENSG00000214022</t>
  </si>
  <si>
    <t>MNVPGAPSRGFWS*</t>
  </si>
  <si>
    <t>S1PR3</t>
  </si>
  <si>
    <t>HG1012</t>
  </si>
  <si>
    <t>ENSG00000213694</t>
  </si>
  <si>
    <t>MTIQRREEPLLNSE*</t>
  </si>
  <si>
    <t>C6orf47</t>
  </si>
  <si>
    <t>HG1011</t>
  </si>
  <si>
    <t>ENSG00000204439</t>
  </si>
  <si>
    <t>MTVSSSFRKRRLIQRNSKASFLSL*</t>
  </si>
  <si>
    <t>METTL11B</t>
  </si>
  <si>
    <t>HG1010</t>
  </si>
  <si>
    <t>ENSG00000203740</t>
  </si>
  <si>
    <t>MPQRPAAGGAGAGAWGGGGGPERSPRPPRGARPAAVPAARAPGMQPRLRR*</t>
  </si>
  <si>
    <t>MAP3K3</t>
  </si>
  <si>
    <t>HG1009</t>
  </si>
  <si>
    <t>ENSG00000198909</t>
  </si>
  <si>
    <t>MAAGCKTPDPPLPCLRRRRCWSHWDPVVCVC*</t>
  </si>
  <si>
    <t>STYX</t>
  </si>
  <si>
    <t>HG1008</t>
  </si>
  <si>
    <t>ENSG00000198252</t>
  </si>
  <si>
    <t>MATDAPISRLRKRRLRRATSPSGGWPGSAWQRRV*</t>
  </si>
  <si>
    <t>GJB3</t>
  </si>
  <si>
    <t>HG1007</t>
  </si>
  <si>
    <t>ENSG00000188910</t>
  </si>
  <si>
    <t>MGLFLAKVMTYASVPASQE*</t>
  </si>
  <si>
    <t>ZNF793</t>
  </si>
  <si>
    <t>HG1006.2</t>
  </si>
  <si>
    <t>ENSG00000188227</t>
  </si>
  <si>
    <t>MDVTLPVVRKQIY*</t>
  </si>
  <si>
    <t>HG1006.1</t>
  </si>
  <si>
    <t>MEEAPAAGVTCERD*</t>
  </si>
  <si>
    <t>PCLO</t>
  </si>
  <si>
    <t>HG1005</t>
  </si>
  <si>
    <t>ENSG00000186472</t>
  </si>
  <si>
    <t>MFTSQWKLSTTHIN*</t>
  </si>
  <si>
    <t>THNSL1</t>
  </si>
  <si>
    <t>HG1004</t>
  </si>
  <si>
    <t>ENSG00000185875</t>
  </si>
  <si>
    <t>MLIHPPGFHCLTSTVYISALQSVLRMKL*</t>
  </si>
  <si>
    <t>ARMCX2</t>
  </si>
  <si>
    <t>HG1003</t>
  </si>
  <si>
    <t>ENSG00000184867</t>
  </si>
  <si>
    <t>MAAAAAAGAQLSWAGTALLELPQPTT*</t>
  </si>
  <si>
    <t>FKRP</t>
  </si>
  <si>
    <t>HG1002</t>
  </si>
  <si>
    <t>ENSG00000181027</t>
  </si>
  <si>
    <t>MTIIEPRIESHRDARVRLAAELG*</t>
  </si>
  <si>
    <t>PIPOX</t>
  </si>
  <si>
    <t>HG1001</t>
  </si>
  <si>
    <t>ENSG00000179761</t>
  </si>
  <si>
    <t>MLPIFFSATEQLPWYNKKDEYLLFIERMELA*</t>
  </si>
  <si>
    <t>FAM133A</t>
  </si>
  <si>
    <t>HG1000</t>
  </si>
  <si>
    <t>ENSG00000179083</t>
  </si>
  <si>
    <t>MEVGAGRDGPFSLCGQRK*</t>
  </si>
  <si>
    <t>DNAJC22</t>
  </si>
  <si>
    <t>HG0999</t>
  </si>
  <si>
    <t>ENSG00000178401</t>
  </si>
  <si>
    <t>MYWLLGKCRLPVENDILY*</t>
  </si>
  <si>
    <t>SPINK6</t>
  </si>
  <si>
    <t>HG0998</t>
  </si>
  <si>
    <t>ENSG00000178172</t>
  </si>
  <si>
    <t>MAAAPGGGDVK*</t>
  </si>
  <si>
    <t>TMEM94</t>
  </si>
  <si>
    <t>HG0997</t>
  </si>
  <si>
    <t>ENSG00000177728</t>
  </si>
  <si>
    <t>MKCRCIELTHIAYWYIKMKCKEPKIT*</t>
  </si>
  <si>
    <t>GPR160</t>
  </si>
  <si>
    <t>HG0996</t>
  </si>
  <si>
    <t>ENSG00000173890</t>
  </si>
  <si>
    <t>MITADTYLVLPHWQECPCWYL*</t>
  </si>
  <si>
    <t>ZDHHC16</t>
  </si>
  <si>
    <t>HG0995</t>
  </si>
  <si>
    <t>ENSG00000171307</t>
  </si>
  <si>
    <t>MLQITASRFSFISEVFT*</t>
  </si>
  <si>
    <t>KBTBD2</t>
  </si>
  <si>
    <t>HG0994</t>
  </si>
  <si>
    <t>ENSG00000170852</t>
  </si>
  <si>
    <t>MYSEDLQATLQFLS*</t>
  </si>
  <si>
    <t>IL1RAPL1</t>
  </si>
  <si>
    <t>HG0993</t>
  </si>
  <si>
    <t>ENSG00000169306</t>
  </si>
  <si>
    <t>MRHRYQRLDRHFTF*</t>
  </si>
  <si>
    <t>BSCL2</t>
  </si>
  <si>
    <t>HG0992</t>
  </si>
  <si>
    <t>ENSG00000168000</t>
  </si>
  <si>
    <t>MPSCTRAGLAFVCQ*</t>
  </si>
  <si>
    <t>ATCAY</t>
  </si>
  <si>
    <t>HG0991</t>
  </si>
  <si>
    <t>ENSG00000167654</t>
  </si>
  <si>
    <t>MKLGHLYTCEGAWAGRGSKRENQKSGHWQEEGSLFPSFLAPWTAPIKPPLHPGARTLMPHSCQIEISSTILQGQ*</t>
  </si>
  <si>
    <t>MYO1A</t>
  </si>
  <si>
    <t>HG0990</t>
  </si>
  <si>
    <t>ENSG00000166866</t>
  </si>
  <si>
    <t>MAASRKIILNRLECIRLKLKQK*</t>
  </si>
  <si>
    <t>MC4R</t>
  </si>
  <si>
    <t>HG0989</t>
  </si>
  <si>
    <t>ENSG00000166603</t>
  </si>
  <si>
    <t>MELAAERLSEATRMPGRGKGLGSGRCQVCEGARSPPRVPTNAKAATSCSPW*</t>
  </si>
  <si>
    <t>IKBIP</t>
  </si>
  <si>
    <t>HG0988</t>
  </si>
  <si>
    <t>ENSG00000166130</t>
  </si>
  <si>
    <t>MQPAAASERGGARR*</t>
  </si>
  <si>
    <t>CTHRC1</t>
  </si>
  <si>
    <t>HG0987</t>
  </si>
  <si>
    <t>ENSG00000164932</t>
  </si>
  <si>
    <t>MVRGAGRDGPQNLKDEMGSKGREGAKRSWGSPDGCRTGVDCRGVGIECACYGELLQKVCKGQGRNAVVKDQV*</t>
  </si>
  <si>
    <t>USP49</t>
  </si>
  <si>
    <t>HG0986</t>
  </si>
  <si>
    <t>ENSG00000164663</t>
  </si>
  <si>
    <t>MKACLLVLGRRTGKLLLKILYHLHKQNSSEMVK*</t>
  </si>
  <si>
    <t>GPR85</t>
  </si>
  <si>
    <t>HG0985</t>
  </si>
  <si>
    <t>ENSG00000164604</t>
  </si>
  <si>
    <t>MLKGKIKRSWRHLSFNEDFPTFQTAVLQ*</t>
  </si>
  <si>
    <t>ZNF474</t>
  </si>
  <si>
    <t>HG0984</t>
  </si>
  <si>
    <t>ENSG00000164185</t>
  </si>
  <si>
    <t>MDSNMGNKNKLNS*</t>
  </si>
  <si>
    <t>NPY1R</t>
  </si>
  <si>
    <t>HG0983</t>
  </si>
  <si>
    <t>ENSG00000164128</t>
  </si>
  <si>
    <t>MCGFARRALELLEIRKHSPEVCEATKHPSYQCP*</t>
  </si>
  <si>
    <t>GUCY1A3</t>
  </si>
  <si>
    <t>HG0982</t>
  </si>
  <si>
    <t>ENSG00000164116</t>
  </si>
  <si>
    <t>MLTAPGDRRAGEPCSVAPRSASAAVRVAYRS*</t>
  </si>
  <si>
    <t>PTPN13</t>
  </si>
  <si>
    <t>HG0981</t>
  </si>
  <si>
    <t>ENSG00000163629</t>
  </si>
  <si>
    <t>MIQILGTFFCVLHRFVCHHAVKQVLRES*</t>
  </si>
  <si>
    <t>BRINP3</t>
  </si>
  <si>
    <t>HG0980</t>
  </si>
  <si>
    <t>ENSG00000162670</t>
  </si>
  <si>
    <t>MWEEVRVSGKWLFQADI*</t>
  </si>
  <si>
    <t>UBE2Z</t>
  </si>
  <si>
    <t>HG0979</t>
  </si>
  <si>
    <t>ENSG00000159202</t>
  </si>
  <si>
    <t>MCHCGDGSMASPGLAA*</t>
  </si>
  <si>
    <t>EPB41</t>
  </si>
  <si>
    <t>HG0978</t>
  </si>
  <si>
    <t>ENSG00000159023</t>
  </si>
  <si>
    <t>MLPSLGGLAPLGSLRSPGLPWLHFLKIWEPGSEFSPRRV*</t>
  </si>
  <si>
    <t>AUTS2</t>
  </si>
  <si>
    <t>HG0977</t>
  </si>
  <si>
    <t>ENSG00000158321</t>
  </si>
  <si>
    <t>MGLSLPICTMTAQD*</t>
  </si>
  <si>
    <t>EXTL1</t>
  </si>
  <si>
    <t>HG0976</t>
  </si>
  <si>
    <t>ENSG00000158008</t>
  </si>
  <si>
    <t>MEASCAPGGAGGGGVG*</t>
  </si>
  <si>
    <t>CREB3L1</t>
  </si>
  <si>
    <t>HG0975.2</t>
  </si>
  <si>
    <t>ENSG00000157613</t>
  </si>
  <si>
    <t>MRAGLLPSFWMHIPL*</t>
  </si>
  <si>
    <t>CREB3L2</t>
  </si>
  <si>
    <t>HG0975.1</t>
  </si>
  <si>
    <t>ENSG00000182158</t>
  </si>
  <si>
    <t>MQTNDHPYADHFEYLQPCFCHCLCRKATCFKKKSSWSAYERVGCFLQLIFPKQTIPPAISGFLKYILSLKRDQNLSKKYYRGKLINTTV*</t>
  </si>
  <si>
    <t>LCA5L</t>
  </si>
  <si>
    <t>HG0974</t>
  </si>
  <si>
    <t>ENSG00000157578</t>
  </si>
  <si>
    <t>MFATAARSAIVMGMGGVEPPSPVSI*</t>
  </si>
  <si>
    <t>CD109</t>
  </si>
  <si>
    <t>HG0973</t>
  </si>
  <si>
    <t>ENSG00000156535</t>
  </si>
  <si>
    <t>MKNFNRKLLLQKIRSFAANGEHLRQP*</t>
  </si>
  <si>
    <t>SLA</t>
  </si>
  <si>
    <t>HG0972</t>
  </si>
  <si>
    <t>ENSG00000155926</t>
  </si>
  <si>
    <t>MHSGKPHCAVTSCLEKRPGFCILEYTFTFSRAWHRFD*</t>
  </si>
  <si>
    <t>ZKSCAN2</t>
  </si>
  <si>
    <t>HG0971</t>
  </si>
  <si>
    <t>ENSG00000155592</t>
  </si>
  <si>
    <t>MGRRFSRSTLTGQEASRRQSATGRV*</t>
  </si>
  <si>
    <t>GABPA</t>
  </si>
  <si>
    <t>HG0970</t>
  </si>
  <si>
    <t>ENSG00000154727</t>
  </si>
  <si>
    <t>MRAGGRAAGLGRRE*</t>
  </si>
  <si>
    <t>CHODL</t>
  </si>
  <si>
    <t>HG0969</t>
  </si>
  <si>
    <t>ENSG00000154645</t>
  </si>
  <si>
    <t>MRFSSLPQGLQPPALPEKRELWAFFLPVWSSSAFRTDRPWHRLPRDSCDAVCSCLLWSMAPTGFQDGS*</t>
  </si>
  <si>
    <t>FAM167A</t>
  </si>
  <si>
    <t>HG0968</t>
  </si>
  <si>
    <t>ENSG00000154319</t>
  </si>
  <si>
    <t>MSGASGFPKYRSLPEDPWREKGRGH*</t>
  </si>
  <si>
    <t>ALDOA</t>
  </si>
  <si>
    <t>HG0967</t>
  </si>
  <si>
    <t>ENSG00000149925</t>
  </si>
  <si>
    <t>MFVVGRRLRLTAGKQGTAVR*</t>
  </si>
  <si>
    <t>LRSAM1</t>
  </si>
  <si>
    <t>HG0966</t>
  </si>
  <si>
    <t>ENSG00000148356</t>
  </si>
  <si>
    <t>MKPMLSRGIS*</t>
  </si>
  <si>
    <t>LRRTM2</t>
  </si>
  <si>
    <t>HG0965</t>
  </si>
  <si>
    <t>ENSG00000146006</t>
  </si>
  <si>
    <t>MAGVEAQPAFTLRICA*</t>
  </si>
  <si>
    <t>ATP10D</t>
  </si>
  <si>
    <t>HG0964</t>
  </si>
  <si>
    <t>ENSG00000145246</t>
  </si>
  <si>
    <t>MSESELGLSPARSQLLLVQTQRGSRERGSPSPACRIRGC*</t>
  </si>
  <si>
    <t>OSR1</t>
  </si>
  <si>
    <t>HG0963</t>
  </si>
  <si>
    <t>ENSG00000143867</t>
  </si>
  <si>
    <t>MLDSRIQQRMSPTSSFHP*</t>
  </si>
  <si>
    <t>ISG20L2</t>
  </si>
  <si>
    <t>HG0962.2</t>
  </si>
  <si>
    <t>ENSG00000143319</t>
  </si>
  <si>
    <t>MVSRSLRGRRTWVRCMRRLPPIPAWSQGKGMPGFVSLLVVHAADAWVAQRLSTPYFSLFLSIPRCSFPRRSIDRTCSSLLDSEGSSSISPSTPFILQMRLKPRAR*</t>
  </si>
  <si>
    <t>HG0962.1</t>
  </si>
  <si>
    <t>MARLEIAEGRREGEKWIPVLRSGLEGEVCKESALWKQPVNPAQGTHSPDTHETLSVGTLEHLS*</t>
  </si>
  <si>
    <t>NLRC5</t>
  </si>
  <si>
    <t>HG0961</t>
  </si>
  <si>
    <t>ENSG00000140853</t>
  </si>
  <si>
    <t>MISLSLLSYLRAGSQKESDGATCCPLLCRY*</t>
  </si>
  <si>
    <t>GCNT3</t>
  </si>
  <si>
    <t>HG0960</t>
  </si>
  <si>
    <t>ENSG00000140297</t>
  </si>
  <si>
    <t>MLPNDVFVNSYPLALFFFIDPNSTFLL*</t>
  </si>
  <si>
    <t>PI15</t>
  </si>
  <si>
    <t>HG0959</t>
  </si>
  <si>
    <t>ENSG00000137558</t>
  </si>
  <si>
    <t>MNNHSCPFAPSLGGN*</t>
  </si>
  <si>
    <t>NUMA1</t>
  </si>
  <si>
    <t>HG0958</t>
  </si>
  <si>
    <t>ENSG00000137497</t>
  </si>
  <si>
    <t>MTRRSMVVRLGGLGARGRKPLLAKPRGGWQKVPHLGSLLLANRGSERRLYFDFSLQIRFFYMSGEDSCYQGGHTTFF*</t>
  </si>
  <si>
    <t>STX17</t>
  </si>
  <si>
    <t>HG0957</t>
  </si>
  <si>
    <t>ENSG00000136874</t>
  </si>
  <si>
    <t>MILPEALYLIKIEREAPQMPEEHCCSWWTGPEEFRVKP*</t>
  </si>
  <si>
    <t>GPNMB</t>
  </si>
  <si>
    <t>HG0956</t>
  </si>
  <si>
    <t>ENSG00000136235</t>
  </si>
  <si>
    <t>MLFPGTVVGCW*</t>
  </si>
  <si>
    <t>APC</t>
  </si>
  <si>
    <t>HG0955</t>
  </si>
  <si>
    <t>ENSG00000134982</t>
  </si>
  <si>
    <t>MSGPSRNSPVDWGMSGFSSAY*</t>
  </si>
  <si>
    <t>DZIP1</t>
  </si>
  <si>
    <t>HG0954</t>
  </si>
  <si>
    <t>ENSG00000134874</t>
  </si>
  <si>
    <t>MNLCPSQRSLQMS*</t>
  </si>
  <si>
    <t>DHX34</t>
  </si>
  <si>
    <t>HG0953</t>
  </si>
  <si>
    <t>ENSG00000134815</t>
  </si>
  <si>
    <t>MGRVGRAGRH*</t>
  </si>
  <si>
    <t>RBM17</t>
  </si>
  <si>
    <t>HG0952</t>
  </si>
  <si>
    <t>ENSG00000134453</t>
  </si>
  <si>
    <t>MLSSQQHFLFQDHPSEYLSGCQIARAFTV*</t>
  </si>
  <si>
    <t>CD180</t>
  </si>
  <si>
    <t>HG0951</t>
  </si>
  <si>
    <t>ENSG00000134061</t>
  </si>
  <si>
    <t>MSLALSRGLLLLLPHQSGWCCGRRA*</t>
  </si>
  <si>
    <t>CDK8</t>
  </si>
  <si>
    <t>HG0950</t>
  </si>
  <si>
    <t>ENSG00000132964</t>
  </si>
  <si>
    <t>MKPLPHHLCAA*</t>
  </si>
  <si>
    <t>RBSN</t>
  </si>
  <si>
    <t>HG0949</t>
  </si>
  <si>
    <t>ENSG00000131381</t>
  </si>
  <si>
    <t>MRGDAPPPSAPSSAGASPAAPGR*</t>
  </si>
  <si>
    <t>EPB41L4A</t>
  </si>
  <si>
    <t>HG0948</t>
  </si>
  <si>
    <t>ENSG00000129595</t>
  </si>
  <si>
    <t>MTKREVARAEAPESGCGWDHLQYRK*</t>
  </si>
  <si>
    <t>CD68</t>
  </si>
  <si>
    <t>HG0947</t>
  </si>
  <si>
    <t>ENSG00000129226</t>
  </si>
  <si>
    <t>MCGLIFLSSLITFYSSLYFFAFSFCSEAVDTEISAGKLLQSILQDKPVTNS*</t>
  </si>
  <si>
    <t>TSPAN8</t>
  </si>
  <si>
    <t>HG0946.2</t>
  </si>
  <si>
    <t>ENSG00000127324</t>
  </si>
  <si>
    <t>MTSKGTYLPGDSLCDI*</t>
  </si>
  <si>
    <t>HG0946.1</t>
  </si>
  <si>
    <t>MIATAGESFIVYQWVRKWR*</t>
  </si>
  <si>
    <t>RREB1</t>
  </si>
  <si>
    <t>HG0945</t>
  </si>
  <si>
    <t>ENSG00000124782</t>
  </si>
  <si>
    <t>MVQERRGGGVPGIFHVYFPTPTPAAGVQFGLTQPPAFSL*</t>
  </si>
  <si>
    <t>SOCS2</t>
  </si>
  <si>
    <t>HG0944</t>
  </si>
  <si>
    <t>ENSG00000120833</t>
  </si>
  <si>
    <t>MLVRPRSLREEKFQKNCLNLTRISMNQEN*</t>
  </si>
  <si>
    <t>ELF1</t>
  </si>
  <si>
    <t>HG0943</t>
  </si>
  <si>
    <t>ENSG00000120690</t>
  </si>
  <si>
    <t>MEDAEARCCHGSVVLAAAEAGAGVSFASM*</t>
  </si>
  <si>
    <t>HG0942</t>
  </si>
  <si>
    <t>ENSG00000117477</t>
  </si>
  <si>
    <t>MRGRAPRGSRRSSGGMKATG*</t>
  </si>
  <si>
    <t>ERRFI1</t>
  </si>
  <si>
    <t>HG0941</t>
  </si>
  <si>
    <t>ENSG00000116285</t>
  </si>
  <si>
    <t>MGWTGESSHLSPSYCFPPAITCQSQQPAAVEEGRKQASARGAKEKRSQAGLPDPTASQSSGGTAHRHRKHRTAILLSCPR*</t>
  </si>
  <si>
    <t>PLCD4</t>
  </si>
  <si>
    <t>HG0940</t>
  </si>
  <si>
    <t>ENSG00000115556</t>
  </si>
  <si>
    <t>MGALEERPRQPILFLAPRRNASLAAIPL*</t>
  </si>
  <si>
    <t>ENO2</t>
  </si>
  <si>
    <t>HG0939</t>
  </si>
  <si>
    <t>ENSG00000111674</t>
  </si>
  <si>
    <t>MGTTSAQPIGSGQGAWREV*</t>
  </si>
  <si>
    <t>CDCA3</t>
  </si>
  <si>
    <t>HG0938</t>
  </si>
  <si>
    <t>ENSG00000111665</t>
  </si>
  <si>
    <t>MTSHWPAQTCLCLSFLSSVSTGYVSHCQIPDHKSP*</t>
  </si>
  <si>
    <t>CRYAB</t>
  </si>
  <si>
    <t>HG0937</t>
  </si>
  <si>
    <t>ENSG00000109846</t>
  </si>
  <si>
    <t>MEAGHLFCCCVLPFS*</t>
  </si>
  <si>
    <t>EZH1</t>
  </si>
  <si>
    <t>HG0936</t>
  </si>
  <si>
    <t>ENSG00000108799</t>
  </si>
  <si>
    <t>MGSRPRPYRPLQIKI*</t>
  </si>
  <si>
    <t>PFN1</t>
  </si>
  <si>
    <t>HG0935</t>
  </si>
  <si>
    <t>ENSG00000108518</t>
  </si>
  <si>
    <t>MSGAGVRRTTAGLGL*</t>
  </si>
  <si>
    <t>CCNJ</t>
  </si>
  <si>
    <t>HG0934</t>
  </si>
  <si>
    <t>ENSG00000107443</t>
  </si>
  <si>
    <t>MTEAVRRKYRKGLSGTWQH*</t>
  </si>
  <si>
    <t>MOSPD3</t>
  </si>
  <si>
    <t>HG0933</t>
  </si>
  <si>
    <t>ENSG00000106330</t>
  </si>
  <si>
    <t>MLRVRAHPAPRGPGRAAKPGRGPEPVSEPEPEPALVRS*</t>
  </si>
  <si>
    <t>HOXA3</t>
  </si>
  <si>
    <t>HG0932</t>
  </si>
  <si>
    <t>ENSG00000105997</t>
  </si>
  <si>
    <t>MCFLPSPDKWPFLKFLINSYEDNTFGD*</t>
  </si>
  <si>
    <t>IL4I1</t>
  </si>
  <si>
    <t>HG0931</t>
  </si>
  <si>
    <t>ENSG00000104951</t>
  </si>
  <si>
    <t>MQKGRKEKIQDNSPEG*</t>
  </si>
  <si>
    <t>TNFSF13B</t>
  </si>
  <si>
    <t>HG0930</t>
  </si>
  <si>
    <t>ENSG00000102524</t>
  </si>
  <si>
    <t>MGKHLAKHAGRHTELKQRSIWMSWIFFPFCSVLFS*</t>
  </si>
  <si>
    <t>BRS3</t>
  </si>
  <si>
    <t>HG0929</t>
  </si>
  <si>
    <t>ENSG00000102239</t>
  </si>
  <si>
    <t>MPQSPLHHCKGIPGSSAFPETLESAENSPRVSWPL*</t>
  </si>
  <si>
    <t>KCND1</t>
  </si>
  <si>
    <t>HG0928</t>
  </si>
  <si>
    <t>ENSG00000102057</t>
  </si>
  <si>
    <t>MAACGRPLALLGALAAREPSSTWIN*</t>
  </si>
  <si>
    <t>HIVEP1</t>
  </si>
  <si>
    <t>HG0927</t>
  </si>
  <si>
    <t>ENSG00000095951</t>
  </si>
  <si>
    <t>MPRTPCRTPAPLHRLPLPGVLWD*</t>
  </si>
  <si>
    <t>WHRN</t>
  </si>
  <si>
    <t>HG0926</t>
  </si>
  <si>
    <t>ENSG00000095397</t>
  </si>
  <si>
    <t>MEAAVAQCLSGCRVSMEKRLASVPGC*</t>
  </si>
  <si>
    <t>CRLS1</t>
  </si>
  <si>
    <t>HG0925</t>
  </si>
  <si>
    <t>ENSG00000088766</t>
  </si>
  <si>
    <t>MSATHRKRLRGRPVGVSETCLSVRRWVHVPRALG*</t>
  </si>
  <si>
    <t>UBA5</t>
  </si>
  <si>
    <t>HG0924</t>
  </si>
  <si>
    <t>ENSG00000081307</t>
  </si>
  <si>
    <t>MTLPSCLRSSTDHGFHDRLRYLLHHSLAKAIQQW*</t>
  </si>
  <si>
    <t>CDH7</t>
  </si>
  <si>
    <t>HG0923</t>
  </si>
  <si>
    <t>ENSG00000081138</t>
  </si>
  <si>
    <t>MQTTMKDWVLALPGSAAAAAAAAAAAPPPAAAARAPL*</t>
  </si>
  <si>
    <t>RIMS1</t>
  </si>
  <si>
    <t>HG0922</t>
  </si>
  <si>
    <t>ENSG00000079841</t>
  </si>
  <si>
    <t>MRKLRPRGARIQQRSSRIGNQTQLCLTPEPVPLTTG*</t>
  </si>
  <si>
    <t>YIPF1</t>
  </si>
  <si>
    <t>HG0921</t>
  </si>
  <si>
    <t>ENSG00000058799</t>
  </si>
  <si>
    <t>MGATILRAPWL*</t>
  </si>
  <si>
    <t>PIK3CB</t>
  </si>
  <si>
    <t>HG0920</t>
  </si>
  <si>
    <t>ENSG00000051382</t>
  </si>
  <si>
    <t>MGSYWLLQTG*</t>
  </si>
  <si>
    <t>FAM160A2</t>
  </si>
  <si>
    <t>HG0919</t>
  </si>
  <si>
    <t>ENSG00000051009</t>
  </si>
  <si>
    <t>MDLLLLPPPGHLERTGGA*</t>
  </si>
  <si>
    <t>ARHGAP6</t>
  </si>
  <si>
    <t>HG0918</t>
  </si>
  <si>
    <t>ENSG00000047648</t>
  </si>
  <si>
    <t>MNQGVSFCLTGEEAGTDPAAPT*</t>
  </si>
  <si>
    <t>ADAM28</t>
  </si>
  <si>
    <t>HG0917</t>
  </si>
  <si>
    <t>ENSG00000042980</t>
  </si>
  <si>
    <t>MIHSAYASVENLWLDIPVGPGIQILGS*</t>
  </si>
  <si>
    <t>RUNX3</t>
  </si>
  <si>
    <t>HG0916</t>
  </si>
  <si>
    <t>ENSG00000020633</t>
  </si>
  <si>
    <t>MYFPGCSTCHLASVGLIFKNSSFLKPQNAFLCYGRRKSSSRGQKAKVRRPNWRENRFGGPRSEATVAPRGPRSRE*</t>
  </si>
  <si>
    <t>AP002495.2</t>
  </si>
  <si>
    <t>HG0915</t>
  </si>
  <si>
    <t>ENSG00000254469</t>
  </si>
  <si>
    <t>MVFFIKERDHSLDFGLRLLNPWTESRLLRDHLC*</t>
  </si>
  <si>
    <t>MRLN</t>
  </si>
  <si>
    <t>HG0914</t>
  </si>
  <si>
    <t>ENSG00000227877</t>
  </si>
  <si>
    <t>MPQPQIWRKKMENGGGTELWTTSQERVARWDPEQW*</t>
  </si>
  <si>
    <t>TRIM39</t>
  </si>
  <si>
    <t>HG0913.2</t>
  </si>
  <si>
    <t>ENSG00000204599</t>
  </si>
  <si>
    <t>MRLSLKFALQLRHKE*</t>
  </si>
  <si>
    <t>HG0913.1</t>
  </si>
  <si>
    <t>MPGGPCFCQESQLDATASAWSR*</t>
  </si>
  <si>
    <t>GRM3</t>
  </si>
  <si>
    <t>HG0912</t>
  </si>
  <si>
    <t>ENSG00000198822</t>
  </si>
  <si>
    <t>MPRRAAGGLRGALPAALRGGIEGLKLARSCC*</t>
  </si>
  <si>
    <t>FAM19A2</t>
  </si>
  <si>
    <t>HG0911</t>
  </si>
  <si>
    <t>ENSG00000198673</t>
  </si>
  <si>
    <t>MNPKSRAVFDTLSQTVAALWVKKGPLAGTTKTCVLQRRLASTGATSQLV*</t>
  </si>
  <si>
    <t>ZNF311</t>
  </si>
  <si>
    <t>HG0910</t>
  </si>
  <si>
    <t>ENSG00000197935</t>
  </si>
  <si>
    <t>MTEPRRRRPRNGLRALVGSAGSGGRF*</t>
  </si>
  <si>
    <t>ARID2</t>
  </si>
  <si>
    <t>HG0909</t>
  </si>
  <si>
    <t>ENSG00000189079</t>
  </si>
  <si>
    <t>MERNIQYQSGHNSHGNPVDRLETSAGLYMSTVMDWSVVMFSYLESRD*</t>
  </si>
  <si>
    <t>NBR1</t>
  </si>
  <si>
    <t>HG0908.2</t>
  </si>
  <si>
    <t>ENSG00000188554</t>
  </si>
  <si>
    <t>MHCGTKGLGHTVPWKL*</t>
  </si>
  <si>
    <t>HG0908.1</t>
  </si>
  <si>
    <t>MELEARRAGLSRASRFLLDL*</t>
  </si>
  <si>
    <t>PDZD7</t>
  </si>
  <si>
    <t>HG0907</t>
  </si>
  <si>
    <t>ENSG00000186862</t>
  </si>
  <si>
    <t>MAAPASLRPAGGPAPWGAP*</t>
  </si>
  <si>
    <t>AIFM3</t>
  </si>
  <si>
    <t>HG0906</t>
  </si>
  <si>
    <t>ENSG00000183773</t>
  </si>
  <si>
    <t>MLESVEDGAGRPED*</t>
  </si>
  <si>
    <t>BCOR</t>
  </si>
  <si>
    <t>HG0905</t>
  </si>
  <si>
    <t>ENSG00000183337</t>
  </si>
  <si>
    <t>MYLIKGPVFVVFLGLL*</t>
  </si>
  <si>
    <t>HG0904</t>
  </si>
  <si>
    <t>ENSG00000182329</t>
  </si>
  <si>
    <t>MSHWILGLQGPLR*</t>
  </si>
  <si>
    <t>SSTR2</t>
  </si>
  <si>
    <t>HG0903</t>
  </si>
  <si>
    <t>ENSG00000180616</t>
  </si>
  <si>
    <t>MASVLLLFWMNTTT*</t>
  </si>
  <si>
    <t>CLVS1</t>
  </si>
  <si>
    <t>HG0902</t>
  </si>
  <si>
    <t>ENSG00000177182</t>
  </si>
  <si>
    <t>MRNQSEGTRTVTAIWWLTRIITLCSLMVTKMSTLDSHGMHSQQGTS*</t>
  </si>
  <si>
    <t>GPR156</t>
  </si>
  <si>
    <t>HG0901</t>
  </si>
  <si>
    <t>ENSG00000175697</t>
  </si>
  <si>
    <t>MVVAAAACAPLRYLPKLELML*</t>
  </si>
  <si>
    <t>PEAK1</t>
  </si>
  <si>
    <t>HG0900</t>
  </si>
  <si>
    <t>ENSG00000173517</t>
  </si>
  <si>
    <t>MCRGHMRVGAPTQPSTRAHAQRPEPRQGED*</t>
  </si>
  <si>
    <t>STOX2</t>
  </si>
  <si>
    <t>HG0899</t>
  </si>
  <si>
    <t>ENSG00000173320</t>
  </si>
  <si>
    <t>MKSCLLACPESPQITTGPSTAAIRTGGLAIARNHPAGVQLIFSSVGREILWSAFKGFLL*</t>
  </si>
  <si>
    <t>TMEM51</t>
  </si>
  <si>
    <t>HG0898</t>
  </si>
  <si>
    <t>ENSG00000171729</t>
  </si>
  <si>
    <t>MPCPCNWEGGKPDFF*</t>
  </si>
  <si>
    <t>KSR2</t>
  </si>
  <si>
    <t>HG0897</t>
  </si>
  <si>
    <t>ENSG00000171435</t>
  </si>
  <si>
    <t>MCFRRGGGTNACQISQLQ*</t>
  </si>
  <si>
    <t>SMAD1</t>
  </si>
  <si>
    <t>HG0896</t>
  </si>
  <si>
    <t>ENSG00000170365</t>
  </si>
  <si>
    <t>MNLRCWPWKQLEQLFSKR*</t>
  </si>
  <si>
    <t>UBE2E3</t>
  </si>
  <si>
    <t>HG0895</t>
  </si>
  <si>
    <t>ENSG00000170035</t>
  </si>
  <si>
    <t>MALSPVVPVQEQNFPTVKNRASLDK*</t>
  </si>
  <si>
    <t>KCNAB2</t>
  </si>
  <si>
    <t>HG0894.2</t>
  </si>
  <si>
    <t>ENSG00000069424</t>
  </si>
  <si>
    <t>MLRAPVEHPACGPGDAGGASCGKPALI*</t>
  </si>
  <si>
    <t>KCNAB1</t>
  </si>
  <si>
    <t>HG0894.1</t>
  </si>
  <si>
    <t>ENSG00000169282</t>
  </si>
  <si>
    <t>MQVTSAPSARPPRDAGPAE*</t>
  </si>
  <si>
    <t>TET2</t>
  </si>
  <si>
    <t>HG0893</t>
  </si>
  <si>
    <t>ENSG00000168769</t>
  </si>
  <si>
    <t>MGSPCLAEKQLETGSLRQEDW*</t>
  </si>
  <si>
    <t>KCNG4</t>
  </si>
  <si>
    <t>HG0892</t>
  </si>
  <si>
    <t>ENSG00000168418</t>
  </si>
  <si>
    <t>MKHLYKGLKCLPGLSTYFILFSSSNNC*</t>
  </si>
  <si>
    <t>SPIC</t>
  </si>
  <si>
    <t>HG0891</t>
  </si>
  <si>
    <t>ENSG00000166211</t>
  </si>
  <si>
    <t>MEKLAPEPELQQPC*</t>
  </si>
  <si>
    <t>HG0890</t>
  </si>
  <si>
    <t>ENSG00000165813</t>
  </si>
  <si>
    <t>MADTMSRRRAGCP*</t>
  </si>
  <si>
    <t>WDR82</t>
  </si>
  <si>
    <t>HG0889</t>
  </si>
  <si>
    <t>ENSG00000164091</t>
  </si>
  <si>
    <t>MEETVIGWLPSTFCIRKQSPL*</t>
  </si>
  <si>
    <t>SGMS2</t>
  </si>
  <si>
    <t>HG0888</t>
  </si>
  <si>
    <t>ENSG00000164023</t>
  </si>
  <si>
    <t>MIVEICPPAELGRGLVSGTFQEPVP*</t>
  </si>
  <si>
    <t>HG0887</t>
  </si>
  <si>
    <t>ENSG00000160959</t>
  </si>
  <si>
    <t>MAAAMPARLLGWR*</t>
  </si>
  <si>
    <t>B4GALT3</t>
  </si>
  <si>
    <t>HG0886</t>
  </si>
  <si>
    <t>ENSG00000158850</t>
  </si>
  <si>
    <t>MAVVNASYFQRVLEDLE*</t>
  </si>
  <si>
    <t>MUM1L1</t>
  </si>
  <si>
    <t>HG0885.2</t>
  </si>
  <si>
    <t>ENSG00000157502</t>
  </si>
  <si>
    <t>MPTKPWKDSATTEVPSWVKALLDKQLE*</t>
  </si>
  <si>
    <t>HG0885.1</t>
  </si>
  <si>
    <t>MWTLLLQVGTGVLK*</t>
  </si>
  <si>
    <t>SH3RF2</t>
  </si>
  <si>
    <t>HG0884</t>
  </si>
  <si>
    <t>ENSG00000156463</t>
  </si>
  <si>
    <t>MLGEAAWCFLS*</t>
  </si>
  <si>
    <t>PSD3</t>
  </si>
  <si>
    <t>HG0883</t>
  </si>
  <si>
    <t>ENSG00000156011</t>
  </si>
  <si>
    <t>MWKGKETEWRNEYNLIQVVLRKRSLYL*</t>
  </si>
  <si>
    <t>CXXC1</t>
  </si>
  <si>
    <t>HG0882.2</t>
  </si>
  <si>
    <t>ENSG00000154832</t>
  </si>
  <si>
    <t>MFPANIWIRPPYGYDKQDGGA*</t>
  </si>
  <si>
    <t>HG0882.1</t>
  </si>
  <si>
    <t>MAVGADSFRRVLTGPREKGPEMLSYGALTR*</t>
  </si>
  <si>
    <t>KCNJ16</t>
  </si>
  <si>
    <t>HG0881</t>
  </si>
  <si>
    <t>ENSG00000153822</t>
  </si>
  <si>
    <t>MGSAAGSPSALSSRRGS*</t>
  </si>
  <si>
    <t>ZNF385D</t>
  </si>
  <si>
    <t>HG0880</t>
  </si>
  <si>
    <t>ENSG00000151789</t>
  </si>
  <si>
    <t>MDKNMHFQRASCPFTCLLANYLQASAHSLI*</t>
  </si>
  <si>
    <t>LPAR4</t>
  </si>
  <si>
    <t>HG0879</t>
  </si>
  <si>
    <t>ENSG00000147145</t>
  </si>
  <si>
    <t>MAVAAGPVTEKVYADTGLY*</t>
  </si>
  <si>
    <t>TMEM168</t>
  </si>
  <si>
    <t>HG0878</t>
  </si>
  <si>
    <t>ENSG00000146802</t>
  </si>
  <si>
    <t>MKKRLTSWTHFACLLNVLCCSQDHVKPTDH*</t>
  </si>
  <si>
    <t>TIAM2</t>
  </si>
  <si>
    <t>HG0877</t>
  </si>
  <si>
    <t>ENSG00000146426</t>
  </si>
  <si>
    <t>MAAPCGNSSREQPCCFLNKASEDAERAKPPSTERRSLGSPVWCSRTGSRRVCQ*</t>
  </si>
  <si>
    <t>ZNF300</t>
  </si>
  <si>
    <t>HG0876</t>
  </si>
  <si>
    <t>ENSG00000145908</t>
  </si>
  <si>
    <t>MGDTPATDAGRQDLHP*</t>
  </si>
  <si>
    <t>SCD5</t>
  </si>
  <si>
    <t>HG0875</t>
  </si>
  <si>
    <t>ENSG00000145284</t>
  </si>
  <si>
    <t>MGSTGPPGRAPSAER*</t>
  </si>
  <si>
    <t>ATP8B2</t>
  </si>
  <si>
    <t>HG0874</t>
  </si>
  <si>
    <t>ENSG00000143515</t>
  </si>
  <si>
    <t>MLGSYALLLGASLFKTKESSFRFLCAACSSVCVYTIGSSPSRD*</t>
  </si>
  <si>
    <t>PRKACB</t>
  </si>
  <si>
    <t>HG0873</t>
  </si>
  <si>
    <t>ENSG00000142875</t>
  </si>
  <si>
    <t>MLLAVIWHGQSAPRMSSLSIQCTRYFG*</t>
  </si>
  <si>
    <t>SLC2A5</t>
  </si>
  <si>
    <t>HG0872</t>
  </si>
  <si>
    <t>ENSG00000142583</t>
  </si>
  <si>
    <t>MPAQKGREPSRGTAEEESILEEFCCQRIKGGCP*</t>
  </si>
  <si>
    <t>PRPSAP2</t>
  </si>
  <si>
    <t>HG0871</t>
  </si>
  <si>
    <t>ENSG00000141127</t>
  </si>
  <si>
    <t>MALGSTRRTRKEYLRA*</t>
  </si>
  <si>
    <t>TIGD7</t>
  </si>
  <si>
    <t>HG0870</t>
  </si>
  <si>
    <t>ENSG00000140993</t>
  </si>
  <si>
    <t>MSFNGTDIASSFALESS*</t>
  </si>
  <si>
    <t>NOVA1</t>
  </si>
  <si>
    <t>HG0869</t>
  </si>
  <si>
    <t>ENSG00000139910</t>
  </si>
  <si>
    <t>MPEDLMEKSQSEPGRAVEEGRAAAGAAGP*</t>
  </si>
  <si>
    <t>PAK6</t>
  </si>
  <si>
    <t>HG0868</t>
  </si>
  <si>
    <t>ENSG00000137843</t>
  </si>
  <si>
    <t>MDPSRAPALRGASAP*</t>
  </si>
  <si>
    <t>TFAP2A</t>
  </si>
  <si>
    <t>HG0867</t>
  </si>
  <si>
    <t>ENSG00000137203</t>
  </si>
  <si>
    <t>MRKNSLGVYQTKLK*</t>
  </si>
  <si>
    <t>STAB2</t>
  </si>
  <si>
    <t>HG0866</t>
  </si>
  <si>
    <t>ENSG00000136011</t>
  </si>
  <si>
    <t>MPRRGVGLQFGMLGTRQRVGVPWLCVLQSPDKYS*</t>
  </si>
  <si>
    <t>NHSL1</t>
  </si>
  <si>
    <t>HG0865</t>
  </si>
  <si>
    <t>ENSG00000135540</t>
  </si>
  <si>
    <t>MVNPKTGTKKIYSVL*</t>
  </si>
  <si>
    <t>RERG</t>
  </si>
  <si>
    <t>HG0864</t>
  </si>
  <si>
    <t>ENSG00000134533</t>
  </si>
  <si>
    <t>MAAGCGEGDALAVAVSCFPVL*</t>
  </si>
  <si>
    <t>KIDINS220</t>
  </si>
  <si>
    <t>HG0863</t>
  </si>
  <si>
    <t>ENSG00000134313</t>
  </si>
  <si>
    <t>MAPQGGEVGAA*</t>
  </si>
  <si>
    <t>WNT2B</t>
  </si>
  <si>
    <t>HG0862</t>
  </si>
  <si>
    <t>ENSG00000134245</t>
  </si>
  <si>
    <t>MVNDEEGPLFVQRLRMRGGSACAVE*</t>
  </si>
  <si>
    <t>EIF2S1</t>
  </si>
  <si>
    <t>HG0861</t>
  </si>
  <si>
    <t>ENSG00000134001</t>
  </si>
  <si>
    <t>MASPLSPAAAAIVSPGVA*</t>
  </si>
  <si>
    <t>PIK3C2B</t>
  </si>
  <si>
    <t>HG0860</t>
  </si>
  <si>
    <t>ENSG00000133056</t>
  </si>
  <si>
    <t>MRRGWTARSAQGAVTSPEAPARAPPYEN*</t>
  </si>
  <si>
    <t>AP3B1</t>
  </si>
  <si>
    <t>HG0859</t>
  </si>
  <si>
    <t>ENSG00000132842</t>
  </si>
  <si>
    <t>MRTQAPEGRGAQVPGF*</t>
  </si>
  <si>
    <t>HAPLN2</t>
  </si>
  <si>
    <t>HG0858</t>
  </si>
  <si>
    <t>ENSG00000132702</t>
  </si>
  <si>
    <t>MDRILTGTLIRAFHMRRAE*</t>
  </si>
  <si>
    <t>RTN4IP1</t>
  </si>
  <si>
    <t>HG0857</t>
  </si>
  <si>
    <t>ENSG00000130347</t>
  </si>
  <si>
    <t>MGKPAQRNSSPQAP*</t>
  </si>
  <si>
    <t>GDPD2</t>
  </si>
  <si>
    <t>HG0856</t>
  </si>
  <si>
    <t>ENSG00000130055</t>
  </si>
  <si>
    <t>MAARWERIICVSRSFAMRLL*</t>
  </si>
  <si>
    <t>METTL16</t>
  </si>
  <si>
    <t>HG0855</t>
  </si>
  <si>
    <t>ENSG00000127804</t>
  </si>
  <si>
    <t>MGAASFETAALRECNKQGAASNSS*</t>
  </si>
  <si>
    <t>ATP13A4</t>
  </si>
  <si>
    <t>HG0854</t>
  </si>
  <si>
    <t>ENSG00000127249</t>
  </si>
  <si>
    <t>MYRVCLTHTQGCISKISKLILFWRPQPNVQCS*</t>
  </si>
  <si>
    <t>CCR2</t>
  </si>
  <si>
    <t>HG0853</t>
  </si>
  <si>
    <t>ENSG00000121807</t>
  </si>
  <si>
    <t>MPILLIYFQTQRKVHGQFVGHLIQGPQFVRGEVGMQKYFDL*</t>
  </si>
  <si>
    <t>EEF1B2</t>
  </si>
  <si>
    <t>HG0852</t>
  </si>
  <si>
    <t>ENSG00000114942</t>
  </si>
  <si>
    <t>MHSVDLTLLGRTS*</t>
  </si>
  <si>
    <t>FGF12</t>
  </si>
  <si>
    <t>HG0851</t>
  </si>
  <si>
    <t>ENSG00000114279</t>
  </si>
  <si>
    <t>MCLQLSFAKEKILEVW*</t>
  </si>
  <si>
    <t>BCL6</t>
  </si>
  <si>
    <t>HG0850</t>
  </si>
  <si>
    <t>ENSG00000113916</t>
  </si>
  <si>
    <t>MTCRMVTSPTCNFMVGTGGPPGIRTSLRTSVFV*</t>
  </si>
  <si>
    <t>GCNT2</t>
  </si>
  <si>
    <t>HG0849</t>
  </si>
  <si>
    <t>ENSG00000111846</t>
  </si>
  <si>
    <t>MARRGRGGLGSEGAGSPGALE*</t>
  </si>
  <si>
    <t>DSE</t>
  </si>
  <si>
    <t>HG0848</t>
  </si>
  <si>
    <t>ENSG00000111817</t>
  </si>
  <si>
    <t>MALLLVLLASWGLGQ*</t>
  </si>
  <si>
    <t>PLEKHA8</t>
  </si>
  <si>
    <t>HG0847</t>
  </si>
  <si>
    <t>ENSG00000106086</t>
  </si>
  <si>
    <t>MGKREKEDDPYDLEDVSAQK*</t>
  </si>
  <si>
    <t>ARHGAP5</t>
  </si>
  <si>
    <t>HG0846</t>
  </si>
  <si>
    <t>ENSG00000100852</t>
  </si>
  <si>
    <t>MVALDLLPRLTVLDF*</t>
  </si>
  <si>
    <t>PALMD</t>
  </si>
  <si>
    <t>HG0845</t>
  </si>
  <si>
    <t>ENSG00000099260</t>
  </si>
  <si>
    <t>MPGGLGHREL*</t>
  </si>
  <si>
    <t>RBM27</t>
  </si>
  <si>
    <t>HG0844</t>
  </si>
  <si>
    <t>ENSG00000091009</t>
  </si>
  <si>
    <t>MRVEELRSTDPHVP*</t>
  </si>
  <si>
    <t>DCUN1D1</t>
  </si>
  <si>
    <t>HG0843</t>
  </si>
  <si>
    <t>ENSG00000043093</t>
  </si>
  <si>
    <t>MKCAALPRIRRCCWSRNTVRL*</t>
  </si>
  <si>
    <t>HECW1</t>
  </si>
  <si>
    <t>HG0842</t>
  </si>
  <si>
    <t>ENSG00000002746</t>
  </si>
  <si>
    <t>MTRWIVLLVPPATQNPG*</t>
  </si>
  <si>
    <t>MYO19</t>
  </si>
  <si>
    <t>HG0841</t>
  </si>
  <si>
    <t>ENSG00000278259</t>
  </si>
  <si>
    <t>MITSLAARREALTPWAGK*</t>
  </si>
  <si>
    <t>SSTR3</t>
  </si>
  <si>
    <t>HG0840</t>
  </si>
  <si>
    <t>ENSG00000278195</t>
  </si>
  <si>
    <t>MGHPLPPPLPPPPPPPPPSAVSMARRRRRSASSATQVHK*</t>
  </si>
  <si>
    <t>CNOT7</t>
  </si>
  <si>
    <t>HG0839</t>
  </si>
  <si>
    <t>ENSG00000198791</t>
  </si>
  <si>
    <t>MVSPSSRCRFGLLGTIWLDPESAWNRDRDLSGPAAGSSLVVAVVRGLRWLPGLV*</t>
  </si>
  <si>
    <t>CEP290</t>
  </si>
  <si>
    <t>HG0838</t>
  </si>
  <si>
    <t>ENSG00000198707</t>
  </si>
  <si>
    <t>MRSYRIPLLVISSQESKSKPLLSFTLNILCFIAQNIQFF*</t>
  </si>
  <si>
    <t>FAN1</t>
  </si>
  <si>
    <t>HG0837</t>
  </si>
  <si>
    <t>ENSG00000198690</t>
  </si>
  <si>
    <t>MSANMQNYRPGRS*</t>
  </si>
  <si>
    <t>PDGFA</t>
  </si>
  <si>
    <t>HG0836</t>
  </si>
  <si>
    <t>ENSG00000197461</t>
  </si>
  <si>
    <t>MKLPCLAAPLAAS*</t>
  </si>
  <si>
    <t>RGS7</t>
  </si>
  <si>
    <t>HG0835</t>
  </si>
  <si>
    <t>ENSG00000182901</t>
  </si>
  <si>
    <t>MLAFVLFKFHSKYVDDWNRGQSRVKFKVVLLGFPSQTPSRI*</t>
  </si>
  <si>
    <t>XKRX</t>
  </si>
  <si>
    <t>HG0834</t>
  </si>
  <si>
    <t>ENSG00000182489</t>
  </si>
  <si>
    <t>MSSRRRGERDSVTDTEMNTPVSTGCL*</t>
  </si>
  <si>
    <t>RNF152</t>
  </si>
  <si>
    <t>HG0833</t>
  </si>
  <si>
    <t>ENSG00000176641</t>
  </si>
  <si>
    <t>MTVGLPGGLTWVSSAKLSPSREPV*</t>
  </si>
  <si>
    <t>ZDHHC14</t>
  </si>
  <si>
    <t>HG0832</t>
  </si>
  <si>
    <t>ENSG00000175048</t>
  </si>
  <si>
    <t>MRRSSEQSTESGHYQHEEPNNSNW*</t>
  </si>
  <si>
    <t>LINGO2</t>
  </si>
  <si>
    <t>HG0831.2</t>
  </si>
  <si>
    <t>ENSG00000174482</t>
  </si>
  <si>
    <t>MQLSRFVSSSWLVGL*</t>
  </si>
  <si>
    <t>HG0831.1</t>
  </si>
  <si>
    <t>MALEGGVQAEEMGAVLSEPLPP*</t>
  </si>
  <si>
    <t>P2RY6</t>
  </si>
  <si>
    <t>HG0830</t>
  </si>
  <si>
    <t>ENSG00000171631</t>
  </si>
  <si>
    <t>MDSTCTLSSSELASVFR*</t>
  </si>
  <si>
    <t>COL24A1</t>
  </si>
  <si>
    <t>HG0829</t>
  </si>
  <si>
    <t>ENSG00000171502</t>
  </si>
  <si>
    <t>MTWAARRCGHF*</t>
  </si>
  <si>
    <t>DCLK2</t>
  </si>
  <si>
    <t>HG0828</t>
  </si>
  <si>
    <t>ENSG00000170390</t>
  </si>
  <si>
    <t>MCIREFAVEQLFLYSAPCL*</t>
  </si>
  <si>
    <t>HG0827</t>
  </si>
  <si>
    <t>MTLRRVVKKKEKPALSGVRRD*</t>
  </si>
  <si>
    <t>PCDH7</t>
  </si>
  <si>
    <t>HG0826</t>
  </si>
  <si>
    <t>ENSG00000169851</t>
  </si>
  <si>
    <t>MGGGLPESAGTMT*</t>
  </si>
  <si>
    <t>XPO6</t>
  </si>
  <si>
    <t>HG0825</t>
  </si>
  <si>
    <t>ENSG00000169180</t>
  </si>
  <si>
    <t>MERLEPARSPPRPG*</t>
  </si>
  <si>
    <t>HG0824</t>
  </si>
  <si>
    <t>ENSG00000167100</t>
  </si>
  <si>
    <t>MAEDMLHSNKKKMKIFQEHS*</t>
  </si>
  <si>
    <t>MYRFL</t>
  </si>
  <si>
    <t>HG0823</t>
  </si>
  <si>
    <t>ENSG00000166268</t>
  </si>
  <si>
    <t>MQLGAQLRCRTP*</t>
  </si>
  <si>
    <t>BAG5</t>
  </si>
  <si>
    <t>HG0822</t>
  </si>
  <si>
    <t>ENSG00000166170</t>
  </si>
  <si>
    <t>MMTGPWRCETGR*</t>
  </si>
  <si>
    <t>SLITRK5</t>
  </si>
  <si>
    <t>HG0821</t>
  </si>
  <si>
    <t>ENSG00000165300</t>
  </si>
  <si>
    <t>MLRSRGTLSGPLTLPLGL*</t>
  </si>
  <si>
    <t>FREM1</t>
  </si>
  <si>
    <t>HG0820</t>
  </si>
  <si>
    <t>ENSG00000164946</t>
  </si>
  <si>
    <t>MKELSCVFNQMNWHLYI*</t>
  </si>
  <si>
    <t>RANBP3L</t>
  </si>
  <si>
    <t>HG0819</t>
  </si>
  <si>
    <t>ENSG00000164188</t>
  </si>
  <si>
    <t>MVRNKPHFSLGRLII*</t>
  </si>
  <si>
    <t>FAM198B</t>
  </si>
  <si>
    <t>HG0818</t>
  </si>
  <si>
    <t>ENSG00000164125</t>
  </si>
  <si>
    <t>MTSSFRRLPC*</t>
  </si>
  <si>
    <t>CAMK2N2</t>
  </si>
  <si>
    <t>HG0817</t>
  </si>
  <si>
    <t>ENSG00000163888</t>
  </si>
  <si>
    <t>MFFADVSRSCPGTI*</t>
  </si>
  <si>
    <t>UCN</t>
  </si>
  <si>
    <t>HG0816</t>
  </si>
  <si>
    <t>ENSG00000163794</t>
  </si>
  <si>
    <t>MKVQGWDFLLGMFDKD*</t>
  </si>
  <si>
    <t>NOSTRIN</t>
  </si>
  <si>
    <t>HG0815</t>
  </si>
  <si>
    <t>ENSG00000163072</t>
  </si>
  <si>
    <t>MRRGGCGPGHLPSGFPNPARSDPRGRMETPAAL*</t>
  </si>
  <si>
    <t>SPATA18</t>
  </si>
  <si>
    <t>HG0814</t>
  </si>
  <si>
    <t>ENSG00000163071</t>
  </si>
  <si>
    <t>MKIGTQTPFAFHPR*</t>
  </si>
  <si>
    <t>PKNOX1</t>
  </si>
  <si>
    <t>HG0813</t>
  </si>
  <si>
    <t>ENSG00000160199</t>
  </si>
  <si>
    <t>MGLAATAPRLSSTLPGR*</t>
  </si>
  <si>
    <t>IL34</t>
  </si>
  <si>
    <t>HG0812</t>
  </si>
  <si>
    <t>ENSG00000157368</t>
  </si>
  <si>
    <t>MGSRRARPTAERISISAAEFSHTHRASCFCPLRVGVWLPSSGRGFGPGGGTTLAWNPSPLKPLCSLL*</t>
  </si>
  <si>
    <t>ST3GAL2</t>
  </si>
  <si>
    <t>HG0811</t>
  </si>
  <si>
    <t>ENSG00000157350</t>
  </si>
  <si>
    <t>MGARTRKNWPSGGSRF*</t>
  </si>
  <si>
    <t>FAM122B</t>
  </si>
  <si>
    <t>HG0810</t>
  </si>
  <si>
    <t>ENSG00000156504</t>
  </si>
  <si>
    <t>MCSFIVFVSYPCLPTHLSQQNLLFREMSFASQM*</t>
  </si>
  <si>
    <t>TEX30</t>
  </si>
  <si>
    <t>HG0809</t>
  </si>
  <si>
    <t>ENSG00000151287</t>
  </si>
  <si>
    <t>MPGLAFPTSSCCWW*</t>
  </si>
  <si>
    <t>PAK1</t>
  </si>
  <si>
    <t>HG0808</t>
  </si>
  <si>
    <t>ENSG00000149269</t>
  </si>
  <si>
    <t>MEKSRHREIK*</t>
  </si>
  <si>
    <t>MYT1L</t>
  </si>
  <si>
    <t>HG0807.3</t>
  </si>
  <si>
    <t>ENSG00000186487</t>
  </si>
  <si>
    <t>MSGQILQETQKSMIKKLSTLIYCKG*</t>
  </si>
  <si>
    <t>ST18</t>
  </si>
  <si>
    <t>HG0807.2</t>
  </si>
  <si>
    <t>ENSG00000147488</t>
  </si>
  <si>
    <t>MFLTECDLRGILEKIIKFLNGAAWRNPKRNSIRAFWNTSRKR*</t>
  </si>
  <si>
    <t>HG0807.1</t>
  </si>
  <si>
    <t>MGRAVGVEMLKGPHFLK*</t>
  </si>
  <si>
    <t>SNTG1</t>
  </si>
  <si>
    <t>HG0806</t>
  </si>
  <si>
    <t>ENSG00000147481</t>
  </si>
  <si>
    <t>MEVQGLGNSCLPQGWVPALRVCVSRLCAQT*</t>
  </si>
  <si>
    <t>KCNMB1</t>
  </si>
  <si>
    <t>HG0805.2</t>
  </si>
  <si>
    <t>ENSG00000145936</t>
  </si>
  <si>
    <t>MFGHGGLPQMGTKSCFPGDGRGGQTSC*</t>
  </si>
  <si>
    <t>HG0805.1</t>
  </si>
  <si>
    <t>MCFLNQLQSLLCIRALKGTSRIEANETESSSAAQKSKDMEF*</t>
  </si>
  <si>
    <t>NXPE3</t>
  </si>
  <si>
    <t>HG0804</t>
  </si>
  <si>
    <t>ENSG00000144815</t>
  </si>
  <si>
    <t>MLSRTWVIIADYSWKQLICSYVFV*</t>
  </si>
  <si>
    <t>NFKBIZ</t>
  </si>
  <si>
    <t>HG0803</t>
  </si>
  <si>
    <t>ENSG00000144802</t>
  </si>
  <si>
    <t>MSLIPGATTAAA*</t>
  </si>
  <si>
    <t>PKP4</t>
  </si>
  <si>
    <t>HG0802</t>
  </si>
  <si>
    <t>ENSG00000144283</t>
  </si>
  <si>
    <t>MFANHFEIAKCHIQFNWI*</t>
  </si>
  <si>
    <t>GALNT13</t>
  </si>
  <si>
    <t>HG0801</t>
  </si>
  <si>
    <t>ENSG00000144278</t>
  </si>
  <si>
    <t>MFSGRVWLGLPP*</t>
  </si>
  <si>
    <t>C1orf43</t>
  </si>
  <si>
    <t>HG0800</t>
  </si>
  <si>
    <t>ENSG00000143612</t>
  </si>
  <si>
    <t>MPGEWCGLELVQEPARRV*</t>
  </si>
  <si>
    <t>PIP5K1A</t>
  </si>
  <si>
    <t>HG0799</t>
  </si>
  <si>
    <t>ENSG00000143398</t>
  </si>
  <si>
    <t>MLAPREAMGFGSRFLS*</t>
  </si>
  <si>
    <t>PTPRD</t>
  </si>
  <si>
    <t>HG0798.2</t>
  </si>
  <si>
    <t>ENSG00000153707</t>
  </si>
  <si>
    <t>MRTDGPWIGGRSGGPGARPLVLSIQQE*</t>
  </si>
  <si>
    <t>PTPRF</t>
  </si>
  <si>
    <t>HG0798.1</t>
  </si>
  <si>
    <t>ENSG00000142949</t>
  </si>
  <si>
    <t>MSAAGSRGAAGTRLGAS*</t>
  </si>
  <si>
    <t>ABHD2</t>
  </si>
  <si>
    <t>HG0797</t>
  </si>
  <si>
    <t>ENSG00000140526</t>
  </si>
  <si>
    <t>MRPSPLSGILADPLFLFPFSEGLPRRRAASRSRLQTPSARCSPRPDAEVAASQKLGPLHPPSEKGAMLISGSTKGPS*</t>
  </si>
  <si>
    <t>SLC5A6</t>
  </si>
  <si>
    <t>HG0796</t>
  </si>
  <si>
    <t>ENSG00000138074</t>
  </si>
  <si>
    <t>MSFSKCGMVPLLY*</t>
  </si>
  <si>
    <t>NEK1</t>
  </si>
  <si>
    <t>HG0795</t>
  </si>
  <si>
    <t>ENSG00000137601</t>
  </si>
  <si>
    <t>MSMAFRCQDNLKDR*</t>
  </si>
  <si>
    <t>CD36</t>
  </si>
  <si>
    <t>HG0794.2</t>
  </si>
  <si>
    <t>ENSG00000135218</t>
  </si>
  <si>
    <t>MLEHLIEKSFLAILKIAFQ*</t>
  </si>
  <si>
    <t>HG0794.1</t>
  </si>
  <si>
    <t>MRGGAGPDLLRAEG*</t>
  </si>
  <si>
    <t>RAB25</t>
  </si>
  <si>
    <t>HG0793</t>
  </si>
  <si>
    <t>ENSG00000132698</t>
  </si>
  <si>
    <t>MLRSCSLNQPKF*</t>
  </si>
  <si>
    <t>PNISR</t>
  </si>
  <si>
    <t>HG0792</t>
  </si>
  <si>
    <t>ENSG00000132424</t>
  </si>
  <si>
    <t>MRKMRPKEVMPLG*</t>
  </si>
  <si>
    <t>TRAF3</t>
  </si>
  <si>
    <t>HG0791</t>
  </si>
  <si>
    <t>ENSG00000131323</t>
  </si>
  <si>
    <t>MWTLSSPPFYR*</t>
  </si>
  <si>
    <t>ZNF142</t>
  </si>
  <si>
    <t>HG0790.2</t>
  </si>
  <si>
    <t>ENSG00000115568</t>
  </si>
  <si>
    <t>MTMLHPKPSRLQTAFPVRWLL*</t>
  </si>
  <si>
    <t>HG0790.1</t>
  </si>
  <si>
    <t>MVSARGEGASPACWY*</t>
  </si>
  <si>
    <t>CCDC88A</t>
  </si>
  <si>
    <t>HG0789</t>
  </si>
  <si>
    <t>ENSG00000115355</t>
  </si>
  <si>
    <t>MLSGELREGAG*</t>
  </si>
  <si>
    <t>STC2</t>
  </si>
  <si>
    <t>HG0788</t>
  </si>
  <si>
    <t>ENSG00000113739</t>
  </si>
  <si>
    <t>MAENLEPGTQGTQAEAEVVSCILVRFQVWRKRLWV*</t>
  </si>
  <si>
    <t>FTSJ3</t>
  </si>
  <si>
    <t>HG0787</t>
  </si>
  <si>
    <t>ENSG00000108592</t>
  </si>
  <si>
    <t>MSSGCRSWD*</t>
  </si>
  <si>
    <t>GBF1</t>
  </si>
  <si>
    <t>HG0786</t>
  </si>
  <si>
    <t>ENSG00000107862</t>
  </si>
  <si>
    <t>MSRPPITTNYR*</t>
  </si>
  <si>
    <t>PIP5K1B</t>
  </si>
  <si>
    <t>HG0785</t>
  </si>
  <si>
    <t>ENSG00000107242</t>
  </si>
  <si>
    <t>MKGAPEKRKNLDAHWVA*</t>
  </si>
  <si>
    <t>PIK3CG</t>
  </si>
  <si>
    <t>HG0784</t>
  </si>
  <si>
    <t>ENSG00000105851</t>
  </si>
  <si>
    <t>MRAQRSPPSGSFRWATEKVAVKMEFPTQ*</t>
  </si>
  <si>
    <t>VRK3</t>
  </si>
  <si>
    <t>HG0783</t>
  </si>
  <si>
    <t>ENSG00000105053</t>
  </si>
  <si>
    <t>MGLAWLPAGQEHRTSGH*</t>
  </si>
  <si>
    <t>CSF2RB</t>
  </si>
  <si>
    <t>HG0782</t>
  </si>
  <si>
    <t>ENSG00000100368</t>
  </si>
  <si>
    <t>MHLPLLAFLERSLKRWFCRQPQ*</t>
  </si>
  <si>
    <t>HPS4</t>
  </si>
  <si>
    <t>HG0781</t>
  </si>
  <si>
    <t>ENSG00000100099</t>
  </si>
  <si>
    <t>MPSLEQQQPG*</t>
  </si>
  <si>
    <t>HNRNPC</t>
  </si>
  <si>
    <t>HG0780</t>
  </si>
  <si>
    <t>ENSG00000092199</t>
  </si>
  <si>
    <t>MRREGRPWRSGGGAQRR*</t>
  </si>
  <si>
    <t>DLD</t>
  </si>
  <si>
    <t>HG0779</t>
  </si>
  <si>
    <t>ENSG00000091140</t>
  </si>
  <si>
    <t>MRELRGDQTKMRIRTA*</t>
  </si>
  <si>
    <t>LHX5</t>
  </si>
  <si>
    <t>HG0778</t>
  </si>
  <si>
    <t>ENSG00000089116</t>
  </si>
  <si>
    <t>MPAQLPQGIPLGD*</t>
  </si>
  <si>
    <t>ZNF213</t>
  </si>
  <si>
    <t>HG0777</t>
  </si>
  <si>
    <t>ENSG00000085644</t>
  </si>
  <si>
    <t>MALGAAGAVGSGPRHRGGTG*</t>
  </si>
  <si>
    <t>SMARCD3</t>
  </si>
  <si>
    <t>HG0776</t>
  </si>
  <si>
    <t>ENSG00000082014</t>
  </si>
  <si>
    <t>MGFIKSSASCPTGSSWRK*</t>
  </si>
  <si>
    <t>HG0775</t>
  </si>
  <si>
    <t>MCLLRPGGVSLTGRGMRRGRSPGP*</t>
  </si>
  <si>
    <t>MYO9A</t>
  </si>
  <si>
    <t>HG0774</t>
  </si>
  <si>
    <t>ENSG00000066933</t>
  </si>
  <si>
    <t>MLCDIDLSQRPRLRGQ*</t>
  </si>
  <si>
    <t>ZC3H15</t>
  </si>
  <si>
    <t>HG0773</t>
  </si>
  <si>
    <t>ENSG00000065548</t>
  </si>
  <si>
    <t>MTWGWLSEPAAAQEVWRLSQPRGE*</t>
  </si>
  <si>
    <t>CDON</t>
  </si>
  <si>
    <t>HG0772</t>
  </si>
  <si>
    <t>ENSG00000064309</t>
  </si>
  <si>
    <t>MGPPDPGRRAARAPA*</t>
  </si>
  <si>
    <t>SLC25A39</t>
  </si>
  <si>
    <t>HG0771</t>
  </si>
  <si>
    <t>ENSG00000013306</t>
  </si>
  <si>
    <t>MWLFFRGKNSHCSVPEPACGGQAPQMVSHRE*</t>
  </si>
  <si>
    <t>METTL13</t>
  </si>
  <si>
    <t>HG0770</t>
  </si>
  <si>
    <t>ENSG00000010165</t>
  </si>
  <si>
    <t>MNVPFCPLAFLPLFEFPSLIEEPVTIG*</t>
  </si>
  <si>
    <t>HG0769.2</t>
  </si>
  <si>
    <t>ENSG00000197991</t>
  </si>
  <si>
    <t>MNREGVSSAALPSRAL*</t>
  </si>
  <si>
    <t>PCDH20</t>
  </si>
  <si>
    <t>HG0769.1</t>
  </si>
  <si>
    <t>ENSG00000280165</t>
  </si>
  <si>
    <t>MGCRPPPPRLPPRTRQR*</t>
  </si>
  <si>
    <t>SYT3</t>
  </si>
  <si>
    <t>HG0768</t>
  </si>
  <si>
    <t>ENSG00000213023</t>
  </si>
  <si>
    <t>MERATQSCVLFLPSS*</t>
  </si>
  <si>
    <t>SIPA1L1</t>
  </si>
  <si>
    <t>HG0767.2</t>
  </si>
  <si>
    <t>ENSG00000197555</t>
  </si>
  <si>
    <t>MLDSFCNILVSRKHGIMATTESQ*</t>
  </si>
  <si>
    <t>HG0767.1</t>
  </si>
  <si>
    <t>MMGTWRAALPFQPG*</t>
  </si>
  <si>
    <t>SEMA4A</t>
  </si>
  <si>
    <t>HG0766</t>
  </si>
  <si>
    <t>ENSG00000196189</t>
  </si>
  <si>
    <t>MVKSLLQEYIAKAFLAEGPET*</t>
  </si>
  <si>
    <t>HG0765</t>
  </si>
  <si>
    <t>ENSG00000196123</t>
  </si>
  <si>
    <t>MCTVELKKTDYQGSSEVVIGSLITPGQS*</t>
  </si>
  <si>
    <t>SMIM15</t>
  </si>
  <si>
    <t>HG0764</t>
  </si>
  <si>
    <t>ENSG00000188725</t>
  </si>
  <si>
    <t>MLEDSGSCLYPEDFFLFVILN*</t>
  </si>
  <si>
    <t>RNF133</t>
  </si>
  <si>
    <t>HG0763</t>
  </si>
  <si>
    <t>ENSG00000188050</t>
  </si>
  <si>
    <t>MHHTLRLLPSVS*</t>
  </si>
  <si>
    <t>RNF220</t>
  </si>
  <si>
    <t>HG0762</t>
  </si>
  <si>
    <t>ENSG00000187147</t>
  </si>
  <si>
    <t>MTWRLAATPREIRCKHVCSRGACVGGLGMGE*</t>
  </si>
  <si>
    <t>SLITRK2</t>
  </si>
  <si>
    <t>HG0761</t>
  </si>
  <si>
    <t>ENSG00000185985</t>
  </si>
  <si>
    <t>MFNKEIKCLNSHQKKKKPQKQNQKNSKSKNKKERGKKIQNKQTNKQGRTNLYFKAAGTSHPCLPPREGGLWPVVEELQGGSSGGQRPSDVLGATGQEAEETQRGQRDSGPQRAARGWGARSGTGAK*</t>
  </si>
  <si>
    <t>TSHZ2</t>
  </si>
  <si>
    <t>HG0760</t>
  </si>
  <si>
    <t>ENSG00000182463</t>
  </si>
  <si>
    <t>MAAWASEPPPGQPMR*</t>
  </si>
  <si>
    <t>GPR62</t>
  </si>
  <si>
    <t>HG0759</t>
  </si>
  <si>
    <t>ENSG00000180929</t>
  </si>
  <si>
    <t>MLQMRGKPFPGTSEF*</t>
  </si>
  <si>
    <t>NSUN7</t>
  </si>
  <si>
    <t>HG0758</t>
  </si>
  <si>
    <t>ENSG00000179299</t>
  </si>
  <si>
    <t>MNLKGEPGESS*</t>
  </si>
  <si>
    <t>KCNA4</t>
  </si>
  <si>
    <t>HG0757.2</t>
  </si>
  <si>
    <t>ENSG00000182255</t>
  </si>
  <si>
    <t>MLLCFLGPVAAP*</t>
  </si>
  <si>
    <t>KCNA2</t>
  </si>
  <si>
    <t>HG0757.1</t>
  </si>
  <si>
    <t>ENSG00000177301</t>
  </si>
  <si>
    <t>MQRAAMVACGASHHHLGPEMR*</t>
  </si>
  <si>
    <t>FBXO46</t>
  </si>
  <si>
    <t>HG0756</t>
  </si>
  <si>
    <t>ENSG00000177051</t>
  </si>
  <si>
    <t>MPVWKNFDVPVSSFYRVFHSSAISEKWD*</t>
  </si>
  <si>
    <t>B3GNT5</t>
  </si>
  <si>
    <t>HG0755</t>
  </si>
  <si>
    <t>ENSG00000176597</t>
  </si>
  <si>
    <t>MRQECSPYVTRHRFQMGRGLAQHPEPKQE*</t>
  </si>
  <si>
    <t>FAM131A</t>
  </si>
  <si>
    <t>HG0754</t>
  </si>
  <si>
    <t>ENSG00000175182</t>
  </si>
  <si>
    <t>MGSRFLGGCGSGGGCSGLGEHSKRVNEMCSSECHF*</t>
  </si>
  <si>
    <t>DAB1</t>
  </si>
  <si>
    <t>HG0753</t>
  </si>
  <si>
    <t>ENSG00000173406</t>
  </si>
  <si>
    <t>MKFGITLLFHFHPHPLMPILKMAAAAFRSNGCSANKIRAETVDRRVQRGRT*</t>
  </si>
  <si>
    <t>DPAGT1</t>
  </si>
  <si>
    <t>HG0752</t>
  </si>
  <si>
    <t>ENSG00000172269</t>
  </si>
  <si>
    <t>MGSLPYAFVLVLQKGNLTEDHAVLKKYK*</t>
  </si>
  <si>
    <t>BCL2</t>
  </si>
  <si>
    <t>HG0751</t>
  </si>
  <si>
    <t>ENSG00000171791</t>
  </si>
  <si>
    <t>MVAPRAGEAVEGGGVRP*</t>
  </si>
  <si>
    <t>RNF139</t>
  </si>
  <si>
    <t>HG0750</t>
  </si>
  <si>
    <t>ENSG00000170881</t>
  </si>
  <si>
    <t>MVGFTWRWLWVPRILDRGCIWREKRINRHVLEVSVGE*</t>
  </si>
  <si>
    <t>NLGN1</t>
  </si>
  <si>
    <t>HG0749</t>
  </si>
  <si>
    <t>ENSG00000169760</t>
  </si>
  <si>
    <t>MLWPFPLPTENGTQETT*</t>
  </si>
  <si>
    <t>HTR1E</t>
  </si>
  <si>
    <t>HG0748</t>
  </si>
  <si>
    <t>ENSG00000168830</t>
  </si>
  <si>
    <t>MIFSMNLGFCRSIHLQSQNPPGI*</t>
  </si>
  <si>
    <t>CTNNB1</t>
  </si>
  <si>
    <t>HG0747</t>
  </si>
  <si>
    <t>ENSG00000168036</t>
  </si>
  <si>
    <t>MISTTKWELRFWRN*</t>
  </si>
  <si>
    <t>DLC1</t>
  </si>
  <si>
    <t>HG0746</t>
  </si>
  <si>
    <t>ENSG00000164741</t>
  </si>
  <si>
    <t>MLRRALYFSSSYFLHCFGVASNNKHIFLL*</t>
  </si>
  <si>
    <t>C1QTNF7</t>
  </si>
  <si>
    <t>HG0745</t>
  </si>
  <si>
    <t>ENSG00000163145</t>
  </si>
  <si>
    <t>MIGDIATNLYTQQLRGLQAEQQVRGSGRGAE*</t>
  </si>
  <si>
    <t>SLC16A14</t>
  </si>
  <si>
    <t>HG0744</t>
  </si>
  <si>
    <t>ENSG00000163053</t>
  </si>
  <si>
    <t>MEKLSMFQLLYIQKSQCNSRTKIFCQSADHILNDS*</t>
  </si>
  <si>
    <t>OXNAD1</t>
  </si>
  <si>
    <t>HG0743</t>
  </si>
  <si>
    <t>ENSG00000154814</t>
  </si>
  <si>
    <t>MFCKFPGGHEAPDTWIGLNLKPLEFKTF*</t>
  </si>
  <si>
    <t>SORBS2</t>
  </si>
  <si>
    <t>HG0742</t>
  </si>
  <si>
    <t>ENSG00000154556</t>
  </si>
  <si>
    <t>MRKSNQCAILPGARQQRLQFNMKGGFLPAC*</t>
  </si>
  <si>
    <t>TAGLN3</t>
  </si>
  <si>
    <t>HG0741</t>
  </si>
  <si>
    <t>ENSG00000144834</t>
  </si>
  <si>
    <t>MFYISTPSNIKLMFMG*</t>
  </si>
  <si>
    <t>ZNF385B</t>
  </si>
  <si>
    <t>HG0740</t>
  </si>
  <si>
    <t>ENSG00000144331</t>
  </si>
  <si>
    <t>MICSEALPAGCFLAPHFTGAPG*</t>
  </si>
  <si>
    <t>HG0739</t>
  </si>
  <si>
    <t>MEPGSGRCC*</t>
  </si>
  <si>
    <t>PI4KB</t>
  </si>
  <si>
    <t>HG0738</t>
  </si>
  <si>
    <t>ENSG00000143393</t>
  </si>
  <si>
    <t>MLPTSKGSRGSWPGS*</t>
  </si>
  <si>
    <t>MAPK4</t>
  </si>
  <si>
    <t>HG0737</t>
  </si>
  <si>
    <t>ENSG00000141639</t>
  </si>
  <si>
    <t>MWEPAGAFAGDTRAGAGSGATARSRSSGLDRGAGSGPWAGGG*</t>
  </si>
  <si>
    <t>ABHD13</t>
  </si>
  <si>
    <t>HG0736</t>
  </si>
  <si>
    <t>ENSG00000139826</t>
  </si>
  <si>
    <t>MDRVPACRDEGSGRSGQ*</t>
  </si>
  <si>
    <t>NABP2</t>
  </si>
  <si>
    <t>HG0735</t>
  </si>
  <si>
    <t>ENSG00000139579</t>
  </si>
  <si>
    <t>MCPAPPPLPPPLLSPSSRRARCCSLFALGLIRSGNSFPFL*</t>
  </si>
  <si>
    <t>DUSP6</t>
  </si>
  <si>
    <t>HG0734</t>
  </si>
  <si>
    <t>ENSG00000139318</t>
  </si>
  <si>
    <t>MLGRGMPELPAENYPTKRNVGWVP*</t>
  </si>
  <si>
    <t>ZDHHC4</t>
  </si>
  <si>
    <t>HG0733</t>
  </si>
  <si>
    <t>ENSG00000136247</t>
  </si>
  <si>
    <t>MDRCVYALILENLNFFF*</t>
  </si>
  <si>
    <t>HTR2B</t>
  </si>
  <si>
    <t>HG0732</t>
  </si>
  <si>
    <t>ENSG00000135914</t>
  </si>
  <si>
    <t>MAPSRRSGERQGCKSGFQTGSVNKGVGGLTAQACSFGKLYNSNSASKTWSLTETYFTPLE*</t>
  </si>
  <si>
    <t>MPDU1</t>
  </si>
  <si>
    <t>HG0731</t>
  </si>
  <si>
    <t>ENSG00000129255</t>
  </si>
  <si>
    <t>MQARGEGAARTMLRRVR*</t>
  </si>
  <si>
    <t>DOK4</t>
  </si>
  <si>
    <t>HG0730</t>
  </si>
  <si>
    <t>ENSG00000125170</t>
  </si>
  <si>
    <t>MAAVFAVVTLTLGFRL*</t>
  </si>
  <si>
    <t>PTPA</t>
  </si>
  <si>
    <t>HG0729</t>
  </si>
  <si>
    <t>ENSG00000119383</t>
  </si>
  <si>
    <t>MLLKRTEAYNIITTTEKQVGFEETVF*</t>
  </si>
  <si>
    <t>SIPA1L2</t>
  </si>
  <si>
    <t>HG0728</t>
  </si>
  <si>
    <t>ENSG00000116991</t>
  </si>
  <si>
    <t>MKYACTILKSFVFRHRKVHPPRMKMRTFEKVI*</t>
  </si>
  <si>
    <t>PRKD3</t>
  </si>
  <si>
    <t>HG0727</t>
  </si>
  <si>
    <t>ENSG00000115825</t>
  </si>
  <si>
    <t>MQSSFALDPLHY*</t>
  </si>
  <si>
    <t>EHBP1</t>
  </si>
  <si>
    <t>HG0726.2</t>
  </si>
  <si>
    <t>ENSG00000115504</t>
  </si>
  <si>
    <t>MWLRRGWRTRWRRRLLLRRRRRSGYEKGTGPDSARQRD*</t>
  </si>
  <si>
    <t>HG0726.1</t>
  </si>
  <si>
    <t>MYFQAHQWDLILLFCVEMLEELLHLCLHLPSY*</t>
  </si>
  <si>
    <t>GPR63</t>
  </si>
  <si>
    <t>HG0725</t>
  </si>
  <si>
    <t>ENSG00000112218</t>
  </si>
  <si>
    <t>MDVSFLLCPKTHPSPSLFSKGGAGEPPPTLGPPLPLPALPGRHHSPEGTGLCCASEQKSQSQQSRLTTCKPQWLPCACCEVGDPGQEAG*</t>
  </si>
  <si>
    <t>KCNN4</t>
  </si>
  <si>
    <t>HG0724</t>
  </si>
  <si>
    <t>ENSG00000104783</t>
  </si>
  <si>
    <t>MITDLKPKNKMR*</t>
  </si>
  <si>
    <t>CTCF</t>
  </si>
  <si>
    <t>HG0723</t>
  </si>
  <si>
    <t>ENSG00000102974</t>
  </si>
  <si>
    <t>MRPQPHQRPRAALAPGAPC*</t>
  </si>
  <si>
    <t>PPP1R16B</t>
  </si>
  <si>
    <t>HG0722</t>
  </si>
  <si>
    <t>ENSG00000101445</t>
  </si>
  <si>
    <t>MYVEFMELPFGGLLYLQFLRRKRRP*</t>
  </si>
  <si>
    <t>HG0721</t>
  </si>
  <si>
    <t>MAASGLPPGPALA*</t>
  </si>
  <si>
    <t>MTMR2</t>
  </si>
  <si>
    <t>HG0720</t>
  </si>
  <si>
    <t>ENSG00000087053</t>
  </si>
  <si>
    <t>MTGQRPPLLQQPAHCLDALIQGHQLLQDLHIDGSQIPEVMGWPGHW*</t>
  </si>
  <si>
    <t>POMGNT1</t>
  </si>
  <si>
    <t>HG0719</t>
  </si>
  <si>
    <t>ENSG00000085998</t>
  </si>
  <si>
    <t>MMGEDKQLQAPARSAQLASGERPAVLCCRASAQSPGRAPDADCRHQNARDEEDRRSAAS*</t>
  </si>
  <si>
    <t>MYNN</t>
  </si>
  <si>
    <t>HG0718</t>
  </si>
  <si>
    <t>ENSG00000085274</t>
  </si>
  <si>
    <t>MLKIPGRQSWYFKPGS*</t>
  </si>
  <si>
    <t>FAT1</t>
  </si>
  <si>
    <t>HG0717</t>
  </si>
  <si>
    <t>ENSG00000083857</t>
  </si>
  <si>
    <t>MSPGTRRGTARARPGI*</t>
  </si>
  <si>
    <t>MARK3</t>
  </si>
  <si>
    <t>HG0716</t>
  </si>
  <si>
    <t>ENSG00000075413</t>
  </si>
  <si>
    <t>MCYLCSRCVGGLL*</t>
  </si>
  <si>
    <t>VASH1</t>
  </si>
  <si>
    <t>HG0715</t>
  </si>
  <si>
    <t>ENSG00000071246</t>
  </si>
  <si>
    <t>MTRIHFSQTAQEPLFSNKRI*</t>
  </si>
  <si>
    <t>MPHOSPH9</t>
  </si>
  <si>
    <t>HG0714</t>
  </si>
  <si>
    <t>ENSG00000051825</t>
  </si>
  <si>
    <t>MPDSFDTLQRQRALDRREEEEEEERREKEEAM*</t>
  </si>
  <si>
    <t>ST3GAL1</t>
  </si>
  <si>
    <t>HG0713</t>
  </si>
  <si>
    <t>ENSG00000008513</t>
  </si>
  <si>
    <t>MKGRCPFKVCFYSPWTLA*</t>
  </si>
  <si>
    <t>ITGA1</t>
  </si>
  <si>
    <t>HG0712</t>
  </si>
  <si>
    <t>ENSG00000213949</t>
  </si>
  <si>
    <t>MSTLGWWRRRAPGAMRVR*</t>
  </si>
  <si>
    <t>PEG3</t>
  </si>
  <si>
    <t>HG0711</t>
  </si>
  <si>
    <t>ENSG00000198300</t>
  </si>
  <si>
    <t>MGPPECSKVSSEY*</t>
  </si>
  <si>
    <t>GDAP2</t>
  </si>
  <si>
    <t>HG0710</t>
  </si>
  <si>
    <t>ENSG00000196505</t>
  </si>
  <si>
    <t>MRLFLFEADTSS*</t>
  </si>
  <si>
    <t>TRDN</t>
  </si>
  <si>
    <t>HG0709</t>
  </si>
  <si>
    <t>ENSG00000186439</t>
  </si>
  <si>
    <t>MMCALEGLSSSRAWGGLPFLS*</t>
  </si>
  <si>
    <t>NELL2</t>
  </si>
  <si>
    <t>HG0708</t>
  </si>
  <si>
    <t>ENSG00000184613</t>
  </si>
  <si>
    <t>MGAQARKEIMKRHMC*</t>
  </si>
  <si>
    <t>LRRC3B</t>
  </si>
  <si>
    <t>HG0707</t>
  </si>
  <si>
    <t>ENSG00000179796</t>
  </si>
  <si>
    <t>MGFPGHTTYK*</t>
  </si>
  <si>
    <t>DTX3</t>
  </si>
  <si>
    <t>HG0706</t>
  </si>
  <si>
    <t>ENSG00000178498</t>
  </si>
  <si>
    <t>MRARNHSLCRSFAVERPVETCDPFSLNKSLVLLCCPGWSVVV*</t>
  </si>
  <si>
    <t>ATG13</t>
  </si>
  <si>
    <t>HG0705.2</t>
  </si>
  <si>
    <t>ENSG00000175224</t>
  </si>
  <si>
    <t>MAAPGSDRLLGLRRE*</t>
  </si>
  <si>
    <t>HG0705.1</t>
  </si>
  <si>
    <t>MRRPRRASGGAV*</t>
  </si>
  <si>
    <t>NUDT3</t>
  </si>
  <si>
    <t>HG0704.2</t>
  </si>
  <si>
    <t>ENSG00000272325</t>
  </si>
  <si>
    <t>MESGGQLGRGGAFISAPWFQ*</t>
  </si>
  <si>
    <t>NUDT4</t>
  </si>
  <si>
    <t>HG0704.1</t>
  </si>
  <si>
    <t>ENSG00000173598</t>
  </si>
  <si>
    <t>MRCGRIRARRWDATALSSLLSEAAAMMEV*</t>
  </si>
  <si>
    <t>PTEN</t>
  </si>
  <si>
    <t>HG0703</t>
  </si>
  <si>
    <t>ENSG00000171862</t>
  </si>
  <si>
    <t>MELALGQQEPIVSEVGDL*</t>
  </si>
  <si>
    <t>HG0702</t>
  </si>
  <si>
    <t>MDCLSPSFHPGETVQI*</t>
  </si>
  <si>
    <t>TMEM100</t>
  </si>
  <si>
    <t>HG0701</t>
  </si>
  <si>
    <t>ENSG00000166292</t>
  </si>
  <si>
    <t>MQDGGGVALRGAAAPAGSGASRLRDQRARRLWAAGGNWSAESAAGTGKEKTDCCFGPVGNDGLS*</t>
  </si>
  <si>
    <t>ZHX1</t>
  </si>
  <si>
    <t>HG0700</t>
  </si>
  <si>
    <t>ENSG00000165156</t>
  </si>
  <si>
    <t>MEEDATGRRHSLGTTDRLGAAA*</t>
  </si>
  <si>
    <t>SLC25A44</t>
  </si>
  <si>
    <t>HG0699</t>
  </si>
  <si>
    <t>ENSG00000160785</t>
  </si>
  <si>
    <t>MTHREKRWQNQGQLKPSGSEQLVDGLAY*</t>
  </si>
  <si>
    <t>ERG</t>
  </si>
  <si>
    <t>HG0698</t>
  </si>
  <si>
    <t>ENSG00000157554</t>
  </si>
  <si>
    <t>MDWLPDRVPCSW*</t>
  </si>
  <si>
    <t>RGL1</t>
  </si>
  <si>
    <t>HG0697</t>
  </si>
  <si>
    <t>ENSG00000143344</t>
  </si>
  <si>
    <t>MLEAWNLNLSHYLKLLNNRRKWN*</t>
  </si>
  <si>
    <t>CARF</t>
  </si>
  <si>
    <t>HG0696</t>
  </si>
  <si>
    <t>ENSG00000138380</t>
  </si>
  <si>
    <t>MESELWGGKREDRGRGVRVAQQVAAGGDGGGGWGVR*</t>
  </si>
  <si>
    <t>IPO8</t>
  </si>
  <si>
    <t>HG0695</t>
  </si>
  <si>
    <t>ENSG00000133704</t>
  </si>
  <si>
    <t>MAAPSRVRCGRLCL*</t>
  </si>
  <si>
    <t>HSPBP1</t>
  </si>
  <si>
    <t>HG0694</t>
  </si>
  <si>
    <t>ENSG00000133265</t>
  </si>
  <si>
    <t>MKRAGGAAAPGRPRAGGASQGP*</t>
  </si>
  <si>
    <t>TRAF7</t>
  </si>
  <si>
    <t>HG0693</t>
  </si>
  <si>
    <t>ENSG00000131653</t>
  </si>
  <si>
    <t>MDLILRLAFFIKMEKDL*</t>
  </si>
  <si>
    <t>TULP4</t>
  </si>
  <si>
    <t>HG0692.2</t>
  </si>
  <si>
    <t>ENSG00000130338</t>
  </si>
  <si>
    <t>MALRGAPAGGGAVRWSPAFPGDTGPSFEVESFWF*</t>
  </si>
  <si>
    <t>HG0692.1</t>
  </si>
  <si>
    <t>MPFGLCAHSPLELSRGTRPCSMEPSVSWEAVPVWLWH*</t>
  </si>
  <si>
    <t>NRL</t>
  </si>
  <si>
    <t>HG0691</t>
  </si>
  <si>
    <t>ENSG00000129535</t>
  </si>
  <si>
    <t>MCPAAKLQKGHR*</t>
  </si>
  <si>
    <t>CITED1</t>
  </si>
  <si>
    <t>HG0690</t>
  </si>
  <si>
    <t>ENSG00000125931</t>
  </si>
  <si>
    <t>MNVTTLVTSYNLPGKGDMNVCNDTS*</t>
  </si>
  <si>
    <t>SPATS2</t>
  </si>
  <si>
    <t>HG0689</t>
  </si>
  <si>
    <t>ENSG00000123352</t>
  </si>
  <si>
    <t>MSGLQSCTVLRGR*</t>
  </si>
  <si>
    <t>PTGFR</t>
  </si>
  <si>
    <t>HG0688</t>
  </si>
  <si>
    <t>ENSG00000122420</t>
  </si>
  <si>
    <t>MVFIGCEHSS*</t>
  </si>
  <si>
    <t>KIAA1217</t>
  </si>
  <si>
    <t>HG0687.2</t>
  </si>
  <si>
    <t>ENSG00000120549</t>
  </si>
  <si>
    <t>MQFSRARETLHRSGK*</t>
  </si>
  <si>
    <t>HG0687.1</t>
  </si>
  <si>
    <t>MTVRQQRDGPSSGGGCRSPSSRGRSGG*</t>
  </si>
  <si>
    <t>ELL2</t>
  </si>
  <si>
    <t>HG0686</t>
  </si>
  <si>
    <t>ENSG00000118985</t>
  </si>
  <si>
    <t>MASGWRAAVPAAAPGRRQTV*</t>
  </si>
  <si>
    <t>GPR89A</t>
  </si>
  <si>
    <t>HG0685</t>
  </si>
  <si>
    <t>ENSG00000117262</t>
  </si>
  <si>
    <t>MRGLCHSPHCLLH*</t>
  </si>
  <si>
    <t>HG0684</t>
  </si>
  <si>
    <t>MKHTRRRSFTRERTRVFIRMEVLFPCPIPSCYIS*</t>
  </si>
  <si>
    <t>MAK</t>
  </si>
  <si>
    <t>HG0683</t>
  </si>
  <si>
    <t>ENSG00000111837</t>
  </si>
  <si>
    <t>MSWRFRGRSWCFAGPWY*</t>
  </si>
  <si>
    <t>BET1</t>
  </si>
  <si>
    <t>HG0682</t>
  </si>
  <si>
    <t>ENSG00000105829</t>
  </si>
  <si>
    <t>MLPPLAKMNTEEK*</t>
  </si>
  <si>
    <t>PAK5</t>
  </si>
  <si>
    <t>HG0681</t>
  </si>
  <si>
    <t>ENSG00000101349</t>
  </si>
  <si>
    <t>MPRTRLRPAGSPRGR*</t>
  </si>
  <si>
    <t>SLC8A3</t>
  </si>
  <si>
    <t>HG0680</t>
  </si>
  <si>
    <t>ENSG00000100678</t>
  </si>
  <si>
    <t>MAAIGGVEAGSGRAE*</t>
  </si>
  <si>
    <t>HMGXB4</t>
  </si>
  <si>
    <t>HG0679</t>
  </si>
  <si>
    <t>ENSG00000100281</t>
  </si>
  <si>
    <t>MPPPPGPRLPQSPT*</t>
  </si>
  <si>
    <t>EFNB3</t>
  </si>
  <si>
    <t>HG0678.2</t>
  </si>
  <si>
    <t>ENSG00000108947</t>
  </si>
  <si>
    <t>MGLARSAASPRSSKYTEQGPR*</t>
  </si>
  <si>
    <t>EFNB1</t>
  </si>
  <si>
    <t>HG0678.1</t>
  </si>
  <si>
    <t>ENSG00000090776</t>
  </si>
  <si>
    <t>MIHQPLVLPSVKTLDGPTFRS*</t>
  </si>
  <si>
    <t>CALCRL</t>
  </si>
  <si>
    <t>HG0677</t>
  </si>
  <si>
    <t>ENSG00000064989</t>
  </si>
  <si>
    <t>MAIMLLCLLQLAAPLCSYSITIRFYLFWLNTP*</t>
  </si>
  <si>
    <t>ZC3H11A</t>
  </si>
  <si>
    <t>HG0676</t>
  </si>
  <si>
    <t>ENSG00000058673</t>
  </si>
  <si>
    <t>MQSISLQVLWKEHLLNSV*</t>
  </si>
  <si>
    <t>R3HDM1</t>
  </si>
  <si>
    <t>HG0675</t>
  </si>
  <si>
    <t>ENSG00000048991</t>
  </si>
  <si>
    <t>MRPAWPAASPPASRWDPGH*</t>
  </si>
  <si>
    <t>PHTF1</t>
  </si>
  <si>
    <t>HG0674.2</t>
  </si>
  <si>
    <t>ENSG00000116793</t>
  </si>
  <si>
    <t>MFFSLAQPKMTNV*</t>
  </si>
  <si>
    <t>PHTF2</t>
  </si>
  <si>
    <t>HG0674.1</t>
  </si>
  <si>
    <t>ENSG00000006576</t>
  </si>
  <si>
    <t>MSDPRPASGRCSSPG*</t>
  </si>
  <si>
    <t>SRGAP2</t>
  </si>
  <si>
    <t>HG0673</t>
  </si>
  <si>
    <t>ENSG00000266028</t>
  </si>
  <si>
    <t>SRGAP2B</t>
  </si>
  <si>
    <t>HG0672</t>
  </si>
  <si>
    <t>ENSG00000196369</t>
  </si>
  <si>
    <t>MPKVSGSRDTVCIKQKFASC*</t>
  </si>
  <si>
    <t>PCDH18</t>
  </si>
  <si>
    <t>HG0671</t>
  </si>
  <si>
    <t>ENSG00000189184</t>
  </si>
  <si>
    <t>MISLARSAPGGGGAGADPTSG*</t>
  </si>
  <si>
    <t>SHTN1</t>
  </si>
  <si>
    <t>HG0670</t>
  </si>
  <si>
    <t>ENSG00000187164</t>
  </si>
  <si>
    <t>MVESTFWKLPRRVSGWPG*</t>
  </si>
  <si>
    <t>ARSI</t>
  </si>
  <si>
    <t>HG0669</t>
  </si>
  <si>
    <t>ENSG00000183876</t>
  </si>
  <si>
    <t>MVAPGVARFAPAQCGA*</t>
  </si>
  <si>
    <t>EWSR1</t>
  </si>
  <si>
    <t>HG0668</t>
  </si>
  <si>
    <t>ENSG00000182944</t>
  </si>
  <si>
    <t>MLRKSVGFSAVREGRSSALIWVTEANMSKTLVN*</t>
  </si>
  <si>
    <t>IGIP</t>
  </si>
  <si>
    <t>HG0667.2</t>
  </si>
  <si>
    <t>ENSG00000182700</t>
  </si>
  <si>
    <t>MCQYTVRISLICTVWGPHLRMLNFAN*</t>
  </si>
  <si>
    <t>HG0667.1</t>
  </si>
  <si>
    <t>SRGAP2C</t>
  </si>
  <si>
    <t>HG0666</t>
  </si>
  <si>
    <t>ENSG00000171943</t>
  </si>
  <si>
    <t>MSAKMWIWTSSWKP*</t>
  </si>
  <si>
    <t>CCDC8</t>
  </si>
  <si>
    <t>HG0665</t>
  </si>
  <si>
    <t>ENSG00000169515</t>
  </si>
  <si>
    <t>MIPEPDWIRMPRD*</t>
  </si>
  <si>
    <t>HG0664</t>
  </si>
  <si>
    <t>ENSG00000169085</t>
  </si>
  <si>
    <t>MSGASSDRGLSCVSAARVLVGRACSSGARASRPDLGPRQGWKMMEEAEVEATEC*</t>
  </si>
  <si>
    <t>ADAM9</t>
  </si>
  <si>
    <t>HG0663</t>
  </si>
  <si>
    <t>ENSG00000168615</t>
  </si>
  <si>
    <t>MVAAPGRTVLPAPASGR*</t>
  </si>
  <si>
    <t>ELFN2</t>
  </si>
  <si>
    <t>HG0662</t>
  </si>
  <si>
    <t>ENSG00000166897</t>
  </si>
  <si>
    <t>MDFLLEIRTEACTEEMLFLREMNRNNPL*</t>
  </si>
  <si>
    <t>C18orf54</t>
  </si>
  <si>
    <t>HG0661</t>
  </si>
  <si>
    <t>ENSG00000166845</t>
  </si>
  <si>
    <t>MEDETIKPNQRCC*</t>
  </si>
  <si>
    <t>ZFYVE1</t>
  </si>
  <si>
    <t>HG0660</t>
  </si>
  <si>
    <t>ENSG00000165861</t>
  </si>
  <si>
    <t>MRTRQPGGTRQLLSRPQARSAQQPRRA*</t>
  </si>
  <si>
    <t>DMTN</t>
  </si>
  <si>
    <t>HG0659.2</t>
  </si>
  <si>
    <t>ENSG00000158856</t>
  </si>
  <si>
    <t>MEVYVTEEAAALLPHALGP*</t>
  </si>
  <si>
    <t>HG0659.1</t>
  </si>
  <si>
    <t>MHLKILKKRHKMFK*</t>
  </si>
  <si>
    <t>ZDHHC7</t>
  </si>
  <si>
    <t>HG0658</t>
  </si>
  <si>
    <t>ENSG00000153786</t>
  </si>
  <si>
    <t>MQTKLAGACAGLAGKPRKFVL*</t>
  </si>
  <si>
    <t>MAGI1</t>
  </si>
  <si>
    <t>HG0657</t>
  </si>
  <si>
    <t>ENSG00000151276</t>
  </si>
  <si>
    <t>MGIFPLSSTWKPQPPLQAP*</t>
  </si>
  <si>
    <t>C11orf57</t>
  </si>
  <si>
    <t>HG0656</t>
  </si>
  <si>
    <t>ENSG00000150776</t>
  </si>
  <si>
    <t>MWQEPGATSELLWTLPVA*</t>
  </si>
  <si>
    <t>IGSF3</t>
  </si>
  <si>
    <t>HG0655</t>
  </si>
  <si>
    <t>ENSG00000143061</t>
  </si>
  <si>
    <t>MWNPGPSLVFGRS*</t>
  </si>
  <si>
    <t>ARNTL</t>
  </si>
  <si>
    <t>HG0654</t>
  </si>
  <si>
    <t>ENSG00000133794</t>
  </si>
  <si>
    <t>MIRESGMGDSVITAFY*</t>
  </si>
  <si>
    <t>CENPL</t>
  </si>
  <si>
    <t>HG0653</t>
  </si>
  <si>
    <t>ENSG00000120334</t>
  </si>
  <si>
    <t>MMEGEKPLSVATESGERLLQ*</t>
  </si>
  <si>
    <t>SGK1</t>
  </si>
  <si>
    <t>HG0652</t>
  </si>
  <si>
    <t>ENSG00000118515</t>
  </si>
  <si>
    <t>MIPFSGTVFSLGSCPAGPLSACVPDHGSLQYPLTIYQQDC*</t>
  </si>
  <si>
    <t>WIPF1</t>
  </si>
  <si>
    <t>HG0651</t>
  </si>
  <si>
    <t>ENSG00000115935</t>
  </si>
  <si>
    <t>MGRPLGTEQPPEA*</t>
  </si>
  <si>
    <t>FNDC4</t>
  </si>
  <si>
    <t>HG0650</t>
  </si>
  <si>
    <t>ENSG00000115226</t>
  </si>
  <si>
    <t>MESLDLTGTLRKTPSL*</t>
  </si>
  <si>
    <t>BBX</t>
  </si>
  <si>
    <t>HG0649.2</t>
  </si>
  <si>
    <t>ENSG00000114439</t>
  </si>
  <si>
    <t>MWRIHWDIEKYQRRIVPL*</t>
  </si>
  <si>
    <t>HG0649.1</t>
  </si>
  <si>
    <t>MTSGRGALRSSAQR*</t>
  </si>
  <si>
    <t>ACAP2</t>
  </si>
  <si>
    <t>HG0648</t>
  </si>
  <si>
    <t>ENSG00000114331</t>
  </si>
  <si>
    <t>MGVGGAGPEEMGRAGGAVVRAP*</t>
  </si>
  <si>
    <t>TRIM37</t>
  </si>
  <si>
    <t>HG0647</t>
  </si>
  <si>
    <t>ENSG00000108395</t>
  </si>
  <si>
    <t>MEQWEREAGRFPCKSPSGLTPSRRPRQGSEDPGEQMEEWSSL*</t>
  </si>
  <si>
    <t>UBTF</t>
  </si>
  <si>
    <t>HG0646</t>
  </si>
  <si>
    <t>ENSG00000108312</t>
  </si>
  <si>
    <t>MVALEAAAAGAELYSQAWHQRCH*</t>
  </si>
  <si>
    <t>APBA1</t>
  </si>
  <si>
    <t>HG0645</t>
  </si>
  <si>
    <t>ENSG00000107282</t>
  </si>
  <si>
    <t>MLSAGRWRRLHRKTLPGFEEFSDCY*</t>
  </si>
  <si>
    <t>INTS9</t>
  </si>
  <si>
    <t>HG0644</t>
  </si>
  <si>
    <t>ENSG00000104299</t>
  </si>
  <si>
    <t>MLFPTALMVPSDRLALL*</t>
  </si>
  <si>
    <t>CSK</t>
  </si>
  <si>
    <t>HG0643</t>
  </si>
  <si>
    <t>ENSG00000103653</t>
  </si>
  <si>
    <t>MAAGVELAGVTHGTEESH*</t>
  </si>
  <si>
    <t>TRIP11</t>
  </si>
  <si>
    <t>HG0642</t>
  </si>
  <si>
    <t>ENSG00000100815</t>
  </si>
  <si>
    <t>MILDQMKPEEPSSSKIAG*</t>
  </si>
  <si>
    <t>SGSM3</t>
  </si>
  <si>
    <t>HG0641</t>
  </si>
  <si>
    <t>ENSG00000100359</t>
  </si>
  <si>
    <t>MLFRCEIFFLFLLFGS*</t>
  </si>
  <si>
    <t>GPBP1</t>
  </si>
  <si>
    <t>HG0640</t>
  </si>
  <si>
    <t>ENSG00000062194</t>
  </si>
  <si>
    <t>MGAAVPACEVTA*</t>
  </si>
  <si>
    <t>CNTN1</t>
  </si>
  <si>
    <t>HG0639</t>
  </si>
  <si>
    <t>ENSG00000018236</t>
  </si>
  <si>
    <t>MSSTSWPLTQLQQSQLHQLENKWDLHELHSELKYRLRC*</t>
  </si>
  <si>
    <t>RNF14</t>
  </si>
  <si>
    <t>HG0638</t>
  </si>
  <si>
    <t>ENSG00000013561</t>
  </si>
  <si>
    <t>MFSVIGDKYTYRGSQ*</t>
  </si>
  <si>
    <t>MEOX1</t>
  </si>
  <si>
    <t>HG0637</t>
  </si>
  <si>
    <t>ENSG00000005102</t>
  </si>
  <si>
    <t>MAQPRSLFRAPDGLDRGAAQ*</t>
  </si>
  <si>
    <t>HS3ST1</t>
  </si>
  <si>
    <t>HG0636</t>
  </si>
  <si>
    <t>ENSG00000002587</t>
  </si>
  <si>
    <t>MAAETGYWRCLPESRTCAEEAVHLWPAVLRDPRWGNPGDGAWPCYMRGPRLE*</t>
  </si>
  <si>
    <t>ST20-MTHFS</t>
  </si>
  <si>
    <t>HG0635</t>
  </si>
  <si>
    <t>ENSG00000259332</t>
  </si>
  <si>
    <t>MPESERNVATKASE*</t>
  </si>
  <si>
    <t>ZNF335</t>
  </si>
  <si>
    <t>HG0634</t>
  </si>
  <si>
    <t>ENSG00000198026</t>
  </si>
  <si>
    <t>MLRGWEAGTQAPSDPRIASPGPGWY*</t>
  </si>
  <si>
    <t>BCL9L</t>
  </si>
  <si>
    <t>HG0633</t>
  </si>
  <si>
    <t>ENSG00000186174</t>
  </si>
  <si>
    <t>MYVFFHLDSRVGNTK*</t>
  </si>
  <si>
    <t>ZNF322</t>
  </si>
  <si>
    <t>HG0632.2</t>
  </si>
  <si>
    <t>ENSG00000181315</t>
  </si>
  <si>
    <t>MTVRATMGQEDQRKTP*</t>
  </si>
  <si>
    <t>HG0632.1</t>
  </si>
  <si>
    <t>MSPPCSQAYARRPDRAVSGPWTLL*</t>
  </si>
  <si>
    <t>SNX33</t>
  </si>
  <si>
    <t>HG0631</t>
  </si>
  <si>
    <t>ENSG00000173548</t>
  </si>
  <si>
    <t>MIPPAGAGFFASHREAG*</t>
  </si>
  <si>
    <t>BCL2L1</t>
  </si>
  <si>
    <t>HG0630</t>
  </si>
  <si>
    <t>ENSG00000171552</t>
  </si>
  <si>
    <t>MLFLNFLFFLAGRLKFI*</t>
  </si>
  <si>
    <t>HAS2</t>
  </si>
  <si>
    <t>HG0629</t>
  </si>
  <si>
    <t>ENSG00000170961</t>
  </si>
  <si>
    <t>MKQEKYIDAALQPLQMFGDNIPDRNIDPLD*</t>
  </si>
  <si>
    <t>SOCS6</t>
  </si>
  <si>
    <t>HG0628</t>
  </si>
  <si>
    <t>ENSG00000170677</t>
  </si>
  <si>
    <t>MRGLPLWIYLAEGYRPAANWI*</t>
  </si>
  <si>
    <t>HG0627</t>
  </si>
  <si>
    <t>MDKPFPQGFSHVP*</t>
  </si>
  <si>
    <t>SPRY3</t>
  </si>
  <si>
    <t>HG0626</t>
  </si>
  <si>
    <t>ENSG00000168939</t>
  </si>
  <si>
    <t>MLLSPDPAGPAR*</t>
  </si>
  <si>
    <t>PLXNB1</t>
  </si>
  <si>
    <t>HG0625</t>
  </si>
  <si>
    <t>ENSG00000164050</t>
  </si>
  <si>
    <t>MALRSIKSIAGSCLCSRQRRCGSSAAIFPEGIFRCLSPKFGQEFPE*</t>
  </si>
  <si>
    <t>ZNF689</t>
  </si>
  <si>
    <t>HG0624</t>
  </si>
  <si>
    <t>ENSG00000156853</t>
  </si>
  <si>
    <t>MTIFARLHCTFSQVSSLSLMCDTSSWTRYFS*</t>
  </si>
  <si>
    <t>FER</t>
  </si>
  <si>
    <t>HG0623</t>
  </si>
  <si>
    <t>ENSG00000151422</t>
  </si>
  <si>
    <t>MKIHLPLSWLLMGVGVLLRFPGWKIISPGPSYIS*</t>
  </si>
  <si>
    <t>ANKRD1</t>
  </si>
  <si>
    <t>HG0622</t>
  </si>
  <si>
    <t>ENSG00000148677</t>
  </si>
  <si>
    <t>MPPKLPSYPNEAGKGAERARELSECLRRSEICAGIIREELG*</t>
  </si>
  <si>
    <t>CLVS2</t>
  </si>
  <si>
    <t>HG0621.3</t>
  </si>
  <si>
    <t>ENSG00000146352</t>
  </si>
  <si>
    <t>MAGPGENLGQRWP*</t>
  </si>
  <si>
    <t>HG0621.2</t>
  </si>
  <si>
    <t>MPLSPPPPLLKPRLMDARECRIA*</t>
  </si>
  <si>
    <t>HG0621.1</t>
  </si>
  <si>
    <t>MCHQLFSACERCAQ*</t>
  </si>
  <si>
    <t>MYO10</t>
  </si>
  <si>
    <t>HG0620</t>
  </si>
  <si>
    <t>ENSG00000145555</t>
  </si>
  <si>
    <t>MEKAARGAVYTD*</t>
  </si>
  <si>
    <t>SECISBP2L</t>
  </si>
  <si>
    <t>HG0619</t>
  </si>
  <si>
    <t>ENSG00000138593</t>
  </si>
  <si>
    <t>MPISLALVRLVVWRGAA*</t>
  </si>
  <si>
    <t>PARP6</t>
  </si>
  <si>
    <t>HG0618</t>
  </si>
  <si>
    <t>ENSG00000137817</t>
  </si>
  <si>
    <t>MRATWVKKLPVNSHHFCPSLGNTFRECCGDRNMGEKQSG*</t>
  </si>
  <si>
    <t>DMTF1</t>
  </si>
  <si>
    <t>HG0617</t>
  </si>
  <si>
    <t>ENSG00000135164</t>
  </si>
  <si>
    <t>MERARDRLHLRRTTEQHVPEVEVQVKRRRTASLSNQECQLYPRRSQQQQVPVVDFQAELRQAFLAETPRGG*</t>
  </si>
  <si>
    <t>SNRPN</t>
  </si>
  <si>
    <t>HG0616</t>
  </si>
  <si>
    <t>ENSG00000128739</t>
  </si>
  <si>
    <t>MKTDSLSRQSLKLSAL*</t>
  </si>
  <si>
    <t>DGCR8</t>
  </si>
  <si>
    <t>HG0615</t>
  </si>
  <si>
    <t>ENSG00000128191</t>
  </si>
  <si>
    <t>MGRGRVSRSWTTTPSMPCAPLGQVSREIPRSPEALSAVLPARWVVLLPSGSWGPSKSPPLSQWLGSRLRHSLSGDVGPRNLFSAGLRAAGSPAAAGSQNLWMDSSWEALLLCSSWTMFLINICLSA*</t>
  </si>
  <si>
    <t>KIAA1191</t>
  </si>
  <si>
    <t>HG0614</t>
  </si>
  <si>
    <t>ENSG00000122203</t>
  </si>
  <si>
    <t>MVRASIPSLICCQP*</t>
  </si>
  <si>
    <t>FOXP1</t>
  </si>
  <si>
    <t>HG0613</t>
  </si>
  <si>
    <t>ENSG00000114861</t>
  </si>
  <si>
    <t>MKMSVSLSGGRRLL*</t>
  </si>
  <si>
    <t>HIPK3</t>
  </si>
  <si>
    <t>HG0612.3</t>
  </si>
  <si>
    <t>ENSG00000110422</t>
  </si>
  <si>
    <t>MLRAAAARRGESAGL*</t>
  </si>
  <si>
    <t>HG0612.2</t>
  </si>
  <si>
    <t>MAASRALWPRPQRRGAAGLQGVNSGDVRACV*</t>
  </si>
  <si>
    <t>HG0612.1</t>
  </si>
  <si>
    <t>MAMEGLRGPVGQRAQP*</t>
  </si>
  <si>
    <t>RUNDC3A</t>
  </si>
  <si>
    <t>HG0611</t>
  </si>
  <si>
    <t>ENSG00000108309</t>
  </si>
  <si>
    <t>MGWGPRRLRAAGRGQRRRRPHRG*</t>
  </si>
  <si>
    <t>CHN2</t>
  </si>
  <si>
    <t>HG0610</t>
  </si>
  <si>
    <t>ENSG00000106069</t>
  </si>
  <si>
    <t>MATQPCDSMSPRFQDPPWPHDSLTPMTL*</t>
  </si>
  <si>
    <t>SEMA4G</t>
  </si>
  <si>
    <t>HG0609</t>
  </si>
  <si>
    <t>ENSG00000095539</t>
  </si>
  <si>
    <t>MNDPPAWGEDSR*</t>
  </si>
  <si>
    <t>KIF3C</t>
  </si>
  <si>
    <t>HG0608</t>
  </si>
  <si>
    <t>ENSG00000084731</t>
  </si>
  <si>
    <t>MRFQRPPCPLSHWPCLRPPPPPQTAPVFFPRGEGIWTSPPRCLKEEKGMFCLVLFLLEATKGCWGCF*</t>
  </si>
  <si>
    <t>ZNF532</t>
  </si>
  <si>
    <t>HG0607</t>
  </si>
  <si>
    <t>ENSG00000074657</t>
  </si>
  <si>
    <t>MRFHSLHLKDILSELL*</t>
  </si>
  <si>
    <t>CUL1</t>
  </si>
  <si>
    <t>HG0606</t>
  </si>
  <si>
    <t>ENSG00000055130</t>
  </si>
  <si>
    <t>MKKNQPLEDQHSRDYGGPSVFSVTGAMLTSVSWTHSDSGAFT*</t>
  </si>
  <si>
    <t>FOXN3</t>
  </si>
  <si>
    <t>HG0605</t>
  </si>
  <si>
    <t>ENSG00000053254</t>
  </si>
  <si>
    <t>MATWNTCRRAGAGSLWAADPSGGYPRRWGSRRDPGE*</t>
  </si>
  <si>
    <t>ICA1</t>
  </si>
  <si>
    <t>HG0604.3</t>
  </si>
  <si>
    <t>ENSG00000003147</t>
  </si>
  <si>
    <t>MSDPEGRSDRGREAPGGRGSEVII*</t>
  </si>
  <si>
    <t>HG0604.2</t>
  </si>
  <si>
    <t>MLFSCPFSPNHQQ*</t>
  </si>
  <si>
    <t>HG0604.1</t>
  </si>
  <si>
    <t>MSVTQRRCEAEGPSGGAAAASTSSSGSSPSPAVRSNWSPALRERTTKQPQRLSLRPRLLSARLRGQLPLAGLGWRARRAAAERRAVCSRSPRTTLHPLASGLGGRSGIPATSNCPEIMQKVSQGS*</t>
  </si>
  <si>
    <t>PELI1</t>
  </si>
  <si>
    <t>HG0603</t>
  </si>
  <si>
    <t>ENSG00000197329</t>
  </si>
  <si>
    <t>MQEETFRRKTGREKLRLTLNLPNRASLR*</t>
  </si>
  <si>
    <t>ZNF664</t>
  </si>
  <si>
    <t>HG0602</t>
  </si>
  <si>
    <t>ENSG00000179195</t>
  </si>
  <si>
    <t>MNQKKISKCRFQKNYSTSQ*</t>
  </si>
  <si>
    <t>ZDHHC21</t>
  </si>
  <si>
    <t>HG0601</t>
  </si>
  <si>
    <t>ENSG00000175893</t>
  </si>
  <si>
    <t>MRAGPSHRPVSHCPMLC*</t>
  </si>
  <si>
    <t>FAM222B</t>
  </si>
  <si>
    <t>HG0600</t>
  </si>
  <si>
    <t>ENSG00000173065</t>
  </si>
  <si>
    <t>MRNLNILSLDGDLLRMQRVIHPSHVVKSGI*</t>
  </si>
  <si>
    <t>FZD6</t>
  </si>
  <si>
    <t>HG0599</t>
  </si>
  <si>
    <t>ENSG00000164930</t>
  </si>
  <si>
    <t>MTTLKMNFLYSPDILI*</t>
  </si>
  <si>
    <t>SNRK</t>
  </si>
  <si>
    <t>HG0598</t>
  </si>
  <si>
    <t>ENSG00000163788</t>
  </si>
  <si>
    <t>MGFPICSRDLPERVAAAAGLARRDPRGI*</t>
  </si>
  <si>
    <t>VSNL1</t>
  </si>
  <si>
    <t>HG0597</t>
  </si>
  <si>
    <t>ENSG00000163032</t>
  </si>
  <si>
    <t>MESPLGSHWLL*</t>
  </si>
  <si>
    <t>MYO1E</t>
  </si>
  <si>
    <t>HG0596</t>
  </si>
  <si>
    <t>ENSG00000157483</t>
  </si>
  <si>
    <t>MPACQEPCLTRTFGRSYPCQRLL*</t>
  </si>
  <si>
    <t>GFOD2</t>
  </si>
  <si>
    <t>HG0595</t>
  </si>
  <si>
    <t>ENSG00000141098</t>
  </si>
  <si>
    <t>MFHPFVDQKMELVFIFKKIMLMI*</t>
  </si>
  <si>
    <t>SETDB2</t>
  </si>
  <si>
    <t>HG0594</t>
  </si>
  <si>
    <t>ENSG00000136169</t>
  </si>
  <si>
    <t>MERRSGPEDARDSSPSPWTAV*</t>
  </si>
  <si>
    <t>TMEM2</t>
  </si>
  <si>
    <t>HG0593</t>
  </si>
  <si>
    <t>ENSG00000135048</t>
  </si>
  <si>
    <t>MNTGKADDGQGPQGTWGPVGSGPQEQDL*</t>
  </si>
  <si>
    <t>PDZD2</t>
  </si>
  <si>
    <t>HG0592</t>
  </si>
  <si>
    <t>ENSG00000133401</t>
  </si>
  <si>
    <t>MDTDVSNLQPFA*</t>
  </si>
  <si>
    <t>HIVEP3</t>
  </si>
  <si>
    <t>HG0591.4</t>
  </si>
  <si>
    <t>ENSG00000127124</t>
  </si>
  <si>
    <t>MEEPRGVLAKQARPSGGKSGA*</t>
  </si>
  <si>
    <t>HG0591.3</t>
  </si>
  <si>
    <t>MWPKLDTSLGHWDYS*</t>
  </si>
  <si>
    <t>HG0591.2</t>
  </si>
  <si>
    <t>MNAGFQREQRFSFGHRKWCLQHRRRA*</t>
  </si>
  <si>
    <t>HG0591.1</t>
  </si>
  <si>
    <t>MGFVSSSALVTDLDTEY*</t>
  </si>
  <si>
    <t>HERPUD2</t>
  </si>
  <si>
    <t>HG0590</t>
  </si>
  <si>
    <t>ENSG00000122557</t>
  </si>
  <si>
    <t>MDLHSGSSPAFPILTPYTRPGAPV*</t>
  </si>
  <si>
    <t>SLITRK3</t>
  </si>
  <si>
    <t>HG0589.3</t>
  </si>
  <si>
    <t>ENSG00000121871</t>
  </si>
  <si>
    <t>MQRPFPCKSQRWKHLNGLQA*</t>
  </si>
  <si>
    <t>HG0589.2</t>
  </si>
  <si>
    <t>MMDTIQLRREFAPPAG*</t>
  </si>
  <si>
    <t>HG0589.1</t>
  </si>
  <si>
    <t>MRFPWKSFKRKMEGAV*</t>
  </si>
  <si>
    <t>MOB3B</t>
  </si>
  <si>
    <t>HG0588</t>
  </si>
  <si>
    <t>ENSG00000120162</t>
  </si>
  <si>
    <t>MPERCGPAGAGVQKPSVDSGKSVS*</t>
  </si>
  <si>
    <t>KLF9</t>
  </si>
  <si>
    <t>HG0587</t>
  </si>
  <si>
    <t>ENSG00000119138</t>
  </si>
  <si>
    <t>MLFGEKKNFC*</t>
  </si>
  <si>
    <t>RNF43</t>
  </si>
  <si>
    <t>HG0586.2</t>
  </si>
  <si>
    <t>ENSG00000108375</t>
  </si>
  <si>
    <t>MGENDIPAADVG*</t>
  </si>
  <si>
    <t>HG0586.1</t>
  </si>
  <si>
    <t>MGLPPRGGAAQRSARFTR*</t>
  </si>
  <si>
    <t>EVX1</t>
  </si>
  <si>
    <t>HG0585</t>
  </si>
  <si>
    <t>ENSG00000106038</t>
  </si>
  <si>
    <t>MDAVPGRQPEPQPT*</t>
  </si>
  <si>
    <t>JPH4</t>
  </si>
  <si>
    <t>HG0584</t>
  </si>
  <si>
    <t>ENSG00000092051</t>
  </si>
  <si>
    <t>MAVGWDHNTSMTI*</t>
  </si>
  <si>
    <t>ERGIC2</t>
  </si>
  <si>
    <t>HG0583</t>
  </si>
  <si>
    <t>ENSG00000087502</t>
  </si>
  <si>
    <t>METVASAATVGAAREKVAV*</t>
  </si>
  <si>
    <t>GMCL1</t>
  </si>
  <si>
    <t>HG0582</t>
  </si>
  <si>
    <t>ENSG00000087338</t>
  </si>
  <si>
    <t>MNALASLTVRTCDRFWQTEPALLPPG*</t>
  </si>
  <si>
    <t>PPP1R15A</t>
  </si>
  <si>
    <t>HG0581</t>
  </si>
  <si>
    <t>ENSG00000087074</t>
  </si>
  <si>
    <t>MCSSYCILIVTKPQI*</t>
  </si>
  <si>
    <t>PPP2R3A</t>
  </si>
  <si>
    <t>HG0580</t>
  </si>
  <si>
    <t>ENSG00000073711</t>
  </si>
  <si>
    <t>MPIDCGVRVEGSKEKEQSASLQTPWNMEATKL*</t>
  </si>
  <si>
    <t>HIVEP2</t>
  </si>
  <si>
    <t>HG0579</t>
  </si>
  <si>
    <t>ENSG00000010818</t>
  </si>
  <si>
    <t>MSRGWPGRSRYRGGLRHCRKWA*</t>
  </si>
  <si>
    <t>CDC27</t>
  </si>
  <si>
    <t>HG0578</t>
  </si>
  <si>
    <t>ENSG00000004897</t>
  </si>
  <si>
    <t>MLSTGVSLGAACLLTGRGLWGSWECL*</t>
  </si>
  <si>
    <t>GPR162</t>
  </si>
  <si>
    <t>HG0577</t>
  </si>
  <si>
    <t>ENSG00000250510</t>
  </si>
  <si>
    <t>MKVYSLKKTDSPSCEL*</t>
  </si>
  <si>
    <t>CTBP2</t>
  </si>
  <si>
    <t>HG0576</t>
  </si>
  <si>
    <t>ENSG00000175029</t>
  </si>
  <si>
    <t>MMAILWMGRDLERTSSLSCNSSQYPT*</t>
  </si>
  <si>
    <t>HG0575</t>
  </si>
  <si>
    <t>MEEDGKNLFNGLRKWRLL*</t>
  </si>
  <si>
    <t>HG0574</t>
  </si>
  <si>
    <t>MRTMPAGPHDGGM*</t>
  </si>
  <si>
    <t>TSSK2</t>
  </si>
  <si>
    <t>HG0573.2</t>
  </si>
  <si>
    <t>ENSG00000206203</t>
  </si>
  <si>
    <t>MKSLGRKGAGQGRWWSRAASQRQHELRG*</t>
  </si>
  <si>
    <t>TSSK3</t>
  </si>
  <si>
    <t>HG0573.1</t>
  </si>
  <si>
    <t>ENSG00000162526</t>
  </si>
  <si>
    <t>MRIRVTLTPRFPPLDWFYCGSGLISMSCCGAFTAFGL*</t>
  </si>
  <si>
    <t>EYA3</t>
  </si>
  <si>
    <t>HG0572</t>
  </si>
  <si>
    <t>ENSG00000158161</t>
  </si>
  <si>
    <t>MARNASPWWWGKET*</t>
  </si>
  <si>
    <t>FEZF2</t>
  </si>
  <si>
    <t>HG0571</t>
  </si>
  <si>
    <t>ENSG00000153266</t>
  </si>
  <si>
    <t>MRPARAEDQQPARR*</t>
  </si>
  <si>
    <t>RIT2</t>
  </si>
  <si>
    <t>HG0570</t>
  </si>
  <si>
    <t>ENSG00000152214</t>
  </si>
  <si>
    <t>MATGLMGHEGVATVIW*</t>
  </si>
  <si>
    <t>ZNF740</t>
  </si>
  <si>
    <t>HG0569</t>
  </si>
  <si>
    <t>ENSG00000139651</t>
  </si>
  <si>
    <t>MFRFHALPENPLPCRP*</t>
  </si>
  <si>
    <t>GPR87</t>
  </si>
  <si>
    <t>HG0568.2</t>
  </si>
  <si>
    <t>ENSG00000138271</t>
  </si>
  <si>
    <t>MKEIKPGITYAEPTPQSSPSVS*</t>
  </si>
  <si>
    <t>HG0568.1</t>
  </si>
  <si>
    <t>MRGLLGAPSPGLGTRRM*</t>
  </si>
  <si>
    <t>RAF1</t>
  </si>
  <si>
    <t>HG0567</t>
  </si>
  <si>
    <t>ENSG00000132155</t>
  </si>
  <si>
    <t>MHLLQKQPRPWLWRMLKEEDAEAGRP*</t>
  </si>
  <si>
    <t>TRERF1</t>
  </si>
  <si>
    <t>HG0566</t>
  </si>
  <si>
    <t>ENSG00000124496</t>
  </si>
  <si>
    <t>MRVLAFCVLRCPSY*</t>
  </si>
  <si>
    <t>ENY2</t>
  </si>
  <si>
    <t>HG0565</t>
  </si>
  <si>
    <t>ENSG00000120533</t>
  </si>
  <si>
    <t>MAAGAGYWRRLPQSRSRRR*</t>
  </si>
  <si>
    <t>SLAIN2</t>
  </si>
  <si>
    <t>HG0564</t>
  </si>
  <si>
    <t>ENSG00000109171</t>
  </si>
  <si>
    <t>MDDSIRLITHTMDNLLDFA*</t>
  </si>
  <si>
    <t>HG0563</t>
  </si>
  <si>
    <t>MRRFLGVLEPRREARSER*</t>
  </si>
  <si>
    <t>DNAJC2</t>
  </si>
  <si>
    <t>HG0562</t>
  </si>
  <si>
    <t>ENSG00000105821</t>
  </si>
  <si>
    <t>MRRRRTAPRRKRLMAAAELRETSAGQGPAVAGRGLRL*</t>
  </si>
  <si>
    <t>EP300</t>
  </si>
  <si>
    <t>HG0561</t>
  </si>
  <si>
    <t>ENSG00000100393</t>
  </si>
  <si>
    <t>MEQTLICAGMESEF*</t>
  </si>
  <si>
    <t>HG0560.2</t>
  </si>
  <si>
    <t>MDAVPGRQPEPQPTCHSG*</t>
  </si>
  <si>
    <t>HG0560.1</t>
  </si>
  <si>
    <t>MHFTVALWRQRLNPRK*</t>
  </si>
  <si>
    <t>ITCH</t>
  </si>
  <si>
    <t>HG0559</t>
  </si>
  <si>
    <t>ENSG00000078747</t>
  </si>
  <si>
    <t>MVFLAFLSREMAAVWLQRR*</t>
  </si>
  <si>
    <t>BCLAF1</t>
  </si>
  <si>
    <t>HG0558</t>
  </si>
  <si>
    <t>ENSG00000029363</t>
  </si>
  <si>
    <t>MHICWSAKPRNKSYGI*</t>
  </si>
  <si>
    <t>EXTL3</t>
  </si>
  <si>
    <t>HG0557</t>
  </si>
  <si>
    <t>ENSG00000012232</t>
  </si>
  <si>
    <t>MLLPNILLTGTPGVGKTTLGKELASKSGLKYINVGDLAREV*</t>
  </si>
  <si>
    <t>TAF9</t>
  </si>
  <si>
    <t>HG0556</t>
  </si>
  <si>
    <t>ENSG00000273841</t>
  </si>
  <si>
    <t>MGPTSHSHLPSIGRG*</t>
  </si>
  <si>
    <t>AGPAT1</t>
  </si>
  <si>
    <t>HG0555</t>
  </si>
  <si>
    <t>ENSG00000204310</t>
  </si>
  <si>
    <t>MTEWSFELDFCVPDGVGPDPRALGVGRRCYCKMQVG*</t>
  </si>
  <si>
    <t>ARHGEF12</t>
  </si>
  <si>
    <t>HG0554</t>
  </si>
  <si>
    <t>ENSG00000196914</t>
  </si>
  <si>
    <t>MVTRQSVHQEKGHSSIRLIPVT*</t>
  </si>
  <si>
    <t>ASB7</t>
  </si>
  <si>
    <t>HG0553</t>
  </si>
  <si>
    <t>ENSG00000183475</t>
  </si>
  <si>
    <t>MMVSSCQRRLWLPRER*</t>
  </si>
  <si>
    <t>LUZP1</t>
  </si>
  <si>
    <t>HG0552</t>
  </si>
  <si>
    <t>ENSG00000169641</t>
  </si>
  <si>
    <t>MSEPALCSCPGREWQAVSAE*</t>
  </si>
  <si>
    <t>LRRTM1</t>
  </si>
  <si>
    <t>HG0551</t>
  </si>
  <si>
    <t>ENSG00000162951</t>
  </si>
  <si>
    <t>MFFTRMQSFLLVK*</t>
  </si>
  <si>
    <t>KAT6B</t>
  </si>
  <si>
    <t>HG0550.2</t>
  </si>
  <si>
    <t>ENSG00000156650</t>
  </si>
  <si>
    <t>MTFKCASSVKYKENLYG*</t>
  </si>
  <si>
    <t>HG0550.1</t>
  </si>
  <si>
    <t>MQLWALSPWIVILCQ*</t>
  </si>
  <si>
    <t>USP16</t>
  </si>
  <si>
    <t>HG0549</t>
  </si>
  <si>
    <t>ENSG00000156256</t>
  </si>
  <si>
    <t>MNSPLELCRIPVPPPPLEN*</t>
  </si>
  <si>
    <t>FAM126B</t>
  </si>
  <si>
    <t>HG0548</t>
  </si>
  <si>
    <t>ENSG00000155744</t>
  </si>
  <si>
    <t>MALTSRPGADLAPGLFQPLLASCFPPPGVQW*</t>
  </si>
  <si>
    <t>JPH2</t>
  </si>
  <si>
    <t>HG0547</t>
  </si>
  <si>
    <t>ENSG00000149596</t>
  </si>
  <si>
    <t>MRLPNNFHNNNPSRKRRKRKRIRRRWGWRTRSTSRRRDASSVPNVRG*</t>
  </si>
  <si>
    <t>ZNF462</t>
  </si>
  <si>
    <t>HG0546</t>
  </si>
  <si>
    <t>ENSG00000148143</t>
  </si>
  <si>
    <t>MCILWTWAWLECSGVLKILL*</t>
  </si>
  <si>
    <t>WDTC1</t>
  </si>
  <si>
    <t>HG0545</t>
  </si>
  <si>
    <t>ENSG00000142784</t>
  </si>
  <si>
    <t>MEQKECQDPAQADAGQPQHRQPTRR*</t>
  </si>
  <si>
    <t>LRRC8A</t>
  </si>
  <si>
    <t>HG0544</t>
  </si>
  <si>
    <t>ENSG00000136802</t>
  </si>
  <si>
    <t>MGDGRWLWSFC*</t>
  </si>
  <si>
    <t>THAP1</t>
  </si>
  <si>
    <t>HG0543</t>
  </si>
  <si>
    <t>ENSG00000131931</t>
  </si>
  <si>
    <t>MVVLEASLRGRPEATVPPR*</t>
  </si>
  <si>
    <t>BECN1</t>
  </si>
  <si>
    <t>HG0542</t>
  </si>
  <si>
    <t>ENSG00000126581</t>
  </si>
  <si>
    <t>MEPAQSGPFSQDSPQVLCGC*</t>
  </si>
  <si>
    <t>NXPH1</t>
  </si>
  <si>
    <t>HG0541.2</t>
  </si>
  <si>
    <t>ENSG00000122584</t>
  </si>
  <si>
    <t>METERLGGHVRGAGDARPE*</t>
  </si>
  <si>
    <t>HG0541.1</t>
  </si>
  <si>
    <t>MSGGTKESVETLQGLGDRSLKRKKAKQINKTHPP*</t>
  </si>
  <si>
    <t>SLC10A7</t>
  </si>
  <si>
    <t>HG0540</t>
  </si>
  <si>
    <t>ENSG00000120519</t>
  </si>
  <si>
    <t>MAHQLESILAMRKRM*</t>
  </si>
  <si>
    <t>ATF2</t>
  </si>
  <si>
    <t>HG0539</t>
  </si>
  <si>
    <t>ENSG00000115966</t>
  </si>
  <si>
    <t>MRTNPPEPAPFRGP*</t>
  </si>
  <si>
    <t>CACNG3</t>
  </si>
  <si>
    <t>HG0538</t>
  </si>
  <si>
    <t>ENSG00000006116</t>
  </si>
  <si>
    <t>MCLLALDASPLRGGIVRDCGRLH*</t>
  </si>
  <si>
    <t>FOXO4</t>
  </si>
  <si>
    <t>HG0537</t>
  </si>
  <si>
    <t>ENSG00000184481</t>
  </si>
  <si>
    <t>MSVFPWDSLEIVQ*</t>
  </si>
  <si>
    <t>C5orf30</t>
  </si>
  <si>
    <t>HG0536</t>
  </si>
  <si>
    <t>ENSG00000181751</t>
  </si>
  <si>
    <t>MTSAIGWSWERKWEKLFPLYSFGLDSF*</t>
  </si>
  <si>
    <t>FILIP1</t>
  </si>
  <si>
    <t>HG0535</t>
  </si>
  <si>
    <t>ENSG00000118407</t>
  </si>
  <si>
    <t>MPALGPPSPHHSLGTQAGV*</t>
  </si>
  <si>
    <t>IPO13</t>
  </si>
  <si>
    <t>HG0534</t>
  </si>
  <si>
    <t>ENSG00000117408</t>
  </si>
  <si>
    <t>MKIPLHFSTAFSTVVGF*</t>
  </si>
  <si>
    <t>PDCD10</t>
  </si>
  <si>
    <t>HG0533</t>
  </si>
  <si>
    <t>ENSG00000114209</t>
  </si>
  <si>
    <t>MVPGTVLCPVHGASCMSCCPELSRAR*</t>
  </si>
  <si>
    <t>AKT2</t>
  </si>
  <si>
    <t>HG0532</t>
  </si>
  <si>
    <t>ENSG00000105221</t>
  </si>
  <si>
    <t>MRAQPGWWRSAHAWFPGEGNARSPCALAAGW*</t>
  </si>
  <si>
    <t>MEPCE</t>
  </si>
  <si>
    <t>HG0531</t>
  </si>
  <si>
    <t>ENSG00000146834</t>
  </si>
  <si>
    <t>MREQSAWLPPATPRARREEETKSEWERGAQLPWRKLKDTTPVLSCLPSEMERGAPSSLKPG*</t>
  </si>
  <si>
    <t>LRRC4</t>
  </si>
  <si>
    <t>HG0530</t>
  </si>
  <si>
    <t>ENSG00000128594</t>
  </si>
  <si>
    <t>MLAQLRNIREINSTQCV*</t>
  </si>
  <si>
    <t>ERBIN</t>
  </si>
  <si>
    <t>HG0529</t>
  </si>
  <si>
    <t>ENSG00000112851</t>
  </si>
  <si>
    <t>MGMFPWEHHVSSNKQTSRSFISPPVYLLWKEDAFKFPAVSPWKLMLWETKSCMF*</t>
  </si>
  <si>
    <t>HG0528</t>
  </si>
  <si>
    <t>ENSG00000204767</t>
  </si>
  <si>
    <t>MSAPGLSGVEGLHCGNMALP*</t>
  </si>
  <si>
    <t>UVRAG</t>
  </si>
  <si>
    <t>HG0527</t>
  </si>
  <si>
    <t>ENSG00000198382</t>
  </si>
  <si>
    <t>MRLEPERGERERARASEAWALPEYSTL*</t>
  </si>
  <si>
    <t>UBAP2L</t>
  </si>
  <si>
    <t>HG0526</t>
  </si>
  <si>
    <t>ENSG00000143569</t>
  </si>
  <si>
    <t>MTSPEIAVVQRKQSRGIELLQNARVSNIVSAAASYLTKVEEILYFQLRKLKIPPASDDQAPLDTEHCAFLLQVTSCLVTTHPGLTKLFCRSERRGSWSYTSTTKDSFFPARSVT*</t>
  </si>
  <si>
    <t>LCP1</t>
  </si>
  <si>
    <t>HG0525</t>
  </si>
  <si>
    <t>ENSG00000136167</t>
  </si>
  <si>
    <t>MRTGRSVGDLESRG*</t>
  </si>
  <si>
    <t>LARP4B</t>
  </si>
  <si>
    <t>HG0524</t>
  </si>
  <si>
    <t>ENSG00000107929</t>
  </si>
  <si>
    <t>MGCSWYSYKVNMLLAAHIYP*</t>
  </si>
  <si>
    <t>SEMA3A</t>
  </si>
  <si>
    <t>HG0523</t>
  </si>
  <si>
    <t>ENSG00000075213</t>
  </si>
  <si>
    <t>MAAAASATASAAKVSADGSRHLTA*</t>
  </si>
  <si>
    <t>NCOA2</t>
  </si>
  <si>
    <t>HG0522</t>
  </si>
  <si>
    <t>ENSG00000140396</t>
  </si>
  <si>
    <t>MWRTARDSGIGIKMLI*</t>
  </si>
  <si>
    <t>MAT2B</t>
  </si>
  <si>
    <t>HG0521</t>
  </si>
  <si>
    <t>ENSG00000038274</t>
  </si>
  <si>
    <t>MNNFRFTELSGFHSLCPRSLPESPAQSQTMQLSNCKGAFEE*</t>
  </si>
  <si>
    <t>VEPH1</t>
  </si>
  <si>
    <t>HG0520</t>
  </si>
  <si>
    <t>ENSG00000197415</t>
  </si>
  <si>
    <t>MVDCSTGYICQWNVSTYYTTNMRKK*</t>
  </si>
  <si>
    <t>RGS13</t>
  </si>
  <si>
    <t>HG0519</t>
  </si>
  <si>
    <t>ENSG00000127074</t>
  </si>
  <si>
    <t>MEGHRKKQDLELSKNIPASSLTLKVYSGVFRGSLFQYYRDSLYYMAGGG*</t>
  </si>
  <si>
    <t>AKAP3</t>
  </si>
  <si>
    <t>HG0518</t>
  </si>
  <si>
    <t>ENSG00000111254</t>
  </si>
  <si>
    <t>MIDCVLSPQVRLKESTTSKVKI*</t>
  </si>
  <si>
    <t>PPEF1</t>
  </si>
  <si>
    <t>HG0517</t>
  </si>
  <si>
    <t>ENSG00000086717</t>
  </si>
  <si>
    <t>MRMSLKLFAGSWNRASMQ*</t>
  </si>
  <si>
    <t>MYO16</t>
  </si>
  <si>
    <t>HG0516</t>
  </si>
  <si>
    <t>ENSG00000041515</t>
  </si>
  <si>
    <t>MRAPPVASGAIWIVL*</t>
  </si>
  <si>
    <t>RALGAPB</t>
  </si>
  <si>
    <t>HG0515</t>
  </si>
  <si>
    <t>ENSG00000170471</t>
  </si>
  <si>
    <t>MKKRRDLKRDNQLAGKVTNEK*</t>
  </si>
  <si>
    <t>DNAJC5B</t>
  </si>
  <si>
    <t>HG0514</t>
  </si>
  <si>
    <t>ENSG00000147570</t>
  </si>
  <si>
    <t>MCFSCSGKEMCHLWFGFKSGKLAAHILFYCRFTLRLIFSKSILL*</t>
  </si>
  <si>
    <t>EVI2A</t>
  </si>
  <si>
    <t>HG0513</t>
  </si>
  <si>
    <t>ENSG00000126860</t>
  </si>
  <si>
    <t>MPFTAAVSSFFSFG*</t>
  </si>
  <si>
    <t>EYA1</t>
  </si>
  <si>
    <t>HG0512.3</t>
  </si>
  <si>
    <t>ENSG00000104313</t>
  </si>
  <si>
    <t>MLSAAAVWWGRSAGRKAVTKQNGGS*</t>
  </si>
  <si>
    <t>HG0512.2</t>
  </si>
  <si>
    <t>MSCFHQRHSAKGKLRHWKERE*</t>
  </si>
  <si>
    <t>EYA4</t>
  </si>
  <si>
    <t>HG0512.1</t>
  </si>
  <si>
    <t>ENSG00000112319</t>
  </si>
  <si>
    <t>MAETSSSPFSSSLVPPARRRERSTAADPAQALPLSQPSRHTMGPEAGLLHSSDDAGGGPSDSQLPP*</t>
  </si>
  <si>
    <t>TOR1AIP1</t>
  </si>
  <si>
    <t>HG0511</t>
  </si>
  <si>
    <t>ENSG00000143337</t>
  </si>
  <si>
    <t>MVLKSSCCPFIEF*</t>
  </si>
  <si>
    <t>DTNA</t>
  </si>
  <si>
    <t>HG0510</t>
  </si>
  <si>
    <t>ENSG00000134769</t>
  </si>
  <si>
    <t>MCWWEFGARWSYRFRGNFEPFRIT*</t>
  </si>
  <si>
    <t>HDAC4</t>
  </si>
  <si>
    <t>HG0509</t>
  </si>
  <si>
    <t>ENSG00000068024</t>
  </si>
  <si>
    <t>MAAVLRLGTGCGVFD*</t>
  </si>
  <si>
    <t>SFSWAP</t>
  </si>
  <si>
    <t>HG0508</t>
  </si>
  <si>
    <t>ENSG00000061936</t>
  </si>
  <si>
    <t>MTAAPLLPPPARPPLAAGWMRTVRR*</t>
  </si>
  <si>
    <t>WNK1</t>
  </si>
  <si>
    <t>HG0507</t>
  </si>
  <si>
    <t>ENSG00000060237</t>
  </si>
  <si>
    <t>MSLHSIVSCLNYR*</t>
  </si>
  <si>
    <t>ZNF518A</t>
  </si>
  <si>
    <t>HG0506.2</t>
  </si>
  <si>
    <t>ENSG00000177853</t>
  </si>
  <si>
    <t>MAAIRDSQAMGTTTDIISSFDHCS*</t>
  </si>
  <si>
    <t>HG0506.1</t>
  </si>
  <si>
    <t>MGSRGAPTPRADVNY*</t>
  </si>
  <si>
    <t>HG0505</t>
  </si>
  <si>
    <t>ENSG00000157470</t>
  </si>
  <si>
    <t>MQTDCRNREERLLLISEEYNQMRYISQLGDCFWSCNHLCSKVGKIIQFLPCWTWKERGCVFIPTH*</t>
  </si>
  <si>
    <t>NYAP2</t>
  </si>
  <si>
    <t>HG0504</t>
  </si>
  <si>
    <t>ENSG00000144460</t>
  </si>
  <si>
    <t>MGRSWLWLQQLRRVRDPQG*</t>
  </si>
  <si>
    <t>RPTOR</t>
  </si>
  <si>
    <t>HG0503</t>
  </si>
  <si>
    <t>ENSG00000141564</t>
  </si>
  <si>
    <t>MSEPHNYSLNYKLFLTQRISVIFVHCEEKKREPRAHEMQQNPYL*</t>
  </si>
  <si>
    <t>HG0502</t>
  </si>
  <si>
    <t>ENSG00000126882</t>
  </si>
  <si>
    <t>MTRATCGGHLPSL*</t>
  </si>
  <si>
    <t>NECTIN1</t>
  </si>
  <si>
    <t>HG0501</t>
  </si>
  <si>
    <t>ENSG00000110400</t>
  </si>
  <si>
    <t>MLPSSGHWRLRCFLMAAAAAG*</t>
  </si>
  <si>
    <t>PTPN21</t>
  </si>
  <si>
    <t>HG0500</t>
  </si>
  <si>
    <t>ENSG00000070778</t>
  </si>
  <si>
    <t>MLMLLISWGHPS*</t>
  </si>
  <si>
    <t>MBTD1</t>
  </si>
  <si>
    <t>HG0499</t>
  </si>
  <si>
    <t>ENSG00000011258</t>
  </si>
  <si>
    <t>MRQAAHRPRPP*</t>
  </si>
  <si>
    <t>TSPOAP1</t>
  </si>
  <si>
    <t>HG0498</t>
  </si>
  <si>
    <t>ENSG00000005379</t>
  </si>
  <si>
    <t>MIYAGAEAARNRAVKRASAY*</t>
  </si>
  <si>
    <t>CRH</t>
  </si>
  <si>
    <t>HG0497</t>
  </si>
  <si>
    <t>ENSG00000147571</t>
  </si>
  <si>
    <t>MSSVPRRVLCLWHKDQNKGELLLHRVFR*</t>
  </si>
  <si>
    <t>USP37</t>
  </si>
  <si>
    <t>HG0496</t>
  </si>
  <si>
    <t>ENSG00000135913</t>
  </si>
  <si>
    <t>MVWEAELKCPGLW*</t>
  </si>
  <si>
    <t>DAPK1</t>
  </si>
  <si>
    <t>HG0495.2</t>
  </si>
  <si>
    <t>ENSG00000196730</t>
  </si>
  <si>
    <t>MHEGATEAQERW*</t>
  </si>
  <si>
    <t>HG0495.1</t>
  </si>
  <si>
    <t>MHAAVENIPELKKCNYVLCVLNAQKNPDPVGKRDEMWRE*</t>
  </si>
  <si>
    <t>PCDH9</t>
  </si>
  <si>
    <t>HG0494</t>
  </si>
  <si>
    <t>ENSG00000184226</t>
  </si>
  <si>
    <t>MPPFIILSQFLFAGHKTMLINPT*</t>
  </si>
  <si>
    <t>SLC13A4</t>
  </si>
  <si>
    <t>HG0493</t>
  </si>
  <si>
    <t>ENSG00000164707</t>
  </si>
  <si>
    <t>MEYLFESWMYFSHSLLAS*</t>
  </si>
  <si>
    <t>HG0492</t>
  </si>
  <si>
    <t>MQDTGLRRPEWGTR*</t>
  </si>
  <si>
    <t>TBCEL</t>
  </si>
  <si>
    <t>HG0491</t>
  </si>
  <si>
    <t>ENSG00000154114</t>
  </si>
  <si>
    <t>MPPLFERFGIYKREIILPKRTN*</t>
  </si>
  <si>
    <t>HOMER1</t>
  </si>
  <si>
    <t>HG0490.2</t>
  </si>
  <si>
    <t>ENSG00000152413</t>
  </si>
  <si>
    <t>MAPFILFGRMNRSCLAFSSSSPPLLCSES*</t>
  </si>
  <si>
    <t>HG0490.1</t>
  </si>
  <si>
    <t>MLWEKPLPTCPLAWHCPL*</t>
  </si>
  <si>
    <t>PPFIA4</t>
  </si>
  <si>
    <t>HG0489</t>
  </si>
  <si>
    <t>ENSG00000143847</t>
  </si>
  <si>
    <t>MQLPLKSQMNKLLH*</t>
  </si>
  <si>
    <t>ANGPTL1</t>
  </si>
  <si>
    <t>HG0488.2</t>
  </si>
  <si>
    <t>ENSG00000116194</t>
  </si>
  <si>
    <t>MWQTEQSHNAFSAGLKTAHRPELPLYYLKLHRWLVKFN*</t>
  </si>
  <si>
    <t>HG0488.1</t>
  </si>
  <si>
    <t>MEHFWKDVLDPAGWPAGF*</t>
  </si>
  <si>
    <t>ESR1</t>
  </si>
  <si>
    <t>HG0487</t>
  </si>
  <si>
    <t>ENSG00000091831</t>
  </si>
  <si>
    <t>MRLWASERLWVAVAPGPGSGERRSPQ*</t>
  </si>
  <si>
    <t>ROCK1</t>
  </si>
  <si>
    <t>HG0486</t>
  </si>
  <si>
    <t>ENSG00000067900</t>
  </si>
  <si>
    <t>MQEGASGSARLES*</t>
  </si>
  <si>
    <t>OPCML</t>
  </si>
  <si>
    <t>HG0485.2</t>
  </si>
  <si>
    <t>ENSG00000183715</t>
  </si>
  <si>
    <t>MSGDNYGEVILSHTLGFLVVSFSKTVDLNLLAQA*</t>
  </si>
  <si>
    <t>NTM</t>
  </si>
  <si>
    <t>HG0485.1</t>
  </si>
  <si>
    <t>ENSG00000182667</t>
  </si>
  <si>
    <t>MNQLASISLTNHRKMRDCLGATTSTMSPCTG*</t>
  </si>
  <si>
    <t>ST5</t>
  </si>
  <si>
    <t>HG0484</t>
  </si>
  <si>
    <t>ENSG00000166444</t>
  </si>
  <si>
    <t>MERGRGPCSGTGPSP*</t>
  </si>
  <si>
    <t>CREBRF</t>
  </si>
  <si>
    <t>HG0483</t>
  </si>
  <si>
    <t>ENSG00000164463</t>
  </si>
  <si>
    <t>MGSEAPASGCSGAVRSSQREAAASR*</t>
  </si>
  <si>
    <t>TRAM1</t>
  </si>
  <si>
    <t>HG0482</t>
  </si>
  <si>
    <t>ENSG00000067167</t>
  </si>
  <si>
    <t>MVFSAEQLFADHLLHSC*</t>
  </si>
  <si>
    <t>RORB</t>
  </si>
  <si>
    <t>HG0481</t>
  </si>
  <si>
    <t>ENSG00000198963</t>
  </si>
  <si>
    <t>MPGTRRPPSQGKRKRR*</t>
  </si>
  <si>
    <t>ENTPD7</t>
  </si>
  <si>
    <t>HG0480</t>
  </si>
  <si>
    <t>ENSG00000198018</t>
  </si>
  <si>
    <t>MAIRGPAALSAALYLH*</t>
  </si>
  <si>
    <t>HR</t>
  </si>
  <si>
    <t>HG0479.2</t>
  </si>
  <si>
    <t>ENSG00000168453</t>
  </si>
  <si>
    <t>MAQPTASAQKLVRPIRAVCRILQIPESDPSNLRP*</t>
  </si>
  <si>
    <t>HG0479.1</t>
  </si>
  <si>
    <t>MISKRKENDTDTLAEVF*</t>
  </si>
  <si>
    <t>RBPJ</t>
  </si>
  <si>
    <t>HG0478</t>
  </si>
  <si>
    <t>ENSG00000168214</t>
  </si>
  <si>
    <t>MSDPDVPRGSDVPAMWPPCSRGA*</t>
  </si>
  <si>
    <t>TSC22D4</t>
  </si>
  <si>
    <t>HG0477</t>
  </si>
  <si>
    <t>ENSG00000166925</t>
  </si>
  <si>
    <t>MNNTWWGEGERVGVEG*</t>
  </si>
  <si>
    <t>UBE4B</t>
  </si>
  <si>
    <t>HG0476</t>
  </si>
  <si>
    <t>ENSG00000130939</t>
  </si>
  <si>
    <t>MAAPASLPGRTGCRQCRL*</t>
  </si>
  <si>
    <t>PHF12</t>
  </si>
  <si>
    <t>HG0475</t>
  </si>
  <si>
    <t>ENSG00000109118</t>
  </si>
  <si>
    <t>MTASGWPWSLSGLGRGKESGKNLRTS*</t>
  </si>
  <si>
    <t>ETV6</t>
  </si>
  <si>
    <t>HG0474</t>
  </si>
  <si>
    <t>ENSG00000139083</t>
  </si>
  <si>
    <t>MSDSAPSAQALTR*</t>
  </si>
  <si>
    <t>PCDHGC3</t>
  </si>
  <si>
    <t>HG0473.2</t>
  </si>
  <si>
    <t>ENSG00000240184</t>
  </si>
  <si>
    <t>MRKGDACHPSCAKI*</t>
  </si>
  <si>
    <t>PCDH10</t>
  </si>
  <si>
    <t>HG0473.1</t>
  </si>
  <si>
    <t>ENSG00000138650</t>
  </si>
  <si>
    <t>MEEVRKLAQSRRASQDQVTQ*</t>
  </si>
  <si>
    <t>HOXA1</t>
  </si>
  <si>
    <t>HG0472</t>
  </si>
  <si>
    <t>ENSG00000105991</t>
  </si>
  <si>
    <t>MTIKEHTWTCGTWKCAHRKRKSIILLK*</t>
  </si>
  <si>
    <t>ZDHHC6</t>
  </si>
  <si>
    <t>HG0471</t>
  </si>
  <si>
    <t>ENSG00000023041</t>
  </si>
  <si>
    <t>MWAPQPEAERGTGKLQRSPF*</t>
  </si>
  <si>
    <t>ATXN1L</t>
  </si>
  <si>
    <t>HG0470</t>
  </si>
  <si>
    <t>ENSG00000224470</t>
  </si>
  <si>
    <t>MKGAKLPAAGQASR*</t>
  </si>
  <si>
    <t>SPRED2</t>
  </si>
  <si>
    <t>HG0469</t>
  </si>
  <si>
    <t>ENSG00000198369</t>
  </si>
  <si>
    <t>MLLPRVLETDLDRSPTLGVHSWENEGRRVRISSQPLSSPGQNPWMSLWDRSS*</t>
  </si>
  <si>
    <t>MCRS1</t>
  </si>
  <si>
    <t>HG0468</t>
  </si>
  <si>
    <t>ENSG00000187778</t>
  </si>
  <si>
    <t>MRLWFRSGDHSLLSIKTKKTGN*</t>
  </si>
  <si>
    <t>CGGBP1</t>
  </si>
  <si>
    <t>HG0467.2</t>
  </si>
  <si>
    <t>ENSG00000163320</t>
  </si>
  <si>
    <t>MTSWHHRENRVQAQKLFPHHHLLKN*</t>
  </si>
  <si>
    <t>HG0467.1</t>
  </si>
  <si>
    <t>MFLLGISEKKEIFIKPSKDPDNLQINWRL*</t>
  </si>
  <si>
    <t>LPAR6</t>
  </si>
  <si>
    <t>HG0466</t>
  </si>
  <si>
    <t>ENSG00000139679</t>
  </si>
  <si>
    <t>MRNSKERIQLQFKSLQNLRLSLLL*</t>
  </si>
  <si>
    <t>DHX30</t>
  </si>
  <si>
    <t>HG0465</t>
  </si>
  <si>
    <t>ENSG00000132153</t>
  </si>
  <si>
    <t>MLRYMGQRQRGHPIQRGPL*</t>
  </si>
  <si>
    <t>DCUN1D3</t>
  </si>
  <si>
    <t>HG0464</t>
  </si>
  <si>
    <t>ENSG00000188215</t>
  </si>
  <si>
    <t>MKGPSWGLLATSAVS*</t>
  </si>
  <si>
    <t>BCL2L2</t>
  </si>
  <si>
    <t>HG0463</t>
  </si>
  <si>
    <t>ENSG00000129473</t>
  </si>
  <si>
    <t>MAAASSTLLFLPPGTSD*</t>
  </si>
  <si>
    <t>MED1</t>
  </si>
  <si>
    <t>HG0462</t>
  </si>
  <si>
    <t>ENSG00000125686</t>
  </si>
  <si>
    <t>MAPVRERPWPRQ*</t>
  </si>
  <si>
    <t>TNPO3</t>
  </si>
  <si>
    <t>HG0461</t>
  </si>
  <si>
    <t>ENSG00000064419</t>
  </si>
  <si>
    <t>MAMVMAAVTRTTPVKLRSGRYIQKVPRRNFLLEKMKKQYL*</t>
  </si>
  <si>
    <t>SOCS4</t>
  </si>
  <si>
    <t>HG0460</t>
  </si>
  <si>
    <t>ENSG00000180008</t>
  </si>
  <si>
    <t>MSASLLLWEEEEKEEEEEEEEGEEEEKGAGVGAVAEAATAKVLPPPPFPSSQGP*</t>
  </si>
  <si>
    <t>ZNF148</t>
  </si>
  <si>
    <t>HG0459.3</t>
  </si>
  <si>
    <t>ENSG00000163848</t>
  </si>
  <si>
    <t>MGVCLTYLMEESDGISD*</t>
  </si>
  <si>
    <t>HG0459.2</t>
  </si>
  <si>
    <t>MKGRNSTMISFSTLQHSFP*</t>
  </si>
  <si>
    <t>HG0459.1</t>
  </si>
  <si>
    <t>MWRRGAAWRKRGKLAHAPKADGFEMASMLAGTRLRSML*</t>
  </si>
  <si>
    <t>CCAR1</t>
  </si>
  <si>
    <t>HG0458</t>
  </si>
  <si>
    <t>ENSG00000060339</t>
  </si>
  <si>
    <t>MYVCALSYFSFWWWWWKGGGASRASLELAGQSYRPMGPGSAR*</t>
  </si>
  <si>
    <t>STAT6</t>
  </si>
  <si>
    <t>HG0295.1</t>
  </si>
  <si>
    <t>ENSG00000166888</t>
  </si>
  <si>
    <t>MFPPEKDSKLCVRPGRGREGGRRPPAMDHHL*</t>
  </si>
  <si>
    <t>LHFP</t>
  </si>
  <si>
    <t>HG0294.2</t>
  </si>
  <si>
    <t>ENSG00000183722</t>
  </si>
  <si>
    <t>MEVRKGNQLTQEPE*</t>
  </si>
  <si>
    <t>MGAT5</t>
  </si>
  <si>
    <t>HGO293</t>
  </si>
  <si>
    <t>ENSG00000152127</t>
  </si>
  <si>
    <t>MALSPLRRRWDRLGEDAAEETNSQDMGKRNHQKE*</t>
  </si>
  <si>
    <t>PCGF5</t>
  </si>
  <si>
    <t>HG0292.2</t>
  </si>
  <si>
    <t>ENSG00000180628</t>
  </si>
  <si>
    <t>MELNFGRPEQHSCPGIAAR*</t>
  </si>
  <si>
    <t>GFRA1</t>
  </si>
  <si>
    <t>HG0291.2</t>
  </si>
  <si>
    <t>ENSG00000151892</t>
  </si>
  <si>
    <t>MLVSSFGDPCFLWNTVL*</t>
  </si>
  <si>
    <t>ASH1L</t>
  </si>
  <si>
    <t>HG0290.1</t>
  </si>
  <si>
    <t>ENSG00000116539</t>
  </si>
  <si>
    <t>MDFILQNQENWLIGKIDL*</t>
  </si>
  <si>
    <t>MPP5</t>
  </si>
  <si>
    <t>HGO289</t>
  </si>
  <si>
    <t>ENSG00000072415</t>
  </si>
  <si>
    <t>MIRYWLPASRLNCPVL*</t>
  </si>
  <si>
    <t>MAP3K13</t>
  </si>
  <si>
    <t>HG0288.1</t>
  </si>
  <si>
    <t>ENSGALG00000006655</t>
  </si>
  <si>
    <t>MLQTDLSVLHEHTCGRQMTVLYPVLL*</t>
  </si>
  <si>
    <t>PRDM10</t>
  </si>
  <si>
    <t>HG0287.1</t>
  </si>
  <si>
    <t>ENSG00000170325</t>
  </si>
  <si>
    <t>MSLQSAQYLRF*</t>
  </si>
  <si>
    <t>SMG7</t>
  </si>
  <si>
    <t>HG0286.1</t>
  </si>
  <si>
    <t>ENSG00000116698</t>
  </si>
  <si>
    <t>MNQVNALFRAK*</t>
  </si>
  <si>
    <t>DPP10</t>
  </si>
  <si>
    <t>HG0285.2</t>
  </si>
  <si>
    <t>ENSG00000175497</t>
  </si>
  <si>
    <t>MGVKDGRGPAEAAVQRSGGMNLTC*</t>
  </si>
  <si>
    <t>PAFAH1B1</t>
  </si>
  <si>
    <t>HG0284.1</t>
  </si>
  <si>
    <t>ENSG00000007168</t>
  </si>
  <si>
    <t>MDRPFLLTLWRFSFMWKLEDKVKGAKSYLLW*</t>
  </si>
  <si>
    <t>AREL1</t>
  </si>
  <si>
    <t>HG0283.2</t>
  </si>
  <si>
    <t>ENSG00000119682</t>
  </si>
  <si>
    <t>MKSCRHLYRLRVAARK*</t>
  </si>
  <si>
    <t>BOC</t>
  </si>
  <si>
    <t>HG0282.2</t>
  </si>
  <si>
    <t>ENSG00000144857</t>
  </si>
  <si>
    <t>MTSLPQAWNS*</t>
  </si>
  <si>
    <t>DEPDC5</t>
  </si>
  <si>
    <t>HG0281.2</t>
  </si>
  <si>
    <t>ENSG00000100150</t>
  </si>
  <si>
    <t>MAHLEILTKPLLFPMGFLAHSHRLR*</t>
  </si>
  <si>
    <t>TIAM1</t>
  </si>
  <si>
    <t>HG0280.1</t>
  </si>
  <si>
    <t>ENSG00000156299</t>
  </si>
  <si>
    <t>MFTFSARCPTYHNIVFTFC*</t>
  </si>
  <si>
    <t>LRRN1</t>
  </si>
  <si>
    <t>HG0279.1</t>
  </si>
  <si>
    <t>ENSG00000175928</t>
  </si>
  <si>
    <t>MPGHLQPPAGTSCPGGV*</t>
  </si>
  <si>
    <t>CNNM1</t>
  </si>
  <si>
    <t>HG0278.1</t>
  </si>
  <si>
    <t>ENSG00000119946</t>
  </si>
  <si>
    <t>MAAAAFVVPRVKQKAGATRRGSEERG*</t>
  </si>
  <si>
    <t>FNDC3A</t>
  </si>
  <si>
    <t>HG0277.1</t>
  </si>
  <si>
    <t>ENSG00000102531</t>
  </si>
  <si>
    <t>MMKTEVGKGCETF*</t>
  </si>
  <si>
    <t>ABCB11</t>
  </si>
  <si>
    <t>HG0276.2</t>
  </si>
  <si>
    <t>ENSG00000073734</t>
  </si>
  <si>
    <t>MKKIFLKLHILQEKNHKCFSVLPEYMI*</t>
  </si>
  <si>
    <t>PPP6R2</t>
  </si>
  <si>
    <t>HG0275.1</t>
  </si>
  <si>
    <t>ENSG00000100239</t>
  </si>
  <si>
    <t>MTGPSGQYRPPRSPWSSPFSGPAQSSESVHPLYSALKRISKMEAAAP*</t>
  </si>
  <si>
    <t>BRD2</t>
  </si>
  <si>
    <t>HG0274.1</t>
  </si>
  <si>
    <t>ENSG00000204256</t>
  </si>
  <si>
    <t>MLQLLAETKIHF*</t>
  </si>
  <si>
    <t>MBTPS1</t>
  </si>
  <si>
    <t>HG0273.3</t>
  </si>
  <si>
    <t>ENSG00000140943</t>
  </si>
  <si>
    <t>MECPGVFAAEAPLSRARRP*</t>
  </si>
  <si>
    <t>HG0273.2</t>
  </si>
  <si>
    <t>MPDVIVCSRFGWQPGGWEMRRPPAAKNRREG*</t>
  </si>
  <si>
    <t>PIGM</t>
  </si>
  <si>
    <t>HG0272.3</t>
  </si>
  <si>
    <t>ENSG00000143315</t>
  </si>
  <si>
    <t>MPGSLQGESRFFLKMDSPFKTELWEPFGKS*</t>
  </si>
  <si>
    <t>GPER1</t>
  </si>
  <si>
    <t>HG0271.2</t>
  </si>
  <si>
    <t>ENSG00000164850</t>
  </si>
  <si>
    <t>MEAAPGVLGRMDQPPAPRPSRPIRRAPA*</t>
  </si>
  <si>
    <t>ALDH1A2</t>
  </si>
  <si>
    <t>HG0270.3</t>
  </si>
  <si>
    <t>ENSG00000128918</t>
  </si>
  <si>
    <t>MITRRQLVLRRSTNVYYKTKT*</t>
  </si>
  <si>
    <t>CLOCK</t>
  </si>
  <si>
    <t>HG0268.3</t>
  </si>
  <si>
    <t>ENSG00000134852</t>
  </si>
  <si>
    <t>MVGHIEEYLEPIVS*</t>
  </si>
  <si>
    <t>HG0268.2</t>
  </si>
  <si>
    <t>MPPPRCPESRSDSEKG*</t>
  </si>
  <si>
    <t>SLC4A2</t>
  </si>
  <si>
    <t>HGO267</t>
  </si>
  <si>
    <t>ENSG00000164889</t>
  </si>
  <si>
    <t>MAATTNSALKTVPCLLSTIT*</t>
  </si>
  <si>
    <t>KCNJ18</t>
  </si>
  <si>
    <t>ENSG00000260458</t>
  </si>
  <si>
    <t>MAATTNSALKTVPCPLSTIT*</t>
  </si>
  <si>
    <t>KCNJ12</t>
  </si>
  <si>
    <t>HG0266.1</t>
  </si>
  <si>
    <t>ENSG00000184185</t>
  </si>
  <si>
    <t>MAPTAVPPAASSAPLQSGRASRAPR*</t>
  </si>
  <si>
    <t>SCN8A</t>
  </si>
  <si>
    <t>HG0265.2</t>
  </si>
  <si>
    <t>ENSG00000196876</t>
  </si>
  <si>
    <t>MELFLQINTSGVMEAGGS*</t>
  </si>
  <si>
    <t>SCN1A</t>
  </si>
  <si>
    <t>HG0265.1</t>
  </si>
  <si>
    <t>ENSG00000144285</t>
  </si>
  <si>
    <t>MERPVLMYPDSSK*</t>
  </si>
  <si>
    <t>ANKRD50</t>
  </si>
  <si>
    <t>HG0264.4</t>
  </si>
  <si>
    <t>ENSG00000151458</t>
  </si>
  <si>
    <t>MYCLISVLETSTIT*</t>
  </si>
  <si>
    <t>HG0264.2</t>
  </si>
  <si>
    <t>MELCDSLKFRKSVAELWNQAFLPQFNN*</t>
  </si>
  <si>
    <t>HG0264.1</t>
  </si>
  <si>
    <t>MDASSSGGPKRMLPVV*</t>
  </si>
  <si>
    <t>CSGALNACT1</t>
  </si>
  <si>
    <t>HG0263.4</t>
  </si>
  <si>
    <t>ENSG00000147408</t>
  </si>
  <si>
    <t>MEILILFLIFDNFLLKV*</t>
  </si>
  <si>
    <t>CSGALNACT2</t>
  </si>
  <si>
    <t>HG0263.1</t>
  </si>
  <si>
    <t>ENSG00000169826</t>
  </si>
  <si>
    <t>MNTKKIFITMCKIFGQGKEY*</t>
  </si>
  <si>
    <t>BIRC3</t>
  </si>
  <si>
    <t>HG0262.4</t>
  </si>
  <si>
    <t>ENSG00000023445</t>
  </si>
  <si>
    <t>MSLILNLICGNKGKVILAGAYC*</t>
  </si>
  <si>
    <t>HG0262.2</t>
  </si>
  <si>
    <t>MFLLPPGNKALKSAVEKPNVCEIQETMLANHW*</t>
  </si>
  <si>
    <t>HG0262.1</t>
  </si>
  <si>
    <t>MLEAGQGGSAASSEPT*</t>
  </si>
  <si>
    <t>MARCH8</t>
  </si>
  <si>
    <t>HG0261.4</t>
  </si>
  <si>
    <t>ENSG00000165406</t>
  </si>
  <si>
    <t>MPAPRDAGRTQPGGRLSYFTLRR*</t>
  </si>
  <si>
    <t>MARCH1</t>
  </si>
  <si>
    <t>HG0261.3</t>
  </si>
  <si>
    <t>ENSG00000145416</t>
  </si>
  <si>
    <t>MGLRFICSGDNMAYLPWNIPVFQK*</t>
  </si>
  <si>
    <t>MBNL1</t>
  </si>
  <si>
    <t>HG0260.6</t>
  </si>
  <si>
    <t>ENSG00000152601</t>
  </si>
  <si>
    <t>MFFPPVSPPGSKTVWCILRRQSHQIAGF*</t>
  </si>
  <si>
    <t>HG0260.5</t>
  </si>
  <si>
    <t>MSCGAHNAPMTRS*</t>
  </si>
  <si>
    <t>HG0260.4</t>
  </si>
  <si>
    <t>MTPTMPWALGRQWGRL*</t>
  </si>
  <si>
    <t>HG0260.3</t>
  </si>
  <si>
    <t>MSDCLSIHSLIILFLGLDFTKQFITHLQTYMWEFSQQ*</t>
  </si>
  <si>
    <t>MBNL2</t>
  </si>
  <si>
    <t>HG0260.2</t>
  </si>
  <si>
    <t>ENSG00000139793</t>
  </si>
  <si>
    <t>MLSPVMRRPLVSLRGFWDCSREREGFEISLPKNQQELCL*</t>
  </si>
  <si>
    <t>HG0257</t>
  </si>
  <si>
    <t>MTIQGSYSSLITETEPS*</t>
  </si>
  <si>
    <t>EPN2</t>
  </si>
  <si>
    <t>HG0254.2</t>
  </si>
  <si>
    <t>ENSG00000072134</t>
  </si>
  <si>
    <t>MPGRLICTY*</t>
  </si>
  <si>
    <t>TLE3</t>
  </si>
  <si>
    <t>HG0253.3</t>
  </si>
  <si>
    <t>ENSG00000140332</t>
  </si>
  <si>
    <t>MSAQSQALTRSTQPREGGRPLPAEP*</t>
  </si>
  <si>
    <t>HG0253.2</t>
  </si>
  <si>
    <t>MCNVPAWGFCRLS*</t>
  </si>
  <si>
    <t>ESRRG</t>
  </si>
  <si>
    <t>HG0252.3</t>
  </si>
  <si>
    <t>ENSG00000196482</t>
  </si>
  <si>
    <t>MVVRLFFFFFFFCQLPVISITESGSIYRLGVLCP*</t>
  </si>
  <si>
    <t>ESRRB</t>
  </si>
  <si>
    <t>HG0252.2</t>
  </si>
  <si>
    <t>ENSG00000119715</t>
  </si>
  <si>
    <t>MMLTREAAFFLGMQQFAGF*</t>
  </si>
  <si>
    <t>SGCZ</t>
  </si>
  <si>
    <t>HG0251</t>
  </si>
  <si>
    <t>ENSG00000185053</t>
  </si>
  <si>
    <t>MAAGGSKYLLDGGLRDQ*</t>
  </si>
  <si>
    <t>NCOA3</t>
  </si>
  <si>
    <t>HG0248.2</t>
  </si>
  <si>
    <t>ENSG00000124151</t>
  </si>
  <si>
    <t>MGGSWRKKEGERLPERKRKERKKH*</t>
  </si>
  <si>
    <t>RBFOX2</t>
  </si>
  <si>
    <t>HG0247.2</t>
  </si>
  <si>
    <t>ENSG00000100320</t>
  </si>
  <si>
    <t>MSKPLGLGVKVSSGLGLSKPSE*</t>
  </si>
  <si>
    <t>GFI1</t>
  </si>
  <si>
    <t>HG0246</t>
  </si>
  <si>
    <t>ENSG00000162676</t>
  </si>
  <si>
    <t>MQPHTPFYLPYLGYSVVLPRVILCTHYVFLANEEGESNRKRDKQRYIGVWHGAHKAAH*</t>
  </si>
  <si>
    <t>HG0245</t>
  </si>
  <si>
    <t>MLWSDLPSRGTETFAGWKIHKRKLL*</t>
  </si>
  <si>
    <t>APBB2</t>
  </si>
  <si>
    <t>HG0243.2</t>
  </si>
  <si>
    <t>ENSG00000163697</t>
  </si>
  <si>
    <t>MGSLLSRQLIFQIITYFLHHC*</t>
  </si>
  <si>
    <t>HG0243.1</t>
  </si>
  <si>
    <t>MREEVPACTFCELRWPRAGICVPSNGGVKRVRLSQIPGFTEETS*</t>
  </si>
  <si>
    <t>LINS1</t>
  </si>
  <si>
    <t>HG0242.2</t>
  </si>
  <si>
    <t>ENSG00000140471</t>
  </si>
  <si>
    <t>MEVSGWLCSLLPASSLLWWLGCFFHDFLNLDWAVLCVKPISCDLLLTV*</t>
  </si>
  <si>
    <t>CTNND1</t>
  </si>
  <si>
    <t>HG0241</t>
  </si>
  <si>
    <t>ENSG00000198561</t>
  </si>
  <si>
    <t>MTDPFFLPSMPQRKIPKGWSEERCRWTSSRGGCSDLLRGASETGD*</t>
  </si>
  <si>
    <t>NETO1</t>
  </si>
  <si>
    <t>HG0240</t>
  </si>
  <si>
    <t>ENSG00000166342</t>
  </si>
  <si>
    <t>MEPGRLKLPCVQIKIAYFKDYLKDYS*</t>
  </si>
  <si>
    <t>TENM4</t>
  </si>
  <si>
    <t>HG0239</t>
  </si>
  <si>
    <t>ENSG00000149256</t>
  </si>
  <si>
    <t>MLGPIGSASRVFTHIRAREEKRKVSFKPELKTFTMKAHSRSRPRA*</t>
  </si>
  <si>
    <t>ARID1B</t>
  </si>
  <si>
    <t>HG0238</t>
  </si>
  <si>
    <t>ENSG00000049618</t>
  </si>
  <si>
    <t>MPPAPAAPTRNFAPRSPPPA*</t>
  </si>
  <si>
    <t>ST8SIA5</t>
  </si>
  <si>
    <t>HG0235.2</t>
  </si>
  <si>
    <t>ENSG00000101638</t>
  </si>
  <si>
    <t>MVNMGHYALVNRLRAAQRLVLSIFSLALAFNLVSSGVCRGEDFISIG*</t>
  </si>
  <si>
    <t>ASIC2</t>
  </si>
  <si>
    <t>HG0234.2</t>
  </si>
  <si>
    <t>ENSG00000108684</t>
  </si>
  <si>
    <t>MSGGEEGSEAGCGMRDAEDLTLLGNSWKWLPPQRRRGLRAWGGRSPPRGC*</t>
  </si>
  <si>
    <t>TMEM200C</t>
  </si>
  <si>
    <t>HG0233</t>
  </si>
  <si>
    <t>ENSG00000206432</t>
  </si>
  <si>
    <t>MGVCCSLAAVELKAAAGDQT*</t>
  </si>
  <si>
    <t>GREM2</t>
  </si>
  <si>
    <t>HG0232</t>
  </si>
  <si>
    <t>ENSG00000180875</t>
  </si>
  <si>
    <t>MQEILLFTHVAATETLEQPSKPRGS*</t>
  </si>
  <si>
    <t>HG0231</t>
  </si>
  <si>
    <t>ENSG00000150636</t>
  </si>
  <si>
    <t>MGKVSEEEPFLPFVAISTGLQGTSFLLGFYVCFTHCLSFLCLRHFHE*</t>
  </si>
  <si>
    <t>HG0227.2</t>
  </si>
  <si>
    <t>ENSG00000275163</t>
  </si>
  <si>
    <t>MRLGGPLLSFGNILDILENDTKICLNLTKKRLNHIDFHPK*</t>
  </si>
  <si>
    <t>HG0226.3</t>
  </si>
  <si>
    <t>ENSG00000180592</t>
  </si>
  <si>
    <t>MAEQPIESADMVNKFIKETPWLLKNSTLYIWICTSGKAQKYPFILLITRMCLFLEEQGNT*</t>
  </si>
  <si>
    <t>HG0226.2</t>
  </si>
  <si>
    <t>MERFIYRLYYLLWEGRWQYKGMLISGRFWGEGVEYQFLLHHLSGVSNQRWL*</t>
  </si>
  <si>
    <t>HG0226.1</t>
  </si>
  <si>
    <t>MFAGWDRQSGNMRRPRYSCSRAARAGLGK*</t>
  </si>
  <si>
    <t>MKX</t>
  </si>
  <si>
    <t>HG0225</t>
  </si>
  <si>
    <t>ENSG00000150051</t>
  </si>
  <si>
    <t>MPPDGGLGLQLR*</t>
  </si>
  <si>
    <t>STAG1</t>
  </si>
  <si>
    <t>HG0224</t>
  </si>
  <si>
    <t>ENSG00000118007</t>
  </si>
  <si>
    <t>MDGRVRERLRLPLPFRVLLRLRLRLGCDWDATVTRASIASIESNAKTQPGSLTGWMK*</t>
  </si>
  <si>
    <t>ZFHX4</t>
  </si>
  <si>
    <t>HG0223</t>
  </si>
  <si>
    <t>ENSG00000091656</t>
  </si>
  <si>
    <t>MNFQVVDLPLRSAQ*</t>
  </si>
  <si>
    <t>CDH8</t>
  </si>
  <si>
    <t>HG0217.1</t>
  </si>
  <si>
    <t>ENSG00000150394</t>
  </si>
  <si>
    <t>MICSSARLKLTE*</t>
  </si>
  <si>
    <t>C1orf21</t>
  </si>
  <si>
    <t>HG0216.2</t>
  </si>
  <si>
    <t>ENSG00000116667</t>
  </si>
  <si>
    <t>MNKTLMKCWKPVETQ*</t>
  </si>
  <si>
    <t>CDH10</t>
  </si>
  <si>
    <t>HG0214.2</t>
  </si>
  <si>
    <t>ENSG00000040731</t>
  </si>
  <si>
    <t>MDKPSLHSF*</t>
  </si>
  <si>
    <t>LRRTM4</t>
  </si>
  <si>
    <t>HG0211</t>
  </si>
  <si>
    <t>ENSG00000176204</t>
  </si>
  <si>
    <t>MPCRCKMCLWPAGGRKRK*</t>
  </si>
  <si>
    <t>ELMO1</t>
  </si>
  <si>
    <t>HG0210</t>
  </si>
  <si>
    <t>ENSG00000155849</t>
  </si>
  <si>
    <t>MHPQSPKSASLFSLPNCGKMRRLLEHLLAWLKRK*</t>
  </si>
  <si>
    <t>ZMYND8</t>
  </si>
  <si>
    <t>HG0209</t>
  </si>
  <si>
    <t>ENSG00000101040</t>
  </si>
  <si>
    <t>MGPELNQMKRDKV*</t>
  </si>
  <si>
    <t>TNFSF8</t>
  </si>
  <si>
    <t>HG0207.2</t>
  </si>
  <si>
    <t>ENSG00000106952</t>
  </si>
  <si>
    <t>MGLVLLSSGAARNGGSHLASAAGMDQTAS*</t>
  </si>
  <si>
    <t>FAM214B</t>
  </si>
  <si>
    <t>HG0206.2</t>
  </si>
  <si>
    <t>ENSG00000005238</t>
  </si>
  <si>
    <t>MGREFWFQKRMLCHKERLARWPGL*</t>
  </si>
  <si>
    <t>KCNH7</t>
  </si>
  <si>
    <t>HG0205</t>
  </si>
  <si>
    <t>ENSG00000184611</t>
  </si>
  <si>
    <t>MPLTPAYSRHV*</t>
  </si>
  <si>
    <t>NFIA</t>
  </si>
  <si>
    <t>HG0204</t>
  </si>
  <si>
    <t>ENSG00000162599</t>
  </si>
  <si>
    <t>MSLWHPFPKFSLGTPRTPAGSHCSRTALVKITQTWISKEYFHCSVCNTK*</t>
  </si>
  <si>
    <t>LRRC17</t>
  </si>
  <si>
    <t>HG0203</t>
  </si>
  <si>
    <t>ENSG00000128606</t>
  </si>
  <si>
    <t>MRSDLELLIARGDYYCIGFQANGKPGGGVWHEEALVTAADWLQPRL*</t>
  </si>
  <si>
    <t>SOX4</t>
  </si>
  <si>
    <t>HG0202</t>
  </si>
  <si>
    <t>ENSG00000124766</t>
  </si>
  <si>
    <t>MESRGLSPGSS*</t>
  </si>
  <si>
    <t>ELK3</t>
  </si>
  <si>
    <t>HG0198.2</t>
  </si>
  <si>
    <t>ENSG00000111145</t>
  </si>
  <si>
    <t>MIAFRDVILKEDRQ*</t>
  </si>
  <si>
    <t>MYT1</t>
  </si>
  <si>
    <t>HG0197</t>
  </si>
  <si>
    <t>ENSG00000196132</t>
  </si>
  <si>
    <t>MLQSGESEEAASGSRSHSHCSTLSSIETAPGQVRAGRALGDSVPR*</t>
  </si>
  <si>
    <t>HMGB1</t>
  </si>
  <si>
    <t>HG0196</t>
  </si>
  <si>
    <t>ENSG00000189403</t>
  </si>
  <si>
    <t>MKNSSQVWRVIPFQFTCLSVLGKLEDLLSLSAS*</t>
  </si>
  <si>
    <t>PDZRN4</t>
  </si>
  <si>
    <t>HG0195</t>
  </si>
  <si>
    <t>ENSG00000165966</t>
  </si>
  <si>
    <t>MCESIAEEERQMVEEYTYL*</t>
  </si>
  <si>
    <t>DUSP10</t>
  </si>
  <si>
    <t>HG0194</t>
  </si>
  <si>
    <t>ENSG00000143507</t>
  </si>
  <si>
    <t>MISFRRMDYNIESITKRGF*</t>
  </si>
  <si>
    <t>PDGFRA</t>
  </si>
  <si>
    <t>HG0193</t>
  </si>
  <si>
    <t>ENSG00000134853</t>
  </si>
  <si>
    <t>MQKLPRSCQAISQLSIQKETYHSKDLRSCMPGNGMKTKCAMFQNRVRPLVKKN*</t>
  </si>
  <si>
    <t>CNOT1</t>
  </si>
  <si>
    <t>HG0192</t>
  </si>
  <si>
    <t>ENSG00000125107</t>
  </si>
  <si>
    <t>MTVVLEDHYFWKAG*</t>
  </si>
  <si>
    <t>TAB3</t>
  </si>
  <si>
    <t>HGO188</t>
  </si>
  <si>
    <t>ENSG00000157625</t>
  </si>
  <si>
    <t>MASLGRLGVWTNRKRPRPIPMVTELYIGSRIRLCAAGSLTSTA*</t>
  </si>
  <si>
    <t>TUBA1A</t>
  </si>
  <si>
    <t>HG0186</t>
  </si>
  <si>
    <t>ENSG00000167552</t>
  </si>
  <si>
    <t>MHRQSAGNQNGEGLY*</t>
  </si>
  <si>
    <t>MTF2</t>
  </si>
  <si>
    <t>HG0185</t>
  </si>
  <si>
    <t>ENSG00000143033</t>
  </si>
  <si>
    <t>MLCYEMPRRQRLTSGRN*</t>
  </si>
  <si>
    <t>GALNT5</t>
  </si>
  <si>
    <t>HG0184</t>
  </si>
  <si>
    <t>ENSG00000136542</t>
  </si>
  <si>
    <t>MWVSAGLCSLRETLFFNCAME*</t>
  </si>
  <si>
    <t>DCN</t>
  </si>
  <si>
    <t>HG0183</t>
  </si>
  <si>
    <t>ENSG00000011465</t>
  </si>
  <si>
    <t>MYMGEIEDASVK*</t>
  </si>
  <si>
    <t>CDC42BPA</t>
  </si>
  <si>
    <t>HG0181.2</t>
  </si>
  <si>
    <t>ENSG00000143776</t>
  </si>
  <si>
    <t>MHSVFFLPFLFFFFPGSELLMQIGLYSLMMQPDSFQDYVARVEF*</t>
  </si>
  <si>
    <t>HG0181.1</t>
  </si>
  <si>
    <t>MRTVKRWAPPKPLPLVGTEGP*</t>
  </si>
  <si>
    <t>SIM1</t>
  </si>
  <si>
    <t>HG0180.2</t>
  </si>
  <si>
    <t>ENSG00000112246</t>
  </si>
  <si>
    <t>MSIFRGPGFAAGSRRKGWLLRGPTGI*</t>
  </si>
  <si>
    <t>HG0180.1</t>
  </si>
  <si>
    <t>MLRWVSVASPEFLLNEVCRVIWTAVLSEGPCTRS*</t>
  </si>
  <si>
    <t>AGPAT3</t>
  </si>
  <si>
    <t>HGO179</t>
  </si>
  <si>
    <t>ENSG00000160216</t>
  </si>
  <si>
    <t>MGPEASSFSTGLALLQVQEGG*</t>
  </si>
  <si>
    <t>TMEM204</t>
  </si>
  <si>
    <t>HGO178.1</t>
  </si>
  <si>
    <t>ENSG00000131634</t>
  </si>
  <si>
    <t>MLRNHLLYPGAAAAAAAFAFGAEFNKRASEQASAGGKRQRMSAIYPPLLGALSFIAASS*</t>
  </si>
  <si>
    <t>MLLT3</t>
  </si>
  <si>
    <t>HG0177</t>
  </si>
  <si>
    <t>ENSG00000171843</t>
  </si>
  <si>
    <t>MQEVWGELGD*</t>
  </si>
  <si>
    <t>PDGFD</t>
  </si>
  <si>
    <t>HG0176</t>
  </si>
  <si>
    <t>ENSG00000170962</t>
  </si>
  <si>
    <t>MCCKHQKKTVGSGDAVLERSEV*</t>
  </si>
  <si>
    <t>AKAP6</t>
  </si>
  <si>
    <t>HG0175</t>
  </si>
  <si>
    <t>ENSG00000151320</t>
  </si>
  <si>
    <t>MRLTRGRAASPALVQRSPSASDQSPVIMQDSGPISSASS*</t>
  </si>
  <si>
    <t>DLX1</t>
  </si>
  <si>
    <t>HG0174</t>
  </si>
  <si>
    <t>ENSG00000144355</t>
  </si>
  <si>
    <t>MIELACHRHWYLS*</t>
  </si>
  <si>
    <t>NOL4</t>
  </si>
  <si>
    <t>HG0173</t>
  </si>
  <si>
    <t>ENSG00000101746</t>
  </si>
  <si>
    <t>MDYKKKASKERISP*</t>
  </si>
  <si>
    <t>MAML3</t>
  </si>
  <si>
    <t>HG0172.2</t>
  </si>
  <si>
    <t>ENSG00000196782</t>
  </si>
  <si>
    <t>MQLSSQSTLRTRGGINTKTFLWKENAISKLAVFRCGVE*</t>
  </si>
  <si>
    <t>HG0172.1</t>
  </si>
  <si>
    <t>MGDIIRKICGADHKK*</t>
  </si>
  <si>
    <t>ZBTB38</t>
  </si>
  <si>
    <t>HG0171.4</t>
  </si>
  <si>
    <t>ENSG00000177311</t>
  </si>
  <si>
    <t>MLAVLQKAFRAADLDVEEMEDSEPRISK*</t>
  </si>
  <si>
    <t>HG0171.3</t>
  </si>
  <si>
    <t>MRNFFFQSCFPVDKFSSVITVHSSCSAYDFCVYVTIASKTCEQEDREISWSPSLYIKMAECLVMLALH*</t>
  </si>
  <si>
    <t>HG0171.2</t>
  </si>
  <si>
    <t>MYSKEKRTLAMVQLNQDSEADMQCHLQH*</t>
  </si>
  <si>
    <t>HG0171.1</t>
  </si>
  <si>
    <t>MKALRSAEQIDYSGVPVLGTTAVRERTLIFAFNGEQKMKKEKEYIH*</t>
  </si>
  <si>
    <t>NRIP1</t>
  </si>
  <si>
    <t>HG0170</t>
  </si>
  <si>
    <t>ENSG00000180530</t>
  </si>
  <si>
    <t>MVGKLSFRRAEEQLSGVMSSQCL*</t>
  </si>
  <si>
    <t>INO80D</t>
  </si>
  <si>
    <t>HG0169</t>
  </si>
  <si>
    <t>ENSG00000114933</t>
  </si>
  <si>
    <t>MEGDWGFCRAGSREPGRWR*</t>
  </si>
  <si>
    <t>LRRC4C</t>
  </si>
  <si>
    <t>HG0166.4</t>
  </si>
  <si>
    <t>ENSG00000148948</t>
  </si>
  <si>
    <t>MIGNEEPRIHKEKSMFIFLYKGESEPRRYFWNEKFGAFLVK*</t>
  </si>
  <si>
    <t>HG0166.3</t>
  </si>
  <si>
    <t>MQDAAFSWNRTQWIN*</t>
  </si>
  <si>
    <t>HG0166.2</t>
  </si>
  <si>
    <t>MKLQRRWREGDRI*</t>
  </si>
  <si>
    <t>HG0166.1</t>
  </si>
  <si>
    <t>MSIRARSPGNLRQSVRT*</t>
  </si>
  <si>
    <t>IRX3</t>
  </si>
  <si>
    <t>HG0165</t>
  </si>
  <si>
    <t>ENSG00000177508</t>
  </si>
  <si>
    <t>MLTLPIWYSYLVMYLFSQYPVSVCLS*</t>
  </si>
  <si>
    <t>CSNK1G3</t>
  </si>
  <si>
    <t>HG0164</t>
  </si>
  <si>
    <t>ENSG00000151292</t>
  </si>
  <si>
    <t>MFAAGAQGCWRLTVSY*</t>
  </si>
  <si>
    <t>SCML4</t>
  </si>
  <si>
    <t>HG0163</t>
  </si>
  <si>
    <t>ENSG00000146285</t>
  </si>
  <si>
    <t>MFHRHMVYTAQNNLGPVS*</t>
  </si>
  <si>
    <t>MYPN</t>
  </si>
  <si>
    <t>HG0162</t>
  </si>
  <si>
    <t>ENSG00000138347</t>
  </si>
  <si>
    <t>MQGFVRLRRPSCKMH*</t>
  </si>
  <si>
    <t>EXT1</t>
  </si>
  <si>
    <t>HG0159.2</t>
  </si>
  <si>
    <t>ENSG00000182197</t>
  </si>
  <si>
    <t>MQENYSPLLARPGCEIFSPALSRALCNPKMKDRRGES*</t>
  </si>
  <si>
    <t>HG0159.1</t>
  </si>
  <si>
    <t>MTVYGEVMLENYRNPVSLGNHLSKPNGTSQLERELSLMQKEPPEGGFRDFLGYCCQINLTFSPLIILSQSRGESID*</t>
  </si>
  <si>
    <t>ZFP2</t>
  </si>
  <si>
    <t>HG0158</t>
  </si>
  <si>
    <t>ENSG00000198939</t>
  </si>
  <si>
    <t>MCPGPLGREQPPTGGNLALRTAAGTSVCYRDSARTMEILYECGSH*</t>
  </si>
  <si>
    <t>MARCH3</t>
  </si>
  <si>
    <t>HG0157</t>
  </si>
  <si>
    <t>ENSG00000173926</t>
  </si>
  <si>
    <t>MAVDGCLGWRWRREELPRAPAPAARC*</t>
  </si>
  <si>
    <t>KCNMA1</t>
  </si>
  <si>
    <t>HG0156</t>
  </si>
  <si>
    <t>ENSG00000156113</t>
  </si>
  <si>
    <t>MAGAVSSAAQAARSKVSLF*</t>
  </si>
  <si>
    <t>TBR1</t>
  </si>
  <si>
    <t>HG0155</t>
  </si>
  <si>
    <t>ENSG00000136535</t>
  </si>
  <si>
    <t>MPSVWDVIGQRCTHSSVNTAVNSCLMVALTVS*</t>
  </si>
  <si>
    <t>FOXP2</t>
  </si>
  <si>
    <t>HG0154</t>
  </si>
  <si>
    <t>ENSG00000128573</t>
  </si>
  <si>
    <t>MFLLNLEGSFCSLSPSVAFSPVRCKASLVDRHC*</t>
  </si>
  <si>
    <t>ETV1</t>
  </si>
  <si>
    <t>HGO151</t>
  </si>
  <si>
    <t>ENSG00000006468</t>
  </si>
  <si>
    <t>MAFWSPLLYLRSKFQLLYISSMLEWQEKGGTDLG*</t>
  </si>
  <si>
    <t>IKZF5</t>
  </si>
  <si>
    <t>HG0150.2</t>
  </si>
  <si>
    <t>ENSG00000095574</t>
  </si>
  <si>
    <t>MWNILKDNIKVNECRNLGTELCKC*</t>
  </si>
  <si>
    <t>MEF2C</t>
  </si>
  <si>
    <t>HG0149.2</t>
  </si>
  <si>
    <t>ENSG00000081189</t>
  </si>
  <si>
    <t>MKIARLQLASLLQN*</t>
  </si>
  <si>
    <t>MAP2K6</t>
  </si>
  <si>
    <t>HG0147</t>
  </si>
  <si>
    <t>ENSG00000108984</t>
  </si>
  <si>
    <t>MAAGAGKVGKFPASSGAA*</t>
  </si>
  <si>
    <t>SLMAP</t>
  </si>
  <si>
    <t>HG0146.3</t>
  </si>
  <si>
    <t>ENSG00000163681</t>
  </si>
  <si>
    <t>MLRQCAVCVNLKFWVG*</t>
  </si>
  <si>
    <t>HG0146.2</t>
  </si>
  <si>
    <t>MLQCCNVSATKGEKRPRSQTKHKNWRVTHLLGYLQSPNCVPGVFLAEAARCLSLFFPEKKMD*</t>
  </si>
  <si>
    <t>HG0146.1</t>
  </si>
  <si>
    <t>MIPYGMDRTTCCPTCHCKCFLN*</t>
  </si>
  <si>
    <t>HG0145</t>
  </si>
  <si>
    <t>MMQTDGFDEAGHL*</t>
  </si>
  <si>
    <t>ADGRL2</t>
  </si>
  <si>
    <t>HG0144</t>
  </si>
  <si>
    <t>ENSG00000117114</t>
  </si>
  <si>
    <t>MMPRTGTFSFFSANCTKPNLFLIFKETRFLPNFESGQ*</t>
  </si>
  <si>
    <t>GLRA2</t>
  </si>
  <si>
    <t>HG0143</t>
  </si>
  <si>
    <t>ENSG00000101958</t>
  </si>
  <si>
    <t>MKALQLGPLISHLSFQTVL*</t>
  </si>
  <si>
    <t>BMPR2</t>
  </si>
  <si>
    <t>HG0142.2</t>
  </si>
  <si>
    <t>ENSG00000204217</t>
  </si>
  <si>
    <t>MFSPRPGYFFDIVKLRGK*</t>
  </si>
  <si>
    <t>HG0142.1</t>
  </si>
  <si>
    <t>MLMRWLSQLRGYEVVCE*</t>
  </si>
  <si>
    <t>RASGRP3</t>
  </si>
  <si>
    <t>HG0141.3</t>
  </si>
  <si>
    <t>ENSG00000152689</t>
  </si>
  <si>
    <t>MIMEMVYLMLKMSLVF*</t>
  </si>
  <si>
    <t>HG0141.2</t>
  </si>
  <si>
    <t>MGRRDLGGDP*</t>
  </si>
  <si>
    <t>FLRT2</t>
  </si>
  <si>
    <t>HG0138.2</t>
  </si>
  <si>
    <t>ENSG00000185070</t>
  </si>
  <si>
    <t>MPRDPRCCRASVFPFHLPDPVGFG*</t>
  </si>
  <si>
    <t>HG0138.1</t>
  </si>
  <si>
    <t>MSWKCRNLSLPSRKNL*</t>
  </si>
  <si>
    <t>ZBTB20</t>
  </si>
  <si>
    <t>HG0137.2</t>
  </si>
  <si>
    <t>ENSG00000181722</t>
  </si>
  <si>
    <t>MNICTRPKPWSNLPEE*</t>
  </si>
  <si>
    <t>HG0137.1</t>
  </si>
  <si>
    <t>MRSTYCRRSGAWDALAEV*</t>
  </si>
  <si>
    <t>BMP2</t>
  </si>
  <si>
    <t>HG0136.2</t>
  </si>
  <si>
    <t>ENSG00000125845</t>
  </si>
  <si>
    <t>MWTLFQWTCPRVLLRRTAVS*</t>
  </si>
  <si>
    <t>HG0136.1</t>
  </si>
  <si>
    <t>MFPQLFPVYSVCVL*</t>
  </si>
  <si>
    <t>IGF1</t>
  </si>
  <si>
    <t>HG0135</t>
  </si>
  <si>
    <t>ENSG00000017427</t>
  </si>
  <si>
    <t>MRGRDRGETMGMWAREPRSGLAAPPSPAE*</t>
  </si>
  <si>
    <t>BMI1</t>
  </si>
  <si>
    <t>HG0134.2</t>
  </si>
  <si>
    <t>ENSG00000168283</t>
  </si>
  <si>
    <t>MGSARAPPLSRRGAAQPSEHEYIQPCSGTHLHWI*</t>
  </si>
  <si>
    <t>ANKRD11</t>
  </si>
  <si>
    <t>HG0133.3</t>
  </si>
  <si>
    <t>ENSG00000167522</t>
  </si>
  <si>
    <t>MESQTVDDEAPAV*</t>
  </si>
  <si>
    <t>HG0133.1</t>
  </si>
  <si>
    <t>MRYSFTRGGSSGKEQFLGFDAIMGIR*</t>
  </si>
  <si>
    <t>CACNA1C</t>
  </si>
  <si>
    <t>HG0132</t>
  </si>
  <si>
    <t>ENSG00000151067</t>
  </si>
  <si>
    <t>MQESMIGRLDSSVPQCQPNRRMSYCHVKSASNKTNRFAIVQVERAKFIMRTICSRDLRQGIS*</t>
  </si>
  <si>
    <t>PHOX2B</t>
  </si>
  <si>
    <t>HG0128</t>
  </si>
  <si>
    <t>ENSG00000109132</t>
  </si>
  <si>
    <t>MVLPGKRSSVFYEKLDKGFTGGIVLEICS*</t>
  </si>
  <si>
    <t>INPP4B</t>
  </si>
  <si>
    <t>HG0127.2</t>
  </si>
  <si>
    <t>ENSG00000109452</t>
  </si>
  <si>
    <t>MLKPRDWPKWEGLDSTLFHEESMGLAKIKV*</t>
  </si>
  <si>
    <t>PLAG1</t>
  </si>
  <si>
    <t>HG0125.2</t>
  </si>
  <si>
    <t>ENSG00000181690</t>
  </si>
  <si>
    <t>MTSSLVWDDVKFKMDGITAAAAAAARASRV*</t>
  </si>
  <si>
    <t>ZBTB21</t>
  </si>
  <si>
    <t>HG0123</t>
  </si>
  <si>
    <t>ENSG00000173276</t>
  </si>
  <si>
    <t>MLSCDRPSSCLEEAGLQPGSLPLCPDHPHIPKAVAWLGPEMGRRAFSGSVEAARASPSRCCDRK*</t>
  </si>
  <si>
    <t>BRD3</t>
  </si>
  <si>
    <t>HG0122</t>
  </si>
  <si>
    <t>ENSG00000169925</t>
  </si>
  <si>
    <t>MCSLSMDFWEGPRKGGLEFY*</t>
  </si>
  <si>
    <t>CALD1</t>
  </si>
  <si>
    <t>HG0121</t>
  </si>
  <si>
    <t>ENSG00000122786</t>
  </si>
  <si>
    <t>MKSPPISHPVCPGTYYYCLGKEKSFVV*</t>
  </si>
  <si>
    <t>GABRA1</t>
  </si>
  <si>
    <t>HG0120</t>
  </si>
  <si>
    <t>ENSG00000022355</t>
  </si>
  <si>
    <t>MHWSGDGPSATIN*</t>
  </si>
  <si>
    <t>FAM19A1</t>
  </si>
  <si>
    <t>HG0118.2</t>
  </si>
  <si>
    <t>ENSG00000183662</t>
  </si>
  <si>
    <t>MTRFPPLKPWLLF*</t>
  </si>
  <si>
    <t>HG0118.1</t>
  </si>
  <si>
    <t>MPPPRGSLLARCSPRICHAKRGSVRKESVL*</t>
  </si>
  <si>
    <t>CDH13</t>
  </si>
  <si>
    <t>HG0117.2</t>
  </si>
  <si>
    <t>ENSG00000140945</t>
  </si>
  <si>
    <t>MLSAAACMNENAAGRF*</t>
  </si>
  <si>
    <t>HG0117.1</t>
  </si>
  <si>
    <t>MCLLFRDGEVGKRLL*</t>
  </si>
  <si>
    <t>STARD3NL</t>
  </si>
  <si>
    <t>HG0116</t>
  </si>
  <si>
    <t>ENSG00000010270</t>
  </si>
  <si>
    <t>MSANRVNRVDTTLLKMKNIQY*</t>
  </si>
  <si>
    <t>CCDC126</t>
  </si>
  <si>
    <t>HG0115.2</t>
  </si>
  <si>
    <t>ENSG00000169193</t>
  </si>
  <si>
    <t>MTRMFLNNPRKNPAQK*</t>
  </si>
  <si>
    <t>SGMS1</t>
  </si>
  <si>
    <t>HG0114.2</t>
  </si>
  <si>
    <t>ENSG00000198964</t>
  </si>
  <si>
    <t>MKRSARGGHWRRSVT*</t>
  </si>
  <si>
    <t>HG0112</t>
  </si>
  <si>
    <t>MPPTFCSSVFIFTQ*</t>
  </si>
  <si>
    <t>HG0110.1</t>
  </si>
  <si>
    <t>MYACLDGPEKPNLRNLPMYRTSQLRGSH*</t>
  </si>
  <si>
    <t>LMO3</t>
  </si>
  <si>
    <t>HG0109.3</t>
  </si>
  <si>
    <t>ENSG00000048540</t>
  </si>
  <si>
    <t>MQHIFYGDYSDCCYEIQVRFMIFFILNMICYANAACDSLIKSICYQEAKRGRWDFRITGRVREACGFVIRHHFAHCEGLRVCALSCLAVLIPSPTPCRHSDPLPKWLHNSRSSAV*</t>
  </si>
  <si>
    <t>HG0109.2</t>
  </si>
  <si>
    <t>MNGSHRQTSDCSHLQAFLKGEGCVLFPGYSGEALQSSHCAY*</t>
  </si>
  <si>
    <t>HG0109.1</t>
  </si>
  <si>
    <t>MNLSNMEYFVPHTKRY*</t>
  </si>
  <si>
    <t>TAOK3</t>
  </si>
  <si>
    <t>HG0108.2</t>
  </si>
  <si>
    <t>ENSG00000135090</t>
  </si>
  <si>
    <t>MSVWFKKDFHT*</t>
  </si>
  <si>
    <t>ATP2B1</t>
  </si>
  <si>
    <t>HG0107.4</t>
  </si>
  <si>
    <t>ENSG00000070961</t>
  </si>
  <si>
    <t>MPVPGSSMGPTEWRLLGLQP*</t>
  </si>
  <si>
    <t>ATP2B2</t>
  </si>
  <si>
    <t>HG0107.3</t>
  </si>
  <si>
    <t>ENSG00000157087</t>
  </si>
  <si>
    <t>MIDMEKLVMGQRSRYFSGKCCC*</t>
  </si>
  <si>
    <t>HG0107.2</t>
  </si>
  <si>
    <t>MHILFTPSSGQVGLS*</t>
  </si>
  <si>
    <t>ATP2B4</t>
  </si>
  <si>
    <t>hG0107.1</t>
  </si>
  <si>
    <t>ENSG00000058668</t>
  </si>
  <si>
    <t>MEQTEGPMRERES*</t>
  </si>
  <si>
    <t>NSD3</t>
  </si>
  <si>
    <t>HG0106</t>
  </si>
  <si>
    <t>ENSG00000147548</t>
  </si>
  <si>
    <t>MGNGDWDRRGVSPSLLLGRVPVLVS*</t>
  </si>
  <si>
    <t>ADGRB3</t>
  </si>
  <si>
    <t>HG0105</t>
  </si>
  <si>
    <t>ENSG00000135298</t>
  </si>
  <si>
    <t>MLVLKQKSSLQSLSKNKSRPRSFMMRDLGTLLSPVCS*</t>
  </si>
  <si>
    <t>EI24</t>
  </si>
  <si>
    <t>HG0104.2</t>
  </si>
  <si>
    <t>ENSG00000149547</t>
  </si>
  <si>
    <t>MPFETIFSSCLMSTA*</t>
  </si>
  <si>
    <t>VEGFD</t>
  </si>
  <si>
    <t>HG0103</t>
  </si>
  <si>
    <t>ENSG00000165197</t>
  </si>
  <si>
    <t>MISNHRHLHLTLASIHQQTHRIDATLTYRVLSPRVQVK*</t>
  </si>
  <si>
    <t>FIGN</t>
  </si>
  <si>
    <t>HG0102</t>
  </si>
  <si>
    <t>ENSG00000182263</t>
  </si>
  <si>
    <t>MARAVAPGRGTSVGKGRGSRS*</t>
  </si>
  <si>
    <t>NRP1</t>
  </si>
  <si>
    <t>HG0101</t>
  </si>
  <si>
    <t>ENSG00000099250</t>
  </si>
  <si>
    <t>MMLCIVHQGTPLGRISH*</t>
  </si>
  <si>
    <t>SLC20A2</t>
  </si>
  <si>
    <t>HG0099.3</t>
  </si>
  <si>
    <t>ENSG00000168575</t>
  </si>
  <si>
    <t>MNLRPFSSPPWNSAPCF*</t>
  </si>
  <si>
    <t>SLC20A1</t>
  </si>
  <si>
    <t>HG0099.2</t>
  </si>
  <si>
    <t>ENSG00000144136</t>
  </si>
  <si>
    <t>MRKTNGSEKVYRIIGGDITAFPDREEKYGMCFTAD*</t>
  </si>
  <si>
    <t>HG0099.1</t>
  </si>
  <si>
    <t>MQKRNIHEDPIT*</t>
  </si>
  <si>
    <t>LRRTM3</t>
  </si>
  <si>
    <t>HG0098</t>
  </si>
  <si>
    <t>ENSG00000198739</t>
  </si>
  <si>
    <t>MDLQEGFQVNSGKHIYLNSTT*</t>
  </si>
  <si>
    <t>BMP5</t>
  </si>
  <si>
    <t>HG0094.2</t>
  </si>
  <si>
    <t>ENSG00000112175</t>
  </si>
  <si>
    <t>MQQKLLTTVDNWKSEFQLS*</t>
  </si>
  <si>
    <t>HG0094.1</t>
  </si>
  <si>
    <t>MLFLLTISGQNYKQDFAAPCLN*</t>
  </si>
  <si>
    <t>ZEB2</t>
  </si>
  <si>
    <t>HG0093</t>
  </si>
  <si>
    <t>ENSG00000169554</t>
  </si>
  <si>
    <t>MKQSICHKVRCSCGMSTSLEQNCICFSQKRIPQG*</t>
  </si>
  <si>
    <t>FRS2</t>
  </si>
  <si>
    <t>HG0092.2</t>
  </si>
  <si>
    <t>ENSG00000166225</t>
  </si>
  <si>
    <t>MYPLLMKTNKIKQQMVFIKRTWPGFII*</t>
  </si>
  <si>
    <t>GPR22</t>
  </si>
  <si>
    <t>HG0091.3</t>
  </si>
  <si>
    <t>ENSG00000172209</t>
  </si>
  <si>
    <t>MSKYILEATNVMFPFLFSHILENKEILSCTPSKGNIIPII*</t>
  </si>
  <si>
    <t>HG0091.2</t>
  </si>
  <si>
    <t>MAHYRHIFSLRSFSKRCL*</t>
  </si>
  <si>
    <t>HG0091.1</t>
  </si>
  <si>
    <t>MKIGMKPSSHSCMRSHC*</t>
  </si>
  <si>
    <t>TMCC1</t>
  </si>
  <si>
    <t>HG0090.1</t>
  </si>
  <si>
    <t>ENSG00000172765</t>
  </si>
  <si>
    <t>MNTSRLHPRK*</t>
  </si>
  <si>
    <t>SEMA6A</t>
  </si>
  <si>
    <t>HG0089.2</t>
  </si>
  <si>
    <t>ENSG00000092421</t>
  </si>
  <si>
    <t>MTKACEGESAARGPERSPR*</t>
  </si>
  <si>
    <t>HG0089.1</t>
  </si>
  <si>
    <t>MQARRRDWTFPTCSLP*</t>
  </si>
  <si>
    <t>GRIN2B</t>
  </si>
  <si>
    <t>HG0088</t>
  </si>
  <si>
    <t>ENSG00000273079</t>
  </si>
  <si>
    <t>MWKINQDKRRLMKSIKDQKIKIEWGKKLNRRLVR*</t>
  </si>
  <si>
    <t>TRA2A</t>
  </si>
  <si>
    <t>HG0087</t>
  </si>
  <si>
    <t>ENSG00000164548</t>
  </si>
  <si>
    <t>MHQFNTVLEFMRWKHRSKLFGENQKYSFI*</t>
  </si>
  <si>
    <t>BMPR1A</t>
  </si>
  <si>
    <t>HG0085</t>
  </si>
  <si>
    <t>ENSG00000107779</t>
  </si>
  <si>
    <t>MSHFKGCTQL*</t>
  </si>
  <si>
    <t>SH3RF1</t>
  </si>
  <si>
    <t>HG0084.2</t>
  </si>
  <si>
    <t>ENSG00000154447</t>
  </si>
  <si>
    <t>MGRPPVAMSPPRCSWG*</t>
  </si>
  <si>
    <t>MFSD13A</t>
  </si>
  <si>
    <t>HG0083.2</t>
  </si>
  <si>
    <t>ENSG00000138111</t>
  </si>
  <si>
    <t>MADDKDSLPKLKDLAFLKNQLESLQRRVEDEVNSGVGQDGSLLSSPFLKGFLAGYVVAKLRASAVLGFAVGTCTGIYAAQAYAVPNVEKTLRDYLQLLRKGPD*</t>
  </si>
  <si>
    <t>SLC35A4</t>
  </si>
  <si>
    <t>HG0082</t>
  </si>
  <si>
    <t>ENSG00000176087</t>
  </si>
  <si>
    <t>MEETWRLLGQLSPLSPEISHKCGRCARLTRRRRRRRRR*</t>
  </si>
  <si>
    <t>GRM8</t>
  </si>
  <si>
    <t>HG0080.3</t>
  </si>
  <si>
    <t>ENSG00000179603</t>
  </si>
  <si>
    <t>MTRNNSATRLISRT*</t>
  </si>
  <si>
    <t>HG0080.2</t>
  </si>
  <si>
    <t>MGPDGSLQKVQPQVVPFLLWQE*</t>
  </si>
  <si>
    <t>HG0080.1</t>
  </si>
  <si>
    <t>MSTIFWREKRYSLIGTRKDIEHLEINCLHYTAESHTTLVMFSSLLSRRLHYWNFEVMKTSDEPTCNTLDSDWKIKRKFKECGL*</t>
  </si>
  <si>
    <t>MBD5</t>
  </si>
  <si>
    <t>HG0079</t>
  </si>
  <si>
    <t>ENSG00000204406</t>
  </si>
  <si>
    <t>MVDNADHLWKGY*</t>
  </si>
  <si>
    <t>HMBOX1</t>
  </si>
  <si>
    <t>HG0078.2</t>
  </si>
  <si>
    <t>ENSG00000147421</t>
  </si>
  <si>
    <t>MGTSSGSWHQCHFLEINEIVQIYTDLETPGDDATLSLKRFGRPKMKTDY*</t>
  </si>
  <si>
    <t>NEUROD6</t>
  </si>
  <si>
    <t>HG0076</t>
  </si>
  <si>
    <t>ENSG00000164600</t>
  </si>
  <si>
    <t>MKDTRLTALETEVPVVARTVW*</t>
  </si>
  <si>
    <t>TSC1</t>
  </si>
  <si>
    <t>HG0075</t>
  </si>
  <si>
    <t>ENSG00000165699</t>
  </si>
  <si>
    <t>MDSLTEQRLTSPNLPAPHLEHYSVLHCTMTLDVQTVVVFAVIVVLLLVNVILMFFLGTR*</t>
  </si>
  <si>
    <t>ARHGEF9</t>
  </si>
  <si>
    <t>HG0074</t>
  </si>
  <si>
    <t>ENSG00000131089</t>
  </si>
  <si>
    <t>MGGADREGLISISNCILVLCTPAPLADQYLMLGDSDSAGVMSGDLGSQSA*</t>
  </si>
  <si>
    <t>STMN2</t>
  </si>
  <si>
    <t>HG0072</t>
  </si>
  <si>
    <t>ENSG00000104435</t>
  </si>
  <si>
    <t>MLSDSGALLQVP*</t>
  </si>
  <si>
    <t>MEIS1</t>
  </si>
  <si>
    <t>HG0071.2</t>
  </si>
  <si>
    <t>ENSG00000143995</t>
  </si>
  <si>
    <t>MKHDSSVTCGLLTGRS*</t>
  </si>
  <si>
    <t>MEIS2</t>
  </si>
  <si>
    <t>HG0071.1</t>
  </si>
  <si>
    <t>ENSG00000134138</t>
  </si>
  <si>
    <t>MADCGLPWTWPPDSRLSSSSTSSFTTTSSSSSSSSSSSANSSAAHQL*</t>
  </si>
  <si>
    <t>NR2F2</t>
  </si>
  <si>
    <t>HG0070</t>
  </si>
  <si>
    <t>ENSG00000185551</t>
  </si>
  <si>
    <t>MAGCVRPWTWPPDTRAP*</t>
  </si>
  <si>
    <t>NR2F1</t>
  </si>
  <si>
    <t>ENSG00000175745</t>
  </si>
  <si>
    <t>MSKCSSDKSNTEISNIKT*</t>
  </si>
  <si>
    <t>DICER1</t>
  </si>
  <si>
    <t>HG0069</t>
  </si>
  <si>
    <t>ENSG00000100697</t>
  </si>
  <si>
    <t>MRFFRLTFKCFVDCF*</t>
  </si>
  <si>
    <t>SLC6A8</t>
  </si>
  <si>
    <t>HG0068</t>
  </si>
  <si>
    <t>ENSG00000130821</t>
  </si>
  <si>
    <t>METGDQNFRKRD*</t>
  </si>
  <si>
    <t>CACNG2</t>
  </si>
  <si>
    <t>HG0067</t>
  </si>
  <si>
    <t>ENSG00000166862</t>
  </si>
  <si>
    <t>MDCQSLLISPFAQFPAS*</t>
  </si>
  <si>
    <t>BACH2</t>
  </si>
  <si>
    <t>HG0066</t>
  </si>
  <si>
    <t>ENSG00000112182</t>
  </si>
  <si>
    <t>MVCGFTQFFSWGFSELHSYQKGSRRERTSGSNSLRSRGIRASPPFLGGHSLLMVNGNSLPPAAACLQLSW*</t>
  </si>
  <si>
    <t>FGF1</t>
  </si>
  <si>
    <t>HG0064.2</t>
  </si>
  <si>
    <t>ENSG00000113578</t>
  </si>
  <si>
    <t>MVILISNQMEKLRIFFPYYGRMG*</t>
  </si>
  <si>
    <t>FGF9</t>
  </si>
  <si>
    <t>HG0064.1</t>
  </si>
  <si>
    <t>ENSG00000102678</t>
  </si>
  <si>
    <t>MDTETRTQHCIVQPGK*</t>
  </si>
  <si>
    <t>B3GALT2</t>
  </si>
  <si>
    <t>HG0063.2</t>
  </si>
  <si>
    <t>ENSG00000162630</t>
  </si>
  <si>
    <t>MCACSIASFLLK*</t>
  </si>
  <si>
    <t>HG0063.1</t>
  </si>
  <si>
    <t>MSYLIKQHHSAITQGS*</t>
  </si>
  <si>
    <t>GPBP1L1</t>
  </si>
  <si>
    <t>HG0062.3</t>
  </si>
  <si>
    <t>ENSG00000159592</t>
  </si>
  <si>
    <t>MLQGNRYLSKQKEWRRRLTTNAI*</t>
  </si>
  <si>
    <t>HG0061.3</t>
  </si>
  <si>
    <t>ENSG00000166398</t>
  </si>
  <si>
    <t>MVTCLMEMPFLKLRFAELHYFYT*</t>
  </si>
  <si>
    <t>HGoo61.1</t>
  </si>
  <si>
    <t>MLRFWYGIDSLAHR*</t>
  </si>
  <si>
    <t>ADAMTS6</t>
  </si>
  <si>
    <t>HG0060.2</t>
  </si>
  <si>
    <t>ENSG00000049192</t>
  </si>
  <si>
    <t>MNPDIEESAGCWIKVALKQWNIQ*</t>
  </si>
  <si>
    <t>HG0060.1</t>
  </si>
  <si>
    <t>MDSRMASHLSS*</t>
  </si>
  <si>
    <t>PIK3R1</t>
  </si>
  <si>
    <t>HG0059.4</t>
  </si>
  <si>
    <t>ENSG00000145675</t>
  </si>
  <si>
    <t>MVAACTLGSLVWCSQQSRQPWAPMALRVRA*</t>
  </si>
  <si>
    <t>PIK3R2</t>
  </si>
  <si>
    <t>HG0059.3</t>
  </si>
  <si>
    <t>ENSG00000105647</t>
  </si>
  <si>
    <t>MDSVTKVSERIGPRCESQPGFKVLTSC*</t>
  </si>
  <si>
    <t>HG0059.2</t>
  </si>
  <si>
    <t>MLPAFPFHHQAGAE*</t>
  </si>
  <si>
    <t>KCTD4</t>
  </si>
  <si>
    <t>HG0058</t>
  </si>
  <si>
    <t>ENSG00000180332</t>
  </si>
  <si>
    <t>MLGAQWRRNQPSRAAESCLLVLSLKKILQSLLILFLGVTIFEAKLT*</t>
  </si>
  <si>
    <t>MATR3</t>
  </si>
  <si>
    <t>HG0057</t>
  </si>
  <si>
    <t>ENSG00000280987</t>
  </si>
  <si>
    <t>MSWAVLSPHVHLHFVREQCSHATPQDPHNDITPFRDWRDWAGSPHPPSALVSLRIWQPVPS*</t>
  </si>
  <si>
    <t>LUM</t>
  </si>
  <si>
    <t>HG0056</t>
  </si>
  <si>
    <t>ENSG00000139329</t>
  </si>
  <si>
    <t>MTTRKLQPDPALSLNGTGS*</t>
  </si>
  <si>
    <t>NDP</t>
  </si>
  <si>
    <t>hG0054</t>
  </si>
  <si>
    <t>ENSG00000124479</t>
  </si>
  <si>
    <t>MLSILSLTRGFNFMKLWDLTKSDI*</t>
  </si>
  <si>
    <t>SLITRK6</t>
  </si>
  <si>
    <t>HG0053.2</t>
  </si>
  <si>
    <t>ENSG00000184564</t>
  </si>
  <si>
    <t>MVNYMQKSQHSCEVCREF*</t>
  </si>
  <si>
    <t>HG0053.1</t>
  </si>
  <si>
    <t>MNLNCVCGEQDGRCYFVMRSGMNCSL*</t>
  </si>
  <si>
    <t>SLITRK1</t>
  </si>
  <si>
    <t>HG0052</t>
  </si>
  <si>
    <t>ENSG00000178235</t>
  </si>
  <si>
    <t>MNVSISSEMNQIMMHHYHRRNSCL*</t>
  </si>
  <si>
    <t>IVNS1ABP</t>
  </si>
  <si>
    <t>HG0051</t>
  </si>
  <si>
    <t>ENSG00000116679</t>
  </si>
  <si>
    <t>MKYFRPSSRTSLCHSLLYLLLVI*</t>
  </si>
  <si>
    <t>CLASP1</t>
  </si>
  <si>
    <t>HG0050.2</t>
  </si>
  <si>
    <t>ENSG00000074054</t>
  </si>
  <si>
    <t>MVHCCHSPDCIFETQALSNLQRTKRQPPRYVCWEGVIVTAL*</t>
  </si>
  <si>
    <t>HG0050.1</t>
  </si>
  <si>
    <t>MGYILCCDLMV*</t>
  </si>
  <si>
    <t>TBL1XR1</t>
  </si>
  <si>
    <t>HG0048</t>
  </si>
  <si>
    <t>ENSG00000177565</t>
  </si>
  <si>
    <t>MMTSNKTHYLPASVGETRF*</t>
  </si>
  <si>
    <t>BDNF</t>
  </si>
  <si>
    <t>HG0046</t>
  </si>
  <si>
    <t>ENSG00000176697</t>
  </si>
  <si>
    <t>MAAVSVWGISAVRPGAPGSRLSFLPA*</t>
  </si>
  <si>
    <t>KAT6A</t>
  </si>
  <si>
    <t>HG0045.2</t>
  </si>
  <si>
    <t>ENSG00000083168</t>
  </si>
  <si>
    <t>MVNWFPASENLVFHGVKLTQHQDKG*</t>
  </si>
  <si>
    <t>HG0045.1</t>
  </si>
  <si>
    <t>MIPHEEPGSPTEIKCDFPFIRLKSEPSRQ*</t>
  </si>
  <si>
    <t>ATXN1</t>
  </si>
  <si>
    <t>HG0044</t>
  </si>
  <si>
    <t>ENSG00000124788</t>
  </si>
  <si>
    <t>MLFNEGASASLSNKRSMREDRAVHGYGYWTRIFGKVDDVSHCVRESHGDGHSELLMGTWDSSCL*</t>
  </si>
  <si>
    <t>ARPP21</t>
  </si>
  <si>
    <t>HG0043</t>
  </si>
  <si>
    <t>ENSG00000172995</t>
  </si>
  <si>
    <t>MQKSLCFQLSGPVTFLRVVIC*</t>
  </si>
  <si>
    <t>CDH11</t>
  </si>
  <si>
    <t>HG0042.5</t>
  </si>
  <si>
    <t>ENSG00000140937</t>
  </si>
  <si>
    <t>MSSTSRDIPSQERSA*</t>
  </si>
  <si>
    <t>HG0042.4</t>
  </si>
  <si>
    <t>MPRGPLAAAADL*</t>
  </si>
  <si>
    <t>HG0042.3</t>
  </si>
  <si>
    <t>MGGVCYRNWQQVSNG*</t>
  </si>
  <si>
    <t>HG0042.1</t>
  </si>
  <si>
    <t>MTALPQFIFPAPSLYYF*</t>
  </si>
  <si>
    <t>BCL11A</t>
  </si>
  <si>
    <t>HG0041</t>
  </si>
  <si>
    <t>ENSG00000119866</t>
  </si>
  <si>
    <t>MFPALRRRKRSRSHPPSRPGL*</t>
  </si>
  <si>
    <t>NIPBL</t>
  </si>
  <si>
    <t>HG0040.2</t>
  </si>
  <si>
    <t>ENSG00000164190</t>
  </si>
  <si>
    <t>MGSNDSWHLN*</t>
  </si>
  <si>
    <t>HG0040.1</t>
  </si>
  <si>
    <t>MPRTRAIRAGFVWAPSG*</t>
  </si>
  <si>
    <t>RARB</t>
  </si>
  <si>
    <t>HG0039.2</t>
  </si>
  <si>
    <t>ENSG00000077092</t>
  </si>
  <si>
    <t>MIIWINYRLLAGLSVIIHDSGLGKRPTAYVPKKGQSLMELGGLFYAICLHT*</t>
  </si>
  <si>
    <t>HG0039.1</t>
  </si>
  <si>
    <t>MKCSFLTFLLQLV*</t>
  </si>
  <si>
    <t>FBLN5</t>
  </si>
  <si>
    <t>HG0037</t>
  </si>
  <si>
    <t>ENSG00000140092</t>
  </si>
  <si>
    <t>MIGGFHLPTCPFCCIF*</t>
  </si>
  <si>
    <t>AZIN1</t>
  </si>
  <si>
    <t>HG0036</t>
  </si>
  <si>
    <t>ENSG00000155096</t>
  </si>
  <si>
    <t>MKTNTEMVCLRNFKRCRPPD*</t>
  </si>
  <si>
    <t>LRRC8B</t>
  </si>
  <si>
    <t>HG0035</t>
  </si>
  <si>
    <t>ENSG00000197147</t>
  </si>
  <si>
    <t>MAPWSREAVLSLYRALLRQGRQLRYTDRDFYFASIRREFRKNQKLEDAEARERQLEKGLVFLNGKLGRII*</t>
  </si>
  <si>
    <t>MIEF1</t>
  </si>
  <si>
    <t>HG0034</t>
  </si>
  <si>
    <t>ENSG00000100335</t>
  </si>
  <si>
    <t>MYLGDSHVLLNTLCWCCHRKIWLHSGEDCYHCRTEPLRP*</t>
  </si>
  <si>
    <t>ICK</t>
  </si>
  <si>
    <t>HG0033</t>
  </si>
  <si>
    <t>ENSG00000112144</t>
  </si>
  <si>
    <t>MPSRGTRPEDSSVLIPTDNSTPHKEDLSSKIKEQKIVVDELSNLKKNRTEQKCCLRARIYWMN*</t>
  </si>
  <si>
    <t>ASNSD1</t>
  </si>
  <si>
    <t>HG0031</t>
  </si>
  <si>
    <t>ENSG00000138381</t>
  </si>
  <si>
    <t>MSSLLLQTEDTKKLQSKISSSY*</t>
  </si>
  <si>
    <t>EIF5</t>
  </si>
  <si>
    <t>HG0030.1</t>
  </si>
  <si>
    <t>ENSG00000100664</t>
  </si>
  <si>
    <t>MSITCWMRLCSSPPLSEWSVSINWTP*</t>
  </si>
  <si>
    <t>HG0029</t>
  </si>
  <si>
    <t>ENSG00000168137</t>
  </si>
  <si>
    <t>MGLWMHLDVCNEHCGWHAPVFWIPMHRTP*</t>
  </si>
  <si>
    <t>KMT2E</t>
  </si>
  <si>
    <t>ENSG00000005483</t>
  </si>
  <si>
    <t>MFIEACCVHIYSHFC*</t>
  </si>
  <si>
    <t>MAPK6</t>
  </si>
  <si>
    <t>HG0028.2</t>
  </si>
  <si>
    <t>ENSG00000069956</t>
  </si>
  <si>
    <t>MDGSFDCDCGELEPPDH*</t>
  </si>
  <si>
    <t>HG0028.1</t>
  </si>
  <si>
    <t>MERNNRYQPLQKHAKL*</t>
  </si>
  <si>
    <t>USP33</t>
  </si>
  <si>
    <t>HG0027</t>
  </si>
  <si>
    <t>ENSG00000077254</t>
  </si>
  <si>
    <t>MDFRDWSGVSCVLLHT*</t>
  </si>
  <si>
    <t>C6orf62</t>
  </si>
  <si>
    <t>HG0024.2</t>
  </si>
  <si>
    <t>ENSG00000112308</t>
  </si>
  <si>
    <t>MLKMSGWQRQSQNQSWNLRRECSRRKCIFIHHHT*</t>
  </si>
  <si>
    <t>DDIT3</t>
  </si>
  <si>
    <t>HG0023.1</t>
  </si>
  <si>
    <t>ENSG00000175197</t>
  </si>
  <si>
    <t>MYRFRSQLFTGISAAATAHSYPRRFSTLLLAEDSPLSRPPHRRTSKKCSSIG*</t>
  </si>
  <si>
    <t>IFRD1</t>
  </si>
  <si>
    <t>HG0021.1</t>
  </si>
  <si>
    <t>ENSG00000006652</t>
  </si>
  <si>
    <t>MAAALSGLAVRLSRSAAARSYGVFCKGLTRTLLIFFDLAWRLRINFPYLYIVASMMLNVRLQVHIEIH*</t>
  </si>
  <si>
    <t>FAM220A</t>
  </si>
  <si>
    <t>HG0019</t>
  </si>
  <si>
    <t>ENSG00000178397</t>
  </si>
  <si>
    <t>MLASAPRLNSADRPMKTSVLRQRKGSVRKQHLLSWAWQQGRGQVVEILQSEKQTER*</t>
  </si>
  <si>
    <t>PNRC2</t>
  </si>
  <si>
    <t>HG0018</t>
  </si>
  <si>
    <t>ENSG00000189266</t>
  </si>
  <si>
    <t>MLISFINIELFDFIATMLHIHTLIPKE*</t>
  </si>
  <si>
    <t>MKKS</t>
  </si>
  <si>
    <t>HG0010.3</t>
  </si>
  <si>
    <t>ENSG00000125863</t>
  </si>
  <si>
    <t>MKNTSWIRKNWLLVAGISFIGVHLGTYFLQRSAKQSVKFQSQSKQKSIEE*</t>
  </si>
  <si>
    <t>HG0010.2</t>
  </si>
  <si>
    <t>MSLRNLWRDYKVLVVMVPLVGLIHLGWYRIKSSPVFQIPKNDDIPEQDSLGLSNLQKSQIQGK*</t>
  </si>
  <si>
    <t>HG0010.1</t>
  </si>
  <si>
    <t>MTIRCFVSHPFSMENQGDRAMIATGSFEERDTFREA*</t>
  </si>
  <si>
    <t>UCP2</t>
  </si>
  <si>
    <t>HG0008</t>
  </si>
  <si>
    <t>ENSG00000175567</t>
  </si>
  <si>
    <t>MLEAALRLPWGLCIGSCFSHQRICAEWNFSILLSF*</t>
  </si>
  <si>
    <t>FAM13A</t>
  </si>
  <si>
    <t>HG0004.2</t>
  </si>
  <si>
    <t>ENSG00000138640</t>
  </si>
  <si>
    <t>MRNYRLIFCHNLKQP*</t>
  </si>
  <si>
    <t>FAM13B</t>
  </si>
  <si>
    <t>HG0004.1</t>
  </si>
  <si>
    <t>ENSG00000031003</t>
  </si>
  <si>
    <t>MAILSVRADFCQAQHSIFADK*</t>
  </si>
  <si>
    <t>PTP4A2</t>
  </si>
  <si>
    <t>HG0001</t>
  </si>
  <si>
    <t>ENSG00000184007</t>
  </si>
  <si>
    <t>MIRPQSSMSKHIPQFCGVLGHTFMEFLKGSGDYCQAQHDLYADK*</t>
  </si>
  <si>
    <t>PTP4A1</t>
  </si>
  <si>
    <t>ENSG00000112245</t>
  </si>
  <si>
    <t>CPuORF length (aa)</t>
  </si>
  <si>
    <t>CPuORF class</t>
  </si>
  <si>
    <t xml:space="preserve">CPuORF sequnce </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</si>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</sst>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2060"/>
      <name val="Calibri"/>
      <family val="2"/>
      <scheme val="minor"/>
    </font>
    <font>
      <sz val="12"/>
      <color theme="2"/>
      <name val="Calibri"/>
      <family val="2"/>
      <scheme val="minor"/>
    </font>
    <font>
      <sz val="12"/>
      <color rgb="FF000000"/>
      <name val="Calibri"/>
      <family val="2"/>
      <scheme val="minor"/>
    </font>
    <font>
      <sz val="12"/>
      <color theme="1" tint="0.14999847407452621"/>
      <name val="Calibri (Body)"/>
    </font>
    <font>
      <sz val="12"/>
      <color theme="2"/>
      <name val="Calibri (Body)"/>
    </font>
    <font>
      <b/>
      <sz val="16"/>
      <color theme="1"/>
      <name val="Calibri"/>
      <family val="2"/>
      <scheme val="minor"/>
    </font>
    <font>
      <i/>
      <sz val="12"/>
      <color theme="1"/>
      <name val="Calibri"/>
      <family val="2"/>
      <scheme val="minor"/>
    </font>
    <font>
      <vertAlign val="superscript"/>
      <sz val="12"/>
      <color theme="1"/>
      <name val="Calibri"/>
      <family val="2"/>
      <scheme val="minor"/>
    </font>
    <font>
      <vertAlign val="subscript"/>
      <sz val="12"/>
      <color theme="1"/>
      <name val="Calibri"/>
      <family val="2"/>
      <scheme val="minor"/>
    </font>
    <font>
      <b/>
      <sz val="12"/>
      <color rgb="FFFF0000"/>
      <name val="Calibri"/>
      <family val="2"/>
      <scheme val="minor"/>
    </font>
    <font>
      <sz val="11"/>
      <color theme="1"/>
      <name val="Calibri"/>
      <family val="2"/>
      <charset val="204"/>
      <scheme val="minor"/>
    </font>
    <font>
      <sz val="12"/>
      <color theme="1"/>
      <name val="Calibri"/>
      <family val="2"/>
      <charset val="204"/>
      <scheme val="minor"/>
    </font>
    <font>
      <b/>
      <sz val="12"/>
      <color theme="1"/>
      <name val="Calibri"/>
      <family val="2"/>
      <charset val="204"/>
      <scheme val="minor"/>
    </font>
    <font>
      <b/>
      <sz val="11"/>
      <color theme="1"/>
      <name val="Calibri"/>
      <family val="2"/>
      <charset val="204"/>
      <scheme val="minor"/>
    </font>
    <font>
      <sz val="10"/>
      <name val="Arial"/>
      <family val="2"/>
    </font>
    <font>
      <sz val="8"/>
      <name val="Arial"/>
      <family val="2"/>
    </font>
    <font>
      <b/>
      <sz val="8"/>
      <name val="Arial"/>
      <family val="2"/>
      <charset val="204"/>
    </font>
    <font>
      <sz val="8"/>
      <color rgb="FF000000"/>
      <name val="Arial"/>
      <family val="2"/>
    </font>
    <font>
      <sz val="8"/>
      <color rgb="FF000000"/>
      <name val="Calibri"/>
      <family val="2"/>
      <charset val="204"/>
    </font>
    <font>
      <sz val="4"/>
      <color rgb="FF000000"/>
      <name val="Arial"/>
      <family val="2"/>
    </font>
    <font>
      <sz val="8"/>
      <color rgb="FF000000"/>
      <name val="Arial"/>
      <family val="2"/>
      <charset val="204"/>
    </font>
    <font>
      <b/>
      <sz val="10"/>
      <name val="Arial"/>
      <family val="2"/>
      <charset val="204"/>
    </font>
  </fonts>
  <fills count="14">
    <fill>
      <patternFill patternType="none"/>
    </fill>
    <fill>
      <patternFill patternType="gray125"/>
    </fill>
    <fill>
      <patternFill patternType="solid">
        <fgColor theme="7" tint="0.79998168889431442"/>
        <bgColor indexed="65"/>
      </patternFill>
    </fill>
    <fill>
      <patternFill patternType="solid">
        <fgColor theme="7" tint="0.59999389629810485"/>
        <bgColor indexed="65"/>
      </patternFill>
    </fill>
    <fill>
      <patternFill patternType="solid">
        <fgColor theme="8" tint="0.39997558519241921"/>
        <bgColor indexed="65"/>
      </patternFill>
    </fill>
    <fill>
      <patternFill patternType="solid">
        <fgColor theme="8"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BFBFBF"/>
        <bgColor indexed="64"/>
      </patternFill>
    </fill>
    <fill>
      <patternFill patternType="solid">
        <fgColor theme="7" tint="0.39997558519241921"/>
        <bgColor indexed="64"/>
      </patternFill>
    </fill>
    <fill>
      <patternFill patternType="solid">
        <fgColor theme="0"/>
        <bgColor indexed="64"/>
      </patternFill>
    </fill>
    <fill>
      <patternFill patternType="solid">
        <fgColor rgb="FFBFBFBF"/>
        <bgColor rgb="FF000000"/>
      </patternFill>
    </fill>
    <fill>
      <patternFill patternType="solid">
        <fgColor theme="1" tint="0.249977111117893"/>
        <bgColor indexed="64"/>
      </patternFill>
    </fill>
    <fill>
      <patternFill patternType="solid">
        <fgColor theme="9" tint="0.39997558519241921"/>
        <bgColor indexed="64"/>
      </patternFill>
    </fill>
  </fills>
  <borders count="21">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medium">
        <color auto="1"/>
      </bottom>
      <diagonal/>
    </border>
    <border>
      <left/>
      <right style="medium">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4" fillId="0" borderId="0"/>
    <xf numFmtId="0" fontId="18" fillId="0" borderId="0"/>
  </cellStyleXfs>
  <cellXfs count="18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top" wrapText="1"/>
    </xf>
    <xf numFmtId="0" fontId="2" fillId="0" borderId="0" xfId="0" applyFont="1" applyAlignment="1">
      <alignment vertical="top"/>
    </xf>
    <xf numFmtId="0" fontId="0" fillId="0" borderId="0" xfId="0" applyAlignment="1">
      <alignment vertical="top"/>
    </xf>
    <xf numFmtId="0" fontId="0" fillId="5" borderId="0" xfId="0" applyFill="1"/>
    <xf numFmtId="0" fontId="4" fillId="5" borderId="1" xfId="0" applyFont="1" applyFill="1" applyBorder="1" applyAlignment="1">
      <alignment horizontal="left" vertical="top" wrapText="1"/>
    </xf>
    <xf numFmtId="0" fontId="4" fillId="5" borderId="2" xfId="0" applyFont="1" applyFill="1" applyBorder="1" applyAlignment="1">
      <alignment vertical="top" wrapText="1"/>
    </xf>
    <xf numFmtId="0" fontId="4" fillId="5" borderId="2" xfId="0" applyFont="1" applyFill="1" applyBorder="1" applyAlignment="1">
      <alignment horizontal="center" vertical="top" wrapText="1"/>
    </xf>
    <xf numFmtId="0" fontId="4" fillId="5" borderId="3" xfId="0" applyFont="1" applyFill="1" applyBorder="1" applyAlignment="1">
      <alignment horizontal="left"/>
    </xf>
    <xf numFmtId="0" fontId="0" fillId="5" borderId="4" xfId="0" applyFill="1" applyBorder="1" applyAlignment="1">
      <alignment horizontal="left" vertical="top" wrapText="1"/>
    </xf>
    <xf numFmtId="0" fontId="0" fillId="6" borderId="0" xfId="0" applyFill="1"/>
    <xf numFmtId="0" fontId="1" fillId="4" borderId="0" xfId="3" applyAlignment="1">
      <alignment horizontal="left" vertical="top" wrapText="1"/>
    </xf>
    <xf numFmtId="0" fontId="0" fillId="5" borderId="0" xfId="0" applyFill="1" applyAlignment="1">
      <alignment horizontal="center" vertical="top" wrapText="1"/>
    </xf>
    <xf numFmtId="0" fontId="0" fillId="5" borderId="0" xfId="0" applyFill="1" applyAlignment="1">
      <alignment vertical="top" wrapText="1"/>
    </xf>
    <xf numFmtId="0" fontId="0" fillId="5" borderId="5" xfId="0" applyFill="1"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xf>
    <xf numFmtId="0" fontId="0" fillId="7" borderId="4" xfId="0" applyFill="1" applyBorder="1" applyAlignment="1">
      <alignment horizontal="left" vertical="top" wrapText="1"/>
    </xf>
    <xf numFmtId="0" fontId="0" fillId="7" borderId="0" xfId="0" applyFill="1" applyAlignment="1">
      <alignment horizontal="left" vertical="top" wrapText="1"/>
    </xf>
    <xf numFmtId="0" fontId="0" fillId="7" borderId="0" xfId="0" applyFill="1" applyAlignment="1">
      <alignment horizontal="center" vertical="top" wrapText="1"/>
    </xf>
    <xf numFmtId="0" fontId="0" fillId="7" borderId="0" xfId="0" applyFill="1" applyAlignment="1">
      <alignment vertical="top" wrapText="1"/>
    </xf>
    <xf numFmtId="0" fontId="0" fillId="7" borderId="0" xfId="0" applyFill="1" applyAlignment="1">
      <alignment horizontal="left"/>
    </xf>
    <xf numFmtId="0" fontId="0" fillId="7" borderId="5" xfId="0" applyFill="1" applyBorder="1" applyAlignment="1">
      <alignment horizontal="left"/>
    </xf>
    <xf numFmtId="0" fontId="0" fillId="0" borderId="0" xfId="0" applyAlignment="1">
      <alignment vertical="center" wrapText="1"/>
    </xf>
    <xf numFmtId="0" fontId="0" fillId="7" borderId="0" xfId="0" applyFill="1"/>
    <xf numFmtId="0" fontId="0" fillId="7" borderId="4" xfId="0" applyFill="1" applyBorder="1" applyAlignment="1">
      <alignment horizontal="left"/>
    </xf>
    <xf numFmtId="0" fontId="0" fillId="7" borderId="0" xfId="0" applyFill="1" applyAlignment="1">
      <alignment horizontal="center"/>
    </xf>
    <xf numFmtId="0" fontId="0" fillId="0" borderId="4" xfId="0" applyBorder="1" applyAlignment="1">
      <alignment horizontal="left"/>
    </xf>
    <xf numFmtId="0" fontId="0" fillId="5" borderId="6" xfId="0" applyFill="1" applyBorder="1" applyAlignment="1">
      <alignment horizontal="left"/>
    </xf>
    <xf numFmtId="0" fontId="0" fillId="5" borderId="7" xfId="0" applyFill="1" applyBorder="1"/>
    <xf numFmtId="0" fontId="0" fillId="5" borderId="7" xfId="0" applyFill="1" applyBorder="1" applyAlignment="1">
      <alignment horizontal="center"/>
    </xf>
    <xf numFmtId="0" fontId="0" fillId="5" borderId="8" xfId="0" applyFill="1" applyBorder="1"/>
    <xf numFmtId="0" fontId="6" fillId="0" borderId="1" xfId="0" applyFont="1" applyBorder="1" applyAlignment="1">
      <alignment horizontal="left" vertical="center"/>
    </xf>
    <xf numFmtId="0" fontId="0" fillId="0" borderId="2" xfId="0" applyBorder="1"/>
    <xf numFmtId="0" fontId="0" fillId="0" borderId="2" xfId="0" applyBorder="1" applyAlignment="1">
      <alignment horizontal="left" vertical="top" wrapText="1"/>
    </xf>
    <xf numFmtId="0" fontId="0" fillId="0" borderId="2" xfId="0" applyBorder="1" applyAlignment="1">
      <alignment horizontal="center" wrapText="1"/>
    </xf>
    <xf numFmtId="0" fontId="0" fillId="0" borderId="2" xfId="0" applyBorder="1" applyAlignment="1">
      <alignment wrapText="1"/>
    </xf>
    <xf numFmtId="0" fontId="0" fillId="0" borderId="2" xfId="0" applyBorder="1" applyAlignment="1">
      <alignment vertical="top" wrapText="1"/>
    </xf>
    <xf numFmtId="0" fontId="6" fillId="8" borderId="4" xfId="0" applyFont="1" applyFill="1" applyBorder="1" applyAlignment="1">
      <alignment horizontal="left" vertical="center"/>
    </xf>
    <xf numFmtId="0" fontId="0" fillId="7" borderId="0" xfId="0" applyFill="1" applyAlignment="1">
      <alignment horizontal="center" wrapText="1"/>
    </xf>
    <xf numFmtId="0" fontId="0" fillId="7" borderId="0" xfId="0" applyFill="1" applyAlignment="1">
      <alignment wrapText="1"/>
    </xf>
    <xf numFmtId="0" fontId="6" fillId="0" borderId="4" xfId="0" applyFont="1" applyBorder="1" applyAlignment="1">
      <alignment horizontal="left" vertical="center"/>
    </xf>
    <xf numFmtId="0" fontId="0" fillId="0" borderId="0" xfId="0" applyAlignment="1">
      <alignment horizontal="center" wrapText="1"/>
    </xf>
    <xf numFmtId="0" fontId="0" fillId="0" borderId="0" xfId="0" applyAlignment="1">
      <alignment wrapText="1"/>
    </xf>
    <xf numFmtId="0" fontId="6" fillId="8" borderId="13" xfId="0" applyFont="1" applyFill="1" applyBorder="1" applyAlignment="1">
      <alignment horizontal="left" vertical="center"/>
    </xf>
    <xf numFmtId="0" fontId="0" fillId="7" borderId="2" xfId="0" applyFill="1" applyBorder="1" applyAlignment="1">
      <alignment horizontal="left" vertical="top" wrapText="1"/>
    </xf>
    <xf numFmtId="0" fontId="0" fillId="7" borderId="12" xfId="0" applyFill="1" applyBorder="1" applyAlignment="1">
      <alignment vertical="center" wrapText="1"/>
    </xf>
    <xf numFmtId="0" fontId="0" fillId="7" borderId="0" xfId="1" applyFont="1" applyFill="1" applyBorder="1" applyAlignment="1">
      <alignment horizontal="center" wrapText="1"/>
    </xf>
    <xf numFmtId="0" fontId="0" fillId="7" borderId="0" xfId="1" applyFont="1" applyFill="1" applyBorder="1" applyAlignment="1">
      <alignment wrapText="1"/>
    </xf>
    <xf numFmtId="0" fontId="0" fillId="7" borderId="12" xfId="1" applyFont="1" applyFill="1" applyBorder="1" applyAlignment="1">
      <alignment vertical="center" wrapText="1"/>
    </xf>
    <xf numFmtId="0" fontId="0" fillId="7" borderId="0" xfId="1" applyFont="1" applyFill="1" applyBorder="1" applyAlignment="1">
      <alignment vertical="top" wrapText="1"/>
    </xf>
    <xf numFmtId="0" fontId="0" fillId="0" borderId="5" xfId="0" applyBorder="1" applyAlignment="1">
      <alignment vertical="top" wrapText="1"/>
    </xf>
    <xf numFmtId="0" fontId="0" fillId="7" borderId="5" xfId="1" applyFont="1" applyFill="1" applyBorder="1" applyAlignment="1">
      <alignment vertical="top" wrapText="1"/>
    </xf>
    <xf numFmtId="0" fontId="6" fillId="0" borderId="4" xfId="0" applyFont="1" applyBorder="1" applyAlignment="1">
      <alignment horizontal="left" vertical="center" wrapText="1"/>
    </xf>
    <xf numFmtId="0" fontId="6" fillId="8" borderId="4" xfId="0" applyFont="1" applyFill="1" applyBorder="1" applyAlignment="1">
      <alignment horizontal="left" vertical="center" wrapText="1"/>
    </xf>
    <xf numFmtId="0" fontId="0" fillId="7" borderId="5" xfId="0" applyFill="1" applyBorder="1" applyAlignment="1">
      <alignment vertical="top" wrapText="1"/>
    </xf>
    <xf numFmtId="0" fontId="0" fillId="0" borderId="0" xfId="1" applyFont="1" applyFill="1" applyBorder="1" applyAlignment="1">
      <alignment horizontal="center" wrapText="1"/>
    </xf>
    <xf numFmtId="0" fontId="0" fillId="0" borderId="0" xfId="1" applyFont="1" applyFill="1" applyBorder="1" applyAlignment="1">
      <alignment wrapText="1"/>
    </xf>
    <xf numFmtId="0" fontId="0" fillId="0" borderId="0" xfId="1" applyFont="1" applyFill="1" applyBorder="1" applyAlignment="1">
      <alignment vertical="top" wrapText="1"/>
    </xf>
    <xf numFmtId="0" fontId="0" fillId="0" borderId="5" xfId="1" applyFont="1" applyFill="1" applyBorder="1" applyAlignment="1">
      <alignment vertical="top" wrapText="1"/>
    </xf>
    <xf numFmtId="0" fontId="0" fillId="9" borderId="9" xfId="0" applyFill="1" applyBorder="1"/>
    <xf numFmtId="0" fontId="0" fillId="9" borderId="10" xfId="0" applyFill="1" applyBorder="1"/>
    <xf numFmtId="0" fontId="0" fillId="9" borderId="11" xfId="0" applyFill="1" applyBorder="1"/>
    <xf numFmtId="0" fontId="0" fillId="7" borderId="0" xfId="1" applyFont="1" applyFill="1" applyBorder="1" applyAlignment="1">
      <alignment horizontal="center" vertical="center" wrapText="1"/>
    </xf>
    <xf numFmtId="0" fontId="0" fillId="7" borderId="0" xfId="0" applyFill="1" applyAlignment="1">
      <alignment horizontal="center" vertical="center" wrapText="1"/>
    </xf>
    <xf numFmtId="0" fontId="6" fillId="0" borderId="9" xfId="0" applyFont="1" applyBorder="1" applyAlignment="1">
      <alignment horizontal="left"/>
    </xf>
    <xf numFmtId="0" fontId="0" fillId="0" borderId="10" xfId="0" applyBorder="1" applyAlignment="1">
      <alignment horizontal="left" vertical="top" wrapText="1"/>
    </xf>
    <xf numFmtId="0" fontId="6" fillId="0" borderId="0" xfId="0" applyFont="1" applyAlignment="1">
      <alignment horizontal="center"/>
    </xf>
    <xf numFmtId="0" fontId="6" fillId="0" borderId="0" xfId="0" applyFont="1" applyAlignment="1">
      <alignment horizontal="left"/>
    </xf>
    <xf numFmtId="0" fontId="6" fillId="0" borderId="5" xfId="0" applyFont="1" applyBorder="1" applyAlignment="1">
      <alignment vertical="center"/>
    </xf>
    <xf numFmtId="0" fontId="6" fillId="8" borderId="15" xfId="0" applyFont="1" applyFill="1" applyBorder="1" applyAlignment="1">
      <alignment horizontal="left" vertical="center"/>
    </xf>
    <xf numFmtId="0" fontId="0" fillId="7" borderId="0" xfId="0" applyFill="1" applyAlignment="1">
      <alignment vertical="top"/>
    </xf>
    <xf numFmtId="0" fontId="0" fillId="7" borderId="3" xfId="1" applyFont="1" applyFill="1" applyBorder="1" applyAlignment="1">
      <alignment vertical="top" wrapText="1"/>
    </xf>
    <xf numFmtId="0" fontId="6" fillId="7" borderId="4"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6" fillId="0" borderId="16" xfId="0" applyFont="1" applyBorder="1" applyAlignment="1">
      <alignment horizontal="left" vertical="center"/>
    </xf>
    <xf numFmtId="0" fontId="0" fillId="0" borderId="3" xfId="1" applyFont="1" applyFill="1" applyBorder="1" applyAlignment="1">
      <alignment vertical="top" wrapText="1"/>
    </xf>
    <xf numFmtId="0" fontId="6" fillId="8" borderId="17" xfId="0" applyFont="1" applyFill="1" applyBorder="1" applyAlignment="1">
      <alignment horizontal="left" vertical="center" wrapText="1"/>
    </xf>
    <xf numFmtId="0" fontId="0" fillId="10" borderId="5" xfId="0" applyFill="1" applyBorder="1" applyAlignment="1">
      <alignment vertical="top" wrapText="1"/>
    </xf>
    <xf numFmtId="0" fontId="0" fillId="0" borderId="0" xfId="0" applyAlignment="1">
      <alignment horizontal="center" vertical="center" wrapText="1"/>
    </xf>
    <xf numFmtId="0" fontId="6" fillId="11" borderId="4" xfId="0" applyFont="1" applyFill="1" applyBorder="1" applyAlignment="1">
      <alignment horizontal="left" vertical="center" wrapText="1"/>
    </xf>
    <xf numFmtId="0" fontId="6" fillId="11" borderId="0" xfId="0" applyFont="1" applyFill="1" applyAlignment="1">
      <alignment horizontal="center" wrapText="1"/>
    </xf>
    <xf numFmtId="0" fontId="6" fillId="11" borderId="0" xfId="0" applyFont="1" applyFill="1" applyAlignment="1">
      <alignment wrapText="1"/>
    </xf>
    <xf numFmtId="0" fontId="6" fillId="11" borderId="0" xfId="0" applyFont="1" applyFill="1" applyAlignment="1">
      <alignment vertical="top" wrapText="1"/>
    </xf>
    <xf numFmtId="0" fontId="6" fillId="11" borderId="5" xfId="0" applyFont="1" applyFill="1" applyBorder="1" applyAlignment="1">
      <alignment vertical="top" wrapText="1"/>
    </xf>
    <xf numFmtId="0" fontId="0" fillId="0" borderId="0" xfId="1" applyFont="1" applyFill="1" applyBorder="1" applyAlignment="1">
      <alignment horizontal="center" vertical="center" wrapText="1"/>
    </xf>
    <xf numFmtId="0" fontId="1" fillId="0" borderId="0" xfId="1" applyFill="1" applyBorder="1" applyAlignment="1">
      <alignment horizontal="left" vertical="top" wrapText="1"/>
    </xf>
    <xf numFmtId="0" fontId="1" fillId="7" borderId="0" xfId="1" applyFill="1" applyBorder="1" applyAlignment="1">
      <alignment horizontal="left" vertical="top" wrapText="1"/>
    </xf>
    <xf numFmtId="0" fontId="2" fillId="8" borderId="4" xfId="0" applyFont="1" applyFill="1" applyBorder="1" applyAlignment="1">
      <alignment horizontal="left" vertical="center"/>
    </xf>
    <xf numFmtId="0" fontId="2" fillId="7" borderId="0" xfId="1" applyFont="1" applyFill="1" applyBorder="1" applyAlignment="1">
      <alignment horizontal="center" wrapText="1"/>
    </xf>
    <xf numFmtId="0" fontId="2" fillId="7" borderId="5" xfId="1" applyFont="1" applyFill="1" applyBorder="1" applyAlignment="1">
      <alignment vertical="top" wrapText="1"/>
    </xf>
    <xf numFmtId="0" fontId="2" fillId="7" borderId="0" xfId="1" applyFont="1" applyFill="1" applyBorder="1" applyAlignment="1">
      <alignment vertical="top" wrapText="1"/>
    </xf>
    <xf numFmtId="0" fontId="0" fillId="10" borderId="0" xfId="0" applyFill="1"/>
    <xf numFmtId="0" fontId="2" fillId="7" borderId="0" xfId="0" applyFont="1" applyFill="1" applyAlignment="1">
      <alignment horizontal="center" vertical="top" wrapText="1"/>
    </xf>
    <xf numFmtId="0" fontId="2" fillId="7" borderId="5" xfId="0" applyFont="1" applyFill="1" applyBorder="1" applyAlignment="1">
      <alignment vertical="top" wrapText="1"/>
    </xf>
    <xf numFmtId="0" fontId="2" fillId="7" borderId="0" xfId="0" applyFont="1" applyFill="1" applyAlignment="1">
      <alignment vertical="top" wrapText="1"/>
    </xf>
    <xf numFmtId="0" fontId="2" fillId="7" borderId="0" xfId="0" applyFont="1" applyFill="1" applyAlignment="1">
      <alignment horizontal="center" wrapText="1"/>
    </xf>
    <xf numFmtId="0" fontId="6" fillId="10" borderId="4" xfId="0" applyFont="1" applyFill="1" applyBorder="1" applyAlignment="1">
      <alignment horizontal="left" vertical="center"/>
    </xf>
    <xf numFmtId="0" fontId="0" fillId="10" borderId="5" xfId="1" applyFont="1" applyFill="1" applyBorder="1" applyAlignment="1">
      <alignment vertical="top" wrapText="1"/>
    </xf>
    <xf numFmtId="0" fontId="0" fillId="7" borderId="12" xfId="0" applyFill="1" applyBorder="1" applyAlignment="1">
      <alignment horizontal="left"/>
    </xf>
    <xf numFmtId="0" fontId="2" fillId="7" borderId="0" xfId="1" applyFont="1" applyFill="1" applyBorder="1" applyAlignment="1">
      <alignment wrapText="1"/>
    </xf>
    <xf numFmtId="0" fontId="2" fillId="7" borderId="12" xfId="0" applyFont="1" applyFill="1" applyBorder="1" applyAlignment="1">
      <alignment horizontal="left"/>
    </xf>
    <xf numFmtId="0" fontId="2" fillId="7" borderId="0" xfId="0" applyFont="1" applyFill="1" applyAlignment="1">
      <alignment wrapText="1"/>
    </xf>
    <xf numFmtId="3" fontId="6" fillId="7" borderId="4" xfId="0" applyNumberFormat="1" applyFont="1" applyFill="1" applyBorder="1" applyAlignment="1">
      <alignment horizontal="left" vertical="center"/>
    </xf>
    <xf numFmtId="0" fontId="0" fillId="0" borderId="0" xfId="0" applyAlignment="1">
      <alignment horizontal="center" vertical="center"/>
    </xf>
    <xf numFmtId="0" fontId="5" fillId="12" borderId="15" xfId="2" applyFont="1" applyFill="1" applyBorder="1" applyAlignment="1">
      <alignment horizontal="center" vertical="center" wrapText="1"/>
    </xf>
    <xf numFmtId="0" fontId="5" fillId="12" borderId="4" xfId="0" applyFont="1" applyFill="1" applyBorder="1" applyAlignment="1">
      <alignment horizontal="center" vertic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0" fontId="5" fillId="12" borderId="3" xfId="2" applyFont="1" applyFill="1" applyBorder="1" applyAlignment="1">
      <alignment horizontal="center" vertical="center" wrapText="1"/>
    </xf>
    <xf numFmtId="0" fontId="5" fillId="12" borderId="15" xfId="2" quotePrefix="1" applyFont="1" applyFill="1" applyBorder="1" applyAlignment="1">
      <alignment horizontal="center" vertical="center" wrapText="1"/>
    </xf>
    <xf numFmtId="0" fontId="7" fillId="12" borderId="15" xfId="2" quotePrefix="1" applyFont="1" applyFill="1" applyBorder="1" applyAlignment="1">
      <alignment horizontal="center" vertical="center"/>
    </xf>
    <xf numFmtId="0" fontId="5" fillId="12" borderId="15" xfId="2" applyFont="1" applyFill="1" applyBorder="1" applyAlignment="1">
      <alignment horizontal="center" vertical="center"/>
    </xf>
    <xf numFmtId="0" fontId="0" fillId="13" borderId="0" xfId="0" applyFill="1"/>
    <xf numFmtId="0" fontId="9" fillId="13" borderId="0" xfId="0" applyFont="1" applyFill="1"/>
    <xf numFmtId="0" fontId="0" fillId="0" borderId="0" xfId="0" applyAlignment="1">
      <alignment vertical="center"/>
    </xf>
    <xf numFmtId="0" fontId="2" fillId="0" borderId="0" xfId="0" applyFont="1"/>
    <xf numFmtId="0" fontId="13" fillId="0" borderId="0" xfId="0" applyFont="1" applyAlignment="1">
      <alignment vertical="center"/>
    </xf>
    <xf numFmtId="0" fontId="14" fillId="0" borderId="0" xfId="4"/>
    <xf numFmtId="0" fontId="14" fillId="0" borderId="0" xfId="4" applyAlignment="1">
      <alignment horizontal="center"/>
    </xf>
    <xf numFmtId="0" fontId="15" fillId="0" borderId="0" xfId="4" applyFont="1" applyAlignment="1">
      <alignment horizontal="left" vertical="top"/>
    </xf>
    <xf numFmtId="0" fontId="16" fillId="0" borderId="0" xfId="4" applyFont="1" applyAlignment="1">
      <alignment horizontal="left" vertical="top" wrapText="1"/>
    </xf>
    <xf numFmtId="0" fontId="14" fillId="0" borderId="0" xfId="4" applyAlignment="1">
      <alignment wrapText="1"/>
    </xf>
    <xf numFmtId="0" fontId="15" fillId="0" borderId="0" xfId="4" applyFont="1" applyAlignment="1">
      <alignment horizontal="left" vertical="top" wrapText="1"/>
    </xf>
    <xf numFmtId="0" fontId="15" fillId="0" borderId="0" xfId="4" applyFont="1" applyAlignment="1">
      <alignment horizontal="left" wrapText="1"/>
    </xf>
    <xf numFmtId="0" fontId="14" fillId="0" borderId="0" xfId="4" applyAlignment="1">
      <alignment vertical="top" wrapText="1"/>
    </xf>
    <xf numFmtId="0" fontId="14" fillId="0" borderId="0" xfId="4" applyAlignment="1">
      <alignment vertical="top"/>
    </xf>
    <xf numFmtId="16" fontId="14" fillId="0" borderId="0" xfId="4" applyNumberFormat="1" applyAlignment="1">
      <alignment horizontal="center"/>
    </xf>
    <xf numFmtId="0" fontId="14" fillId="0" borderId="0" xfId="4" applyAlignment="1">
      <alignment horizontal="left" wrapText="1"/>
    </xf>
    <xf numFmtId="0" fontId="17" fillId="0" borderId="0" xfId="4" applyFont="1" applyAlignment="1">
      <alignment horizontal="center"/>
    </xf>
    <xf numFmtId="0" fontId="17" fillId="0" borderId="0" xfId="4" applyFont="1" applyAlignment="1">
      <alignment horizontal="center" wrapText="1"/>
    </xf>
    <xf numFmtId="0" fontId="18" fillId="0" borderId="0" xfId="5"/>
    <xf numFmtId="0" fontId="19" fillId="0" borderId="0" xfId="5" applyFont="1"/>
    <xf numFmtId="0" fontId="19" fillId="0" borderId="0" xfId="5" applyFont="1" applyAlignment="1">
      <alignment horizontal="center"/>
    </xf>
    <xf numFmtId="0" fontId="19" fillId="0" borderId="0" xfId="5" applyFont="1" applyAlignment="1">
      <alignment horizontal="center" wrapText="1"/>
    </xf>
    <xf numFmtId="0" fontId="20" fillId="0" borderId="0" xfId="5" applyFont="1"/>
    <xf numFmtId="0" fontId="21" fillId="0" borderId="18" xfId="5" applyFont="1" applyBorder="1" applyAlignment="1">
      <alignment horizontal="left" vertical="top"/>
    </xf>
    <xf numFmtId="0" fontId="21" fillId="0" borderId="18" xfId="5" applyFont="1" applyBorder="1" applyAlignment="1">
      <alignment horizontal="center" vertical="top"/>
    </xf>
    <xf numFmtId="0" fontId="21" fillId="0" borderId="18" xfId="5" applyFont="1" applyBorder="1" applyAlignment="1">
      <alignment horizontal="center" vertical="top" wrapText="1"/>
    </xf>
    <xf numFmtId="0" fontId="22" fillId="0" borderId="18" xfId="5" applyFont="1" applyBorder="1" applyAlignment="1">
      <alignment horizontal="center" vertical="top"/>
    </xf>
    <xf numFmtId="0" fontId="22" fillId="0" borderId="18" xfId="5" applyFont="1" applyBorder="1" applyAlignment="1">
      <alignment horizontal="center" vertical="top" wrapText="1"/>
    </xf>
    <xf numFmtId="0" fontId="22" fillId="0" borderId="18" xfId="5" applyFont="1" applyBorder="1" applyAlignment="1">
      <alignment horizontal="left" vertical="top"/>
    </xf>
    <xf numFmtId="0" fontId="23" fillId="0" borderId="18" xfId="5" applyFont="1" applyBorder="1" applyAlignment="1">
      <alignment horizontal="center" vertical="top"/>
    </xf>
    <xf numFmtId="0" fontId="23" fillId="0" borderId="18" xfId="5" applyFont="1" applyBorder="1" applyAlignment="1">
      <alignment horizontal="left" vertical="top"/>
    </xf>
    <xf numFmtId="0" fontId="19" fillId="0" borderId="18" xfId="5" applyFont="1" applyBorder="1" applyAlignment="1">
      <alignment horizontal="center" vertical="top"/>
    </xf>
    <xf numFmtId="0" fontId="19" fillId="0" borderId="18" xfId="5" applyFont="1" applyBorder="1" applyAlignment="1">
      <alignment horizontal="center" vertical="top" wrapText="1"/>
    </xf>
    <xf numFmtId="0" fontId="19" fillId="0" borderId="18" xfId="5" applyFont="1" applyBorder="1" applyAlignment="1">
      <alignment horizontal="left" vertical="top"/>
    </xf>
    <xf numFmtId="0" fontId="21" fillId="0" borderId="19" xfId="5" applyFont="1" applyBorder="1" applyAlignment="1">
      <alignment horizontal="left" vertical="top"/>
    </xf>
    <xf numFmtId="0" fontId="21" fillId="0" borderId="19" xfId="5" applyFont="1" applyBorder="1" applyAlignment="1">
      <alignment horizontal="left" vertical="top" wrapText="1"/>
    </xf>
    <xf numFmtId="0" fontId="24" fillId="0" borderId="0" xfId="5" applyFont="1" applyAlignment="1">
      <alignment horizontal="center" vertical="center"/>
    </xf>
    <xf numFmtId="0" fontId="21" fillId="0" borderId="0" xfId="5" applyFont="1" applyAlignment="1">
      <alignment horizontal="center" vertical="top" wrapText="1"/>
    </xf>
    <xf numFmtId="0" fontId="25" fillId="0" borderId="0" xfId="5" applyFont="1"/>
    <xf numFmtId="0" fontId="20" fillId="0" borderId="0" xfId="5" applyFont="1" applyAlignment="1">
      <alignment horizontal="center" wrapText="1"/>
    </xf>
    <xf numFmtId="0" fontId="0" fillId="0" borderId="12" xfId="1" applyFont="1" applyFill="1" applyBorder="1" applyAlignment="1">
      <alignment vertical="center" wrapText="1"/>
    </xf>
    <xf numFmtId="0" fontId="0" fillId="0" borderId="14" xfId="0" applyBorder="1" applyAlignment="1">
      <alignment vertical="center" wrapText="1"/>
    </xf>
    <xf numFmtId="0" fontId="0" fillId="0" borderId="12" xfId="0" applyBorder="1" applyAlignment="1">
      <alignment vertical="center" wrapText="1"/>
    </xf>
    <xf numFmtId="0" fontId="0" fillId="7" borderId="8" xfId="1" applyFont="1" applyFill="1" applyBorder="1" applyAlignment="1">
      <alignment vertical="center" wrapText="1"/>
    </xf>
    <xf numFmtId="0" fontId="2" fillId="7" borderId="12" xfId="0" applyFont="1" applyFill="1" applyBorder="1" applyAlignment="1">
      <alignment vertical="center" wrapText="1"/>
    </xf>
    <xf numFmtId="0" fontId="0" fillId="7" borderId="15" xfId="0" applyFill="1" applyBorder="1" applyAlignment="1">
      <alignment vertical="center" wrapText="1"/>
    </xf>
    <xf numFmtId="0" fontId="21" fillId="0" borderId="20" xfId="5" applyFont="1" applyBorder="1" applyAlignment="1">
      <alignment horizontal="left" vertical="top"/>
    </xf>
    <xf numFmtId="0" fontId="21" fillId="0" borderId="19" xfId="5" applyFont="1" applyBorder="1" applyAlignment="1">
      <alignment horizontal="left" vertical="top"/>
    </xf>
    <xf numFmtId="0" fontId="0" fillId="0" borderId="0" xfId="0" applyAlignment="1"/>
    <xf numFmtId="0" fontId="0" fillId="0" borderId="12" xfId="0" applyBorder="1" applyAlignment="1">
      <alignment vertical="top" wrapText="1" shrinkToFit="1"/>
    </xf>
    <xf numFmtId="0" fontId="0" fillId="7" borderId="12" xfId="0" applyFill="1" applyBorder="1" applyAlignment="1">
      <alignment vertical="top" wrapText="1" shrinkToFit="1"/>
    </xf>
    <xf numFmtId="0" fontId="0" fillId="0" borderId="11" xfId="0" applyBorder="1" applyAlignment="1">
      <alignment vertical="top" wrapText="1" shrinkToFit="1"/>
    </xf>
    <xf numFmtId="0" fontId="0" fillId="7" borderId="0" xfId="0" applyFill="1" applyAlignment="1"/>
    <xf numFmtId="0" fontId="0" fillId="7" borderId="12" xfId="1" applyFont="1" applyFill="1" applyBorder="1" applyAlignment="1">
      <alignment vertical="top" wrapText="1" shrinkToFit="1"/>
    </xf>
    <xf numFmtId="0" fontId="0" fillId="7" borderId="11" xfId="0" applyFill="1" applyBorder="1" applyAlignment="1">
      <alignment vertical="top" wrapText="1" shrinkToFit="1"/>
    </xf>
    <xf numFmtId="0" fontId="0" fillId="0" borderId="12" xfId="1" applyFont="1" applyFill="1" applyBorder="1" applyAlignment="1">
      <alignment vertical="top" wrapText="1" shrinkToFit="1"/>
    </xf>
    <xf numFmtId="0" fontId="0" fillId="7" borderId="11" xfId="0" applyFill="1" applyBorder="1" applyAlignment="1"/>
    <xf numFmtId="0" fontId="0" fillId="0" borderId="11" xfId="0" applyBorder="1" applyAlignment="1"/>
    <xf numFmtId="0" fontId="6" fillId="0" borderId="11" xfId="0" applyFont="1" applyBorder="1" applyAlignment="1"/>
    <xf numFmtId="0" fontId="6" fillId="0" borderId="10" xfId="0" applyFont="1" applyBorder="1" applyAlignment="1"/>
    <xf numFmtId="0" fontId="0" fillId="7" borderId="15" xfId="0" applyFill="1" applyBorder="1" applyAlignment="1">
      <alignment vertical="top" wrapText="1" shrinkToFit="1"/>
    </xf>
    <xf numFmtId="0" fontId="0" fillId="0" borderId="12" xfId="0" applyBorder="1" applyAlignment="1"/>
    <xf numFmtId="0" fontId="0" fillId="7" borderId="12" xfId="0" applyFill="1" applyBorder="1" applyAlignment="1"/>
    <xf numFmtId="0" fontId="0" fillId="0" borderId="11" xfId="1" applyFont="1" applyFill="1" applyBorder="1" applyAlignment="1">
      <alignment vertical="top" wrapText="1" shrinkToFit="1"/>
    </xf>
    <xf numFmtId="0" fontId="0" fillId="7" borderId="11" xfId="1" applyFont="1" applyFill="1" applyBorder="1" applyAlignment="1">
      <alignment vertical="top" wrapText="1" shrinkToFit="1"/>
    </xf>
    <xf numFmtId="0" fontId="0" fillId="10" borderId="8" xfId="0" applyFill="1" applyBorder="1" applyAlignment="1">
      <alignment vertical="center" wrapText="1"/>
    </xf>
    <xf numFmtId="0" fontId="6" fillId="11" borderId="11" xfId="0" applyFont="1" applyFill="1" applyBorder="1" applyAlignment="1">
      <alignment vertical="top" wrapText="1" shrinkToFit="1"/>
    </xf>
    <xf numFmtId="0" fontId="0" fillId="0" borderId="11" xfId="1" applyFont="1" applyFill="1" applyBorder="1" applyAlignment="1">
      <alignment vertical="center" wrapText="1"/>
    </xf>
    <xf numFmtId="0" fontId="2" fillId="7" borderId="12" xfId="0" applyFont="1" applyFill="1" applyBorder="1" applyAlignment="1">
      <alignment vertical="top" wrapText="1" shrinkToFit="1"/>
    </xf>
    <xf numFmtId="0" fontId="2" fillId="7" borderId="12" xfId="1" applyFont="1" applyFill="1" applyBorder="1" applyAlignment="1">
      <alignment vertical="top" wrapText="1" shrinkToFit="1"/>
    </xf>
    <xf numFmtId="0" fontId="5" fillId="12" borderId="3" xfId="2" applyFont="1" applyFill="1" applyBorder="1" applyAlignment="1">
      <alignment vertical="center" wrapText="1"/>
    </xf>
    <xf numFmtId="0" fontId="5" fillId="12" borderId="2" xfId="2" applyFont="1" applyFill="1" applyBorder="1" applyAlignment="1">
      <alignment vertical="center" wrapText="1"/>
    </xf>
  </cellXfs>
  <cellStyles count="6">
    <cellStyle name="20% - Accent4" xfId="1" builtinId="42"/>
    <cellStyle name="40% - Accent4" xfId="2" builtinId="43"/>
    <cellStyle name="60% - Accent5" xfId="3" builtinId="48"/>
    <cellStyle name="Normal" xfId="0" builtinId="0"/>
    <cellStyle name="Normal 2" xfId="4" xr:uid="{C168049B-C050-1F45-A610-E440FF25F701}"/>
    <cellStyle name="Normal 3" xfId="5" xr:uid="{9760C93C-432F-B243-A454-C47DA831E2F3}"/>
  </cellStyles>
  <dxfs count="8">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7DE6-20BB-2F46-BB37-924AC2BD0270}">
  <dimension ref="A1:BH210"/>
  <sheetViews>
    <sheetView zoomScale="64" zoomScaleNormal="67" zoomScalePageLayoutView="75" workbookViewId="0">
      <selection activeCell="F13" sqref="F13"/>
    </sheetView>
  </sheetViews>
  <sheetFormatPr baseColWidth="10" defaultColWidth="11.1640625" defaultRowHeight="20" customHeight="1" x14ac:dyDescent="0.2"/>
  <cols>
    <col min="1" max="1" width="11.1640625" bestFit="1" customWidth="1"/>
    <col min="2" max="2" width="14.5" bestFit="1" customWidth="1"/>
    <col min="3" max="3" width="5.33203125" customWidth="1"/>
    <col min="4" max="4" width="20.33203125" bestFit="1" customWidth="1"/>
    <col min="5" max="5" width="17.1640625" customWidth="1"/>
    <col min="6" max="6" width="23.33203125" customWidth="1"/>
    <col min="7" max="7" width="7.6640625" bestFit="1" customWidth="1"/>
    <col min="8" max="8" width="10" bestFit="1" customWidth="1"/>
    <col min="9" max="9" width="10" style="2" customWidth="1"/>
    <col min="10" max="11" width="14.5" customWidth="1"/>
    <col min="12" max="17" width="7.1640625" customWidth="1"/>
    <col min="18" max="18" width="7.1640625" style="2" customWidth="1"/>
    <col min="19" max="20" width="7.1640625" customWidth="1"/>
    <col min="22" max="22" width="40.83203125" style="1" customWidth="1"/>
  </cols>
  <sheetData>
    <row r="1" spans="1:22" s="108" customFormat="1" ht="20" customHeight="1" x14ac:dyDescent="0.2">
      <c r="A1" s="116" t="s">
        <v>795</v>
      </c>
      <c r="B1" s="116" t="s">
        <v>794</v>
      </c>
      <c r="C1" s="187" t="s">
        <v>793</v>
      </c>
      <c r="D1" s="116" t="s">
        <v>792</v>
      </c>
      <c r="E1" s="115" t="s">
        <v>791</v>
      </c>
      <c r="F1" s="114" t="s">
        <v>790</v>
      </c>
      <c r="G1" s="109" t="s">
        <v>789</v>
      </c>
      <c r="H1" s="109" t="s">
        <v>788</v>
      </c>
      <c r="I1" s="109" t="s">
        <v>787</v>
      </c>
      <c r="J1" s="109" t="s">
        <v>786</v>
      </c>
      <c r="K1" s="113" t="s">
        <v>785</v>
      </c>
      <c r="L1" s="112">
        <v>32</v>
      </c>
      <c r="M1" s="111">
        <v>44</v>
      </c>
      <c r="N1" s="111">
        <v>52</v>
      </c>
      <c r="O1" s="111">
        <v>103</v>
      </c>
      <c r="P1" s="111">
        <v>96</v>
      </c>
      <c r="Q1" s="111">
        <v>92</v>
      </c>
      <c r="R1" s="111">
        <v>102</v>
      </c>
      <c r="S1" s="111">
        <v>91</v>
      </c>
      <c r="T1" s="110">
        <v>121</v>
      </c>
      <c r="U1" s="188" t="s">
        <v>784</v>
      </c>
      <c r="V1" s="109" t="s">
        <v>783</v>
      </c>
    </row>
    <row r="2" spans="1:22" ht="20" customHeight="1" x14ac:dyDescent="0.2">
      <c r="A2" s="59" t="s">
        <v>782</v>
      </c>
      <c r="B2" s="24" t="s">
        <v>781</v>
      </c>
      <c r="C2" s="162">
        <v>1</v>
      </c>
      <c r="D2" s="44" t="s">
        <v>780</v>
      </c>
      <c r="E2" s="43" t="s">
        <v>759</v>
      </c>
      <c r="F2" s="43"/>
      <c r="G2" s="43" t="s">
        <v>151</v>
      </c>
      <c r="H2" s="43">
        <v>41</v>
      </c>
      <c r="I2" s="43" t="s">
        <v>49</v>
      </c>
      <c r="J2" s="43">
        <v>113</v>
      </c>
      <c r="K2" s="22" t="s">
        <v>779</v>
      </c>
      <c r="L2" s="14" t="s">
        <v>49</v>
      </c>
      <c r="M2" s="14" t="s">
        <v>49</v>
      </c>
      <c r="Q2" s="14" t="s">
        <v>49</v>
      </c>
      <c r="R2" s="14" t="s">
        <v>49</v>
      </c>
      <c r="S2" s="14" t="s">
        <v>49</v>
      </c>
      <c r="U2" s="177" t="s">
        <v>778</v>
      </c>
      <c r="V2" s="42" t="s">
        <v>777</v>
      </c>
    </row>
    <row r="3" spans="1:22" ht="20" customHeight="1" x14ac:dyDescent="0.2">
      <c r="A3" s="56" t="s">
        <v>776</v>
      </c>
      <c r="B3" s="54" t="s">
        <v>775</v>
      </c>
      <c r="C3" s="162">
        <v>1</v>
      </c>
      <c r="D3" s="52" t="s">
        <v>774</v>
      </c>
      <c r="E3" s="51" t="s">
        <v>773</v>
      </c>
      <c r="F3" s="51"/>
      <c r="G3" s="51" t="s">
        <v>151</v>
      </c>
      <c r="H3" s="51">
        <v>42</v>
      </c>
      <c r="I3" s="51" t="s">
        <v>49</v>
      </c>
      <c r="J3" s="51">
        <v>222</v>
      </c>
      <c r="K3" s="22" t="s">
        <v>772</v>
      </c>
      <c r="L3" s="14" t="s">
        <v>49</v>
      </c>
      <c r="M3" s="14" t="s">
        <v>49</v>
      </c>
      <c r="O3" s="14" t="s">
        <v>49</v>
      </c>
      <c r="Q3" s="14" t="s">
        <v>49</v>
      </c>
      <c r="R3" s="14" t="s">
        <v>49</v>
      </c>
      <c r="S3" s="14" t="s">
        <v>49</v>
      </c>
      <c r="U3" s="181" t="s">
        <v>771</v>
      </c>
      <c r="V3" s="42" t="s">
        <v>756</v>
      </c>
    </row>
    <row r="4" spans="1:22" ht="20" customHeight="1" x14ac:dyDescent="0.2">
      <c r="A4" s="59" t="s">
        <v>770</v>
      </c>
      <c r="B4" s="24" t="s">
        <v>769</v>
      </c>
      <c r="C4" s="162">
        <v>1</v>
      </c>
      <c r="D4" s="44" t="s">
        <v>768</v>
      </c>
      <c r="E4" s="43" t="s">
        <v>759</v>
      </c>
      <c r="F4" s="43"/>
      <c r="G4" s="43" t="s">
        <v>151</v>
      </c>
      <c r="H4" s="43">
        <v>28</v>
      </c>
      <c r="I4" s="43" t="s">
        <v>49</v>
      </c>
      <c r="J4" s="43">
        <v>182</v>
      </c>
      <c r="K4" s="22" t="s">
        <v>767</v>
      </c>
      <c r="L4" s="14" t="s">
        <v>49</v>
      </c>
      <c r="M4" s="14" t="s">
        <v>49</v>
      </c>
      <c r="O4" s="14" t="s">
        <v>49</v>
      </c>
      <c r="Q4" s="14" t="s">
        <v>49</v>
      </c>
      <c r="R4" s="14" t="s">
        <v>49</v>
      </c>
      <c r="S4" s="14" t="s">
        <v>49</v>
      </c>
      <c r="U4" s="167" t="s">
        <v>757</v>
      </c>
      <c r="V4" s="42" t="s">
        <v>756</v>
      </c>
    </row>
    <row r="5" spans="1:22" ht="20" customHeight="1" x14ac:dyDescent="0.2">
      <c r="A5" s="56" t="s">
        <v>766</v>
      </c>
      <c r="B5" s="54" t="s">
        <v>765</v>
      </c>
      <c r="C5" s="162">
        <v>1</v>
      </c>
      <c r="D5" s="52" t="s">
        <v>764</v>
      </c>
      <c r="E5" s="51"/>
      <c r="F5" s="51"/>
      <c r="G5" s="51" t="s">
        <v>151</v>
      </c>
      <c r="H5" s="51">
        <v>25</v>
      </c>
      <c r="I5" s="51" t="s">
        <v>49</v>
      </c>
      <c r="J5" s="51">
        <v>10</v>
      </c>
      <c r="K5" s="22" t="s">
        <v>763</v>
      </c>
      <c r="L5" s="14" t="s">
        <v>49</v>
      </c>
      <c r="M5" s="14" t="s">
        <v>49</v>
      </c>
      <c r="Q5" s="14" t="s">
        <v>49</v>
      </c>
      <c r="R5" s="14" t="s">
        <v>49</v>
      </c>
      <c r="S5" s="14" t="s">
        <v>49</v>
      </c>
      <c r="U5" s="181" t="s">
        <v>757</v>
      </c>
      <c r="V5" s="42" t="s">
        <v>756</v>
      </c>
    </row>
    <row r="6" spans="1:22" ht="20" customHeight="1" x14ac:dyDescent="0.2">
      <c r="A6" s="59" t="s">
        <v>762</v>
      </c>
      <c r="B6" s="24" t="s">
        <v>761</v>
      </c>
      <c r="C6" s="162">
        <v>1</v>
      </c>
      <c r="D6" s="44" t="s">
        <v>760</v>
      </c>
      <c r="E6" s="43" t="s">
        <v>759</v>
      </c>
      <c r="F6" s="43"/>
      <c r="G6" s="43" t="s">
        <v>151</v>
      </c>
      <c r="H6" s="43">
        <v>41</v>
      </c>
      <c r="I6" s="43" t="s">
        <v>49</v>
      </c>
      <c r="J6" s="43">
        <v>146</v>
      </c>
      <c r="K6" s="22" t="s">
        <v>758</v>
      </c>
      <c r="L6" s="14" t="s">
        <v>49</v>
      </c>
      <c r="M6" s="14" t="s">
        <v>49</v>
      </c>
      <c r="Q6" s="14" t="s">
        <v>49</v>
      </c>
      <c r="R6" s="14" t="s">
        <v>49</v>
      </c>
      <c r="S6" s="14" t="s">
        <v>49</v>
      </c>
      <c r="U6" s="167" t="s">
        <v>757</v>
      </c>
      <c r="V6" s="42" t="s">
        <v>756</v>
      </c>
    </row>
    <row r="7" spans="1:22" ht="20" customHeight="1" x14ac:dyDescent="0.2">
      <c r="A7" s="63" t="s">
        <v>755</v>
      </c>
      <c r="B7" s="62" t="s">
        <v>754</v>
      </c>
      <c r="C7" s="157">
        <v>2</v>
      </c>
      <c r="D7" s="61" t="s">
        <v>753</v>
      </c>
      <c r="E7" s="60"/>
      <c r="F7" s="60"/>
      <c r="G7" s="60" t="s">
        <v>151</v>
      </c>
      <c r="H7" s="60">
        <v>34</v>
      </c>
      <c r="I7" s="60" t="s">
        <v>49</v>
      </c>
      <c r="J7" s="60">
        <v>76</v>
      </c>
      <c r="K7" s="3" t="s">
        <v>752</v>
      </c>
      <c r="L7" s="14" t="s">
        <v>49</v>
      </c>
      <c r="M7" s="14" t="s">
        <v>49</v>
      </c>
      <c r="Q7" s="14" t="s">
        <v>49</v>
      </c>
      <c r="R7" s="14" t="s">
        <v>49</v>
      </c>
      <c r="S7" s="14" t="s">
        <v>49</v>
      </c>
      <c r="U7" s="172" t="s">
        <v>751</v>
      </c>
      <c r="V7" s="45" t="s">
        <v>745</v>
      </c>
    </row>
    <row r="8" spans="1:22" ht="20" customHeight="1" x14ac:dyDescent="0.2">
      <c r="A8" s="55" t="s">
        <v>750</v>
      </c>
      <c r="B8" s="4" t="s">
        <v>749</v>
      </c>
      <c r="C8" s="157">
        <v>2</v>
      </c>
      <c r="D8" s="47" t="s">
        <v>748</v>
      </c>
      <c r="E8" s="46"/>
      <c r="F8" s="46"/>
      <c r="G8" s="46" t="s">
        <v>151</v>
      </c>
      <c r="H8" s="46">
        <v>34</v>
      </c>
      <c r="I8" s="46" t="s">
        <v>49</v>
      </c>
      <c r="J8" s="46">
        <v>146</v>
      </c>
      <c r="K8" s="3" t="s">
        <v>747</v>
      </c>
      <c r="L8" s="14" t="s">
        <v>49</v>
      </c>
      <c r="M8" s="14" t="s">
        <v>49</v>
      </c>
      <c r="Q8" s="96"/>
      <c r="R8"/>
      <c r="S8" s="14" t="s">
        <v>49</v>
      </c>
      <c r="U8" s="166" t="s">
        <v>746</v>
      </c>
      <c r="V8" s="45" t="s">
        <v>745</v>
      </c>
    </row>
    <row r="9" spans="1:22" ht="20" customHeight="1" x14ac:dyDescent="0.2">
      <c r="A9" s="63" t="s">
        <v>744</v>
      </c>
      <c r="B9" s="62" t="s">
        <v>743</v>
      </c>
      <c r="C9" s="157">
        <v>2</v>
      </c>
      <c r="D9" s="61" t="s">
        <v>742</v>
      </c>
      <c r="E9" s="60"/>
      <c r="F9" s="60"/>
      <c r="G9" s="60" t="s">
        <v>151</v>
      </c>
      <c r="H9" s="60">
        <v>34</v>
      </c>
      <c r="I9" s="60" t="s">
        <v>49</v>
      </c>
      <c r="J9" s="60">
        <v>168</v>
      </c>
      <c r="K9" s="3" t="s">
        <v>741</v>
      </c>
      <c r="L9" s="14" t="s">
        <v>49</v>
      </c>
      <c r="M9" s="14" t="s">
        <v>49</v>
      </c>
      <c r="Q9" s="14" t="s">
        <v>49</v>
      </c>
      <c r="R9" s="14" t="s">
        <v>49</v>
      </c>
      <c r="S9" s="14" t="s">
        <v>49</v>
      </c>
      <c r="U9" s="172" t="s">
        <v>740</v>
      </c>
      <c r="V9" s="45" t="s">
        <v>739</v>
      </c>
    </row>
    <row r="10" spans="1:22" ht="20" customHeight="1" x14ac:dyDescent="0.2">
      <c r="A10" s="59" t="s">
        <v>738</v>
      </c>
      <c r="B10" s="24" t="s">
        <v>737</v>
      </c>
      <c r="C10" s="50">
        <v>3</v>
      </c>
      <c r="D10" s="44" t="s">
        <v>736</v>
      </c>
      <c r="E10" s="43" t="s">
        <v>696</v>
      </c>
      <c r="F10" s="43"/>
      <c r="G10" s="43" t="s">
        <v>18</v>
      </c>
      <c r="H10" s="43">
        <v>52</v>
      </c>
      <c r="I10" s="43" t="s">
        <v>49</v>
      </c>
      <c r="J10" s="43">
        <v>157</v>
      </c>
      <c r="K10" s="22" t="s">
        <v>735</v>
      </c>
      <c r="L10" s="14" t="s">
        <v>49</v>
      </c>
      <c r="M10" s="14" t="s">
        <v>49</v>
      </c>
      <c r="P10" s="14" t="s">
        <v>49</v>
      </c>
      <c r="Q10" s="14" t="s">
        <v>49</v>
      </c>
      <c r="R10" s="14" t="s">
        <v>49</v>
      </c>
      <c r="S10" s="14" t="s">
        <v>49</v>
      </c>
      <c r="U10" s="167" t="s">
        <v>734</v>
      </c>
      <c r="V10" s="42" t="s">
        <v>733</v>
      </c>
    </row>
    <row r="11" spans="1:22" ht="20" customHeight="1" x14ac:dyDescent="0.2">
      <c r="A11" s="56" t="s">
        <v>732</v>
      </c>
      <c r="B11" s="54" t="s">
        <v>731</v>
      </c>
      <c r="C11" s="50">
        <v>3</v>
      </c>
      <c r="D11" s="52" t="s">
        <v>730</v>
      </c>
      <c r="E11" s="51"/>
      <c r="F11" s="51"/>
      <c r="G11" s="51" t="s">
        <v>18</v>
      </c>
      <c r="H11" s="51">
        <v>51</v>
      </c>
      <c r="I11" s="51" t="s">
        <v>49</v>
      </c>
      <c r="J11" s="51">
        <v>121</v>
      </c>
      <c r="K11" s="22" t="s">
        <v>729</v>
      </c>
      <c r="L11" s="14" t="s">
        <v>49</v>
      </c>
      <c r="M11" s="14" t="s">
        <v>49</v>
      </c>
      <c r="Q11" s="14" t="s">
        <v>49</v>
      </c>
      <c r="R11" s="14" t="s">
        <v>49</v>
      </c>
      <c r="S11" s="14" t="s">
        <v>49</v>
      </c>
      <c r="U11" s="170" t="s">
        <v>723</v>
      </c>
      <c r="V11" s="42" t="s">
        <v>728</v>
      </c>
    </row>
    <row r="12" spans="1:22" ht="20" customHeight="1" x14ac:dyDescent="0.2">
      <c r="A12" s="59" t="s">
        <v>727</v>
      </c>
      <c r="B12" s="24" t="s">
        <v>726</v>
      </c>
      <c r="C12" s="50">
        <v>3</v>
      </c>
      <c r="D12" s="44" t="s">
        <v>725</v>
      </c>
      <c r="E12" s="43"/>
      <c r="F12" s="43"/>
      <c r="G12" s="43" t="s">
        <v>18</v>
      </c>
      <c r="H12" s="43">
        <v>54</v>
      </c>
      <c r="I12" s="43" t="s">
        <v>49</v>
      </c>
      <c r="J12" s="43">
        <v>135</v>
      </c>
      <c r="K12" s="22" t="s">
        <v>724</v>
      </c>
      <c r="L12" s="14" t="s">
        <v>49</v>
      </c>
      <c r="M12" s="14" t="s">
        <v>49</v>
      </c>
      <c r="O12" s="14" t="s">
        <v>49</v>
      </c>
      <c r="Q12" s="14" t="s">
        <v>49</v>
      </c>
      <c r="R12" s="14" t="s">
        <v>49</v>
      </c>
      <c r="S12" s="14" t="s">
        <v>49</v>
      </c>
      <c r="U12" s="167" t="s">
        <v>723</v>
      </c>
      <c r="V12" s="42" t="s">
        <v>722</v>
      </c>
    </row>
    <row r="13" spans="1:22" ht="20" customHeight="1" x14ac:dyDescent="0.2">
      <c r="A13" s="63" t="s">
        <v>720</v>
      </c>
      <c r="B13" s="62" t="s">
        <v>721</v>
      </c>
      <c r="C13" s="157">
        <v>4</v>
      </c>
      <c r="D13" s="61" t="s">
        <v>720</v>
      </c>
      <c r="E13" s="60"/>
      <c r="F13" s="60"/>
      <c r="G13" s="60" t="s">
        <v>18</v>
      </c>
      <c r="H13" s="60">
        <v>52</v>
      </c>
      <c r="I13" s="60" t="s">
        <v>49</v>
      </c>
      <c r="J13" s="60">
        <v>74</v>
      </c>
      <c r="K13" s="3" t="s">
        <v>719</v>
      </c>
      <c r="L13" s="14" t="s">
        <v>49</v>
      </c>
      <c r="M13" s="14" t="s">
        <v>49</v>
      </c>
      <c r="Q13" s="14" t="s">
        <v>49</v>
      </c>
      <c r="R13" s="14" t="s">
        <v>49</v>
      </c>
      <c r="S13" s="14" t="s">
        <v>49</v>
      </c>
      <c r="U13" s="172" t="s">
        <v>712</v>
      </c>
      <c r="V13" s="45" t="s">
        <v>711</v>
      </c>
    </row>
    <row r="14" spans="1:22" ht="20" customHeight="1" x14ac:dyDescent="0.2">
      <c r="A14" s="55" t="s">
        <v>717</v>
      </c>
      <c r="B14" s="4" t="s">
        <v>718</v>
      </c>
      <c r="C14" s="157">
        <v>4</v>
      </c>
      <c r="D14" s="47" t="s">
        <v>717</v>
      </c>
      <c r="E14" s="46"/>
      <c r="F14" s="46"/>
      <c r="G14" s="60" t="s">
        <v>18</v>
      </c>
      <c r="H14" s="46">
        <v>55</v>
      </c>
      <c r="I14" s="46" t="s">
        <v>49</v>
      </c>
      <c r="J14" s="46">
        <v>78</v>
      </c>
      <c r="K14" s="3" t="s">
        <v>716</v>
      </c>
      <c r="L14" s="14" t="s">
        <v>49</v>
      </c>
      <c r="M14" s="14" t="s">
        <v>49</v>
      </c>
      <c r="O14" s="14" t="s">
        <v>49</v>
      </c>
      <c r="Q14" s="14" t="s">
        <v>49</v>
      </c>
      <c r="R14" s="14" t="s">
        <v>49</v>
      </c>
      <c r="S14" s="14" t="s">
        <v>49</v>
      </c>
      <c r="U14" s="166" t="s">
        <v>712</v>
      </c>
      <c r="V14" s="45" t="s">
        <v>711</v>
      </c>
    </row>
    <row r="15" spans="1:22" ht="20" customHeight="1" x14ac:dyDescent="0.2">
      <c r="A15" s="63" t="s">
        <v>714</v>
      </c>
      <c r="B15" s="62" t="s">
        <v>715</v>
      </c>
      <c r="C15" s="157">
        <v>4</v>
      </c>
      <c r="D15" s="61" t="s">
        <v>714</v>
      </c>
      <c r="E15" s="60"/>
      <c r="F15" s="60"/>
      <c r="G15" s="60" t="s">
        <v>18</v>
      </c>
      <c r="H15" s="60">
        <v>52</v>
      </c>
      <c r="I15" s="60" t="s">
        <v>49</v>
      </c>
      <c r="J15" s="60">
        <v>125</v>
      </c>
      <c r="K15" s="3" t="s">
        <v>713</v>
      </c>
      <c r="L15" s="14" t="s">
        <v>49</v>
      </c>
      <c r="M15" s="14" t="s">
        <v>49</v>
      </c>
      <c r="Q15" s="14" t="s">
        <v>49</v>
      </c>
      <c r="R15" s="14" t="s">
        <v>49</v>
      </c>
      <c r="S15" s="14" t="s">
        <v>49</v>
      </c>
      <c r="U15" s="172" t="s">
        <v>712</v>
      </c>
      <c r="V15" s="45" t="s">
        <v>711</v>
      </c>
    </row>
    <row r="16" spans="1:22" ht="20" customHeight="1" x14ac:dyDescent="0.2">
      <c r="A16" s="59" t="s">
        <v>710</v>
      </c>
      <c r="B16" s="24" t="s">
        <v>709</v>
      </c>
      <c r="C16" s="50">
        <v>5</v>
      </c>
      <c r="D16" s="44" t="s">
        <v>708</v>
      </c>
      <c r="E16" s="43"/>
      <c r="F16" s="43"/>
      <c r="G16" s="43" t="s">
        <v>18</v>
      </c>
      <c r="H16" s="43">
        <v>41</v>
      </c>
      <c r="I16" s="43" t="s">
        <v>49</v>
      </c>
      <c r="J16" s="43">
        <v>239</v>
      </c>
      <c r="K16" s="22" t="s">
        <v>707</v>
      </c>
      <c r="L16" s="14" t="s">
        <v>49</v>
      </c>
      <c r="M16" s="14" t="s">
        <v>49</v>
      </c>
      <c r="Q16" s="14" t="s">
        <v>49</v>
      </c>
      <c r="R16" s="14" t="s">
        <v>49</v>
      </c>
      <c r="S16" s="14" t="s">
        <v>49</v>
      </c>
      <c r="U16" s="167" t="s">
        <v>706</v>
      </c>
      <c r="V16" s="42" t="s">
        <v>705</v>
      </c>
    </row>
    <row r="17" spans="1:22" ht="20" customHeight="1" x14ac:dyDescent="0.2">
      <c r="A17" s="56" t="s">
        <v>704</v>
      </c>
      <c r="B17" s="54" t="s">
        <v>703</v>
      </c>
      <c r="C17" s="50">
        <v>5</v>
      </c>
      <c r="D17" s="52" t="s">
        <v>702</v>
      </c>
      <c r="E17" s="51"/>
      <c r="F17" s="51"/>
      <c r="G17" s="51" t="s">
        <v>18</v>
      </c>
      <c r="H17" s="51">
        <v>38</v>
      </c>
      <c r="I17" s="51" t="s">
        <v>49</v>
      </c>
      <c r="J17" s="51">
        <v>253</v>
      </c>
      <c r="K17" s="22" t="s">
        <v>701</v>
      </c>
      <c r="L17" s="14" t="s">
        <v>49</v>
      </c>
      <c r="M17" s="14" t="s">
        <v>49</v>
      </c>
      <c r="O17" s="14" t="s">
        <v>49</v>
      </c>
      <c r="P17" s="14" t="s">
        <v>49</v>
      </c>
      <c r="Q17" s="14" t="s">
        <v>49</v>
      </c>
      <c r="R17" s="14" t="s">
        <v>49</v>
      </c>
      <c r="S17" s="14" t="s">
        <v>49</v>
      </c>
      <c r="U17" s="181" t="s">
        <v>700</v>
      </c>
      <c r="V17" s="42" t="s">
        <v>660</v>
      </c>
    </row>
    <row r="18" spans="1:22" ht="20" customHeight="1" x14ac:dyDescent="0.2">
      <c r="A18" s="55" t="s">
        <v>699</v>
      </c>
      <c r="B18" s="4" t="s">
        <v>698</v>
      </c>
      <c r="C18" s="157">
        <v>6</v>
      </c>
      <c r="D18" s="47" t="s">
        <v>697</v>
      </c>
      <c r="E18" s="46" t="s">
        <v>696</v>
      </c>
      <c r="F18" s="46"/>
      <c r="G18" s="46" t="s">
        <v>83</v>
      </c>
      <c r="H18" s="46">
        <v>55</v>
      </c>
      <c r="I18" s="46" t="s">
        <v>49</v>
      </c>
      <c r="J18" s="46">
        <v>13</v>
      </c>
      <c r="K18" s="3" t="s">
        <v>695</v>
      </c>
      <c r="L18" s="14" t="s">
        <v>49</v>
      </c>
      <c r="M18" s="14" t="s">
        <v>49</v>
      </c>
      <c r="O18" s="14" t="s">
        <v>49</v>
      </c>
      <c r="Q18" s="14" t="s">
        <v>49</v>
      </c>
      <c r="R18" s="14" t="s">
        <v>49</v>
      </c>
      <c r="S18" s="14" t="s">
        <v>49</v>
      </c>
      <c r="U18" s="166" t="s">
        <v>689</v>
      </c>
      <c r="V18" s="45" t="s">
        <v>694</v>
      </c>
    </row>
    <row r="19" spans="1:22" ht="20" customHeight="1" x14ac:dyDescent="0.2">
      <c r="A19" s="63" t="s">
        <v>693</v>
      </c>
      <c r="B19" s="62" t="s">
        <v>692</v>
      </c>
      <c r="C19" s="157">
        <v>6</v>
      </c>
      <c r="D19" s="61" t="s">
        <v>691</v>
      </c>
      <c r="E19" s="60"/>
      <c r="F19" s="60"/>
      <c r="G19" s="60" t="s">
        <v>83</v>
      </c>
      <c r="H19" s="60">
        <v>68</v>
      </c>
      <c r="I19" s="60" t="s">
        <v>49</v>
      </c>
      <c r="J19" s="60">
        <v>6</v>
      </c>
      <c r="K19" s="3" t="s">
        <v>690</v>
      </c>
      <c r="L19" s="14" t="s">
        <v>49</v>
      </c>
      <c r="M19" s="14" t="s">
        <v>49</v>
      </c>
      <c r="Q19" s="14" t="s">
        <v>49</v>
      </c>
      <c r="R19" s="14" t="s">
        <v>49</v>
      </c>
      <c r="S19" s="14" t="s">
        <v>49</v>
      </c>
      <c r="U19" s="172" t="s">
        <v>689</v>
      </c>
      <c r="V19" s="45" t="s">
        <v>688</v>
      </c>
    </row>
    <row r="20" spans="1:22" ht="20" customHeight="1" x14ac:dyDescent="0.2">
      <c r="A20" s="98" t="s">
        <v>687</v>
      </c>
      <c r="B20" s="99" t="s">
        <v>686</v>
      </c>
      <c r="C20" s="161" t="s">
        <v>685</v>
      </c>
      <c r="D20" s="106" t="s">
        <v>684</v>
      </c>
      <c r="E20" s="100"/>
      <c r="F20" s="100" t="s">
        <v>605</v>
      </c>
      <c r="G20" s="100" t="s">
        <v>83</v>
      </c>
      <c r="H20" s="100">
        <v>57</v>
      </c>
      <c r="I20" s="100" t="s">
        <v>49</v>
      </c>
      <c r="J20" s="100">
        <v>12</v>
      </c>
      <c r="K20" s="22" t="s">
        <v>683</v>
      </c>
      <c r="L20" s="14" t="s">
        <v>49</v>
      </c>
      <c r="M20" s="14" t="s">
        <v>49</v>
      </c>
      <c r="O20" s="14" t="s">
        <v>49</v>
      </c>
      <c r="Q20" s="14" t="s">
        <v>49</v>
      </c>
      <c r="R20" s="14" t="s">
        <v>49</v>
      </c>
      <c r="S20" s="14" t="s">
        <v>49</v>
      </c>
      <c r="U20" s="185" t="s">
        <v>682</v>
      </c>
      <c r="V20" s="92" t="s">
        <v>681</v>
      </c>
    </row>
    <row r="21" spans="1:22" ht="20" customHeight="1" x14ac:dyDescent="0.2">
      <c r="A21" s="56" t="s">
        <v>678</v>
      </c>
      <c r="B21" s="54" t="s">
        <v>680</v>
      </c>
      <c r="C21" s="53" t="s">
        <v>679</v>
      </c>
      <c r="D21" s="52" t="s">
        <v>678</v>
      </c>
      <c r="E21" s="51"/>
      <c r="F21" s="51"/>
      <c r="G21" s="51" t="s">
        <v>83</v>
      </c>
      <c r="H21" s="51">
        <v>25</v>
      </c>
      <c r="I21" s="51" t="s">
        <v>17</v>
      </c>
      <c r="J21" s="51">
        <v>81</v>
      </c>
      <c r="K21" s="91" t="s">
        <v>677</v>
      </c>
      <c r="R21" s="14" t="s">
        <v>49</v>
      </c>
      <c r="U21" s="170" t="s">
        <v>676</v>
      </c>
      <c r="V21" s="42" t="s">
        <v>675</v>
      </c>
    </row>
    <row r="22" spans="1:22" ht="20" customHeight="1" x14ac:dyDescent="0.2">
      <c r="A22" s="63" t="s">
        <v>673</v>
      </c>
      <c r="B22" s="62" t="s">
        <v>674</v>
      </c>
      <c r="C22" s="157">
        <v>8</v>
      </c>
      <c r="D22" s="61" t="s">
        <v>673</v>
      </c>
      <c r="E22" s="60"/>
      <c r="F22" s="60"/>
      <c r="G22" s="60" t="s">
        <v>18</v>
      </c>
      <c r="H22" s="60">
        <v>61</v>
      </c>
      <c r="I22" s="60" t="s">
        <v>49</v>
      </c>
      <c r="J22" s="60">
        <v>63</v>
      </c>
      <c r="K22" s="3" t="s">
        <v>672</v>
      </c>
      <c r="L22" s="14" t="s">
        <v>49</v>
      </c>
      <c r="M22" s="14" t="s">
        <v>49</v>
      </c>
      <c r="Q22" s="14" t="s">
        <v>49</v>
      </c>
      <c r="R22"/>
      <c r="S22" s="14" t="s">
        <v>49</v>
      </c>
      <c r="U22" s="180" t="s">
        <v>471</v>
      </c>
      <c r="V22" s="45" t="s">
        <v>660</v>
      </c>
    </row>
    <row r="23" spans="1:22" ht="20" customHeight="1" x14ac:dyDescent="0.2">
      <c r="A23" s="59" t="s">
        <v>670</v>
      </c>
      <c r="B23" s="24" t="s">
        <v>671</v>
      </c>
      <c r="C23" s="50">
        <v>9</v>
      </c>
      <c r="D23" s="44" t="s">
        <v>670</v>
      </c>
      <c r="E23" s="43"/>
      <c r="F23" s="43"/>
      <c r="G23" s="43" t="s">
        <v>83</v>
      </c>
      <c r="H23" s="43">
        <v>32</v>
      </c>
      <c r="I23" s="43" t="s">
        <v>49</v>
      </c>
      <c r="J23" s="43">
        <v>97</v>
      </c>
      <c r="K23" s="22" t="s">
        <v>669</v>
      </c>
      <c r="L23" s="14" t="s">
        <v>49</v>
      </c>
      <c r="M23" s="14" t="s">
        <v>49</v>
      </c>
      <c r="Q23" s="14" t="s">
        <v>49</v>
      </c>
      <c r="R23" s="14" t="s">
        <v>49</v>
      </c>
      <c r="S23" s="14" t="s">
        <v>49</v>
      </c>
      <c r="U23" s="167" t="s">
        <v>665</v>
      </c>
      <c r="V23" s="42" t="s">
        <v>660</v>
      </c>
    </row>
    <row r="24" spans="1:22" ht="20" customHeight="1" x14ac:dyDescent="0.2">
      <c r="A24" s="56" t="s">
        <v>667</v>
      </c>
      <c r="B24" s="54" t="s">
        <v>668</v>
      </c>
      <c r="C24" s="50">
        <v>9</v>
      </c>
      <c r="D24" s="52" t="s">
        <v>667</v>
      </c>
      <c r="E24" s="51"/>
      <c r="F24" s="51"/>
      <c r="G24" s="51" t="s">
        <v>83</v>
      </c>
      <c r="H24" s="51">
        <v>24</v>
      </c>
      <c r="I24" s="51" t="s">
        <v>49</v>
      </c>
      <c r="J24" s="51">
        <v>84</v>
      </c>
      <c r="K24" s="22" t="s">
        <v>666</v>
      </c>
      <c r="L24" s="14" t="s">
        <v>49</v>
      </c>
      <c r="M24" s="14" t="s">
        <v>49</v>
      </c>
      <c r="R24" s="14" t="s">
        <v>5174</v>
      </c>
      <c r="S24" s="14" t="s">
        <v>5174</v>
      </c>
      <c r="U24" s="170" t="s">
        <v>665</v>
      </c>
      <c r="V24" s="42" t="s">
        <v>660</v>
      </c>
    </row>
    <row r="25" spans="1:22" ht="20" customHeight="1" x14ac:dyDescent="0.2">
      <c r="A25" s="59" t="s">
        <v>663</v>
      </c>
      <c r="B25" s="24" t="s">
        <v>664</v>
      </c>
      <c r="C25" s="50">
        <v>9</v>
      </c>
      <c r="D25" s="44" t="s">
        <v>663</v>
      </c>
      <c r="E25" s="43"/>
      <c r="F25" s="43"/>
      <c r="G25" s="43" t="s">
        <v>83</v>
      </c>
      <c r="H25" s="43">
        <v>20</v>
      </c>
      <c r="I25" s="43" t="s">
        <v>49</v>
      </c>
      <c r="J25" s="43">
        <v>118</v>
      </c>
      <c r="K25" s="22" t="s">
        <v>662</v>
      </c>
      <c r="L25" s="14" t="s">
        <v>49</v>
      </c>
      <c r="M25" s="14" t="s">
        <v>49</v>
      </c>
      <c r="Q25" s="14" t="s">
        <v>5174</v>
      </c>
      <c r="R25" s="14" t="s">
        <v>5174</v>
      </c>
      <c r="S25" s="14" t="s">
        <v>5174</v>
      </c>
      <c r="U25" s="167" t="s">
        <v>661</v>
      </c>
      <c r="V25" s="42" t="s">
        <v>660</v>
      </c>
    </row>
    <row r="26" spans="1:22" ht="20" customHeight="1" x14ac:dyDescent="0.2">
      <c r="A26" s="63" t="s">
        <v>658</v>
      </c>
      <c r="B26" s="62" t="s">
        <v>659</v>
      </c>
      <c r="C26" s="157">
        <v>10</v>
      </c>
      <c r="D26" s="61" t="s">
        <v>658</v>
      </c>
      <c r="E26" s="60"/>
      <c r="F26" s="60"/>
      <c r="G26" s="60" t="s">
        <v>18</v>
      </c>
      <c r="H26" s="60">
        <v>41</v>
      </c>
      <c r="I26" s="60" t="s">
        <v>49</v>
      </c>
      <c r="J26" s="60">
        <v>545</v>
      </c>
      <c r="K26" s="3" t="s">
        <v>657</v>
      </c>
      <c r="L26" s="14" t="s">
        <v>49</v>
      </c>
      <c r="M26" s="14" t="s">
        <v>49</v>
      </c>
      <c r="Q26" s="14" t="s">
        <v>5174</v>
      </c>
      <c r="R26" s="14" t="s">
        <v>5174</v>
      </c>
      <c r="S26" s="14" t="s">
        <v>5174</v>
      </c>
      <c r="U26" s="172" t="s">
        <v>285</v>
      </c>
      <c r="V26" s="45" t="s">
        <v>656</v>
      </c>
    </row>
    <row r="27" spans="1:22" ht="20" customHeight="1" x14ac:dyDescent="0.2">
      <c r="A27" s="55" t="s">
        <v>654</v>
      </c>
      <c r="B27" s="4" t="s">
        <v>655</v>
      </c>
      <c r="C27" s="157">
        <v>10</v>
      </c>
      <c r="D27" s="47" t="s">
        <v>654</v>
      </c>
      <c r="E27" s="46"/>
      <c r="F27" s="46"/>
      <c r="G27" s="46" t="s">
        <v>18</v>
      </c>
      <c r="H27" s="46">
        <v>41</v>
      </c>
      <c r="I27" s="46" t="s">
        <v>49</v>
      </c>
      <c r="J27" s="46">
        <v>530</v>
      </c>
      <c r="K27" s="3" t="s">
        <v>653</v>
      </c>
      <c r="L27" s="14" t="s">
        <v>49</v>
      </c>
      <c r="M27" s="14" t="s">
        <v>49</v>
      </c>
      <c r="P27" s="14" t="s">
        <v>49</v>
      </c>
      <c r="Q27" s="14" t="s">
        <v>5174</v>
      </c>
      <c r="R27" s="14" t="s">
        <v>5174</v>
      </c>
      <c r="S27" s="14" t="s">
        <v>5174</v>
      </c>
      <c r="U27" s="166" t="s">
        <v>652</v>
      </c>
      <c r="V27" s="45" t="s">
        <v>651</v>
      </c>
    </row>
    <row r="28" spans="1:22" ht="20" customHeight="1" x14ac:dyDescent="0.2">
      <c r="A28" s="56" t="s">
        <v>650</v>
      </c>
      <c r="B28" s="54" t="s">
        <v>649</v>
      </c>
      <c r="C28" s="50">
        <v>11</v>
      </c>
      <c r="D28" s="52" t="s">
        <v>648</v>
      </c>
      <c r="E28" s="51"/>
      <c r="F28" s="51"/>
      <c r="G28" s="51" t="s">
        <v>151</v>
      </c>
      <c r="H28" s="51">
        <v>24</v>
      </c>
      <c r="I28" s="51" t="s">
        <v>49</v>
      </c>
      <c r="J28" s="51">
        <v>98</v>
      </c>
      <c r="K28" s="22" t="s">
        <v>647</v>
      </c>
      <c r="L28" s="14" t="s">
        <v>49</v>
      </c>
      <c r="M28" s="14" t="s">
        <v>49</v>
      </c>
      <c r="Q28" s="14" t="s">
        <v>5174</v>
      </c>
      <c r="R28" s="14" t="s">
        <v>5174</v>
      </c>
      <c r="S28" s="14" t="s">
        <v>5174</v>
      </c>
      <c r="U28" s="170" t="s">
        <v>646</v>
      </c>
      <c r="V28" s="42" t="s">
        <v>640</v>
      </c>
    </row>
    <row r="29" spans="1:22" ht="20" customHeight="1" x14ac:dyDescent="0.2">
      <c r="A29" s="59" t="s">
        <v>645</v>
      </c>
      <c r="B29" s="24" t="s">
        <v>644</v>
      </c>
      <c r="C29" s="50">
        <v>11</v>
      </c>
      <c r="D29" s="44" t="s">
        <v>643</v>
      </c>
      <c r="E29" s="43"/>
      <c r="F29" s="43"/>
      <c r="G29" s="43" t="s">
        <v>151</v>
      </c>
      <c r="H29" s="43">
        <v>24</v>
      </c>
      <c r="I29" s="43" t="s">
        <v>49</v>
      </c>
      <c r="J29" s="43">
        <v>66</v>
      </c>
      <c r="K29" s="22" t="s">
        <v>642</v>
      </c>
      <c r="L29" s="14" t="s">
        <v>49</v>
      </c>
      <c r="M29" s="14" t="s">
        <v>49</v>
      </c>
      <c r="P29" s="14" t="s">
        <v>49</v>
      </c>
      <c r="Q29" s="14" t="s">
        <v>5174</v>
      </c>
      <c r="R29" s="14" t="s">
        <v>5174</v>
      </c>
      <c r="S29" s="14" t="s">
        <v>5174</v>
      </c>
      <c r="U29" s="167" t="s">
        <v>641</v>
      </c>
      <c r="V29" s="42" t="s">
        <v>640</v>
      </c>
    </row>
    <row r="30" spans="1:22" ht="20" customHeight="1" x14ac:dyDescent="0.2">
      <c r="A30" s="63" t="s">
        <v>638</v>
      </c>
      <c r="B30" s="62" t="s">
        <v>639</v>
      </c>
      <c r="C30" s="157">
        <v>12</v>
      </c>
      <c r="D30" s="61" t="s">
        <v>638</v>
      </c>
      <c r="E30" s="60"/>
      <c r="F30" s="60"/>
      <c r="G30" s="60" t="s">
        <v>151</v>
      </c>
      <c r="H30" s="60">
        <v>50</v>
      </c>
      <c r="I30" s="60" t="s">
        <v>49</v>
      </c>
      <c r="J30" s="60">
        <v>120</v>
      </c>
      <c r="K30" s="3" t="s">
        <v>637</v>
      </c>
      <c r="L30" s="14" t="s">
        <v>49</v>
      </c>
      <c r="M30" s="14" t="s">
        <v>49</v>
      </c>
      <c r="Q30" s="14" t="s">
        <v>5174</v>
      </c>
      <c r="R30" s="14" t="s">
        <v>5174</v>
      </c>
      <c r="S30" s="14" t="s">
        <v>5174</v>
      </c>
      <c r="U30" s="172" t="s">
        <v>471</v>
      </c>
      <c r="V30" s="45" t="s">
        <v>636</v>
      </c>
    </row>
    <row r="31" spans="1:22" ht="20" customHeight="1" x14ac:dyDescent="0.2">
      <c r="A31" s="55" t="s">
        <v>634</v>
      </c>
      <c r="B31" s="4" t="s">
        <v>635</v>
      </c>
      <c r="C31" s="157">
        <v>12</v>
      </c>
      <c r="D31" s="47" t="s">
        <v>634</v>
      </c>
      <c r="E31" s="2"/>
      <c r="F31" s="46" t="s">
        <v>339</v>
      </c>
      <c r="G31" s="46" t="s">
        <v>151</v>
      </c>
      <c r="H31" s="46">
        <v>51</v>
      </c>
      <c r="I31" s="46" t="s">
        <v>49</v>
      </c>
      <c r="J31" s="46">
        <v>81</v>
      </c>
      <c r="K31" s="3" t="s">
        <v>633</v>
      </c>
      <c r="L31" s="14" t="s">
        <v>49</v>
      </c>
      <c r="M31" s="14" t="s">
        <v>49</v>
      </c>
      <c r="O31" s="14" t="s">
        <v>49</v>
      </c>
      <c r="Q31" s="14" t="s">
        <v>5174</v>
      </c>
      <c r="R31" s="14" t="s">
        <v>5174</v>
      </c>
      <c r="S31" s="14" t="s">
        <v>5174</v>
      </c>
      <c r="U31" s="166" t="s">
        <v>632</v>
      </c>
      <c r="V31" s="45" t="s">
        <v>539</v>
      </c>
    </row>
    <row r="32" spans="1:22" ht="20" customHeight="1" x14ac:dyDescent="0.2">
      <c r="A32" s="56" t="s">
        <v>631</v>
      </c>
      <c r="B32" s="54" t="s">
        <v>630</v>
      </c>
      <c r="C32" s="50">
        <v>13</v>
      </c>
      <c r="D32" s="52" t="s">
        <v>629</v>
      </c>
      <c r="E32" s="51" t="s">
        <v>628</v>
      </c>
      <c r="F32" s="51"/>
      <c r="G32" s="51" t="s">
        <v>18</v>
      </c>
      <c r="H32" s="51">
        <v>25</v>
      </c>
      <c r="I32" s="51" t="s">
        <v>49</v>
      </c>
      <c r="J32" s="51">
        <v>69</v>
      </c>
      <c r="K32" s="22" t="s">
        <v>627</v>
      </c>
      <c r="L32" s="14" t="s">
        <v>49</v>
      </c>
      <c r="M32" s="14" t="s">
        <v>49</v>
      </c>
      <c r="R32" s="14" t="s">
        <v>5174</v>
      </c>
      <c r="S32" s="14" t="s">
        <v>5174</v>
      </c>
      <c r="U32" s="170" t="s">
        <v>626</v>
      </c>
      <c r="V32" s="42" t="s">
        <v>625</v>
      </c>
    </row>
    <row r="33" spans="1:22" ht="20" customHeight="1" x14ac:dyDescent="0.2">
      <c r="A33" s="59" t="s">
        <v>624</v>
      </c>
      <c r="B33" s="24" t="s">
        <v>623</v>
      </c>
      <c r="C33" s="50">
        <v>13</v>
      </c>
      <c r="D33" s="44" t="s">
        <v>622</v>
      </c>
      <c r="E33" s="43"/>
      <c r="F33" s="43"/>
      <c r="G33" s="43" t="s">
        <v>18</v>
      </c>
      <c r="H33" s="43">
        <v>25</v>
      </c>
      <c r="I33" s="43" t="s">
        <v>49</v>
      </c>
      <c r="J33" s="43">
        <v>66</v>
      </c>
      <c r="K33" s="22" t="s">
        <v>621</v>
      </c>
      <c r="L33" s="14" t="s">
        <v>49</v>
      </c>
      <c r="M33" s="14" t="s">
        <v>49</v>
      </c>
      <c r="O33" s="14" t="s">
        <v>49</v>
      </c>
      <c r="R33" s="14" t="s">
        <v>5174</v>
      </c>
      <c r="S33" s="14" t="s">
        <v>5174</v>
      </c>
      <c r="U33" s="167" t="s">
        <v>620</v>
      </c>
      <c r="V33" s="42" t="s">
        <v>614</v>
      </c>
    </row>
    <row r="34" spans="1:22" ht="20" customHeight="1" x14ac:dyDescent="0.2">
      <c r="A34" s="56" t="s">
        <v>619</v>
      </c>
      <c r="B34" s="54" t="s">
        <v>618</v>
      </c>
      <c r="C34" s="50">
        <v>13</v>
      </c>
      <c r="D34" s="52" t="s">
        <v>617</v>
      </c>
      <c r="E34" s="51"/>
      <c r="F34" s="51"/>
      <c r="G34" s="51" t="s">
        <v>18</v>
      </c>
      <c r="H34" s="51">
        <v>25</v>
      </c>
      <c r="I34" s="51" t="s">
        <v>49</v>
      </c>
      <c r="J34" s="51">
        <v>69</v>
      </c>
      <c r="K34" s="22" t="s">
        <v>616</v>
      </c>
      <c r="L34" s="14" t="s">
        <v>49</v>
      </c>
      <c r="M34" s="14" t="s">
        <v>49</v>
      </c>
      <c r="R34"/>
      <c r="S34" s="14" t="s">
        <v>5174</v>
      </c>
      <c r="U34" s="170" t="s">
        <v>615</v>
      </c>
      <c r="V34" s="42" t="s">
        <v>614</v>
      </c>
    </row>
    <row r="35" spans="1:22" ht="20" customHeight="1" x14ac:dyDescent="0.2">
      <c r="A35" s="55" t="s">
        <v>613</v>
      </c>
      <c r="B35" s="4" t="s">
        <v>612</v>
      </c>
      <c r="C35" s="157">
        <v>14</v>
      </c>
      <c r="D35" s="47" t="s">
        <v>611</v>
      </c>
      <c r="E35" s="46" t="s">
        <v>610</v>
      </c>
      <c r="F35" s="46"/>
      <c r="G35" s="46" t="s">
        <v>18</v>
      </c>
      <c r="H35" s="46">
        <v>28</v>
      </c>
      <c r="I35" s="46" t="s">
        <v>49</v>
      </c>
      <c r="J35" s="46">
        <v>123</v>
      </c>
      <c r="K35" s="3" t="s">
        <v>609</v>
      </c>
      <c r="L35" s="14" t="s">
        <v>49</v>
      </c>
      <c r="M35" s="14" t="s">
        <v>49</v>
      </c>
      <c r="O35" s="14" t="s">
        <v>5174</v>
      </c>
      <c r="P35" s="14" t="s">
        <v>5174</v>
      </c>
      <c r="Q35" s="14" t="s">
        <v>5174</v>
      </c>
      <c r="R35" s="14" t="s">
        <v>5174</v>
      </c>
      <c r="S35" s="14" t="s">
        <v>5174</v>
      </c>
      <c r="U35" s="166" t="s">
        <v>608</v>
      </c>
      <c r="V35" s="45" t="s">
        <v>607</v>
      </c>
    </row>
    <row r="36" spans="1:22" ht="20" customHeight="1" x14ac:dyDescent="0.2">
      <c r="A36" s="56" t="s">
        <v>603</v>
      </c>
      <c r="B36" s="54" t="s">
        <v>606</v>
      </c>
      <c r="C36" s="103">
        <v>15.1</v>
      </c>
      <c r="D36" s="52" t="s">
        <v>601</v>
      </c>
      <c r="E36" s="51"/>
      <c r="F36" s="51" t="s">
        <v>605</v>
      </c>
      <c r="G36" s="51" t="s">
        <v>18</v>
      </c>
      <c r="H36" s="51">
        <v>25</v>
      </c>
      <c r="I36" s="51" t="s">
        <v>49</v>
      </c>
      <c r="J36" s="51"/>
      <c r="K36" s="22" t="s">
        <v>604</v>
      </c>
      <c r="L36" s="14" t="s">
        <v>49</v>
      </c>
      <c r="M36" s="14" t="s">
        <v>49</v>
      </c>
      <c r="O36" s="14" t="s">
        <v>5174</v>
      </c>
      <c r="Q36" s="14" t="s">
        <v>5174</v>
      </c>
      <c r="R36" s="14" t="s">
        <v>5174</v>
      </c>
      <c r="S36" s="14" t="s">
        <v>5174</v>
      </c>
      <c r="U36" s="170" t="s">
        <v>599</v>
      </c>
      <c r="V36" s="42" t="s">
        <v>598</v>
      </c>
    </row>
    <row r="37" spans="1:22" ht="20" customHeight="1" x14ac:dyDescent="0.2">
      <c r="A37" s="59" t="s">
        <v>603</v>
      </c>
      <c r="B37" s="24" t="s">
        <v>602</v>
      </c>
      <c r="C37" s="103">
        <v>15.3</v>
      </c>
      <c r="D37" s="44" t="s">
        <v>601</v>
      </c>
      <c r="E37" s="43" t="s">
        <v>542</v>
      </c>
      <c r="F37" s="43"/>
      <c r="G37" s="43" t="s">
        <v>151</v>
      </c>
      <c r="H37" s="43">
        <v>48</v>
      </c>
      <c r="I37" s="43" t="s">
        <v>49</v>
      </c>
      <c r="J37" s="43">
        <v>359</v>
      </c>
      <c r="K37" s="22" t="s">
        <v>600</v>
      </c>
      <c r="L37" s="14" t="s">
        <v>49</v>
      </c>
      <c r="M37" s="14" t="s">
        <v>49</v>
      </c>
      <c r="Q37" s="14" t="s">
        <v>5174</v>
      </c>
      <c r="R37" s="14" t="s">
        <v>5174</v>
      </c>
      <c r="S37" s="14" t="s">
        <v>5174</v>
      </c>
      <c r="U37" s="167" t="s">
        <v>599</v>
      </c>
      <c r="V37" s="42" t="s">
        <v>598</v>
      </c>
    </row>
    <row r="38" spans="1:22" ht="20" customHeight="1" x14ac:dyDescent="0.2">
      <c r="A38" s="56" t="s">
        <v>592</v>
      </c>
      <c r="B38" s="54" t="s">
        <v>597</v>
      </c>
      <c r="C38" s="103">
        <v>15.1</v>
      </c>
      <c r="D38" s="52" t="s">
        <v>590</v>
      </c>
      <c r="E38" s="51"/>
      <c r="F38" s="51"/>
      <c r="G38" s="51" t="s">
        <v>18</v>
      </c>
      <c r="H38" s="51">
        <v>23</v>
      </c>
      <c r="I38" s="51" t="s">
        <v>49</v>
      </c>
      <c r="J38" s="51"/>
      <c r="K38" s="22" t="s">
        <v>596</v>
      </c>
      <c r="L38" s="14" t="s">
        <v>49</v>
      </c>
      <c r="M38" s="14" t="s">
        <v>49</v>
      </c>
      <c r="R38" s="14" t="s">
        <v>5174</v>
      </c>
      <c r="S38" s="14" t="s">
        <v>5174</v>
      </c>
      <c r="U38" s="170" t="s">
        <v>588</v>
      </c>
      <c r="V38" s="42" t="s">
        <v>566</v>
      </c>
    </row>
    <row r="39" spans="1:22" ht="20" customHeight="1" x14ac:dyDescent="0.2">
      <c r="A39" s="56" t="s">
        <v>592</v>
      </c>
      <c r="B39" s="54" t="s">
        <v>595</v>
      </c>
      <c r="C39" s="103">
        <v>15.2</v>
      </c>
      <c r="D39" s="52" t="s">
        <v>590</v>
      </c>
      <c r="E39" s="51"/>
      <c r="F39" s="51"/>
      <c r="G39" s="51" t="s">
        <v>83</v>
      </c>
      <c r="H39" s="51">
        <v>17</v>
      </c>
      <c r="I39" s="51" t="s">
        <v>49</v>
      </c>
      <c r="J39" s="51"/>
      <c r="K39" s="22" t="s">
        <v>594</v>
      </c>
      <c r="R39"/>
      <c r="S39" s="14" t="s">
        <v>5174</v>
      </c>
      <c r="U39" s="170" t="s">
        <v>588</v>
      </c>
      <c r="V39" s="107" t="s">
        <v>593</v>
      </c>
    </row>
    <row r="40" spans="1:22" ht="20" customHeight="1" x14ac:dyDescent="0.2">
      <c r="A40" s="59" t="s">
        <v>592</v>
      </c>
      <c r="B40" s="24" t="s">
        <v>591</v>
      </c>
      <c r="C40" s="103">
        <v>15.3</v>
      </c>
      <c r="D40" s="44" t="s">
        <v>590</v>
      </c>
      <c r="E40" s="43"/>
      <c r="F40" s="43"/>
      <c r="G40" s="43" t="s">
        <v>151</v>
      </c>
      <c r="H40" s="43">
        <v>51</v>
      </c>
      <c r="I40" s="43" t="s">
        <v>49</v>
      </c>
      <c r="J40" s="43">
        <v>80</v>
      </c>
      <c r="K40" s="22" t="s">
        <v>589</v>
      </c>
      <c r="L40" s="14" t="s">
        <v>49</v>
      </c>
      <c r="M40" s="14" t="s">
        <v>49</v>
      </c>
      <c r="R40" s="14" t="s">
        <v>5174</v>
      </c>
      <c r="S40" s="14" t="s">
        <v>5174</v>
      </c>
      <c r="U40" s="167" t="s">
        <v>588</v>
      </c>
      <c r="V40" s="42" t="s">
        <v>566</v>
      </c>
    </row>
    <row r="41" spans="1:22" ht="20" customHeight="1" x14ac:dyDescent="0.2">
      <c r="A41" s="94" t="s">
        <v>583</v>
      </c>
      <c r="B41" s="95" t="s">
        <v>587</v>
      </c>
      <c r="C41" s="105">
        <v>15.1</v>
      </c>
      <c r="D41" s="104" t="s">
        <v>581</v>
      </c>
      <c r="E41" s="93"/>
      <c r="F41" s="93" t="s">
        <v>580</v>
      </c>
      <c r="G41" s="93" t="s">
        <v>18</v>
      </c>
      <c r="H41" s="93">
        <v>20</v>
      </c>
      <c r="I41" s="93" t="s">
        <v>49</v>
      </c>
      <c r="J41" s="93"/>
      <c r="K41" s="22" t="s">
        <v>586</v>
      </c>
      <c r="L41" s="14" t="s">
        <v>49</v>
      </c>
      <c r="M41" s="14" t="s">
        <v>49</v>
      </c>
      <c r="Q41" s="14" t="s">
        <v>5174</v>
      </c>
      <c r="R41" s="14" t="s">
        <v>5174</v>
      </c>
      <c r="S41" s="14" t="s">
        <v>5174</v>
      </c>
      <c r="U41" s="186" t="s">
        <v>578</v>
      </c>
      <c r="V41" s="92" t="s">
        <v>577</v>
      </c>
    </row>
    <row r="42" spans="1:22" ht="20" customHeight="1" x14ac:dyDescent="0.2">
      <c r="A42" s="98" t="s">
        <v>583</v>
      </c>
      <c r="B42" s="99" t="s">
        <v>585</v>
      </c>
      <c r="C42" s="105">
        <v>15.2</v>
      </c>
      <c r="D42" s="106" t="s">
        <v>581</v>
      </c>
      <c r="E42" s="100"/>
      <c r="F42" s="100" t="s">
        <v>580</v>
      </c>
      <c r="G42" s="100" t="s">
        <v>573</v>
      </c>
      <c r="H42" s="100">
        <v>16</v>
      </c>
      <c r="I42" s="100" t="s">
        <v>49</v>
      </c>
      <c r="J42" s="100"/>
      <c r="K42" s="22" t="s">
        <v>584</v>
      </c>
      <c r="L42" s="14" t="s">
        <v>49</v>
      </c>
      <c r="M42" s="14" t="s">
        <v>49</v>
      </c>
      <c r="Q42" s="14" t="s">
        <v>5174</v>
      </c>
      <c r="R42" s="14" t="s">
        <v>5174</v>
      </c>
      <c r="S42" s="14" t="s">
        <v>5174</v>
      </c>
      <c r="U42" s="185" t="s">
        <v>578</v>
      </c>
      <c r="V42" s="92" t="s">
        <v>577</v>
      </c>
    </row>
    <row r="43" spans="1:22" ht="20" customHeight="1" x14ac:dyDescent="0.2">
      <c r="A43" s="94" t="s">
        <v>583</v>
      </c>
      <c r="B43" s="95" t="s">
        <v>582</v>
      </c>
      <c r="C43" s="105">
        <v>15.3</v>
      </c>
      <c r="D43" s="104" t="s">
        <v>581</v>
      </c>
      <c r="E43" s="93"/>
      <c r="F43" s="93" t="s">
        <v>580</v>
      </c>
      <c r="G43" s="93" t="s">
        <v>151</v>
      </c>
      <c r="H43" s="93">
        <v>53</v>
      </c>
      <c r="I43" s="93" t="s">
        <v>49</v>
      </c>
      <c r="J43" s="93">
        <v>171</v>
      </c>
      <c r="K43" s="22" t="s">
        <v>579</v>
      </c>
      <c r="L43" s="14" t="s">
        <v>49</v>
      </c>
      <c r="M43" s="14" t="s">
        <v>49</v>
      </c>
      <c r="Q43" s="14" t="s">
        <v>5174</v>
      </c>
      <c r="R43" s="14" t="s">
        <v>5174</v>
      </c>
      <c r="S43" s="14" t="s">
        <v>5174</v>
      </c>
      <c r="U43" s="186" t="s">
        <v>578</v>
      </c>
      <c r="V43" s="92" t="s">
        <v>577</v>
      </c>
    </row>
    <row r="44" spans="1:22" ht="20" customHeight="1" x14ac:dyDescent="0.2">
      <c r="A44" s="59" t="s">
        <v>571</v>
      </c>
      <c r="B44" s="24" t="s">
        <v>576</v>
      </c>
      <c r="C44" s="103">
        <v>15.1</v>
      </c>
      <c r="D44" s="44" t="s">
        <v>569</v>
      </c>
      <c r="E44" s="43"/>
      <c r="F44" s="43"/>
      <c r="G44" s="43" t="s">
        <v>18</v>
      </c>
      <c r="H44" s="43">
        <v>25</v>
      </c>
      <c r="I44" s="43" t="s">
        <v>49</v>
      </c>
      <c r="J44" s="43"/>
      <c r="K44" s="22" t="s">
        <v>575</v>
      </c>
      <c r="L44" s="14" t="s">
        <v>49</v>
      </c>
      <c r="M44" s="14" t="s">
        <v>49</v>
      </c>
      <c r="Q44" s="14" t="s">
        <v>5174</v>
      </c>
      <c r="R44" s="14" t="s">
        <v>5174</v>
      </c>
      <c r="S44" s="14" t="s">
        <v>5174</v>
      </c>
      <c r="U44" s="167" t="s">
        <v>567</v>
      </c>
      <c r="V44" s="42" t="s">
        <v>566</v>
      </c>
    </row>
    <row r="45" spans="1:22" ht="20" customHeight="1" x14ac:dyDescent="0.2">
      <c r="A45" s="56" t="s">
        <v>571</v>
      </c>
      <c r="B45" s="54" t="s">
        <v>574</v>
      </c>
      <c r="C45" s="103">
        <v>15.2</v>
      </c>
      <c r="D45" s="52" t="s">
        <v>569</v>
      </c>
      <c r="E45" s="51"/>
      <c r="F45" s="51"/>
      <c r="G45" s="51" t="s">
        <v>573</v>
      </c>
      <c r="H45" s="51">
        <v>17</v>
      </c>
      <c r="I45" s="51" t="s">
        <v>49</v>
      </c>
      <c r="J45" s="51"/>
      <c r="K45" s="22" t="s">
        <v>572</v>
      </c>
      <c r="L45" s="14" t="s">
        <v>49</v>
      </c>
      <c r="M45" s="14" t="s">
        <v>49</v>
      </c>
      <c r="Q45" s="14" t="s">
        <v>5174</v>
      </c>
      <c r="R45" s="14" t="s">
        <v>5174</v>
      </c>
      <c r="S45" s="14" t="s">
        <v>5174</v>
      </c>
      <c r="U45" s="170" t="s">
        <v>567</v>
      </c>
      <c r="V45" s="42" t="s">
        <v>566</v>
      </c>
    </row>
    <row r="46" spans="1:22" ht="20" customHeight="1" x14ac:dyDescent="0.2">
      <c r="A46" s="59" t="s">
        <v>571</v>
      </c>
      <c r="B46" s="24" t="s">
        <v>570</v>
      </c>
      <c r="C46" s="103">
        <v>15.3</v>
      </c>
      <c r="D46" s="44" t="s">
        <v>569</v>
      </c>
      <c r="E46" s="43"/>
      <c r="F46" s="43"/>
      <c r="G46" s="43" t="s">
        <v>151</v>
      </c>
      <c r="H46" s="43">
        <v>54</v>
      </c>
      <c r="I46" s="43" t="s">
        <v>49</v>
      </c>
      <c r="J46" s="43">
        <v>183</v>
      </c>
      <c r="K46" s="22" t="s">
        <v>568</v>
      </c>
      <c r="L46" s="14" t="s">
        <v>49</v>
      </c>
      <c r="M46" s="14" t="s">
        <v>49</v>
      </c>
      <c r="Q46" s="14" t="s">
        <v>5174</v>
      </c>
      <c r="R46" s="14" t="s">
        <v>5174</v>
      </c>
      <c r="S46" s="14" t="s">
        <v>5174</v>
      </c>
      <c r="U46" s="167" t="s">
        <v>567</v>
      </c>
      <c r="V46" s="42" t="s">
        <v>566</v>
      </c>
    </row>
    <row r="47" spans="1:22" ht="20" customHeight="1" x14ac:dyDescent="0.2">
      <c r="A47" s="63" t="s">
        <v>562</v>
      </c>
      <c r="B47" s="62" t="s">
        <v>565</v>
      </c>
      <c r="C47" s="157">
        <v>16</v>
      </c>
      <c r="D47" s="61" t="s">
        <v>560</v>
      </c>
      <c r="E47" s="60"/>
      <c r="F47" s="60"/>
      <c r="G47" s="60" t="s">
        <v>151</v>
      </c>
      <c r="H47" s="60">
        <v>62</v>
      </c>
      <c r="I47" s="60" t="s">
        <v>49</v>
      </c>
      <c r="J47" s="60">
        <v>103</v>
      </c>
      <c r="K47" s="3" t="s">
        <v>564</v>
      </c>
      <c r="L47" s="14" t="s">
        <v>49</v>
      </c>
      <c r="M47" s="14" t="s">
        <v>49</v>
      </c>
      <c r="R47" s="14" t="s">
        <v>5174</v>
      </c>
      <c r="S47" s="14" t="s">
        <v>5174</v>
      </c>
      <c r="U47" s="172" t="s">
        <v>558</v>
      </c>
      <c r="V47" s="45" t="s">
        <v>563</v>
      </c>
    </row>
    <row r="48" spans="1:22" ht="20" customHeight="1" x14ac:dyDescent="0.2">
      <c r="A48" s="102" t="s">
        <v>562</v>
      </c>
      <c r="B48" s="62" t="s">
        <v>561</v>
      </c>
      <c r="C48" s="184">
        <v>16.2</v>
      </c>
      <c r="D48" s="61" t="s">
        <v>560</v>
      </c>
      <c r="E48" s="60"/>
      <c r="F48" s="60"/>
      <c r="G48" s="60" t="s">
        <v>151</v>
      </c>
      <c r="H48" s="60">
        <v>16</v>
      </c>
      <c r="I48" s="60" t="s">
        <v>49</v>
      </c>
      <c r="J48" s="60"/>
      <c r="K48" s="3" t="s">
        <v>559</v>
      </c>
      <c r="R48"/>
      <c r="S48" s="14" t="s">
        <v>5174</v>
      </c>
      <c r="U48" s="172" t="s">
        <v>558</v>
      </c>
      <c r="V48" s="101" t="s">
        <v>557</v>
      </c>
    </row>
    <row r="49" spans="1:22" ht="20" customHeight="1" x14ac:dyDescent="0.2">
      <c r="A49" s="98" t="s">
        <v>555</v>
      </c>
      <c r="B49" s="99" t="s">
        <v>556</v>
      </c>
      <c r="C49" s="161">
        <v>17</v>
      </c>
      <c r="D49" s="98" t="s">
        <v>555</v>
      </c>
      <c r="E49" s="100"/>
      <c r="F49" s="100" t="s">
        <v>554</v>
      </c>
      <c r="G49" s="100" t="s">
        <v>151</v>
      </c>
      <c r="H49" s="100">
        <v>36</v>
      </c>
      <c r="I49" s="100" t="s">
        <v>49</v>
      </c>
      <c r="J49" s="100">
        <v>184</v>
      </c>
      <c r="K49" s="22" t="s">
        <v>553</v>
      </c>
      <c r="L49" s="14" t="s">
        <v>49</v>
      </c>
      <c r="M49" s="14" t="s">
        <v>49</v>
      </c>
      <c r="Q49" s="14" t="s">
        <v>5174</v>
      </c>
      <c r="R49" s="14" t="s">
        <v>5174</v>
      </c>
      <c r="S49" s="14" t="s">
        <v>5174</v>
      </c>
      <c r="U49" s="185" t="s">
        <v>471</v>
      </c>
      <c r="V49" s="92" t="s">
        <v>539</v>
      </c>
    </row>
    <row r="50" spans="1:22" ht="20" customHeight="1" x14ac:dyDescent="0.2">
      <c r="A50" s="94" t="s">
        <v>551</v>
      </c>
      <c r="B50" s="95" t="s">
        <v>552</v>
      </c>
      <c r="C50" s="161">
        <v>17</v>
      </c>
      <c r="D50" s="94" t="s">
        <v>551</v>
      </c>
      <c r="E50" s="93"/>
      <c r="F50" s="93" t="s">
        <v>542</v>
      </c>
      <c r="G50" s="93" t="s">
        <v>151</v>
      </c>
      <c r="H50" s="93">
        <v>38</v>
      </c>
      <c r="I50" s="93" t="s">
        <v>49</v>
      </c>
      <c r="J50" s="93">
        <v>72</v>
      </c>
      <c r="K50" s="22" t="s">
        <v>550</v>
      </c>
      <c r="L50" s="14" t="s">
        <v>49</v>
      </c>
      <c r="M50" s="14" t="s">
        <v>49</v>
      </c>
      <c r="Q50" s="14" t="s">
        <v>5174</v>
      </c>
      <c r="R50" s="14" t="s">
        <v>5174</v>
      </c>
      <c r="S50" s="14" t="s">
        <v>5174</v>
      </c>
      <c r="U50" s="186" t="s">
        <v>545</v>
      </c>
      <c r="V50" s="92" t="s">
        <v>539</v>
      </c>
    </row>
    <row r="51" spans="1:22" ht="20" customHeight="1" x14ac:dyDescent="0.2">
      <c r="A51" s="98" t="s">
        <v>548</v>
      </c>
      <c r="B51" s="99" t="s">
        <v>549</v>
      </c>
      <c r="C51" s="161">
        <v>17</v>
      </c>
      <c r="D51" s="98" t="s">
        <v>548</v>
      </c>
      <c r="E51" s="97"/>
      <c r="F51" s="97" t="s">
        <v>547</v>
      </c>
      <c r="G51" s="97" t="s">
        <v>151</v>
      </c>
      <c r="H51" s="97">
        <v>45</v>
      </c>
      <c r="I51" s="97" t="s">
        <v>49</v>
      </c>
      <c r="J51" s="97">
        <v>120</v>
      </c>
      <c r="K51" s="22" t="s">
        <v>546</v>
      </c>
      <c r="L51" s="14" t="s">
        <v>49</v>
      </c>
      <c r="M51" s="14" t="s">
        <v>49</v>
      </c>
      <c r="Q51" s="96"/>
      <c r="R51"/>
      <c r="S51" s="14" t="s">
        <v>5174</v>
      </c>
      <c r="U51" s="185" t="s">
        <v>545</v>
      </c>
      <c r="V51" s="92" t="s">
        <v>539</v>
      </c>
    </row>
    <row r="52" spans="1:22" ht="20" customHeight="1" x14ac:dyDescent="0.2">
      <c r="A52" s="94" t="s">
        <v>543</v>
      </c>
      <c r="B52" s="95" t="s">
        <v>544</v>
      </c>
      <c r="C52" s="161">
        <v>17</v>
      </c>
      <c r="D52" s="94" t="s">
        <v>543</v>
      </c>
      <c r="E52" s="93"/>
      <c r="F52" s="93" t="s">
        <v>542</v>
      </c>
      <c r="G52" s="93" t="s">
        <v>151</v>
      </c>
      <c r="H52" s="93">
        <v>37</v>
      </c>
      <c r="I52" s="93" t="s">
        <v>49</v>
      </c>
      <c r="J52" s="93">
        <v>131</v>
      </c>
      <c r="K52" s="91" t="s">
        <v>541</v>
      </c>
      <c r="L52" s="14" t="s">
        <v>49</v>
      </c>
      <c r="M52" s="14" t="s">
        <v>49</v>
      </c>
      <c r="O52" s="14" t="s">
        <v>5174</v>
      </c>
      <c r="Q52" s="14" t="s">
        <v>5174</v>
      </c>
      <c r="R52" s="14" t="s">
        <v>5174</v>
      </c>
      <c r="S52" s="14" t="s">
        <v>5174</v>
      </c>
      <c r="U52" s="186" t="s">
        <v>540</v>
      </c>
      <c r="V52" s="92" t="s">
        <v>539</v>
      </c>
    </row>
    <row r="53" spans="1:22" ht="20" customHeight="1" x14ac:dyDescent="0.2">
      <c r="A53" s="55" t="s">
        <v>538</v>
      </c>
      <c r="B53" s="4" t="s">
        <v>537</v>
      </c>
      <c r="C53" s="157">
        <v>18</v>
      </c>
      <c r="D53" s="47" t="s">
        <v>536</v>
      </c>
      <c r="E53" s="46" t="s">
        <v>535</v>
      </c>
      <c r="F53" s="46" t="s">
        <v>534</v>
      </c>
      <c r="G53" s="46" t="s">
        <v>151</v>
      </c>
      <c r="H53" s="46">
        <v>36</v>
      </c>
      <c r="I53" s="46" t="s">
        <v>49</v>
      </c>
      <c r="J53" s="46">
        <v>109</v>
      </c>
      <c r="K53" s="3" t="s">
        <v>533</v>
      </c>
      <c r="L53" s="14" t="s">
        <v>49</v>
      </c>
      <c r="M53" s="14" t="s">
        <v>49</v>
      </c>
      <c r="O53" s="14" t="s">
        <v>5174</v>
      </c>
      <c r="Q53" s="14" t="s">
        <v>5174</v>
      </c>
      <c r="R53" s="14" t="s">
        <v>5174</v>
      </c>
      <c r="S53" s="14" t="s">
        <v>5174</v>
      </c>
      <c r="U53" s="166" t="s">
        <v>532</v>
      </c>
      <c r="V53" s="45" t="s">
        <v>531</v>
      </c>
    </row>
    <row r="54" spans="1:22" ht="20" customHeight="1" x14ac:dyDescent="0.2">
      <c r="A54" s="56" t="s">
        <v>530</v>
      </c>
      <c r="B54" s="54" t="s">
        <v>529</v>
      </c>
      <c r="C54" s="50">
        <v>19</v>
      </c>
      <c r="D54" s="52" t="s">
        <v>528</v>
      </c>
      <c r="E54" s="51"/>
      <c r="F54" s="51"/>
      <c r="G54" s="51" t="s">
        <v>18</v>
      </c>
      <c r="H54" s="51">
        <v>34</v>
      </c>
      <c r="I54" s="51" t="s">
        <v>49</v>
      </c>
      <c r="J54" s="51">
        <v>137</v>
      </c>
      <c r="K54" s="22" t="s">
        <v>527</v>
      </c>
      <c r="L54" s="14" t="s">
        <v>49</v>
      </c>
      <c r="M54" s="14" t="s">
        <v>49</v>
      </c>
      <c r="Q54" s="14" t="s">
        <v>5174</v>
      </c>
      <c r="R54" s="14" t="s">
        <v>5174</v>
      </c>
      <c r="S54" s="14" t="s">
        <v>5174</v>
      </c>
      <c r="U54" s="170" t="s">
        <v>526</v>
      </c>
      <c r="V54" s="42" t="s">
        <v>525</v>
      </c>
    </row>
    <row r="55" spans="1:22" ht="20" customHeight="1" x14ac:dyDescent="0.2">
      <c r="A55" s="55" t="s">
        <v>523</v>
      </c>
      <c r="B55" s="4" t="s">
        <v>524</v>
      </c>
      <c r="C55" s="157">
        <v>20</v>
      </c>
      <c r="D55" s="47" t="s">
        <v>523</v>
      </c>
      <c r="E55" s="46"/>
      <c r="F55" s="46"/>
      <c r="G55" s="46" t="s">
        <v>18</v>
      </c>
      <c r="H55" s="46">
        <v>41</v>
      </c>
      <c r="I55" s="46" t="s">
        <v>49</v>
      </c>
      <c r="J55" s="46">
        <v>186</v>
      </c>
      <c r="K55" s="3" t="s">
        <v>522</v>
      </c>
      <c r="M55" s="14" t="s">
        <v>49</v>
      </c>
      <c r="Q55" s="14" t="s">
        <v>5174</v>
      </c>
      <c r="R55" s="14" t="s">
        <v>5174</v>
      </c>
      <c r="S55" s="14" t="s">
        <v>5174</v>
      </c>
      <c r="U55" s="166" t="s">
        <v>471</v>
      </c>
      <c r="V55" s="45" t="s">
        <v>470</v>
      </c>
    </row>
    <row r="56" spans="1:22" ht="20" customHeight="1" x14ac:dyDescent="0.2">
      <c r="A56" s="63" t="s">
        <v>520</v>
      </c>
      <c r="B56" s="62" t="s">
        <v>521</v>
      </c>
      <c r="C56" s="157">
        <v>20</v>
      </c>
      <c r="D56" s="61" t="s">
        <v>520</v>
      </c>
      <c r="E56" s="60"/>
      <c r="F56" s="60"/>
      <c r="G56" s="60" t="s">
        <v>18</v>
      </c>
      <c r="H56" s="60">
        <v>43</v>
      </c>
      <c r="I56" s="60" t="s">
        <v>49</v>
      </c>
      <c r="J56" s="60">
        <v>175</v>
      </c>
      <c r="K56" s="3" t="s">
        <v>519</v>
      </c>
      <c r="M56" s="14" t="s">
        <v>49</v>
      </c>
      <c r="R56"/>
      <c r="S56" s="14" t="s">
        <v>5174</v>
      </c>
      <c r="U56" s="172" t="s">
        <v>471</v>
      </c>
      <c r="V56" s="45" t="s">
        <v>470</v>
      </c>
    </row>
    <row r="57" spans="1:22" ht="20" customHeight="1" x14ac:dyDescent="0.2">
      <c r="A57" s="59" t="s">
        <v>518</v>
      </c>
      <c r="B57" s="24" t="s">
        <v>517</v>
      </c>
      <c r="C57" s="50">
        <v>21</v>
      </c>
      <c r="D57" s="44" t="s">
        <v>516</v>
      </c>
      <c r="E57" s="30"/>
      <c r="F57" s="43" t="s">
        <v>339</v>
      </c>
      <c r="G57" s="43" t="s">
        <v>151</v>
      </c>
      <c r="H57" s="43">
        <v>87</v>
      </c>
      <c r="I57" s="43" t="s">
        <v>49</v>
      </c>
      <c r="J57" s="43">
        <v>98</v>
      </c>
      <c r="K57" s="22" t="s">
        <v>515</v>
      </c>
      <c r="M57" s="14" t="s">
        <v>49</v>
      </c>
      <c r="P57" s="14" t="s">
        <v>5174</v>
      </c>
      <c r="Q57" s="14" t="s">
        <v>5174</v>
      </c>
      <c r="R57"/>
      <c r="S57" s="14" t="s">
        <v>5174</v>
      </c>
      <c r="U57" s="167" t="s">
        <v>509</v>
      </c>
      <c r="V57" s="42" t="s">
        <v>514</v>
      </c>
    </row>
    <row r="58" spans="1:22" ht="20" customHeight="1" x14ac:dyDescent="0.2">
      <c r="A58" s="56" t="s">
        <v>513</v>
      </c>
      <c r="B58" s="54" t="s">
        <v>512</v>
      </c>
      <c r="C58" s="50">
        <v>21</v>
      </c>
      <c r="D58" s="52" t="s">
        <v>511</v>
      </c>
      <c r="E58" s="51"/>
      <c r="F58" s="43"/>
      <c r="G58" s="51" t="s">
        <v>151</v>
      </c>
      <c r="H58" s="51">
        <v>90</v>
      </c>
      <c r="I58" s="51" t="s">
        <v>49</v>
      </c>
      <c r="J58" s="51">
        <v>111</v>
      </c>
      <c r="K58" s="22" t="s">
        <v>510</v>
      </c>
      <c r="M58" s="14" t="s">
        <v>49</v>
      </c>
      <c r="R58"/>
      <c r="S58" s="14" t="s">
        <v>5174</v>
      </c>
      <c r="U58" s="170" t="s">
        <v>509</v>
      </c>
      <c r="V58" s="42" t="s">
        <v>508</v>
      </c>
    </row>
    <row r="59" spans="1:22" ht="20" customHeight="1" x14ac:dyDescent="0.2">
      <c r="A59" s="56" t="s">
        <v>507</v>
      </c>
      <c r="B59" s="54" t="s">
        <v>506</v>
      </c>
      <c r="C59" s="50">
        <v>21</v>
      </c>
      <c r="D59" s="52" t="s">
        <v>505</v>
      </c>
      <c r="E59" s="51"/>
      <c r="F59" s="51"/>
      <c r="G59" s="51" t="s">
        <v>18</v>
      </c>
      <c r="H59" s="51">
        <v>26</v>
      </c>
      <c r="I59" s="51" t="s">
        <v>49</v>
      </c>
      <c r="J59" s="51">
        <v>99</v>
      </c>
      <c r="K59" s="22" t="s">
        <v>504</v>
      </c>
      <c r="R59" s="14" t="s">
        <v>5174</v>
      </c>
      <c r="S59" s="14" t="s">
        <v>5174</v>
      </c>
      <c r="U59" s="171" t="s">
        <v>503</v>
      </c>
      <c r="V59" s="58" t="s">
        <v>502</v>
      </c>
    </row>
    <row r="60" spans="1:22" ht="20" customHeight="1" x14ac:dyDescent="0.2">
      <c r="A60" s="55" t="s">
        <v>501</v>
      </c>
      <c r="B60" s="4" t="s">
        <v>500</v>
      </c>
      <c r="C60" s="157">
        <v>22</v>
      </c>
      <c r="D60" s="47" t="s">
        <v>499</v>
      </c>
      <c r="E60" s="46"/>
      <c r="F60" s="46"/>
      <c r="G60" s="46" t="s">
        <v>18</v>
      </c>
      <c r="H60" s="46">
        <v>25</v>
      </c>
      <c r="I60" s="46" t="s">
        <v>49</v>
      </c>
      <c r="J60" s="46">
        <v>123</v>
      </c>
      <c r="K60" s="3" t="s">
        <v>498</v>
      </c>
      <c r="M60" s="14" t="s">
        <v>49</v>
      </c>
      <c r="R60"/>
      <c r="U60" s="166" t="s">
        <v>492</v>
      </c>
      <c r="V60" s="45" t="s">
        <v>497</v>
      </c>
    </row>
    <row r="61" spans="1:22" ht="20" customHeight="1" x14ac:dyDescent="0.2">
      <c r="A61" s="63" t="s">
        <v>496</v>
      </c>
      <c r="B61" s="62" t="s">
        <v>495</v>
      </c>
      <c r="C61" s="157">
        <v>22</v>
      </c>
      <c r="D61" s="61" t="s">
        <v>494</v>
      </c>
      <c r="E61" s="60"/>
      <c r="F61" s="60"/>
      <c r="G61" s="60" t="s">
        <v>18</v>
      </c>
      <c r="H61" s="60">
        <v>25</v>
      </c>
      <c r="I61" s="60" t="s">
        <v>49</v>
      </c>
      <c r="J61" s="60">
        <v>142</v>
      </c>
      <c r="K61" s="90" t="s">
        <v>493</v>
      </c>
      <c r="M61" s="14" t="s">
        <v>49</v>
      </c>
      <c r="R61"/>
      <c r="U61" s="172" t="s">
        <v>492</v>
      </c>
      <c r="V61" s="45" t="s">
        <v>491</v>
      </c>
    </row>
    <row r="62" spans="1:22" ht="20" customHeight="1" x14ac:dyDescent="0.2">
      <c r="A62" s="59" t="s">
        <v>490</v>
      </c>
      <c r="B62" s="24" t="s">
        <v>489</v>
      </c>
      <c r="C62" s="50">
        <v>23</v>
      </c>
      <c r="D62" s="44" t="s">
        <v>488</v>
      </c>
      <c r="E62" s="43"/>
      <c r="F62" s="43"/>
      <c r="G62" s="43" t="s">
        <v>18</v>
      </c>
      <c r="H62" s="43">
        <v>71</v>
      </c>
      <c r="I62" s="43" t="s">
        <v>49</v>
      </c>
      <c r="J62" s="43">
        <v>83</v>
      </c>
      <c r="K62" s="22" t="s">
        <v>487</v>
      </c>
      <c r="M62" s="14" t="s">
        <v>49</v>
      </c>
      <c r="Q62" s="14" t="s">
        <v>5174</v>
      </c>
      <c r="R62" s="14" t="s">
        <v>5174</v>
      </c>
      <c r="S62" s="14" t="s">
        <v>5174</v>
      </c>
      <c r="U62" s="179" t="s">
        <v>486</v>
      </c>
      <c r="V62" s="42" t="s">
        <v>479</v>
      </c>
    </row>
    <row r="63" spans="1:22" ht="20" customHeight="1" x14ac:dyDescent="0.2">
      <c r="A63" s="56" t="s">
        <v>485</v>
      </c>
      <c r="B63" s="54" t="s">
        <v>484</v>
      </c>
      <c r="C63" s="50">
        <v>23</v>
      </c>
      <c r="D63" s="52" t="s">
        <v>483</v>
      </c>
      <c r="E63" s="51"/>
      <c r="F63" s="51" t="s">
        <v>482</v>
      </c>
      <c r="G63" s="51" t="s">
        <v>18</v>
      </c>
      <c r="H63" s="51">
        <v>69</v>
      </c>
      <c r="I63" s="51" t="s">
        <v>49</v>
      </c>
      <c r="J63" s="51">
        <v>138</v>
      </c>
      <c r="K63" s="91" t="s">
        <v>481</v>
      </c>
      <c r="M63" s="14" t="s">
        <v>49</v>
      </c>
      <c r="R63"/>
      <c r="U63" s="170" t="s">
        <v>480</v>
      </c>
      <c r="V63" s="42" t="s">
        <v>479</v>
      </c>
    </row>
    <row r="64" spans="1:22" ht="20" customHeight="1" x14ac:dyDescent="0.2">
      <c r="A64" s="55" t="s">
        <v>477</v>
      </c>
      <c r="B64" s="4" t="s">
        <v>478</v>
      </c>
      <c r="C64" s="157">
        <v>24</v>
      </c>
      <c r="D64" s="47" t="s">
        <v>477</v>
      </c>
      <c r="E64" s="46"/>
      <c r="F64" s="46"/>
      <c r="G64" s="46" t="s">
        <v>18</v>
      </c>
      <c r="H64" s="46">
        <v>34</v>
      </c>
      <c r="I64" s="46" t="s">
        <v>49</v>
      </c>
      <c r="J64" s="46">
        <v>337</v>
      </c>
      <c r="K64" s="3" t="s">
        <v>476</v>
      </c>
      <c r="M64" s="14" t="s">
        <v>49</v>
      </c>
      <c r="Q64" s="14" t="s">
        <v>5174</v>
      </c>
      <c r="R64" s="14" t="s">
        <v>5174</v>
      </c>
      <c r="S64" s="14" t="s">
        <v>5174</v>
      </c>
      <c r="U64" s="166" t="s">
        <v>471</v>
      </c>
      <c r="V64" s="45" t="s">
        <v>475</v>
      </c>
    </row>
    <row r="65" spans="1:22" ht="20" customHeight="1" x14ac:dyDescent="0.2">
      <c r="A65" s="63" t="s">
        <v>473</v>
      </c>
      <c r="B65" s="62" t="s">
        <v>474</v>
      </c>
      <c r="C65" s="157">
        <v>24</v>
      </c>
      <c r="D65" s="61" t="s">
        <v>473</v>
      </c>
      <c r="E65" s="60"/>
      <c r="F65" s="60"/>
      <c r="G65" s="60" t="s">
        <v>18</v>
      </c>
      <c r="H65" s="60">
        <v>31</v>
      </c>
      <c r="I65" s="60" t="s">
        <v>49</v>
      </c>
      <c r="J65" s="60">
        <v>160</v>
      </c>
      <c r="K65" s="3" t="s">
        <v>472</v>
      </c>
      <c r="M65" s="14" t="s">
        <v>49</v>
      </c>
      <c r="Q65" s="14" t="s">
        <v>5174</v>
      </c>
      <c r="R65" s="14" t="s">
        <v>5174</v>
      </c>
      <c r="S65" s="14" t="s">
        <v>5174</v>
      </c>
      <c r="U65" s="172" t="s">
        <v>471</v>
      </c>
      <c r="V65" s="45" t="s">
        <v>470</v>
      </c>
    </row>
    <row r="66" spans="1:22" ht="20" customHeight="1" x14ac:dyDescent="0.2">
      <c r="A66" s="59" t="s">
        <v>469</v>
      </c>
      <c r="B66" s="24" t="s">
        <v>468</v>
      </c>
      <c r="C66" s="50">
        <v>25</v>
      </c>
      <c r="D66" s="44" t="s">
        <v>467</v>
      </c>
      <c r="E66" s="43"/>
      <c r="F66" s="43"/>
      <c r="G66" s="68" t="s">
        <v>18</v>
      </c>
      <c r="H66" s="43">
        <v>25</v>
      </c>
      <c r="I66" s="43" t="s">
        <v>49</v>
      </c>
      <c r="J66" s="43">
        <v>99</v>
      </c>
      <c r="K66" s="22" t="s">
        <v>466</v>
      </c>
      <c r="M66" s="14" t="s">
        <v>49</v>
      </c>
      <c r="Q66" s="14" t="s">
        <v>5174</v>
      </c>
      <c r="R66" s="14" t="s">
        <v>5174</v>
      </c>
      <c r="S66" s="14" t="s">
        <v>5174</v>
      </c>
      <c r="U66" s="167" t="s">
        <v>465</v>
      </c>
      <c r="V66" s="42" t="s">
        <v>459</v>
      </c>
    </row>
    <row r="67" spans="1:22" ht="20" customHeight="1" x14ac:dyDescent="0.2">
      <c r="A67" s="56" t="s">
        <v>464</v>
      </c>
      <c r="B67" s="54" t="s">
        <v>463</v>
      </c>
      <c r="C67" s="50">
        <v>25</v>
      </c>
      <c r="D67" s="52" t="s">
        <v>462</v>
      </c>
      <c r="E67" s="51"/>
      <c r="F67" s="51"/>
      <c r="G67" s="67" t="s">
        <v>18</v>
      </c>
      <c r="H67" s="51">
        <v>25</v>
      </c>
      <c r="I67" s="51" t="s">
        <v>49</v>
      </c>
      <c r="J67" s="51">
        <v>135</v>
      </c>
      <c r="K67" s="22" t="s">
        <v>461</v>
      </c>
      <c r="M67" s="14" t="s">
        <v>49</v>
      </c>
      <c r="Q67" s="14" t="s">
        <v>5174</v>
      </c>
      <c r="R67" s="14" t="s">
        <v>5174</v>
      </c>
      <c r="S67" s="14" t="s">
        <v>5174</v>
      </c>
      <c r="U67" s="170" t="s">
        <v>460</v>
      </c>
      <c r="V67" s="42" t="s">
        <v>459</v>
      </c>
    </row>
    <row r="68" spans="1:22" ht="20" customHeight="1" x14ac:dyDescent="0.2">
      <c r="A68" s="55" t="s">
        <v>458</v>
      </c>
      <c r="B68" s="4" t="s">
        <v>457</v>
      </c>
      <c r="C68" s="157">
        <v>26</v>
      </c>
      <c r="D68" s="47" t="s">
        <v>456</v>
      </c>
      <c r="E68" s="46"/>
      <c r="F68" s="46"/>
      <c r="G68" s="83" t="s">
        <v>83</v>
      </c>
      <c r="H68" s="46">
        <v>22</v>
      </c>
      <c r="I68" s="46" t="s">
        <v>49</v>
      </c>
      <c r="J68" s="46">
        <v>65</v>
      </c>
      <c r="K68" s="3" t="s">
        <v>455</v>
      </c>
      <c r="M68" s="14" t="s">
        <v>49</v>
      </c>
      <c r="R68"/>
      <c r="S68" s="14" t="s">
        <v>5174</v>
      </c>
      <c r="U68" s="166" t="s">
        <v>454</v>
      </c>
      <c r="V68" s="45" t="s">
        <v>453</v>
      </c>
    </row>
    <row r="69" spans="1:22" ht="20" customHeight="1" x14ac:dyDescent="0.2">
      <c r="A69" s="63" t="s">
        <v>452</v>
      </c>
      <c r="B69" s="62" t="s">
        <v>451</v>
      </c>
      <c r="C69" s="157">
        <v>26</v>
      </c>
      <c r="D69" s="61" t="s">
        <v>450</v>
      </c>
      <c r="E69" s="60"/>
      <c r="F69" s="60"/>
      <c r="G69" s="89" t="s">
        <v>83</v>
      </c>
      <c r="H69" s="60">
        <v>22</v>
      </c>
      <c r="I69" s="60" t="s">
        <v>49</v>
      </c>
      <c r="J69" s="60">
        <v>81</v>
      </c>
      <c r="K69" s="90" t="s">
        <v>449</v>
      </c>
      <c r="M69" s="14" t="s">
        <v>49</v>
      </c>
      <c r="R69"/>
      <c r="U69" s="172" t="s">
        <v>448</v>
      </c>
      <c r="V69" s="45" t="s">
        <v>447</v>
      </c>
    </row>
    <row r="70" spans="1:22" ht="20" customHeight="1" x14ac:dyDescent="0.2">
      <c r="A70" s="59" t="s">
        <v>446</v>
      </c>
      <c r="B70" s="24" t="s">
        <v>445</v>
      </c>
      <c r="C70" s="50">
        <v>27</v>
      </c>
      <c r="D70" s="44" t="s">
        <v>444</v>
      </c>
      <c r="E70" s="43"/>
      <c r="F70" s="43"/>
      <c r="G70" s="68" t="s">
        <v>151</v>
      </c>
      <c r="H70" s="43">
        <v>32</v>
      </c>
      <c r="I70" s="43" t="s">
        <v>49</v>
      </c>
      <c r="J70" s="43">
        <v>120</v>
      </c>
      <c r="K70" s="22" t="s">
        <v>443</v>
      </c>
      <c r="O70" s="14" t="s">
        <v>5174</v>
      </c>
      <c r="Q70" s="14" t="s">
        <v>5174</v>
      </c>
      <c r="R70" s="14" t="s">
        <v>5174</v>
      </c>
      <c r="S70" s="14" t="s">
        <v>5174</v>
      </c>
      <c r="U70" s="167" t="s">
        <v>442</v>
      </c>
      <c r="V70" s="42" t="s">
        <v>441</v>
      </c>
    </row>
    <row r="71" spans="1:22" ht="20" customHeight="1" x14ac:dyDescent="0.2">
      <c r="A71" s="63" t="s">
        <v>439</v>
      </c>
      <c r="B71" s="62" t="s">
        <v>440</v>
      </c>
      <c r="C71" s="157">
        <v>28</v>
      </c>
      <c r="D71" s="61" t="s">
        <v>439</v>
      </c>
      <c r="E71" s="60"/>
      <c r="F71" s="60"/>
      <c r="G71" s="89" t="s">
        <v>151</v>
      </c>
      <c r="H71" s="60">
        <v>72</v>
      </c>
      <c r="I71" s="60" t="s">
        <v>49</v>
      </c>
      <c r="J71" s="60">
        <v>92</v>
      </c>
      <c r="K71" s="3" t="s">
        <v>438</v>
      </c>
      <c r="O71" s="14" t="s">
        <v>5174</v>
      </c>
      <c r="Q71" s="14" t="s">
        <v>5174</v>
      </c>
      <c r="R71" s="14" t="s">
        <v>5174</v>
      </c>
      <c r="S71" s="14" t="s">
        <v>5174</v>
      </c>
      <c r="U71" s="172" t="s">
        <v>437</v>
      </c>
      <c r="V71" s="57" t="s">
        <v>376</v>
      </c>
    </row>
    <row r="72" spans="1:22" ht="20" customHeight="1" x14ac:dyDescent="0.2">
      <c r="A72" s="56" t="s">
        <v>436</v>
      </c>
      <c r="B72" s="54" t="s">
        <v>435</v>
      </c>
      <c r="C72" s="53">
        <v>29</v>
      </c>
      <c r="D72" s="52" t="s">
        <v>434</v>
      </c>
      <c r="E72" s="51"/>
      <c r="F72" s="51"/>
      <c r="G72" s="67" t="s">
        <v>18</v>
      </c>
      <c r="H72" s="51">
        <v>35</v>
      </c>
      <c r="I72" s="51" t="s">
        <v>49</v>
      </c>
      <c r="J72" s="51">
        <v>109</v>
      </c>
      <c r="K72" s="22" t="s">
        <v>433</v>
      </c>
      <c r="O72" s="14" t="s">
        <v>5174</v>
      </c>
      <c r="Q72" s="14" t="s">
        <v>5174</v>
      </c>
      <c r="R72" s="14" t="s">
        <v>5174</v>
      </c>
      <c r="S72" s="14" t="s">
        <v>5174</v>
      </c>
      <c r="U72" s="170" t="s">
        <v>432</v>
      </c>
      <c r="V72" s="58" t="s">
        <v>431</v>
      </c>
    </row>
    <row r="73" spans="1:22" ht="20" customHeight="1" x14ac:dyDescent="0.2">
      <c r="A73" s="55" t="s">
        <v>430</v>
      </c>
      <c r="B73" s="4" t="s">
        <v>429</v>
      </c>
      <c r="C73" s="159">
        <v>30</v>
      </c>
      <c r="D73" s="47" t="s">
        <v>428</v>
      </c>
      <c r="E73" s="46"/>
      <c r="F73" s="46"/>
      <c r="G73" s="5" t="s">
        <v>18</v>
      </c>
      <c r="H73" s="46">
        <v>65</v>
      </c>
      <c r="I73" s="46" t="s">
        <v>49</v>
      </c>
      <c r="J73" s="46">
        <v>11</v>
      </c>
      <c r="K73" s="3" t="s">
        <v>427</v>
      </c>
      <c r="O73" s="14" t="s">
        <v>5174</v>
      </c>
      <c r="Q73" s="14" t="s">
        <v>5174</v>
      </c>
      <c r="R73" s="14" t="s">
        <v>5174</v>
      </c>
      <c r="S73" s="14" t="s">
        <v>5174</v>
      </c>
      <c r="U73" s="166" t="s">
        <v>426</v>
      </c>
      <c r="V73" s="57" t="s">
        <v>425</v>
      </c>
    </row>
    <row r="74" spans="1:22" ht="20" customHeight="1" x14ac:dyDescent="0.2">
      <c r="A74" s="59" t="s">
        <v>424</v>
      </c>
      <c r="B74" s="24" t="s">
        <v>423</v>
      </c>
      <c r="C74" s="50">
        <v>31</v>
      </c>
      <c r="D74" s="44" t="s">
        <v>422</v>
      </c>
      <c r="E74" s="43"/>
      <c r="F74" s="43"/>
      <c r="G74" s="68" t="s">
        <v>151</v>
      </c>
      <c r="H74" s="43">
        <v>63</v>
      </c>
      <c r="I74" s="43" t="s">
        <v>49</v>
      </c>
      <c r="J74" s="43">
        <v>128</v>
      </c>
      <c r="K74" s="22" t="s">
        <v>421</v>
      </c>
      <c r="R74"/>
      <c r="S74" s="14" t="s">
        <v>5174</v>
      </c>
      <c r="U74" s="179" t="s">
        <v>420</v>
      </c>
      <c r="V74" s="58" t="s">
        <v>419</v>
      </c>
    </row>
    <row r="75" spans="1:22" ht="20" customHeight="1" x14ac:dyDescent="0.2">
      <c r="A75" s="55" t="s">
        <v>418</v>
      </c>
      <c r="B75" s="4" t="s">
        <v>417</v>
      </c>
      <c r="C75" s="159">
        <v>32</v>
      </c>
      <c r="D75" s="47" t="s">
        <v>416</v>
      </c>
      <c r="E75" s="46"/>
      <c r="F75" s="46"/>
      <c r="G75" s="46" t="s">
        <v>18</v>
      </c>
      <c r="H75" s="46">
        <v>84</v>
      </c>
      <c r="I75" s="46" t="s">
        <v>17</v>
      </c>
      <c r="J75" s="46">
        <v>31</v>
      </c>
      <c r="K75" s="3" t="s">
        <v>415</v>
      </c>
      <c r="R75" s="14" t="s">
        <v>5174</v>
      </c>
      <c r="U75" s="166" t="s">
        <v>414</v>
      </c>
      <c r="V75" s="57" t="s">
        <v>413</v>
      </c>
    </row>
    <row r="76" spans="1:22" ht="20" customHeight="1" x14ac:dyDescent="0.2">
      <c r="A76" s="59" t="s">
        <v>412</v>
      </c>
      <c r="B76" s="24" t="s">
        <v>411</v>
      </c>
      <c r="C76" s="50">
        <v>33</v>
      </c>
      <c r="D76" s="44" t="s">
        <v>410</v>
      </c>
      <c r="E76" s="43"/>
      <c r="F76" s="43"/>
      <c r="G76" s="68" t="s">
        <v>18</v>
      </c>
      <c r="H76" s="43">
        <v>19</v>
      </c>
      <c r="I76" s="43" t="s">
        <v>49</v>
      </c>
      <c r="J76" s="43">
        <v>62</v>
      </c>
      <c r="K76" s="22" t="s">
        <v>409</v>
      </c>
      <c r="Q76" s="14" t="s">
        <v>5174</v>
      </c>
      <c r="R76" s="14" t="s">
        <v>5174</v>
      </c>
      <c r="S76" s="14" t="s">
        <v>5174</v>
      </c>
      <c r="U76" s="167" t="s">
        <v>408</v>
      </c>
      <c r="V76" s="58" t="s">
        <v>407</v>
      </c>
    </row>
    <row r="77" spans="1:22" ht="20" customHeight="1" x14ac:dyDescent="0.2">
      <c r="A77" s="63" t="s">
        <v>406</v>
      </c>
      <c r="B77" s="62" t="s">
        <v>405</v>
      </c>
      <c r="C77" s="157">
        <v>34</v>
      </c>
      <c r="D77" s="61" t="s">
        <v>404</v>
      </c>
      <c r="E77" s="60"/>
      <c r="F77" s="60"/>
      <c r="G77" s="89" t="s">
        <v>18</v>
      </c>
      <c r="H77" s="60">
        <v>43</v>
      </c>
      <c r="I77" s="60" t="s">
        <v>49</v>
      </c>
      <c r="J77" s="60">
        <v>45</v>
      </c>
      <c r="K77" s="3" t="s">
        <v>403</v>
      </c>
      <c r="Q77" s="14" t="s">
        <v>5174</v>
      </c>
      <c r="R77" s="14" t="s">
        <v>5174</v>
      </c>
      <c r="S77" s="14" t="s">
        <v>5174</v>
      </c>
      <c r="U77" s="172" t="s">
        <v>402</v>
      </c>
      <c r="V77" s="57" t="s">
        <v>401</v>
      </c>
    </row>
    <row r="78" spans="1:22" ht="20" customHeight="1" x14ac:dyDescent="0.2">
      <c r="A78" s="59" t="s">
        <v>400</v>
      </c>
      <c r="B78" s="24" t="s">
        <v>399</v>
      </c>
      <c r="C78" s="50">
        <v>35</v>
      </c>
      <c r="D78" s="44" t="s">
        <v>398</v>
      </c>
      <c r="E78" s="43"/>
      <c r="F78" s="43"/>
      <c r="G78" s="68" t="s">
        <v>151</v>
      </c>
      <c r="H78" s="43">
        <v>37</v>
      </c>
      <c r="I78" s="43" t="s">
        <v>49</v>
      </c>
      <c r="J78" s="43">
        <v>95</v>
      </c>
      <c r="K78" s="22" t="s">
        <v>397</v>
      </c>
      <c r="Q78" s="14" t="s">
        <v>5174</v>
      </c>
      <c r="R78" s="14" t="s">
        <v>5174</v>
      </c>
      <c r="S78" s="14" t="s">
        <v>5174</v>
      </c>
      <c r="U78" s="167" t="s">
        <v>396</v>
      </c>
      <c r="V78" s="58" t="s">
        <v>395</v>
      </c>
    </row>
    <row r="79" spans="1:22" ht="20" customHeight="1" x14ac:dyDescent="0.2">
      <c r="A79" s="63" t="s">
        <v>394</v>
      </c>
      <c r="B79" s="62" t="s">
        <v>393</v>
      </c>
      <c r="C79" s="157">
        <v>36</v>
      </c>
      <c r="D79" s="61" t="s">
        <v>392</v>
      </c>
      <c r="E79" s="60"/>
      <c r="F79" s="2"/>
      <c r="G79" s="89" t="s">
        <v>18</v>
      </c>
      <c r="H79" s="60">
        <v>48</v>
      </c>
      <c r="I79" s="60" t="s">
        <v>49</v>
      </c>
      <c r="J79" s="60">
        <v>95</v>
      </c>
      <c r="K79" s="3" t="s">
        <v>391</v>
      </c>
      <c r="Q79" s="14" t="s">
        <v>5174</v>
      </c>
      <c r="R79" s="14" t="s">
        <v>5174</v>
      </c>
      <c r="S79" s="14" t="s">
        <v>5174</v>
      </c>
      <c r="U79" s="172" t="s">
        <v>390</v>
      </c>
      <c r="V79" s="57" t="s">
        <v>355</v>
      </c>
    </row>
    <row r="80" spans="1:22" ht="20" customHeight="1" x14ac:dyDescent="0.2">
      <c r="A80" s="59" t="s">
        <v>388</v>
      </c>
      <c r="B80" s="24" t="s">
        <v>389</v>
      </c>
      <c r="C80" s="50">
        <v>37</v>
      </c>
      <c r="D80" s="44" t="s">
        <v>388</v>
      </c>
      <c r="E80" s="43"/>
      <c r="F80" s="43"/>
      <c r="G80" s="68" t="s">
        <v>18</v>
      </c>
      <c r="H80" s="43">
        <v>49</v>
      </c>
      <c r="I80" s="43" t="s">
        <v>49</v>
      </c>
      <c r="J80" s="43">
        <v>15</v>
      </c>
      <c r="K80" s="22" t="s">
        <v>387</v>
      </c>
      <c r="Q80" s="14" t="s">
        <v>5174</v>
      </c>
      <c r="R80" s="14" t="s">
        <v>5174</v>
      </c>
      <c r="S80" s="14" t="s">
        <v>5174</v>
      </c>
      <c r="U80" s="167" t="s">
        <v>386</v>
      </c>
      <c r="V80" s="58" t="s">
        <v>376</v>
      </c>
    </row>
    <row r="81" spans="1:22" ht="20" customHeight="1" x14ac:dyDescent="0.2">
      <c r="A81" s="55" t="s">
        <v>384</v>
      </c>
      <c r="B81" s="4" t="s">
        <v>385</v>
      </c>
      <c r="C81" s="159">
        <v>38</v>
      </c>
      <c r="D81" s="47" t="s">
        <v>384</v>
      </c>
      <c r="E81" s="46"/>
      <c r="F81" s="46"/>
      <c r="G81" s="83" t="s">
        <v>18</v>
      </c>
      <c r="H81" s="46">
        <v>55</v>
      </c>
      <c r="I81" s="46" t="s">
        <v>49</v>
      </c>
      <c r="J81" s="46">
        <v>19</v>
      </c>
      <c r="K81" s="3" t="s">
        <v>383</v>
      </c>
      <c r="Q81" s="14" t="s">
        <v>5174</v>
      </c>
      <c r="R81" s="14" t="s">
        <v>5174</v>
      </c>
      <c r="S81" s="14" t="s">
        <v>5174</v>
      </c>
      <c r="U81" s="166" t="s">
        <v>382</v>
      </c>
      <c r="V81" s="57" t="s">
        <v>381</v>
      </c>
    </row>
    <row r="82" spans="1:22" ht="20" customHeight="1" x14ac:dyDescent="0.2">
      <c r="A82" s="56" t="s">
        <v>379</v>
      </c>
      <c r="B82" s="54" t="s">
        <v>380</v>
      </c>
      <c r="C82" s="53">
        <v>39</v>
      </c>
      <c r="D82" s="52" t="s">
        <v>379</v>
      </c>
      <c r="E82" s="51"/>
      <c r="F82" s="51"/>
      <c r="G82" s="67" t="s">
        <v>18</v>
      </c>
      <c r="H82" s="51">
        <v>36</v>
      </c>
      <c r="I82" s="51" t="s">
        <v>49</v>
      </c>
      <c r="J82" s="51">
        <v>44</v>
      </c>
      <c r="K82" s="22" t="s">
        <v>378</v>
      </c>
      <c r="Q82" s="14" t="s">
        <v>5174</v>
      </c>
      <c r="R82" s="14" t="s">
        <v>5174</v>
      </c>
      <c r="S82" s="14" t="s">
        <v>5174</v>
      </c>
      <c r="U82" s="170" t="s">
        <v>377</v>
      </c>
      <c r="V82" s="58" t="s">
        <v>376</v>
      </c>
    </row>
    <row r="83" spans="1:22" ht="20" customHeight="1" x14ac:dyDescent="0.2">
      <c r="A83" s="63" t="s">
        <v>374</v>
      </c>
      <c r="B83" s="62" t="s">
        <v>375</v>
      </c>
      <c r="C83" s="157">
        <v>40</v>
      </c>
      <c r="D83" s="61" t="s">
        <v>374</v>
      </c>
      <c r="E83" s="60"/>
      <c r="F83" s="2"/>
      <c r="G83" s="89" t="s">
        <v>18</v>
      </c>
      <c r="H83" s="60">
        <v>32</v>
      </c>
      <c r="I83" s="60" t="s">
        <v>49</v>
      </c>
      <c r="J83" s="60">
        <v>189</v>
      </c>
      <c r="K83" s="3" t="s">
        <v>373</v>
      </c>
      <c r="Q83" s="14" t="s">
        <v>5174</v>
      </c>
      <c r="R83" s="14"/>
      <c r="S83" s="14" t="s">
        <v>5174</v>
      </c>
      <c r="U83" s="172" t="s">
        <v>372</v>
      </c>
      <c r="V83" s="57" t="s">
        <v>355</v>
      </c>
    </row>
    <row r="84" spans="1:22" ht="20" customHeight="1" x14ac:dyDescent="0.2">
      <c r="A84" s="59" t="s">
        <v>371</v>
      </c>
      <c r="B84" s="24" t="s">
        <v>370</v>
      </c>
      <c r="C84" s="50">
        <v>41</v>
      </c>
      <c r="D84" s="44" t="s">
        <v>369</v>
      </c>
      <c r="E84" s="43"/>
      <c r="F84" s="43"/>
      <c r="G84" s="68" t="s">
        <v>18</v>
      </c>
      <c r="H84" s="43">
        <v>37</v>
      </c>
      <c r="I84" s="43" t="s">
        <v>49</v>
      </c>
      <c r="J84" s="43">
        <v>224</v>
      </c>
      <c r="K84" s="22" t="s">
        <v>368</v>
      </c>
      <c r="Q84" s="14" t="s">
        <v>5174</v>
      </c>
      <c r="R84" s="14" t="s">
        <v>5174</v>
      </c>
      <c r="S84" s="14" t="s">
        <v>5174</v>
      </c>
      <c r="U84" s="167" t="s">
        <v>367</v>
      </c>
      <c r="V84" s="58" t="s">
        <v>366</v>
      </c>
    </row>
    <row r="85" spans="1:22" ht="20" customHeight="1" x14ac:dyDescent="0.2">
      <c r="A85" s="59" t="s">
        <v>365</v>
      </c>
      <c r="B85" s="24" t="s">
        <v>364</v>
      </c>
      <c r="C85" s="50">
        <v>41</v>
      </c>
      <c r="D85" s="44" t="s">
        <v>363</v>
      </c>
      <c r="E85" s="43"/>
      <c r="F85" s="43"/>
      <c r="G85" s="68" t="s">
        <v>18</v>
      </c>
      <c r="H85" s="43">
        <v>37</v>
      </c>
      <c r="I85" s="43" t="s">
        <v>49</v>
      </c>
      <c r="J85" s="43">
        <v>98</v>
      </c>
      <c r="K85" s="22" t="s">
        <v>362</v>
      </c>
      <c r="Q85" s="14" t="s">
        <v>5174</v>
      </c>
      <c r="R85" s="14" t="s">
        <v>5174</v>
      </c>
      <c r="S85" s="14" t="s">
        <v>5174</v>
      </c>
      <c r="U85" s="170" t="s">
        <v>361</v>
      </c>
      <c r="V85" s="58" t="s">
        <v>360</v>
      </c>
    </row>
    <row r="86" spans="1:22" ht="20" customHeight="1" x14ac:dyDescent="0.2">
      <c r="A86" s="63" t="s">
        <v>358</v>
      </c>
      <c r="B86" s="62" t="s">
        <v>359</v>
      </c>
      <c r="C86" s="157">
        <v>42</v>
      </c>
      <c r="D86" s="61" t="s">
        <v>358</v>
      </c>
      <c r="E86" s="60"/>
      <c r="F86" s="2"/>
      <c r="G86" s="89" t="s">
        <v>18</v>
      </c>
      <c r="H86" s="60">
        <v>34</v>
      </c>
      <c r="I86" s="60" t="s">
        <v>49</v>
      </c>
      <c r="J86" s="60">
        <v>118</v>
      </c>
      <c r="K86" s="3" t="s">
        <v>357</v>
      </c>
      <c r="Q86" s="14" t="s">
        <v>5174</v>
      </c>
      <c r="R86" s="14"/>
      <c r="S86" s="14" t="s">
        <v>5174</v>
      </c>
      <c r="U86" s="172" t="s">
        <v>356</v>
      </c>
      <c r="V86" s="57" t="s">
        <v>355</v>
      </c>
    </row>
    <row r="87" spans="1:22" ht="20" customHeight="1" x14ac:dyDescent="0.2">
      <c r="A87" s="56" t="s">
        <v>354</v>
      </c>
      <c r="B87" s="54" t="s">
        <v>353</v>
      </c>
      <c r="C87" s="160">
        <v>43</v>
      </c>
      <c r="D87" s="52" t="s">
        <v>352</v>
      </c>
      <c r="E87" s="51"/>
      <c r="F87" s="51"/>
      <c r="G87" s="67" t="s">
        <v>18</v>
      </c>
      <c r="H87" s="51">
        <v>40</v>
      </c>
      <c r="I87" s="51" t="s">
        <v>49</v>
      </c>
      <c r="J87" s="51">
        <v>81</v>
      </c>
      <c r="K87" s="22" t="s">
        <v>351</v>
      </c>
      <c r="Q87" s="14" t="s">
        <v>5174</v>
      </c>
      <c r="R87" s="14" t="s">
        <v>5174</v>
      </c>
      <c r="S87" s="14" t="s">
        <v>5174</v>
      </c>
      <c r="U87" s="167" t="s">
        <v>350</v>
      </c>
      <c r="V87" s="58" t="s">
        <v>349</v>
      </c>
    </row>
    <row r="88" spans="1:22" ht="20" customHeight="1" x14ac:dyDescent="0.2">
      <c r="A88" s="88" t="s">
        <v>348</v>
      </c>
      <c r="B88" s="87" t="s">
        <v>347</v>
      </c>
      <c r="C88" s="160">
        <v>43</v>
      </c>
      <c r="D88" s="86" t="s">
        <v>346</v>
      </c>
      <c r="E88" s="85"/>
      <c r="F88" s="85"/>
      <c r="G88" s="85" t="s">
        <v>18</v>
      </c>
      <c r="H88" s="85">
        <v>36</v>
      </c>
      <c r="I88" s="85" t="s">
        <v>49</v>
      </c>
      <c r="J88" s="85">
        <v>90</v>
      </c>
      <c r="K88" s="22" t="s">
        <v>345</v>
      </c>
      <c r="R88" s="14" t="s">
        <v>5174</v>
      </c>
      <c r="S88" s="14" t="s">
        <v>5174</v>
      </c>
      <c r="U88" s="183" t="s">
        <v>344</v>
      </c>
      <c r="V88" s="84" t="s">
        <v>343</v>
      </c>
    </row>
    <row r="89" spans="1:22" ht="20" customHeight="1" x14ac:dyDescent="0.2">
      <c r="A89" s="55" t="s">
        <v>342</v>
      </c>
      <c r="B89" s="4" t="s">
        <v>341</v>
      </c>
      <c r="C89" s="159">
        <v>44</v>
      </c>
      <c r="D89" s="47" t="s">
        <v>340</v>
      </c>
      <c r="E89" s="2"/>
      <c r="F89" s="46" t="s">
        <v>339</v>
      </c>
      <c r="G89" s="83" t="s">
        <v>18</v>
      </c>
      <c r="H89" s="46">
        <v>27</v>
      </c>
      <c r="I89" s="46" t="s">
        <v>49</v>
      </c>
      <c r="J89" s="46">
        <v>271</v>
      </c>
      <c r="K89" s="3" t="s">
        <v>338</v>
      </c>
      <c r="Q89" s="14" t="s">
        <v>5174</v>
      </c>
      <c r="R89" s="14" t="s">
        <v>5174</v>
      </c>
      <c r="U89" s="166" t="s">
        <v>337</v>
      </c>
      <c r="V89" s="57" t="s">
        <v>336</v>
      </c>
    </row>
    <row r="90" spans="1:22" ht="20" customHeight="1" x14ac:dyDescent="0.2">
      <c r="A90" s="56" t="s">
        <v>334</v>
      </c>
      <c r="B90" s="54" t="s">
        <v>335</v>
      </c>
      <c r="C90" s="53">
        <v>45</v>
      </c>
      <c r="D90" s="52" t="s">
        <v>334</v>
      </c>
      <c r="E90" s="51"/>
      <c r="F90" s="51"/>
      <c r="G90" s="67" t="s">
        <v>18</v>
      </c>
      <c r="H90" s="51">
        <v>27</v>
      </c>
      <c r="I90" s="51" t="s">
        <v>49</v>
      </c>
      <c r="J90" s="51">
        <v>69</v>
      </c>
      <c r="K90" s="22" t="s">
        <v>333</v>
      </c>
      <c r="Q90" s="14" t="s">
        <v>5174</v>
      </c>
      <c r="R90" s="14" t="s">
        <v>5174</v>
      </c>
      <c r="S90" s="14" t="s">
        <v>5174</v>
      </c>
      <c r="U90" s="170" t="s">
        <v>332</v>
      </c>
      <c r="V90" s="58" t="s">
        <v>331</v>
      </c>
    </row>
    <row r="91" spans="1:22" ht="20" customHeight="1" x14ac:dyDescent="0.2">
      <c r="A91" s="55" t="s">
        <v>330</v>
      </c>
      <c r="B91" s="4" t="s">
        <v>329</v>
      </c>
      <c r="C91" s="159">
        <v>46</v>
      </c>
      <c r="D91" s="47" t="s">
        <v>328</v>
      </c>
      <c r="E91" s="46"/>
      <c r="F91" s="46"/>
      <c r="G91" s="46" t="s">
        <v>18</v>
      </c>
      <c r="H91" s="46">
        <v>72</v>
      </c>
      <c r="I91" s="46" t="s">
        <v>49</v>
      </c>
      <c r="J91" s="46">
        <v>13</v>
      </c>
      <c r="K91" s="3" t="s">
        <v>327</v>
      </c>
      <c r="R91" s="14" t="s">
        <v>5174</v>
      </c>
      <c r="S91" s="14" t="s">
        <v>5174</v>
      </c>
      <c r="U91" s="166" t="s">
        <v>316</v>
      </c>
      <c r="V91" s="57" t="s">
        <v>326</v>
      </c>
    </row>
    <row r="92" spans="1:22" ht="20" customHeight="1" x14ac:dyDescent="0.2">
      <c r="A92" s="59" t="s">
        <v>325</v>
      </c>
      <c r="B92" s="24" t="s">
        <v>324</v>
      </c>
      <c r="C92" s="50">
        <v>47</v>
      </c>
      <c r="D92" s="44" t="s">
        <v>323</v>
      </c>
      <c r="E92" s="43"/>
      <c r="F92" s="43"/>
      <c r="G92" s="43" t="s">
        <v>151</v>
      </c>
      <c r="H92" s="43">
        <v>57</v>
      </c>
      <c r="I92" s="43" t="s">
        <v>49</v>
      </c>
      <c r="J92" s="43">
        <v>14</v>
      </c>
      <c r="K92" s="22" t="s">
        <v>322</v>
      </c>
      <c r="R92" s="14" t="s">
        <v>5174</v>
      </c>
      <c r="S92" s="14" t="s">
        <v>5174</v>
      </c>
      <c r="U92" s="167" t="s">
        <v>321</v>
      </c>
      <c r="V92" s="58" t="s">
        <v>320</v>
      </c>
    </row>
    <row r="93" spans="1:22" ht="20" customHeight="1" x14ac:dyDescent="0.2">
      <c r="A93" s="55" t="s">
        <v>318</v>
      </c>
      <c r="B93" s="4" t="s">
        <v>319</v>
      </c>
      <c r="C93" s="159">
        <v>48</v>
      </c>
      <c r="D93" s="47" t="s">
        <v>318</v>
      </c>
      <c r="E93" s="46"/>
      <c r="F93" s="46"/>
      <c r="G93" s="46" t="s">
        <v>18</v>
      </c>
      <c r="H93" s="46">
        <v>38</v>
      </c>
      <c r="I93" s="46" t="s">
        <v>17</v>
      </c>
      <c r="J93" s="46">
        <v>89</v>
      </c>
      <c r="K93" s="3" t="s">
        <v>317</v>
      </c>
      <c r="R93" s="14" t="s">
        <v>5174</v>
      </c>
      <c r="S93" s="14" t="s">
        <v>5174</v>
      </c>
      <c r="U93" s="166" t="s">
        <v>316</v>
      </c>
      <c r="V93" s="57" t="s">
        <v>315</v>
      </c>
    </row>
    <row r="94" spans="1:22" ht="20" customHeight="1" x14ac:dyDescent="0.2">
      <c r="A94" s="59" t="s">
        <v>313</v>
      </c>
      <c r="B94" s="24" t="s">
        <v>314</v>
      </c>
      <c r="C94" s="50">
        <v>49</v>
      </c>
      <c r="D94" s="44" t="s">
        <v>313</v>
      </c>
      <c r="E94" s="43"/>
      <c r="F94" s="43"/>
      <c r="G94" s="43" t="s">
        <v>83</v>
      </c>
      <c r="H94" s="43">
        <v>23</v>
      </c>
      <c r="I94" s="43" t="s">
        <v>49</v>
      </c>
      <c r="J94" s="43">
        <v>101</v>
      </c>
      <c r="K94" s="22" t="s">
        <v>312</v>
      </c>
      <c r="R94" s="14" t="s">
        <v>5174</v>
      </c>
      <c r="S94" s="14" t="s">
        <v>5174</v>
      </c>
      <c r="U94" s="167" t="s">
        <v>285</v>
      </c>
      <c r="V94" s="58" t="s">
        <v>311</v>
      </c>
    </row>
    <row r="95" spans="1:22" ht="20" customHeight="1" x14ac:dyDescent="0.2">
      <c r="A95" s="82" t="s">
        <v>308</v>
      </c>
      <c r="B95" s="4" t="s">
        <v>310</v>
      </c>
      <c r="C95" s="182">
        <v>50</v>
      </c>
      <c r="D95" s="47" t="s">
        <v>306</v>
      </c>
      <c r="E95" s="46"/>
      <c r="F95" s="46"/>
      <c r="G95" s="46" t="s">
        <v>18</v>
      </c>
      <c r="H95" s="46">
        <v>67</v>
      </c>
      <c r="I95" s="46" t="s">
        <v>17</v>
      </c>
      <c r="J95" s="46">
        <v>0</v>
      </c>
      <c r="K95" s="3" t="s">
        <v>309</v>
      </c>
      <c r="O95" s="14" t="s">
        <v>5174</v>
      </c>
      <c r="R95" s="14" t="s">
        <v>5174</v>
      </c>
      <c r="U95" s="166" t="s">
        <v>303</v>
      </c>
      <c r="V95" s="57" t="s">
        <v>302</v>
      </c>
    </row>
    <row r="96" spans="1:22" ht="20" customHeight="1" x14ac:dyDescent="0.2">
      <c r="A96" s="82" t="s">
        <v>308</v>
      </c>
      <c r="B96" s="4" t="s">
        <v>307</v>
      </c>
      <c r="C96" s="182">
        <v>50</v>
      </c>
      <c r="D96" s="47" t="s">
        <v>306</v>
      </c>
      <c r="E96" s="46"/>
      <c r="F96" s="46"/>
      <c r="G96" s="46" t="s">
        <v>305</v>
      </c>
      <c r="H96" s="46">
        <v>69</v>
      </c>
      <c r="I96" s="46" t="s">
        <v>17</v>
      </c>
      <c r="J96" s="46">
        <v>2</v>
      </c>
      <c r="K96" s="3" t="s">
        <v>304</v>
      </c>
      <c r="O96" s="14" t="s">
        <v>5174</v>
      </c>
      <c r="R96" s="14" t="s">
        <v>5174</v>
      </c>
      <c r="U96" s="166" t="s">
        <v>303</v>
      </c>
      <c r="V96" s="57" t="s">
        <v>302</v>
      </c>
    </row>
    <row r="97" spans="1:22" ht="20" customHeight="1" x14ac:dyDescent="0.2">
      <c r="A97" s="56" t="s">
        <v>301</v>
      </c>
      <c r="B97" s="54" t="s">
        <v>300</v>
      </c>
      <c r="C97" s="53">
        <v>51</v>
      </c>
      <c r="D97" s="52" t="s">
        <v>299</v>
      </c>
      <c r="E97" s="52"/>
      <c r="F97" s="52"/>
      <c r="G97" s="51" t="s">
        <v>151</v>
      </c>
      <c r="H97" s="51">
        <v>18</v>
      </c>
      <c r="I97" s="51" t="s">
        <v>49</v>
      </c>
      <c r="J97" s="51">
        <v>40</v>
      </c>
      <c r="K97" s="22" t="s">
        <v>298</v>
      </c>
      <c r="R97" s="14" t="s">
        <v>5174</v>
      </c>
      <c r="S97" s="14" t="s">
        <v>5174</v>
      </c>
      <c r="U97" s="170" t="s">
        <v>297</v>
      </c>
      <c r="V97" s="81" t="s">
        <v>296</v>
      </c>
    </row>
    <row r="98" spans="1:22" ht="20" customHeight="1" x14ac:dyDescent="0.2">
      <c r="A98" s="55" t="s">
        <v>295</v>
      </c>
      <c r="B98" s="4" t="s">
        <v>294</v>
      </c>
      <c r="C98" s="159">
        <v>52</v>
      </c>
      <c r="D98" s="47" t="s">
        <v>293</v>
      </c>
      <c r="E98" s="46"/>
      <c r="F98" s="46"/>
      <c r="G98" s="46" t="s">
        <v>18</v>
      </c>
      <c r="H98" s="46">
        <v>30</v>
      </c>
      <c r="I98" s="46" t="s">
        <v>17</v>
      </c>
      <c r="J98" s="46">
        <v>137</v>
      </c>
      <c r="K98" s="3" t="s">
        <v>292</v>
      </c>
      <c r="R98" s="14" t="s">
        <v>5174</v>
      </c>
      <c r="T98" s="14" t="s">
        <v>5174</v>
      </c>
      <c r="U98" s="166" t="s">
        <v>291</v>
      </c>
      <c r="V98" s="57" t="s">
        <v>290</v>
      </c>
    </row>
    <row r="99" spans="1:22" ht="20" customHeight="1" x14ac:dyDescent="0.2">
      <c r="A99" s="56" t="s">
        <v>289</v>
      </c>
      <c r="B99" s="54" t="s">
        <v>288</v>
      </c>
      <c r="C99" s="53">
        <v>53</v>
      </c>
      <c r="D99" s="52" t="s">
        <v>287</v>
      </c>
      <c r="E99" s="52"/>
      <c r="F99" s="52"/>
      <c r="G99" s="51" t="s">
        <v>151</v>
      </c>
      <c r="H99" s="51">
        <v>38</v>
      </c>
      <c r="I99" s="51" t="s">
        <v>49</v>
      </c>
      <c r="J99" s="51">
        <v>76</v>
      </c>
      <c r="K99" s="22" t="s">
        <v>286</v>
      </c>
      <c r="R99" s="14" t="s">
        <v>5174</v>
      </c>
      <c r="S99" s="14" t="s">
        <v>5174</v>
      </c>
      <c r="U99" s="170" t="s">
        <v>285</v>
      </c>
      <c r="V99" s="58" t="s">
        <v>284</v>
      </c>
    </row>
    <row r="100" spans="1:22" ht="20" customHeight="1" thickBot="1" x14ac:dyDescent="0.25">
      <c r="A100" s="80" t="s">
        <v>283</v>
      </c>
      <c r="B100" s="7" t="s">
        <v>282</v>
      </c>
      <c r="C100" s="157">
        <v>54</v>
      </c>
      <c r="D100" s="61" t="s">
        <v>281</v>
      </c>
      <c r="E100" s="61"/>
      <c r="F100" s="61"/>
      <c r="G100" s="2" t="s">
        <v>18</v>
      </c>
      <c r="H100" s="2">
        <v>32</v>
      </c>
      <c r="I100" s="2" t="s">
        <v>49</v>
      </c>
      <c r="J100" s="2">
        <v>68</v>
      </c>
      <c r="K100" s="3" t="s">
        <v>280</v>
      </c>
      <c r="R100"/>
      <c r="S100" s="14" t="s">
        <v>5174</v>
      </c>
      <c r="U100" s="178" t="s">
        <v>279</v>
      </c>
      <c r="V100" s="79" t="s">
        <v>250</v>
      </c>
    </row>
    <row r="101" spans="1:22" ht="20" customHeight="1" x14ac:dyDescent="0.2">
      <c r="A101" s="66"/>
      <c r="B101" s="65"/>
      <c r="C101" s="65" t="s">
        <v>278</v>
      </c>
      <c r="D101" s="65"/>
      <c r="E101" s="65"/>
      <c r="F101" s="65"/>
      <c r="G101" s="65"/>
      <c r="H101" s="65"/>
      <c r="I101" s="65"/>
      <c r="J101" s="65"/>
      <c r="K101" s="65"/>
      <c r="L101" s="65"/>
      <c r="M101" s="65"/>
      <c r="N101" s="65"/>
      <c r="O101" s="65"/>
      <c r="P101" s="65"/>
      <c r="Q101" s="65"/>
      <c r="R101" s="65"/>
      <c r="S101" s="65"/>
      <c r="T101" s="65"/>
      <c r="U101" s="65"/>
      <c r="V101" s="64"/>
    </row>
    <row r="102" spans="1:22" ht="20" customHeight="1" x14ac:dyDescent="0.2">
      <c r="A102" s="56" t="s">
        <v>276</v>
      </c>
      <c r="B102" s="54" t="s">
        <v>277</v>
      </c>
      <c r="C102" s="160">
        <v>57</v>
      </c>
      <c r="D102" s="54" t="s">
        <v>276</v>
      </c>
      <c r="E102" s="52"/>
      <c r="F102" s="52"/>
      <c r="G102" s="51" t="s">
        <v>72</v>
      </c>
      <c r="H102" s="51">
        <v>21</v>
      </c>
      <c r="I102" s="51" t="s">
        <v>49</v>
      </c>
      <c r="J102" s="51">
        <v>79</v>
      </c>
      <c r="K102" s="22" t="s">
        <v>275</v>
      </c>
      <c r="R102"/>
      <c r="S102" s="14" t="s">
        <v>5174</v>
      </c>
      <c r="U102" s="179" t="s">
        <v>270</v>
      </c>
      <c r="V102" s="58" t="s">
        <v>274</v>
      </c>
    </row>
    <row r="103" spans="1:22" ht="20" customHeight="1" x14ac:dyDescent="0.2">
      <c r="A103" s="56" t="s">
        <v>272</v>
      </c>
      <c r="B103" s="54" t="s">
        <v>273</v>
      </c>
      <c r="C103" s="160">
        <v>57</v>
      </c>
      <c r="D103" s="54" t="s">
        <v>272</v>
      </c>
      <c r="E103" s="52"/>
      <c r="F103" s="52"/>
      <c r="G103" s="51" t="s">
        <v>18</v>
      </c>
      <c r="H103" s="51">
        <v>24</v>
      </c>
      <c r="I103" s="51" t="s">
        <v>49</v>
      </c>
      <c r="J103" s="51">
        <v>161</v>
      </c>
      <c r="K103" s="22" t="s">
        <v>271</v>
      </c>
      <c r="R103"/>
      <c r="S103" s="14" t="s">
        <v>5174</v>
      </c>
      <c r="U103" s="179" t="s">
        <v>270</v>
      </c>
      <c r="V103" s="58" t="s">
        <v>250</v>
      </c>
    </row>
    <row r="104" spans="1:22" ht="20" customHeight="1" x14ac:dyDescent="0.2">
      <c r="A104" s="63" t="s">
        <v>268</v>
      </c>
      <c r="B104" s="7" t="s">
        <v>269</v>
      </c>
      <c r="C104" s="157">
        <v>58</v>
      </c>
      <c r="D104" s="62" t="s">
        <v>268</v>
      </c>
      <c r="E104" s="61"/>
      <c r="F104" s="61"/>
      <c r="G104" s="2" t="s">
        <v>18</v>
      </c>
      <c r="H104" s="2">
        <v>15</v>
      </c>
      <c r="I104" s="2" t="s">
        <v>49</v>
      </c>
      <c r="J104" s="2">
        <v>122</v>
      </c>
      <c r="K104" s="3" t="s">
        <v>267</v>
      </c>
      <c r="R104"/>
      <c r="S104" s="14" t="s">
        <v>5174</v>
      </c>
      <c r="U104" s="178" t="s">
        <v>266</v>
      </c>
      <c r="V104" s="78" t="s">
        <v>250</v>
      </c>
    </row>
    <row r="105" spans="1:22" ht="20" customHeight="1" x14ac:dyDescent="0.2">
      <c r="A105" s="56" t="s">
        <v>265</v>
      </c>
      <c r="B105" s="54" t="s">
        <v>264</v>
      </c>
      <c r="C105" s="53">
        <v>59</v>
      </c>
      <c r="D105" s="52" t="s">
        <v>263</v>
      </c>
      <c r="E105" s="52"/>
      <c r="F105" s="52"/>
      <c r="G105" s="51" t="s">
        <v>18</v>
      </c>
      <c r="H105" s="51">
        <v>28</v>
      </c>
      <c r="I105" s="51" t="s">
        <v>49</v>
      </c>
      <c r="J105" s="51">
        <v>326</v>
      </c>
      <c r="K105" s="22" t="s">
        <v>262</v>
      </c>
      <c r="R105"/>
      <c r="S105" s="14" t="s">
        <v>5174</v>
      </c>
      <c r="U105" s="179" t="s">
        <v>261</v>
      </c>
      <c r="V105" s="77" t="s">
        <v>250</v>
      </c>
    </row>
    <row r="106" spans="1:22" ht="20" customHeight="1" x14ac:dyDescent="0.2">
      <c r="A106" s="63" t="s">
        <v>260</v>
      </c>
      <c r="B106" t="s">
        <v>259</v>
      </c>
      <c r="C106" s="157">
        <v>60</v>
      </c>
      <c r="D106" s="61" t="s">
        <v>258</v>
      </c>
      <c r="E106" s="61"/>
      <c r="F106" s="61"/>
      <c r="G106" s="2" t="s">
        <v>18</v>
      </c>
      <c r="H106" s="2">
        <v>14</v>
      </c>
      <c r="I106" s="2" t="s">
        <v>49</v>
      </c>
      <c r="J106" s="2">
        <v>77</v>
      </c>
      <c r="K106" s="3" t="s">
        <v>257</v>
      </c>
      <c r="R106"/>
      <c r="S106" s="14" t="s">
        <v>5174</v>
      </c>
      <c r="U106" s="180" t="s">
        <v>256</v>
      </c>
      <c r="V106" s="78" t="s">
        <v>255</v>
      </c>
    </row>
    <row r="107" spans="1:22" ht="20" customHeight="1" x14ac:dyDescent="0.2">
      <c r="A107" s="76" t="s">
        <v>253</v>
      </c>
      <c r="B107" s="54" t="s">
        <v>254</v>
      </c>
      <c r="C107" s="53">
        <v>61</v>
      </c>
      <c r="D107" s="54" t="s">
        <v>253</v>
      </c>
      <c r="E107" s="52"/>
      <c r="F107" s="52"/>
      <c r="G107" s="51" t="s">
        <v>18</v>
      </c>
      <c r="H107" s="51">
        <v>59</v>
      </c>
      <c r="I107" s="51" t="s">
        <v>49</v>
      </c>
      <c r="J107" s="51">
        <v>341</v>
      </c>
      <c r="K107" s="22" t="s">
        <v>252</v>
      </c>
      <c r="R107"/>
      <c r="S107" s="14" t="s">
        <v>5174</v>
      </c>
      <c r="U107" s="181" t="s">
        <v>251</v>
      </c>
      <c r="V107" s="77" t="s">
        <v>250</v>
      </c>
    </row>
    <row r="108" spans="1:22" ht="20" customHeight="1" x14ac:dyDescent="0.2">
      <c r="A108" s="66"/>
      <c r="B108" s="65"/>
      <c r="C108" s="65" t="s">
        <v>249</v>
      </c>
      <c r="D108" s="65"/>
      <c r="E108" s="65"/>
      <c r="F108" s="65"/>
      <c r="G108" s="65"/>
      <c r="H108" s="65"/>
      <c r="I108" s="65"/>
      <c r="J108" s="65"/>
      <c r="K108" s="65"/>
      <c r="L108" s="65"/>
      <c r="M108" s="65"/>
      <c r="N108" s="65"/>
      <c r="O108" s="65"/>
      <c r="P108" s="65"/>
      <c r="Q108" s="65"/>
      <c r="R108" s="65"/>
      <c r="S108" s="65"/>
      <c r="T108" s="65"/>
      <c r="U108" s="65"/>
      <c r="V108" s="64"/>
    </row>
    <row r="109" spans="1:22" ht="20" customHeight="1" x14ac:dyDescent="0.2">
      <c r="A109" s="63" t="s">
        <v>248</v>
      </c>
      <c r="B109" t="s">
        <v>247</v>
      </c>
      <c r="C109" s="157">
        <v>70</v>
      </c>
      <c r="D109" t="s">
        <v>246</v>
      </c>
      <c r="G109" s="2" t="s">
        <v>18</v>
      </c>
      <c r="H109" s="2">
        <v>39</v>
      </c>
      <c r="I109" s="2" t="s">
        <v>49</v>
      </c>
      <c r="J109" s="2">
        <v>257</v>
      </c>
      <c r="K109" s="3" t="s">
        <v>245</v>
      </c>
      <c r="R109"/>
      <c r="S109" s="14" t="s">
        <v>5174</v>
      </c>
      <c r="U109" s="174" t="s">
        <v>244</v>
      </c>
      <c r="V109" s="45" t="s">
        <v>232</v>
      </c>
    </row>
    <row r="110" spans="1:22" ht="20" customHeight="1" x14ac:dyDescent="0.2">
      <c r="A110" s="56" t="s">
        <v>243</v>
      </c>
      <c r="B110" s="75" t="s">
        <v>242</v>
      </c>
      <c r="C110" s="53">
        <v>71</v>
      </c>
      <c r="D110" s="28" t="s">
        <v>241</v>
      </c>
      <c r="E110" s="28"/>
      <c r="F110" s="28"/>
      <c r="G110" s="30" t="s">
        <v>18</v>
      </c>
      <c r="H110" s="30">
        <v>38</v>
      </c>
      <c r="I110" s="30" t="s">
        <v>49</v>
      </c>
      <c r="J110" s="30">
        <v>360</v>
      </c>
      <c r="K110" s="22" t="s">
        <v>240</v>
      </c>
      <c r="R110"/>
      <c r="S110" s="14" t="s">
        <v>5174</v>
      </c>
      <c r="U110" s="173" t="s">
        <v>239</v>
      </c>
      <c r="V110" s="42" t="s">
        <v>238</v>
      </c>
    </row>
    <row r="111" spans="1:22" ht="20" customHeight="1" x14ac:dyDescent="0.2">
      <c r="A111" s="63" t="s">
        <v>237</v>
      </c>
      <c r="B111" t="s">
        <v>236</v>
      </c>
      <c r="C111" s="157">
        <v>72</v>
      </c>
      <c r="D111" t="s">
        <v>235</v>
      </c>
      <c r="G111" s="2" t="s">
        <v>18</v>
      </c>
      <c r="H111" s="2">
        <v>18</v>
      </c>
      <c r="I111" s="2" t="s">
        <v>49</v>
      </c>
      <c r="J111" s="2">
        <v>539</v>
      </c>
      <c r="K111" s="3" t="s">
        <v>234</v>
      </c>
      <c r="R111"/>
      <c r="S111" s="14" t="s">
        <v>5174</v>
      </c>
      <c r="U111" s="174" t="s">
        <v>233</v>
      </c>
      <c r="V111" s="45" t="s">
        <v>232</v>
      </c>
    </row>
    <row r="112" spans="1:22" ht="20" customHeight="1" x14ac:dyDescent="0.2">
      <c r="A112" s="76" t="s">
        <v>231</v>
      </c>
      <c r="B112" s="75" t="s">
        <v>230</v>
      </c>
      <c r="C112" s="53">
        <v>73</v>
      </c>
      <c r="D112" s="28" t="s">
        <v>229</v>
      </c>
      <c r="E112" s="28"/>
      <c r="F112" s="28"/>
      <c r="G112" s="30" t="s">
        <v>18</v>
      </c>
      <c r="H112" s="30">
        <v>41</v>
      </c>
      <c r="I112" s="30" t="s">
        <v>49</v>
      </c>
      <c r="J112" s="30">
        <v>184</v>
      </c>
      <c r="K112" s="22" t="s">
        <v>228</v>
      </c>
      <c r="R112"/>
      <c r="S112" s="14" t="s">
        <v>5174</v>
      </c>
      <c r="U112" s="173" t="s">
        <v>227</v>
      </c>
      <c r="V112" s="74" t="s">
        <v>226</v>
      </c>
    </row>
    <row r="113" spans="1:22" ht="20" customHeight="1" x14ac:dyDescent="0.2">
      <c r="A113" s="66"/>
      <c r="B113" s="65"/>
      <c r="C113" s="65" t="s">
        <v>225</v>
      </c>
      <c r="D113" s="65"/>
      <c r="E113" s="65"/>
      <c r="F113" s="65"/>
      <c r="G113" s="65"/>
      <c r="H113" s="65"/>
      <c r="I113" s="65"/>
      <c r="J113" s="65"/>
      <c r="K113" s="65"/>
      <c r="L113" s="65"/>
      <c r="M113" s="65"/>
      <c r="N113" s="65"/>
      <c r="O113" s="65"/>
      <c r="P113" s="65"/>
      <c r="Q113" s="65"/>
      <c r="R113" s="65"/>
      <c r="S113" s="65"/>
      <c r="T113" s="65"/>
      <c r="U113" s="65"/>
      <c r="V113" s="64"/>
    </row>
    <row r="114" spans="1:22" ht="20" customHeight="1" x14ac:dyDescent="0.2">
      <c r="A114" s="73" t="s">
        <v>224</v>
      </c>
      <c r="B114" s="72" t="s">
        <v>223</v>
      </c>
      <c r="C114" s="175">
        <v>80</v>
      </c>
      <c r="D114" s="72" t="s">
        <v>222</v>
      </c>
      <c r="E114" s="71"/>
      <c r="F114" s="71"/>
      <c r="G114" s="71" t="s">
        <v>18</v>
      </c>
      <c r="H114" s="71">
        <v>30</v>
      </c>
      <c r="I114" t="s">
        <v>17</v>
      </c>
      <c r="J114" s="71">
        <v>87</v>
      </c>
      <c r="K114" s="70" t="s">
        <v>221</v>
      </c>
      <c r="R114"/>
      <c r="S114" s="14" t="s">
        <v>5174</v>
      </c>
      <c r="U114" s="176" t="s">
        <v>220</v>
      </c>
      <c r="V114" s="69" t="s">
        <v>219</v>
      </c>
    </row>
    <row r="115" spans="1:22" ht="20" customHeight="1" x14ac:dyDescent="0.2">
      <c r="A115" s="66"/>
      <c r="B115" s="65"/>
      <c r="C115" s="65" t="s">
        <v>218</v>
      </c>
      <c r="D115" s="65"/>
      <c r="E115" s="65"/>
      <c r="F115" s="65"/>
      <c r="G115" s="65"/>
      <c r="H115" s="65"/>
      <c r="I115" s="65"/>
      <c r="J115" s="65"/>
      <c r="K115" s="65"/>
      <c r="L115" s="65"/>
      <c r="M115" s="65"/>
      <c r="N115" s="65"/>
      <c r="O115" s="65"/>
      <c r="P115" s="65"/>
      <c r="Q115" s="65"/>
      <c r="R115" s="65"/>
      <c r="S115" s="65"/>
      <c r="T115" s="65"/>
      <c r="U115" s="65"/>
      <c r="V115" s="64"/>
    </row>
    <row r="116" spans="1:22" ht="20" customHeight="1" x14ac:dyDescent="0.2">
      <c r="A116" s="59" t="s">
        <v>217</v>
      </c>
      <c r="B116" s="24" t="s">
        <v>216</v>
      </c>
      <c r="C116" s="160">
        <v>131</v>
      </c>
      <c r="D116" s="44" t="s">
        <v>215</v>
      </c>
      <c r="E116" s="44"/>
      <c r="F116" s="44"/>
      <c r="G116" s="68" t="s">
        <v>18</v>
      </c>
      <c r="H116" s="43">
        <v>57</v>
      </c>
      <c r="I116" s="43" t="s">
        <v>17</v>
      </c>
      <c r="J116" s="43">
        <v>86</v>
      </c>
      <c r="K116" s="22" t="s">
        <v>214</v>
      </c>
      <c r="N116" s="14" t="s">
        <v>5174</v>
      </c>
      <c r="O116" s="14" t="s">
        <v>5174</v>
      </c>
      <c r="R116" s="14" t="s">
        <v>5174</v>
      </c>
      <c r="U116" s="177" t="s">
        <v>213</v>
      </c>
      <c r="V116" s="42" t="s">
        <v>212</v>
      </c>
    </row>
    <row r="117" spans="1:22" ht="20" customHeight="1" x14ac:dyDescent="0.2">
      <c r="A117" s="56" t="s">
        <v>211</v>
      </c>
      <c r="B117" s="54" t="s">
        <v>210</v>
      </c>
      <c r="C117" s="160">
        <v>131</v>
      </c>
      <c r="D117" s="52" t="s">
        <v>209</v>
      </c>
      <c r="E117" s="51" t="s">
        <v>208</v>
      </c>
      <c r="F117" s="52"/>
      <c r="G117" s="67" t="s">
        <v>18</v>
      </c>
      <c r="H117" s="51">
        <v>64</v>
      </c>
      <c r="I117" s="51" t="s">
        <v>17</v>
      </c>
      <c r="J117" s="51">
        <v>114</v>
      </c>
      <c r="K117" s="22" t="s">
        <v>207</v>
      </c>
      <c r="N117" s="14" t="s">
        <v>5174</v>
      </c>
      <c r="O117" s="14" t="s">
        <v>5174</v>
      </c>
      <c r="R117" s="14" t="s">
        <v>5174</v>
      </c>
      <c r="U117" s="170" t="s">
        <v>206</v>
      </c>
      <c r="V117" s="42" t="s">
        <v>205</v>
      </c>
    </row>
    <row r="118" spans="1:22" ht="20" customHeight="1" x14ac:dyDescent="0.2">
      <c r="A118" s="63" t="s">
        <v>204</v>
      </c>
      <c r="B118" s="62" t="s">
        <v>203</v>
      </c>
      <c r="C118" s="157">
        <v>132</v>
      </c>
      <c r="D118" s="61" t="s">
        <v>202</v>
      </c>
      <c r="E118" s="61"/>
      <c r="F118" s="61"/>
      <c r="G118" s="60" t="s">
        <v>201</v>
      </c>
      <c r="H118" s="60">
        <v>51</v>
      </c>
      <c r="I118" s="60" t="s">
        <v>17</v>
      </c>
      <c r="J118" s="60">
        <v>24</v>
      </c>
      <c r="K118" s="3" t="s">
        <v>200</v>
      </c>
      <c r="R118" s="14" t="s">
        <v>5174</v>
      </c>
      <c r="U118" s="172" t="s">
        <v>199</v>
      </c>
      <c r="V118" s="57" t="s">
        <v>198</v>
      </c>
    </row>
    <row r="119" spans="1:22" ht="20" customHeight="1" x14ac:dyDescent="0.2">
      <c r="A119" s="59" t="s">
        <v>196</v>
      </c>
      <c r="B119" s="24" t="s">
        <v>197</v>
      </c>
      <c r="C119" s="50">
        <v>133</v>
      </c>
      <c r="D119" s="44" t="s">
        <v>196</v>
      </c>
      <c r="E119" s="44"/>
      <c r="F119" s="44"/>
      <c r="G119" s="43" t="s">
        <v>18</v>
      </c>
      <c r="H119" s="43">
        <v>31</v>
      </c>
      <c r="I119" s="43" t="s">
        <v>49</v>
      </c>
      <c r="J119" s="43">
        <v>1</v>
      </c>
      <c r="K119" s="22" t="s">
        <v>195</v>
      </c>
      <c r="R119" s="14" t="s">
        <v>5174</v>
      </c>
      <c r="U119" s="167" t="s">
        <v>194</v>
      </c>
      <c r="V119" s="58" t="s">
        <v>23</v>
      </c>
    </row>
    <row r="120" spans="1:22" ht="20" customHeight="1" x14ac:dyDescent="0.2">
      <c r="A120" s="63" t="s">
        <v>193</v>
      </c>
      <c r="B120" s="62" t="s">
        <v>192</v>
      </c>
      <c r="C120" s="157">
        <v>134</v>
      </c>
      <c r="D120" s="61" t="s">
        <v>191</v>
      </c>
      <c r="E120" s="61"/>
      <c r="F120" s="61"/>
      <c r="G120" s="60" t="s">
        <v>151</v>
      </c>
      <c r="H120" s="60">
        <v>32</v>
      </c>
      <c r="I120" s="60" t="s">
        <v>49</v>
      </c>
      <c r="J120" s="60">
        <v>2</v>
      </c>
      <c r="K120" s="3" t="s">
        <v>190</v>
      </c>
      <c r="O120" s="14" t="s">
        <v>5174</v>
      </c>
      <c r="R120" s="14" t="s">
        <v>5174</v>
      </c>
      <c r="U120" s="172" t="s">
        <v>189</v>
      </c>
      <c r="V120" s="57" t="s">
        <v>23</v>
      </c>
    </row>
    <row r="121" spans="1:22" ht="20" customHeight="1" x14ac:dyDescent="0.2">
      <c r="A121" s="59" t="s">
        <v>188</v>
      </c>
      <c r="B121" s="24" t="s">
        <v>187</v>
      </c>
      <c r="C121" s="50">
        <v>135</v>
      </c>
      <c r="D121" s="44" t="s">
        <v>186</v>
      </c>
      <c r="E121" s="44"/>
      <c r="F121" s="44"/>
      <c r="G121" s="43" t="s">
        <v>151</v>
      </c>
      <c r="H121" s="43">
        <v>47</v>
      </c>
      <c r="I121" s="43" t="s">
        <v>17</v>
      </c>
      <c r="J121" s="43">
        <v>53</v>
      </c>
      <c r="K121" s="22" t="s">
        <v>185</v>
      </c>
      <c r="R121" s="14" t="s">
        <v>5174</v>
      </c>
      <c r="U121" s="167" t="s">
        <v>184</v>
      </c>
      <c r="V121" s="58" t="s">
        <v>23</v>
      </c>
    </row>
    <row r="122" spans="1:22" ht="20" customHeight="1" x14ac:dyDescent="0.2">
      <c r="A122" s="56" t="s">
        <v>182</v>
      </c>
      <c r="B122" s="54" t="s">
        <v>183</v>
      </c>
      <c r="C122" s="53">
        <v>135</v>
      </c>
      <c r="D122" s="52" t="s">
        <v>182</v>
      </c>
      <c r="E122" s="52"/>
      <c r="F122" s="52"/>
      <c r="G122" s="51" t="s">
        <v>151</v>
      </c>
      <c r="H122" s="51">
        <v>129</v>
      </c>
      <c r="I122" s="51" t="s">
        <v>17</v>
      </c>
      <c r="J122" s="51">
        <v>27</v>
      </c>
      <c r="K122" s="22" t="s">
        <v>181</v>
      </c>
      <c r="R122" s="14" t="s">
        <v>5174</v>
      </c>
      <c r="U122" s="170" t="s">
        <v>180</v>
      </c>
      <c r="V122" s="58" t="s">
        <v>23</v>
      </c>
    </row>
    <row r="123" spans="1:22" ht="20" customHeight="1" x14ac:dyDescent="0.2">
      <c r="A123" s="55" t="s">
        <v>179</v>
      </c>
      <c r="B123" s="4" t="s">
        <v>178</v>
      </c>
      <c r="C123" s="159">
        <v>136</v>
      </c>
      <c r="D123" s="47" t="s">
        <v>177</v>
      </c>
      <c r="E123" s="47"/>
      <c r="F123" s="47"/>
      <c r="G123" s="46" t="s">
        <v>151</v>
      </c>
      <c r="H123" s="46">
        <v>25</v>
      </c>
      <c r="I123" s="46" t="s">
        <v>49</v>
      </c>
      <c r="J123" s="46">
        <v>296</v>
      </c>
      <c r="K123" s="3" t="s">
        <v>176</v>
      </c>
      <c r="R123" s="14" t="s">
        <v>5174</v>
      </c>
      <c r="U123" s="166" t="s">
        <v>175</v>
      </c>
      <c r="V123" s="57" t="s">
        <v>23</v>
      </c>
    </row>
    <row r="124" spans="1:22" ht="20" customHeight="1" x14ac:dyDescent="0.2">
      <c r="A124" s="56" t="s">
        <v>174</v>
      </c>
      <c r="B124" s="54" t="s">
        <v>173</v>
      </c>
      <c r="C124" s="53">
        <v>137</v>
      </c>
      <c r="D124" s="52" t="s">
        <v>172</v>
      </c>
      <c r="E124" s="52"/>
      <c r="F124" s="52"/>
      <c r="G124" s="51" t="s">
        <v>83</v>
      </c>
      <c r="H124" s="51">
        <v>72</v>
      </c>
      <c r="I124" s="51" t="s">
        <v>17</v>
      </c>
      <c r="J124" s="51">
        <v>36</v>
      </c>
      <c r="K124" s="22" t="s">
        <v>171</v>
      </c>
      <c r="R124" s="14" t="s">
        <v>5174</v>
      </c>
      <c r="U124" s="170" t="s">
        <v>170</v>
      </c>
      <c r="V124" s="58" t="s">
        <v>23</v>
      </c>
    </row>
    <row r="125" spans="1:22" ht="20" customHeight="1" x14ac:dyDescent="0.2">
      <c r="A125" s="55" t="s">
        <v>168</v>
      </c>
      <c r="B125" s="4" t="s">
        <v>169</v>
      </c>
      <c r="C125" s="159">
        <v>138</v>
      </c>
      <c r="D125" s="47" t="s">
        <v>168</v>
      </c>
      <c r="E125" s="47"/>
      <c r="F125" s="47"/>
      <c r="G125" s="46" t="s">
        <v>18</v>
      </c>
      <c r="H125" s="46">
        <v>89</v>
      </c>
      <c r="I125" s="46" t="s">
        <v>17</v>
      </c>
      <c r="J125" s="46">
        <v>249</v>
      </c>
      <c r="K125" s="3" t="s">
        <v>167</v>
      </c>
      <c r="R125" s="14" t="s">
        <v>5174</v>
      </c>
      <c r="U125" s="166" t="s">
        <v>166</v>
      </c>
      <c r="V125" s="57" t="s">
        <v>23</v>
      </c>
    </row>
    <row r="126" spans="1:22" ht="20" customHeight="1" x14ac:dyDescent="0.2">
      <c r="A126" s="59" t="s">
        <v>165</v>
      </c>
      <c r="B126" s="24" t="s">
        <v>164</v>
      </c>
      <c r="C126" s="50">
        <v>139</v>
      </c>
      <c r="D126" s="44" t="s">
        <v>163</v>
      </c>
      <c r="E126" s="44"/>
      <c r="F126" s="44"/>
      <c r="G126" s="43" t="s">
        <v>151</v>
      </c>
      <c r="H126" s="43">
        <v>94</v>
      </c>
      <c r="I126" s="43" t="s">
        <v>49</v>
      </c>
      <c r="J126" s="43">
        <v>2</v>
      </c>
      <c r="K126" s="22" t="s">
        <v>162</v>
      </c>
      <c r="R126" s="14" t="s">
        <v>5174</v>
      </c>
      <c r="U126" s="167" t="s">
        <v>161</v>
      </c>
      <c r="V126" s="58" t="s">
        <v>160</v>
      </c>
    </row>
    <row r="127" spans="1:22" ht="20" customHeight="1" x14ac:dyDescent="0.2">
      <c r="A127" s="63" t="s">
        <v>159</v>
      </c>
      <c r="B127" s="62" t="s">
        <v>158</v>
      </c>
      <c r="C127" s="157">
        <v>140</v>
      </c>
      <c r="D127" s="61" t="s">
        <v>157</v>
      </c>
      <c r="E127" s="61"/>
      <c r="F127" s="61"/>
      <c r="G127" s="60" t="s">
        <v>18</v>
      </c>
      <c r="H127" s="60">
        <v>89</v>
      </c>
      <c r="I127" s="60" t="s">
        <v>17</v>
      </c>
      <c r="J127" s="60">
        <v>155</v>
      </c>
      <c r="K127" s="3" t="s">
        <v>156</v>
      </c>
      <c r="R127" s="14" t="s">
        <v>5174</v>
      </c>
      <c r="U127" s="172" t="s">
        <v>155</v>
      </c>
      <c r="V127" s="57" t="s">
        <v>23</v>
      </c>
    </row>
    <row r="128" spans="1:22" ht="20" customHeight="1" x14ac:dyDescent="0.2">
      <c r="A128" s="56" t="s">
        <v>154</v>
      </c>
      <c r="B128" s="54" t="s">
        <v>153</v>
      </c>
      <c r="C128" s="53">
        <v>141</v>
      </c>
      <c r="D128" s="52" t="s">
        <v>152</v>
      </c>
      <c r="E128" s="52"/>
      <c r="F128" s="52"/>
      <c r="G128" s="51" t="s">
        <v>151</v>
      </c>
      <c r="H128" s="51">
        <v>51</v>
      </c>
      <c r="I128" s="51" t="s">
        <v>49</v>
      </c>
      <c r="J128" s="51">
        <v>330</v>
      </c>
      <c r="K128" s="22" t="s">
        <v>150</v>
      </c>
      <c r="R128" s="14" t="s">
        <v>5174</v>
      </c>
      <c r="U128" s="170" t="s">
        <v>149</v>
      </c>
      <c r="V128" s="58" t="s">
        <v>148</v>
      </c>
    </row>
    <row r="129" spans="1:60" ht="20" customHeight="1" x14ac:dyDescent="0.2">
      <c r="A129" s="63" t="s">
        <v>146</v>
      </c>
      <c r="B129" s="62" t="s">
        <v>147</v>
      </c>
      <c r="C129" s="157">
        <v>142</v>
      </c>
      <c r="D129" s="61" t="s">
        <v>146</v>
      </c>
      <c r="E129" s="61"/>
      <c r="F129" s="61"/>
      <c r="G129" s="60" t="s">
        <v>18</v>
      </c>
      <c r="H129" s="60">
        <v>197</v>
      </c>
      <c r="I129" s="60" t="s">
        <v>49</v>
      </c>
      <c r="J129" s="60">
        <v>1</v>
      </c>
      <c r="K129" s="3" t="s">
        <v>145</v>
      </c>
      <c r="R129" s="14" t="s">
        <v>5174</v>
      </c>
      <c r="U129" s="172" t="s">
        <v>144</v>
      </c>
      <c r="V129" s="57" t="s">
        <v>23</v>
      </c>
    </row>
    <row r="130" spans="1:60" ht="20" customHeight="1" x14ac:dyDescent="0.2">
      <c r="A130" s="59" t="s">
        <v>142</v>
      </c>
      <c r="B130" s="24" t="s">
        <v>143</v>
      </c>
      <c r="C130" s="50">
        <v>143</v>
      </c>
      <c r="D130" s="44" t="s">
        <v>142</v>
      </c>
      <c r="E130" s="44"/>
      <c r="F130" s="44"/>
      <c r="G130" s="43" t="s">
        <v>18</v>
      </c>
      <c r="H130" s="43">
        <v>48</v>
      </c>
      <c r="I130" s="43" t="s">
        <v>49</v>
      </c>
      <c r="J130" s="43">
        <v>89</v>
      </c>
      <c r="K130" s="22" t="s">
        <v>141</v>
      </c>
      <c r="R130" s="14" t="s">
        <v>5174</v>
      </c>
      <c r="U130" s="167" t="s">
        <v>140</v>
      </c>
      <c r="V130" s="58" t="s">
        <v>23</v>
      </c>
    </row>
    <row r="131" spans="1:60" ht="20" customHeight="1" x14ac:dyDescent="0.2">
      <c r="A131" s="63" t="s">
        <v>139</v>
      </c>
      <c r="B131" s="62" t="s">
        <v>138</v>
      </c>
      <c r="C131" s="157">
        <v>144</v>
      </c>
      <c r="D131" s="61" t="s">
        <v>137</v>
      </c>
      <c r="E131" s="61"/>
      <c r="F131" s="61"/>
      <c r="G131" s="60" t="s">
        <v>18</v>
      </c>
      <c r="H131" s="60">
        <v>71</v>
      </c>
      <c r="I131" s="60" t="s">
        <v>17</v>
      </c>
      <c r="J131" s="60">
        <v>194</v>
      </c>
      <c r="K131" s="3" t="s">
        <v>136</v>
      </c>
      <c r="R131" s="14" t="s">
        <v>5174</v>
      </c>
      <c r="T131" s="14" t="s">
        <v>5174</v>
      </c>
      <c r="U131" s="172" t="s">
        <v>135</v>
      </c>
      <c r="V131" s="57" t="s">
        <v>134</v>
      </c>
    </row>
    <row r="132" spans="1:60" ht="20" customHeight="1" x14ac:dyDescent="0.2">
      <c r="A132" s="66"/>
      <c r="B132" s="65"/>
      <c r="C132" s="65" t="s">
        <v>133</v>
      </c>
      <c r="D132" s="65"/>
      <c r="E132" s="65"/>
      <c r="F132" s="65"/>
      <c r="G132" s="65"/>
      <c r="H132" s="65"/>
      <c r="I132" s="65"/>
      <c r="J132" s="65"/>
      <c r="K132" s="65"/>
      <c r="L132" s="65"/>
      <c r="M132" s="65"/>
      <c r="N132" s="65"/>
      <c r="O132" s="65"/>
      <c r="P132" s="65"/>
      <c r="Q132" s="65"/>
      <c r="R132" s="65"/>
      <c r="S132" s="65"/>
      <c r="T132" s="65"/>
      <c r="U132" s="65"/>
      <c r="V132" s="64"/>
    </row>
    <row r="133" spans="1:60" ht="20" customHeight="1" x14ac:dyDescent="0.2">
      <c r="A133" s="63" t="s">
        <v>132</v>
      </c>
      <c r="B133" s="62" t="s">
        <v>131</v>
      </c>
      <c r="C133" s="157">
        <v>146</v>
      </c>
      <c r="D133" s="61" t="s">
        <v>130</v>
      </c>
      <c r="E133" s="61"/>
      <c r="F133" s="61"/>
      <c r="G133" s="60" t="s">
        <v>18</v>
      </c>
      <c r="H133" s="60">
        <v>28</v>
      </c>
      <c r="I133" s="60" t="s">
        <v>17</v>
      </c>
      <c r="J133" s="60">
        <v>41</v>
      </c>
      <c r="K133" s="3" t="s">
        <v>129</v>
      </c>
      <c r="R133" s="14" t="s">
        <v>5174</v>
      </c>
      <c r="U133" s="172" t="s">
        <v>128</v>
      </c>
      <c r="V133" s="57" t="s">
        <v>127</v>
      </c>
    </row>
    <row r="134" spans="1:60" ht="20" customHeight="1" x14ac:dyDescent="0.2">
      <c r="A134" s="59" t="s">
        <v>125</v>
      </c>
      <c r="B134" s="24" t="s">
        <v>126</v>
      </c>
      <c r="C134" s="50">
        <v>147</v>
      </c>
      <c r="D134" s="44" t="s">
        <v>125</v>
      </c>
      <c r="E134" s="44"/>
      <c r="F134" s="44"/>
      <c r="G134" s="43" t="s">
        <v>83</v>
      </c>
      <c r="H134" s="43">
        <v>53</v>
      </c>
      <c r="I134" s="43" t="s">
        <v>49</v>
      </c>
      <c r="J134" s="43">
        <v>339</v>
      </c>
      <c r="K134" s="22" t="s">
        <v>124</v>
      </c>
      <c r="R134" s="14" t="s">
        <v>5174</v>
      </c>
      <c r="U134" s="167" t="s">
        <v>123</v>
      </c>
      <c r="V134" s="58" t="s">
        <v>23</v>
      </c>
    </row>
    <row r="135" spans="1:60" ht="20" customHeight="1" x14ac:dyDescent="0.2">
      <c r="A135" s="55" t="s">
        <v>122</v>
      </c>
      <c r="B135" s="4" t="s">
        <v>121</v>
      </c>
      <c r="C135" s="159">
        <v>148</v>
      </c>
      <c r="D135" s="47" t="s">
        <v>120</v>
      </c>
      <c r="E135" s="47"/>
      <c r="F135" s="47"/>
      <c r="G135" s="46" t="s">
        <v>18</v>
      </c>
      <c r="H135" s="46">
        <v>27</v>
      </c>
      <c r="I135" s="46" t="s">
        <v>17</v>
      </c>
      <c r="J135" s="46">
        <v>52</v>
      </c>
      <c r="K135" s="3" t="s">
        <v>119</v>
      </c>
      <c r="R135" s="14" t="s">
        <v>5174</v>
      </c>
      <c r="U135" s="166" t="s">
        <v>118</v>
      </c>
      <c r="V135" s="57" t="s">
        <v>117</v>
      </c>
    </row>
    <row r="136" spans="1:60" ht="20" customHeight="1" x14ac:dyDescent="0.2">
      <c r="A136" s="56" t="s">
        <v>116</v>
      </c>
      <c r="B136" s="54" t="s">
        <v>115</v>
      </c>
      <c r="C136" s="53">
        <v>149</v>
      </c>
      <c r="D136" s="52" t="s">
        <v>114</v>
      </c>
      <c r="E136" s="52"/>
      <c r="F136" s="52"/>
      <c r="G136" s="51" t="s">
        <v>18</v>
      </c>
      <c r="H136" s="51">
        <v>28</v>
      </c>
      <c r="I136" s="51" t="s">
        <v>49</v>
      </c>
      <c r="J136" s="51">
        <v>298</v>
      </c>
      <c r="K136" s="22" t="s">
        <v>113</v>
      </c>
      <c r="P136" s="14" t="s">
        <v>5174</v>
      </c>
      <c r="R136" s="14" t="s">
        <v>5174</v>
      </c>
      <c r="U136" s="170" t="s">
        <v>112</v>
      </c>
      <c r="V136" s="42" t="s">
        <v>111</v>
      </c>
    </row>
    <row r="137" spans="1:60" ht="20" customHeight="1" x14ac:dyDescent="0.2">
      <c r="A137" s="55" t="s">
        <v>109</v>
      </c>
      <c r="B137" s="4" t="s">
        <v>110</v>
      </c>
      <c r="C137" s="158">
        <v>150</v>
      </c>
      <c r="D137" s="47" t="s">
        <v>109</v>
      </c>
      <c r="E137" s="47"/>
      <c r="F137" s="47"/>
      <c r="G137" s="46" t="s">
        <v>18</v>
      </c>
      <c r="H137" s="46">
        <v>27</v>
      </c>
      <c r="I137" s="46" t="s">
        <v>49</v>
      </c>
      <c r="J137" s="46">
        <v>82</v>
      </c>
      <c r="K137" s="3" t="s">
        <v>108</v>
      </c>
      <c r="P137" s="14" t="s">
        <v>5174</v>
      </c>
      <c r="R137" s="14" t="s">
        <v>5174</v>
      </c>
      <c r="U137" s="166" t="s">
        <v>107</v>
      </c>
      <c r="V137" s="45" t="s">
        <v>106</v>
      </c>
    </row>
    <row r="138" spans="1:60" ht="20" customHeight="1" x14ac:dyDescent="0.2">
      <c r="A138" s="54" t="s">
        <v>102</v>
      </c>
      <c r="B138" s="54" t="s">
        <v>105</v>
      </c>
      <c r="C138" s="53">
        <v>151</v>
      </c>
      <c r="D138" s="52" t="s">
        <v>100</v>
      </c>
      <c r="E138" s="52"/>
      <c r="F138" s="52"/>
      <c r="G138" s="51" t="s">
        <v>18</v>
      </c>
      <c r="H138" s="51">
        <v>20</v>
      </c>
      <c r="I138" s="51" t="s">
        <v>49</v>
      </c>
      <c r="J138" s="51"/>
      <c r="K138" s="22" t="s">
        <v>104</v>
      </c>
      <c r="P138" s="14" t="s">
        <v>5174</v>
      </c>
      <c r="R138" s="14" t="s">
        <v>5174</v>
      </c>
      <c r="U138" s="170" t="s">
        <v>98</v>
      </c>
      <c r="V138" s="42" t="s">
        <v>103</v>
      </c>
    </row>
    <row r="139" spans="1:60" ht="20" customHeight="1" x14ac:dyDescent="0.2">
      <c r="A139" s="24" t="s">
        <v>102</v>
      </c>
      <c r="B139" s="24" t="s">
        <v>101</v>
      </c>
      <c r="C139" s="53">
        <v>151</v>
      </c>
      <c r="D139" s="44" t="s">
        <v>100</v>
      </c>
      <c r="E139" s="44"/>
      <c r="F139" s="44"/>
      <c r="G139" s="43" t="s">
        <v>18</v>
      </c>
      <c r="H139" s="43">
        <v>16</v>
      </c>
      <c r="I139" s="43" t="s">
        <v>49</v>
      </c>
      <c r="J139" s="43">
        <v>257</v>
      </c>
      <c r="K139" s="49" t="s">
        <v>99</v>
      </c>
      <c r="P139" s="14" t="s">
        <v>5174</v>
      </c>
      <c r="R139" s="14" t="s">
        <v>5174</v>
      </c>
      <c r="U139" s="167" t="s">
        <v>98</v>
      </c>
      <c r="V139" s="48" t="s">
        <v>97</v>
      </c>
    </row>
    <row r="140" spans="1:60" ht="20" customHeight="1" x14ac:dyDescent="0.2">
      <c r="A140" s="4" t="s">
        <v>96</v>
      </c>
      <c r="B140" s="4" t="s">
        <v>95</v>
      </c>
      <c r="C140" s="157">
        <v>152</v>
      </c>
      <c r="D140" s="47" t="s">
        <v>94</v>
      </c>
      <c r="E140" s="47"/>
      <c r="F140" s="47"/>
      <c r="G140" s="46" t="s">
        <v>83</v>
      </c>
      <c r="H140" s="46">
        <v>38</v>
      </c>
      <c r="I140" s="46" t="s">
        <v>17</v>
      </c>
      <c r="J140" s="46">
        <v>176</v>
      </c>
      <c r="K140" s="3" t="s">
        <v>93</v>
      </c>
      <c r="P140" s="14" t="s">
        <v>5174</v>
      </c>
      <c r="R140" s="14" t="s">
        <v>5174</v>
      </c>
      <c r="T140" s="14" t="s">
        <v>5174</v>
      </c>
      <c r="U140" s="166" t="s">
        <v>92</v>
      </c>
      <c r="V140" s="45">
        <v>121</v>
      </c>
    </row>
    <row r="141" spans="1:60" ht="20" customHeight="1" x14ac:dyDescent="0.2">
      <c r="A141" s="24" t="s">
        <v>91</v>
      </c>
      <c r="B141" s="24" t="s">
        <v>90</v>
      </c>
      <c r="C141" s="53">
        <v>153</v>
      </c>
      <c r="D141" s="44" t="s">
        <v>89</v>
      </c>
      <c r="E141" s="44"/>
      <c r="F141" s="44"/>
      <c r="G141" s="43" t="s">
        <v>18</v>
      </c>
      <c r="H141" s="43"/>
      <c r="I141" s="43" t="s">
        <v>17</v>
      </c>
      <c r="J141" s="43">
        <v>96</v>
      </c>
      <c r="K141" s="22" t="s">
        <v>88</v>
      </c>
      <c r="P141" s="14" t="s">
        <v>5174</v>
      </c>
      <c r="R141" s="14" t="s">
        <v>5174</v>
      </c>
      <c r="T141" s="14" t="s">
        <v>5174</v>
      </c>
      <c r="U141" s="167" t="s">
        <v>87</v>
      </c>
      <c r="V141" s="42">
        <v>121</v>
      </c>
    </row>
    <row r="142" spans="1:60" ht="20" customHeight="1" x14ac:dyDescent="0.2">
      <c r="A142" s="41" t="s">
        <v>86</v>
      </c>
      <c r="B142" s="41" t="s">
        <v>85</v>
      </c>
      <c r="C142" s="157">
        <v>154</v>
      </c>
      <c r="D142" s="40" t="s">
        <v>84</v>
      </c>
      <c r="E142" s="40"/>
      <c r="F142" s="40"/>
      <c r="G142" s="39" t="s">
        <v>83</v>
      </c>
      <c r="H142" s="39">
        <v>32</v>
      </c>
      <c r="I142" s="39" t="s">
        <v>17</v>
      </c>
      <c r="J142" s="39">
        <v>65</v>
      </c>
      <c r="K142" s="38" t="s">
        <v>82</v>
      </c>
      <c r="L142" s="37"/>
      <c r="M142" s="37"/>
      <c r="N142" s="37"/>
      <c r="O142" s="37"/>
      <c r="P142" s="14" t="s">
        <v>5174</v>
      </c>
      <c r="Q142" s="37"/>
      <c r="R142" s="14" t="s">
        <v>5174</v>
      </c>
      <c r="S142" s="37"/>
      <c r="T142" s="14" t="s">
        <v>5174</v>
      </c>
      <c r="U142" s="168" t="s">
        <v>81</v>
      </c>
      <c r="V142" s="36">
        <v>121</v>
      </c>
    </row>
    <row r="143" spans="1:60" s="8" customFormat="1" ht="20" customHeight="1" x14ac:dyDescent="0.2">
      <c r="A143" s="35" t="s">
        <v>80</v>
      </c>
      <c r="B143" s="33"/>
      <c r="C143" s="33"/>
      <c r="D143" s="33"/>
      <c r="E143" s="33"/>
      <c r="F143" s="33"/>
      <c r="G143" s="33"/>
      <c r="H143" s="33"/>
      <c r="I143" s="34"/>
      <c r="J143" s="33"/>
      <c r="K143" s="33"/>
      <c r="L143" s="33"/>
      <c r="M143" s="33"/>
      <c r="N143" s="33"/>
      <c r="O143" s="33"/>
      <c r="P143" s="33"/>
      <c r="Q143" s="33"/>
      <c r="R143" s="34"/>
      <c r="S143" s="34"/>
      <c r="T143" s="34"/>
      <c r="U143" s="33"/>
      <c r="V143" s="32"/>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row>
    <row r="144" spans="1:60" ht="20" customHeight="1" x14ac:dyDescent="0.2">
      <c r="A144" s="20" t="s">
        <v>79</v>
      </c>
      <c r="B144" t="s">
        <v>78</v>
      </c>
      <c r="C144" s="165">
        <v>152</v>
      </c>
      <c r="D144" t="s">
        <v>77</v>
      </c>
      <c r="G144" s="2" t="s">
        <v>72</v>
      </c>
      <c r="H144" s="2">
        <v>134</v>
      </c>
      <c r="I144" s="2" t="s">
        <v>17</v>
      </c>
      <c r="J144" s="2">
        <v>687</v>
      </c>
      <c r="K144" s="3" t="s">
        <v>76</v>
      </c>
      <c r="R144" s="14" t="s">
        <v>5174</v>
      </c>
      <c r="U144" s="165" t="s">
        <v>75</v>
      </c>
      <c r="V144" s="31" t="s">
        <v>23</v>
      </c>
    </row>
    <row r="145" spans="1:60" ht="20" customHeight="1" x14ac:dyDescent="0.2">
      <c r="A145" s="26" t="s">
        <v>73</v>
      </c>
      <c r="B145" s="28" t="s">
        <v>74</v>
      </c>
      <c r="C145" s="169">
        <v>153</v>
      </c>
      <c r="D145" s="25" t="s">
        <v>73</v>
      </c>
      <c r="E145" s="28"/>
      <c r="F145" s="28"/>
      <c r="G145" s="30" t="s">
        <v>72</v>
      </c>
      <c r="H145" s="30">
        <v>218</v>
      </c>
      <c r="I145" s="30" t="s">
        <v>17</v>
      </c>
      <c r="J145" s="30">
        <v>42</v>
      </c>
      <c r="K145" s="22" t="s">
        <v>71</v>
      </c>
      <c r="R145" s="14" t="s">
        <v>5174</v>
      </c>
      <c r="U145" s="169" t="s">
        <v>70</v>
      </c>
      <c r="V145" s="29" t="s">
        <v>23</v>
      </c>
    </row>
    <row r="146" spans="1:60" ht="20" customHeight="1" x14ac:dyDescent="0.2">
      <c r="A146" s="20" t="s">
        <v>69</v>
      </c>
      <c r="B146" t="s">
        <v>68</v>
      </c>
      <c r="C146" s="165">
        <v>154</v>
      </c>
      <c r="D146" t="s">
        <v>67</v>
      </c>
      <c r="G146" s="5" t="s">
        <v>18</v>
      </c>
      <c r="H146" s="5">
        <v>76</v>
      </c>
      <c r="I146" s="5" t="s">
        <v>17</v>
      </c>
      <c r="J146" s="2">
        <v>14</v>
      </c>
      <c r="K146" s="3" t="s">
        <v>66</v>
      </c>
      <c r="R146" s="14" t="s">
        <v>5174</v>
      </c>
      <c r="U146" s="165" t="s">
        <v>65</v>
      </c>
      <c r="V146" s="19" t="s">
        <v>23</v>
      </c>
    </row>
    <row r="147" spans="1:60" ht="20" customHeight="1" x14ac:dyDescent="0.2">
      <c r="A147" s="26" t="s">
        <v>64</v>
      </c>
      <c r="B147" s="24" t="s">
        <v>63</v>
      </c>
      <c r="C147" s="24">
        <v>155</v>
      </c>
      <c r="D147" s="28" t="s">
        <v>62</v>
      </c>
      <c r="E147" s="24"/>
      <c r="F147" s="24"/>
      <c r="G147" s="23" t="s">
        <v>18</v>
      </c>
      <c r="H147" s="23">
        <v>34</v>
      </c>
      <c r="I147" s="23" t="s">
        <v>17</v>
      </c>
      <c r="J147" s="23">
        <v>207</v>
      </c>
      <c r="K147" s="22" t="s">
        <v>61</v>
      </c>
      <c r="R147" s="14" t="s">
        <v>5174</v>
      </c>
      <c r="U147" s="24" t="s">
        <v>60</v>
      </c>
      <c r="V147" s="21" t="s">
        <v>23</v>
      </c>
    </row>
    <row r="148" spans="1:60" ht="20" customHeight="1" x14ac:dyDescent="0.2">
      <c r="A148" s="20" t="s">
        <v>58</v>
      </c>
      <c r="B148" s="4" t="s">
        <v>59</v>
      </c>
      <c r="C148" s="4">
        <v>156</v>
      </c>
      <c r="D148" s="1" t="s">
        <v>58</v>
      </c>
      <c r="E148" s="4"/>
      <c r="F148" s="4"/>
      <c r="G148" s="5" t="s">
        <v>18</v>
      </c>
      <c r="H148" s="5">
        <v>35</v>
      </c>
      <c r="I148" s="5" t="s">
        <v>17</v>
      </c>
      <c r="J148" s="5">
        <v>423</v>
      </c>
      <c r="K148" s="3" t="s">
        <v>57</v>
      </c>
      <c r="R148" s="14" t="s">
        <v>5174</v>
      </c>
      <c r="U148" s="4" t="s">
        <v>56</v>
      </c>
      <c r="V148" s="19" t="s">
        <v>23</v>
      </c>
    </row>
    <row r="149" spans="1:60" ht="20" customHeight="1" x14ac:dyDescent="0.2">
      <c r="A149" s="26" t="s">
        <v>54</v>
      </c>
      <c r="B149" s="24" t="s">
        <v>55</v>
      </c>
      <c r="C149" s="24">
        <v>157</v>
      </c>
      <c r="D149" s="25" t="s">
        <v>54</v>
      </c>
      <c r="E149" s="24"/>
      <c r="F149" s="24"/>
      <c r="G149" s="23" t="s">
        <v>18</v>
      </c>
      <c r="H149" s="23">
        <v>26</v>
      </c>
      <c r="I149" s="23" t="s">
        <v>17</v>
      </c>
      <c r="J149" s="23">
        <v>60</v>
      </c>
      <c r="K149" s="22" t="s">
        <v>53</v>
      </c>
      <c r="R149" s="14" t="s">
        <v>5174</v>
      </c>
      <c r="U149" s="24" t="s">
        <v>52</v>
      </c>
      <c r="V149" s="21" t="s">
        <v>23</v>
      </c>
    </row>
    <row r="150" spans="1:60" ht="20" customHeight="1" x14ac:dyDescent="0.2">
      <c r="A150" s="20" t="s">
        <v>50</v>
      </c>
      <c r="B150" s="4" t="s">
        <v>51</v>
      </c>
      <c r="C150" s="4">
        <v>158</v>
      </c>
      <c r="D150" s="1" t="s">
        <v>50</v>
      </c>
      <c r="E150" s="4"/>
      <c r="F150" s="4"/>
      <c r="G150" s="5" t="s">
        <v>18</v>
      </c>
      <c r="H150" s="5">
        <v>73</v>
      </c>
      <c r="I150" s="5" t="s">
        <v>49</v>
      </c>
      <c r="J150" s="5">
        <v>339</v>
      </c>
      <c r="K150" s="3" t="s">
        <v>48</v>
      </c>
      <c r="R150" s="14" t="s">
        <v>5174</v>
      </c>
      <c r="U150" s="4" t="s">
        <v>47</v>
      </c>
      <c r="V150" s="19" t="s">
        <v>23</v>
      </c>
    </row>
    <row r="151" spans="1:60" ht="20" customHeight="1" x14ac:dyDescent="0.2">
      <c r="A151" s="26" t="s">
        <v>45</v>
      </c>
      <c r="B151" s="24" t="s">
        <v>46</v>
      </c>
      <c r="C151" s="24">
        <v>159</v>
      </c>
      <c r="D151" s="25" t="s">
        <v>45</v>
      </c>
      <c r="E151" s="24"/>
      <c r="F151" s="24"/>
      <c r="G151" s="23" t="s">
        <v>18</v>
      </c>
      <c r="H151" s="23">
        <v>148</v>
      </c>
      <c r="I151" s="23" t="s">
        <v>17</v>
      </c>
      <c r="J151" s="23">
        <v>162</v>
      </c>
      <c r="K151" s="22" t="s">
        <v>44</v>
      </c>
      <c r="R151" s="14" t="s">
        <v>5174</v>
      </c>
      <c r="U151" s="24" t="s">
        <v>43</v>
      </c>
      <c r="V151" s="21" t="s">
        <v>23</v>
      </c>
    </row>
    <row r="152" spans="1:60" ht="20" customHeight="1" x14ac:dyDescent="0.2">
      <c r="A152" s="26" t="s">
        <v>41</v>
      </c>
      <c r="B152" s="24" t="s">
        <v>42</v>
      </c>
      <c r="C152" s="24">
        <v>160</v>
      </c>
      <c r="D152" s="25" t="s">
        <v>41</v>
      </c>
      <c r="E152" s="24"/>
      <c r="F152" s="24"/>
      <c r="G152" s="23" t="s">
        <v>18</v>
      </c>
      <c r="H152" s="23">
        <v>60</v>
      </c>
      <c r="I152" s="23" t="s">
        <v>17</v>
      </c>
      <c r="J152" s="23">
        <v>2</v>
      </c>
      <c r="K152" s="22" t="s">
        <v>40</v>
      </c>
      <c r="R152" s="14" t="s">
        <v>5174</v>
      </c>
      <c r="U152" s="24" t="s">
        <v>39</v>
      </c>
      <c r="V152" s="21" t="s">
        <v>23</v>
      </c>
    </row>
    <row r="153" spans="1:60" ht="20" customHeight="1" x14ac:dyDescent="0.2">
      <c r="A153" s="20" t="s">
        <v>35</v>
      </c>
      <c r="B153" s="27" t="s">
        <v>38</v>
      </c>
      <c r="C153" s="27">
        <v>161</v>
      </c>
      <c r="D153" s="1" t="s">
        <v>35</v>
      </c>
      <c r="E153" s="4"/>
      <c r="F153" s="4"/>
      <c r="G153" s="5" t="s">
        <v>18</v>
      </c>
      <c r="H153" s="5">
        <v>68</v>
      </c>
      <c r="I153" s="5" t="s">
        <v>17</v>
      </c>
      <c r="J153" s="5">
        <v>17</v>
      </c>
      <c r="K153" s="3" t="s">
        <v>37</v>
      </c>
      <c r="R153" s="14" t="s">
        <v>5174</v>
      </c>
      <c r="U153" s="4" t="s">
        <v>33</v>
      </c>
      <c r="V153" s="19" t="s">
        <v>23</v>
      </c>
    </row>
    <row r="154" spans="1:60" ht="20" customHeight="1" x14ac:dyDescent="0.2">
      <c r="A154" s="20" t="s">
        <v>35</v>
      </c>
      <c r="B154" s="27" t="s">
        <v>36</v>
      </c>
      <c r="C154" s="27">
        <v>161</v>
      </c>
      <c r="D154" s="1" t="s">
        <v>35</v>
      </c>
      <c r="E154" s="4"/>
      <c r="F154" s="4"/>
      <c r="G154" s="5" t="s">
        <v>18</v>
      </c>
      <c r="H154" s="5">
        <v>51</v>
      </c>
      <c r="I154" s="5" t="s">
        <v>17</v>
      </c>
      <c r="J154" s="5">
        <v>1</v>
      </c>
      <c r="K154" s="3" t="s">
        <v>34</v>
      </c>
      <c r="R154" s="14" t="s">
        <v>5174</v>
      </c>
      <c r="U154" s="4" t="s">
        <v>33</v>
      </c>
      <c r="V154" s="19" t="s">
        <v>23</v>
      </c>
    </row>
    <row r="155" spans="1:60" ht="20" customHeight="1" x14ac:dyDescent="0.2">
      <c r="A155" s="26" t="s">
        <v>31</v>
      </c>
      <c r="B155" s="24" t="s">
        <v>32</v>
      </c>
      <c r="C155" s="24">
        <v>162</v>
      </c>
      <c r="D155" s="25" t="s">
        <v>31</v>
      </c>
      <c r="E155" s="24"/>
      <c r="F155" s="24"/>
      <c r="G155" s="23" t="s">
        <v>18</v>
      </c>
      <c r="H155" s="23">
        <v>108</v>
      </c>
      <c r="I155" s="23" t="s">
        <v>17</v>
      </c>
      <c r="J155" s="23">
        <v>2</v>
      </c>
      <c r="K155" s="22" t="s">
        <v>30</v>
      </c>
      <c r="R155" s="14" t="s">
        <v>5174</v>
      </c>
      <c r="U155" s="24" t="s">
        <v>29</v>
      </c>
      <c r="V155" s="21" t="s">
        <v>23</v>
      </c>
    </row>
    <row r="156" spans="1:60" ht="20" customHeight="1" x14ac:dyDescent="0.2">
      <c r="A156" s="20" t="s">
        <v>28</v>
      </c>
      <c r="B156" s="4" t="s">
        <v>27</v>
      </c>
      <c r="C156" s="4">
        <v>163</v>
      </c>
      <c r="D156" s="4" t="s">
        <v>26</v>
      </c>
      <c r="E156" s="4"/>
      <c r="F156" s="4"/>
      <c r="G156" s="5" t="s">
        <v>18</v>
      </c>
      <c r="H156" s="5">
        <v>71</v>
      </c>
      <c r="I156" s="5" t="s">
        <v>17</v>
      </c>
      <c r="J156" s="5">
        <v>2</v>
      </c>
      <c r="K156" s="3" t="s">
        <v>25</v>
      </c>
      <c r="R156" s="14" t="s">
        <v>5174</v>
      </c>
      <c r="U156" s="4" t="s">
        <v>24</v>
      </c>
      <c r="V156" s="19" t="s">
        <v>23</v>
      </c>
    </row>
    <row r="157" spans="1:60" ht="20" customHeight="1" x14ac:dyDescent="0.2">
      <c r="A157" s="18" t="s">
        <v>22</v>
      </c>
      <c r="B157" s="17" t="s">
        <v>21</v>
      </c>
      <c r="C157" s="17">
        <v>164</v>
      </c>
      <c r="D157" s="17" t="s">
        <v>20</v>
      </c>
      <c r="E157" s="16" t="s">
        <v>19</v>
      </c>
      <c r="F157" s="17"/>
      <c r="G157" s="16" t="s">
        <v>18</v>
      </c>
      <c r="H157" s="16">
        <v>35</v>
      </c>
      <c r="I157" s="16" t="s">
        <v>17</v>
      </c>
      <c r="J157" s="16">
        <v>521</v>
      </c>
      <c r="K157" s="15" t="s">
        <v>16</v>
      </c>
      <c r="R157" s="14" t="s">
        <v>5174</v>
      </c>
      <c r="U157" s="17" t="s">
        <v>15</v>
      </c>
      <c r="V157" s="13" t="s">
        <v>14</v>
      </c>
    </row>
    <row r="158" spans="1:60" s="8" customFormat="1" ht="20" customHeight="1" x14ac:dyDescent="0.2">
      <c r="A158" s="12" t="s">
        <v>13</v>
      </c>
      <c r="B158" s="10"/>
      <c r="C158" s="10"/>
      <c r="D158" s="10"/>
      <c r="E158" s="10"/>
      <c r="F158" s="10"/>
      <c r="G158" s="10"/>
      <c r="H158" s="10"/>
      <c r="I158" s="11"/>
      <c r="J158" s="10"/>
      <c r="K158" s="10"/>
      <c r="L158" s="10"/>
      <c r="M158" s="10"/>
      <c r="N158" s="10"/>
      <c r="O158" s="10"/>
      <c r="P158" s="10"/>
      <c r="Q158" s="10"/>
      <c r="R158" s="11"/>
      <c r="S158" s="10"/>
      <c r="T158" s="10"/>
      <c r="U158" s="10"/>
      <c r="V158" s="9"/>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row>
    <row r="159" spans="1:60" ht="20" customHeight="1" x14ac:dyDescent="0.2">
      <c r="A159" s="7" t="s">
        <v>12</v>
      </c>
      <c r="G159" s="4"/>
      <c r="H159" s="4"/>
      <c r="I159"/>
      <c r="L159" s="4"/>
      <c r="P159" s="4"/>
      <c r="Q159" s="4"/>
      <c r="R159"/>
      <c r="V159"/>
    </row>
    <row r="160" spans="1:60" ht="20" customHeight="1" x14ac:dyDescent="0.2">
      <c r="A160" s="7" t="s">
        <v>11</v>
      </c>
      <c r="B160" s="4"/>
      <c r="C160" s="4"/>
      <c r="D160" s="4"/>
      <c r="E160" s="4"/>
      <c r="F160" s="4"/>
      <c r="G160" s="4"/>
      <c r="H160" s="4"/>
      <c r="I160" s="4"/>
      <c r="J160" s="4"/>
      <c r="K160" s="4"/>
      <c r="L160" s="4"/>
      <c r="M160" s="4"/>
      <c r="N160" s="4"/>
      <c r="O160" s="4"/>
      <c r="P160" s="4"/>
      <c r="Q160" s="4"/>
      <c r="R160" s="4"/>
      <c r="S160" s="4"/>
      <c r="T160" s="4"/>
      <c r="V160"/>
    </row>
    <row r="161" spans="1:22" ht="20" customHeight="1" x14ac:dyDescent="0.2">
      <c r="A161" s="7" t="s">
        <v>10</v>
      </c>
      <c r="B161" s="4"/>
      <c r="C161" s="4"/>
      <c r="D161" s="4"/>
      <c r="E161" s="4"/>
      <c r="F161" s="4"/>
      <c r="G161" s="4"/>
      <c r="H161" s="4"/>
      <c r="I161" s="4"/>
      <c r="J161" s="4"/>
      <c r="K161" s="4"/>
      <c r="L161" s="4"/>
      <c r="M161" s="4"/>
      <c r="N161" s="4"/>
      <c r="O161" s="4"/>
      <c r="P161" s="4"/>
      <c r="Q161" s="4"/>
      <c r="R161" s="4"/>
      <c r="S161" s="4"/>
      <c r="T161" s="4"/>
      <c r="V161"/>
    </row>
    <row r="162" spans="1:22" ht="20" customHeight="1" x14ac:dyDescent="0.2">
      <c r="A162" s="7" t="s">
        <v>9</v>
      </c>
      <c r="B162" s="4"/>
      <c r="C162" s="4"/>
      <c r="D162" s="4"/>
      <c r="E162" s="4"/>
      <c r="F162" s="4"/>
      <c r="G162" s="4"/>
      <c r="H162" s="4"/>
      <c r="I162" s="4"/>
      <c r="J162" s="4"/>
      <c r="K162" s="4"/>
      <c r="L162" s="4"/>
      <c r="M162" s="4"/>
      <c r="N162" s="4"/>
      <c r="O162" s="4"/>
      <c r="P162" s="4"/>
      <c r="Q162" s="4"/>
      <c r="R162" s="4"/>
      <c r="S162" s="4"/>
      <c r="T162" s="4"/>
      <c r="V162"/>
    </row>
    <row r="163" spans="1:22" ht="20" customHeight="1" x14ac:dyDescent="0.2">
      <c r="A163" s="7" t="s">
        <v>8</v>
      </c>
      <c r="B163" s="4"/>
      <c r="C163" s="4"/>
      <c r="D163" s="4"/>
      <c r="E163" s="4"/>
      <c r="F163" s="4"/>
      <c r="G163" s="4"/>
      <c r="H163" s="4"/>
      <c r="I163" s="4"/>
      <c r="J163" s="4"/>
      <c r="K163" s="4"/>
      <c r="L163" s="4"/>
      <c r="M163" s="4"/>
      <c r="N163" s="4"/>
      <c r="O163" s="4"/>
      <c r="P163" s="4"/>
      <c r="Q163" s="4"/>
      <c r="R163" s="4"/>
      <c r="S163" s="4"/>
      <c r="T163" s="4"/>
      <c r="V163"/>
    </row>
    <row r="164" spans="1:22" ht="20" customHeight="1" x14ac:dyDescent="0.2">
      <c r="A164" s="7" t="s">
        <v>7</v>
      </c>
      <c r="B164" s="4"/>
      <c r="C164" s="4"/>
      <c r="D164" s="4"/>
      <c r="E164" s="4"/>
      <c r="F164" s="4"/>
      <c r="G164" s="4"/>
      <c r="H164" s="4"/>
      <c r="I164" s="5"/>
      <c r="J164" s="4"/>
      <c r="K164" s="4"/>
      <c r="L164" s="4"/>
      <c r="M164" s="4"/>
      <c r="N164" s="4"/>
      <c r="O164" s="4"/>
      <c r="P164" s="4"/>
      <c r="Q164" s="4"/>
      <c r="R164" s="5"/>
      <c r="S164" s="4"/>
      <c r="T164" s="4"/>
      <c r="V164" s="3"/>
    </row>
    <row r="165" spans="1:22" ht="20" customHeight="1" x14ac:dyDescent="0.2">
      <c r="A165" s="7" t="s">
        <v>6</v>
      </c>
      <c r="B165" s="4"/>
      <c r="C165" s="4"/>
      <c r="D165" s="4"/>
      <c r="E165" s="4"/>
      <c r="F165" s="4"/>
      <c r="G165" s="4"/>
      <c r="H165" s="4"/>
      <c r="I165" s="5"/>
      <c r="J165" s="4"/>
      <c r="K165" s="4"/>
      <c r="L165" s="4"/>
      <c r="M165" s="4"/>
      <c r="N165" s="4"/>
      <c r="O165" s="4"/>
      <c r="P165" s="4"/>
      <c r="Q165" s="4"/>
      <c r="R165" s="5"/>
      <c r="S165" s="4"/>
      <c r="T165" s="4"/>
      <c r="V165" s="3"/>
    </row>
    <row r="166" spans="1:22" ht="20" customHeight="1" x14ac:dyDescent="0.2">
      <c r="A166" s="7" t="s">
        <v>5</v>
      </c>
      <c r="B166" s="4"/>
      <c r="C166" s="4"/>
      <c r="D166" s="4"/>
      <c r="E166" s="4"/>
      <c r="F166" s="4"/>
      <c r="G166" s="4"/>
      <c r="H166" s="4"/>
      <c r="I166" s="5"/>
      <c r="J166" s="4"/>
      <c r="K166" s="4"/>
      <c r="L166" s="4"/>
      <c r="M166" s="4"/>
      <c r="N166" s="4"/>
      <c r="O166" s="4"/>
      <c r="P166" s="4"/>
      <c r="Q166" s="4"/>
      <c r="R166" s="5"/>
      <c r="S166" s="4"/>
      <c r="T166" s="4"/>
      <c r="V166" s="3"/>
    </row>
    <row r="167" spans="1:22" ht="20" customHeight="1" x14ac:dyDescent="0.2">
      <c r="A167" s="7" t="s">
        <v>4</v>
      </c>
      <c r="B167" s="4"/>
      <c r="C167" s="4"/>
      <c r="D167" s="4"/>
      <c r="E167" s="4"/>
      <c r="F167" s="4"/>
      <c r="G167" s="4"/>
      <c r="H167" s="4"/>
      <c r="I167" s="5"/>
      <c r="J167" s="4"/>
      <c r="K167" s="4"/>
      <c r="L167" s="4"/>
      <c r="M167" s="4"/>
      <c r="N167" s="4"/>
      <c r="O167" s="4"/>
      <c r="P167" s="4"/>
      <c r="Q167" s="4"/>
      <c r="R167" s="5"/>
      <c r="S167" s="4"/>
      <c r="T167" s="4"/>
      <c r="V167" s="3"/>
    </row>
    <row r="168" spans="1:22" ht="20" customHeight="1" x14ac:dyDescent="0.2">
      <c r="A168" s="7" t="s">
        <v>3</v>
      </c>
      <c r="B168" s="4"/>
      <c r="C168" s="4"/>
      <c r="D168" s="4"/>
      <c r="E168" s="4"/>
      <c r="F168" s="4"/>
      <c r="G168" s="4"/>
      <c r="H168" s="4"/>
      <c r="I168" s="5"/>
      <c r="J168" s="4"/>
      <c r="K168" s="4"/>
      <c r="L168" s="4"/>
      <c r="M168" s="4"/>
      <c r="N168" s="4"/>
      <c r="O168" s="4"/>
      <c r="P168" s="4"/>
      <c r="Q168" s="4"/>
      <c r="R168" s="5"/>
      <c r="S168" s="4"/>
      <c r="T168" s="4"/>
      <c r="V168" s="3"/>
    </row>
    <row r="169" spans="1:22" ht="20" customHeight="1" x14ac:dyDescent="0.2">
      <c r="A169" s="7" t="s">
        <v>2</v>
      </c>
      <c r="B169" s="4"/>
      <c r="C169" s="4"/>
      <c r="D169" s="4"/>
      <c r="E169" s="4"/>
      <c r="F169" s="4"/>
      <c r="G169" s="4"/>
      <c r="H169" s="4"/>
      <c r="I169" s="5"/>
      <c r="J169" s="4"/>
      <c r="K169" s="4"/>
      <c r="L169" s="4"/>
      <c r="M169" s="4"/>
      <c r="N169" s="4"/>
      <c r="O169" s="4"/>
      <c r="P169" s="4"/>
      <c r="Q169" s="4"/>
      <c r="R169" s="5"/>
      <c r="S169" s="4"/>
      <c r="T169" s="4"/>
      <c r="V169" s="3"/>
    </row>
    <row r="170" spans="1:22" ht="20" customHeight="1" x14ac:dyDescent="0.2">
      <c r="A170" s="7" t="s">
        <v>1</v>
      </c>
      <c r="B170" s="4"/>
      <c r="C170" s="4"/>
      <c r="D170" s="4"/>
      <c r="E170" s="4"/>
      <c r="F170" s="4"/>
      <c r="G170" s="4"/>
      <c r="H170" s="4"/>
      <c r="I170" s="5"/>
      <c r="J170" s="4"/>
      <c r="K170" s="4"/>
      <c r="L170" s="4"/>
      <c r="M170" s="4"/>
      <c r="N170" s="4"/>
      <c r="O170" s="4"/>
      <c r="P170" s="4"/>
      <c r="Q170" s="4"/>
      <c r="R170" s="5"/>
      <c r="S170" s="4"/>
      <c r="T170" s="4"/>
      <c r="V170" s="3"/>
    </row>
    <row r="171" spans="1:22" ht="20" customHeight="1" x14ac:dyDescent="0.2">
      <c r="A171" s="6" t="s">
        <v>0</v>
      </c>
      <c r="B171" s="4"/>
      <c r="C171" s="4"/>
      <c r="D171" s="4"/>
      <c r="E171" s="4"/>
      <c r="F171" s="4"/>
      <c r="G171" s="4"/>
      <c r="H171" s="4"/>
      <c r="I171" s="5"/>
      <c r="J171" s="4"/>
      <c r="K171" s="4"/>
      <c r="M171" s="4"/>
      <c r="N171" s="4"/>
      <c r="O171" s="4"/>
      <c r="P171" s="4"/>
      <c r="Q171" s="4"/>
      <c r="R171" s="5"/>
      <c r="S171" s="4"/>
      <c r="T171" s="4"/>
      <c r="V171" s="3"/>
    </row>
    <row r="172" spans="1:22" ht="20" customHeight="1" x14ac:dyDescent="0.2">
      <c r="A172" s="4"/>
      <c r="B172" s="4"/>
      <c r="C172" s="4"/>
      <c r="D172" s="4"/>
      <c r="E172" s="4"/>
      <c r="F172" s="4"/>
      <c r="G172" s="4"/>
      <c r="H172" s="4"/>
      <c r="I172" s="5"/>
      <c r="J172" s="4"/>
      <c r="K172" s="4"/>
      <c r="L172" s="4"/>
      <c r="M172" s="4"/>
      <c r="N172" s="4"/>
      <c r="O172" s="4"/>
      <c r="P172" s="4"/>
      <c r="Q172" s="4"/>
      <c r="R172" s="5"/>
      <c r="S172" s="4"/>
      <c r="T172" s="4"/>
      <c r="V172" s="3"/>
    </row>
    <row r="173" spans="1:22" ht="20" customHeight="1" x14ac:dyDescent="0.2">
      <c r="A173" s="4"/>
      <c r="B173" s="4"/>
      <c r="C173" s="4"/>
      <c r="D173" s="4"/>
      <c r="E173" s="4"/>
      <c r="F173" s="4"/>
      <c r="G173" s="4"/>
      <c r="H173" s="4"/>
      <c r="I173" s="5"/>
      <c r="J173" s="4"/>
      <c r="K173" s="4"/>
      <c r="L173" s="4"/>
      <c r="M173" s="4"/>
      <c r="N173" s="4"/>
      <c r="O173" s="4"/>
      <c r="P173" s="4"/>
      <c r="Q173" s="4"/>
      <c r="R173" s="5"/>
      <c r="S173" s="4"/>
      <c r="T173" s="4"/>
      <c r="V173" s="3"/>
    </row>
    <row r="174" spans="1:22" ht="20" customHeight="1" x14ac:dyDescent="0.2">
      <c r="A174" s="4"/>
      <c r="B174" s="4"/>
      <c r="C174" s="4"/>
      <c r="D174" s="4"/>
      <c r="E174" s="4"/>
      <c r="F174" s="4"/>
      <c r="G174" s="4"/>
      <c r="H174" s="4"/>
      <c r="I174" s="5"/>
      <c r="J174" s="4"/>
      <c r="K174" s="4"/>
      <c r="L174" s="4"/>
      <c r="M174" s="4"/>
      <c r="N174" s="4"/>
      <c r="O174" s="4"/>
      <c r="P174" s="4"/>
      <c r="Q174" s="4"/>
      <c r="R174" s="5"/>
      <c r="S174" s="4"/>
      <c r="T174" s="4"/>
      <c r="V174" s="3"/>
    </row>
    <row r="175" spans="1:22" ht="20" customHeight="1" x14ac:dyDescent="0.2">
      <c r="A175" s="4"/>
      <c r="B175" s="4"/>
      <c r="C175" s="4"/>
      <c r="D175" s="4"/>
      <c r="E175" s="4"/>
      <c r="F175" s="4"/>
      <c r="G175" s="4"/>
      <c r="H175" s="4"/>
      <c r="I175" s="5"/>
      <c r="J175" s="4"/>
      <c r="K175" s="4"/>
      <c r="L175" s="4"/>
      <c r="M175" s="4"/>
      <c r="N175" s="4"/>
      <c r="O175" s="4"/>
      <c r="P175" s="4"/>
      <c r="Q175" s="4"/>
      <c r="R175" s="5"/>
      <c r="S175" s="4"/>
      <c r="T175" s="4"/>
      <c r="V175" s="3"/>
    </row>
    <row r="176" spans="1:22" ht="20" customHeight="1" x14ac:dyDescent="0.2">
      <c r="A176" s="4"/>
      <c r="B176" s="4"/>
      <c r="C176" s="4"/>
      <c r="D176" s="4"/>
      <c r="E176" s="4"/>
      <c r="F176" s="4"/>
      <c r="G176" s="4"/>
      <c r="H176" s="4"/>
      <c r="I176" s="5"/>
      <c r="J176" s="4"/>
      <c r="K176" s="4"/>
      <c r="L176" s="4"/>
      <c r="M176" s="4"/>
      <c r="N176" s="4"/>
      <c r="O176" s="4"/>
      <c r="P176" s="4"/>
      <c r="Q176" s="4"/>
      <c r="R176" s="5"/>
      <c r="S176" s="4"/>
      <c r="T176" s="4"/>
      <c r="V176" s="3"/>
    </row>
    <row r="177" spans="1:22" ht="20" customHeight="1" x14ac:dyDescent="0.2">
      <c r="A177" s="4"/>
      <c r="B177" s="4"/>
      <c r="C177" s="4"/>
      <c r="D177" s="4"/>
      <c r="E177" s="4"/>
      <c r="F177" s="4"/>
      <c r="G177" s="4"/>
      <c r="H177" s="4"/>
      <c r="I177" s="5"/>
      <c r="J177" s="4"/>
      <c r="K177" s="4"/>
      <c r="L177" s="4"/>
      <c r="M177" s="4"/>
      <c r="N177" s="4"/>
      <c r="O177" s="4"/>
      <c r="P177" s="4"/>
      <c r="Q177" s="4"/>
      <c r="R177" s="5"/>
      <c r="S177" s="4"/>
      <c r="T177" s="4"/>
      <c r="V177" s="3"/>
    </row>
    <row r="178" spans="1:22" ht="20" customHeight="1" x14ac:dyDescent="0.2">
      <c r="A178" s="4"/>
      <c r="B178" s="4"/>
      <c r="C178" s="4"/>
      <c r="D178" s="4"/>
      <c r="E178" s="4"/>
      <c r="F178" s="4"/>
      <c r="G178" s="4"/>
      <c r="H178" s="4"/>
      <c r="I178" s="5"/>
      <c r="J178" s="4"/>
      <c r="K178" s="4"/>
      <c r="L178" s="4"/>
      <c r="M178" s="4"/>
      <c r="N178" s="4"/>
      <c r="O178" s="4"/>
      <c r="P178" s="4"/>
      <c r="Q178" s="4"/>
      <c r="R178" s="5"/>
      <c r="S178" s="4"/>
      <c r="T178" s="4"/>
      <c r="V178" s="3"/>
    </row>
    <row r="179" spans="1:22" ht="20" customHeight="1" x14ac:dyDescent="0.2">
      <c r="A179" s="4"/>
      <c r="B179" s="4"/>
      <c r="C179" s="4"/>
      <c r="D179" s="4"/>
      <c r="E179" s="4"/>
      <c r="F179" s="4"/>
      <c r="G179" s="4"/>
      <c r="H179" s="4"/>
      <c r="I179" s="5"/>
      <c r="J179" s="4"/>
      <c r="K179" s="4"/>
      <c r="L179" s="4"/>
      <c r="M179" s="4"/>
      <c r="N179" s="4"/>
      <c r="O179" s="4"/>
      <c r="P179" s="4"/>
      <c r="Q179" s="4"/>
      <c r="R179" s="5"/>
      <c r="S179" s="4"/>
      <c r="T179" s="4"/>
      <c r="V179" s="3"/>
    </row>
    <row r="180" spans="1:22" ht="20" customHeight="1" x14ac:dyDescent="0.2">
      <c r="A180" s="4"/>
      <c r="B180" s="4"/>
      <c r="C180" s="4"/>
      <c r="D180" s="4"/>
      <c r="E180" s="4"/>
      <c r="F180" s="4"/>
      <c r="G180" s="4"/>
      <c r="H180" s="4"/>
      <c r="I180" s="5"/>
      <c r="J180" s="4"/>
      <c r="K180" s="4"/>
      <c r="L180" s="4"/>
      <c r="M180" s="4"/>
      <c r="N180" s="4"/>
      <c r="O180" s="4"/>
      <c r="P180" s="4"/>
      <c r="Q180" s="4"/>
      <c r="R180" s="5"/>
      <c r="S180" s="4"/>
      <c r="T180" s="4"/>
      <c r="V180" s="3"/>
    </row>
    <row r="181" spans="1:22" ht="20" customHeight="1" x14ac:dyDescent="0.2">
      <c r="A181" s="4"/>
      <c r="B181" s="4"/>
      <c r="C181" s="4"/>
      <c r="D181" s="4"/>
      <c r="E181" s="4"/>
      <c r="F181" s="4"/>
      <c r="G181" s="4"/>
      <c r="H181" s="4"/>
      <c r="I181" s="5"/>
      <c r="J181" s="4"/>
      <c r="K181" s="4"/>
      <c r="L181" s="4"/>
      <c r="M181" s="4"/>
      <c r="N181" s="4"/>
      <c r="O181" s="4"/>
      <c r="P181" s="4"/>
      <c r="Q181" s="4"/>
      <c r="R181" s="5"/>
      <c r="S181" s="4"/>
      <c r="T181" s="4"/>
      <c r="V181" s="3"/>
    </row>
    <row r="182" spans="1:22" ht="20" customHeight="1" x14ac:dyDescent="0.2">
      <c r="A182" s="4"/>
      <c r="B182" s="4"/>
      <c r="C182" s="4"/>
      <c r="D182" s="4"/>
      <c r="E182" s="4"/>
      <c r="F182" s="4"/>
      <c r="G182" s="4"/>
      <c r="H182" s="4"/>
      <c r="I182" s="5"/>
      <c r="J182" s="4"/>
      <c r="K182" s="4"/>
      <c r="L182" s="4"/>
      <c r="M182" s="4"/>
      <c r="N182" s="4"/>
      <c r="O182" s="4"/>
      <c r="P182" s="4"/>
      <c r="Q182" s="4"/>
      <c r="R182" s="5"/>
      <c r="S182" s="4"/>
      <c r="T182" s="4"/>
      <c r="V182" s="3"/>
    </row>
    <row r="183" spans="1:22" ht="20" customHeight="1" x14ac:dyDescent="0.2">
      <c r="A183" s="4"/>
      <c r="B183" s="4"/>
      <c r="C183" s="4"/>
      <c r="D183" s="4"/>
      <c r="E183" s="4"/>
      <c r="F183" s="4"/>
      <c r="G183" s="4"/>
      <c r="H183" s="4"/>
      <c r="I183" s="5"/>
      <c r="J183" s="4"/>
      <c r="K183" s="4"/>
      <c r="L183" s="4"/>
      <c r="M183" s="4"/>
      <c r="N183" s="4"/>
      <c r="O183" s="4"/>
      <c r="P183" s="4"/>
      <c r="Q183" s="4"/>
      <c r="R183" s="5"/>
      <c r="S183" s="4"/>
      <c r="T183" s="4"/>
      <c r="V183" s="3"/>
    </row>
    <row r="184" spans="1:22" ht="20" customHeight="1" x14ac:dyDescent="0.2">
      <c r="A184" s="4"/>
      <c r="B184" s="4"/>
      <c r="C184" s="4"/>
      <c r="D184" s="4"/>
      <c r="E184" s="4"/>
      <c r="F184" s="4"/>
      <c r="G184" s="4"/>
      <c r="H184" s="4"/>
      <c r="I184" s="5"/>
      <c r="J184" s="4"/>
      <c r="K184" s="4"/>
      <c r="L184" s="4"/>
      <c r="M184" s="4"/>
      <c r="N184" s="4"/>
      <c r="O184" s="4"/>
      <c r="P184" s="4"/>
      <c r="Q184" s="4"/>
      <c r="R184" s="5"/>
      <c r="S184" s="4"/>
      <c r="T184" s="4"/>
      <c r="V184" s="3"/>
    </row>
    <row r="185" spans="1:22" ht="20" customHeight="1" x14ac:dyDescent="0.2">
      <c r="A185" s="4"/>
      <c r="B185" s="4"/>
      <c r="C185" s="4"/>
      <c r="D185" s="4"/>
      <c r="E185" s="4"/>
      <c r="F185" s="4"/>
      <c r="G185" s="4"/>
      <c r="H185" s="4"/>
      <c r="I185" s="5"/>
      <c r="J185" s="4"/>
      <c r="K185" s="4"/>
      <c r="L185" s="4"/>
      <c r="M185" s="4"/>
      <c r="N185" s="4"/>
      <c r="O185" s="4"/>
      <c r="P185" s="4"/>
      <c r="Q185" s="4"/>
      <c r="R185" s="5"/>
      <c r="S185" s="4"/>
      <c r="T185" s="4"/>
      <c r="V185" s="3"/>
    </row>
    <row r="186" spans="1:22" ht="20" customHeight="1" x14ac:dyDescent="0.2">
      <c r="A186" s="4"/>
      <c r="B186" s="4"/>
      <c r="C186" s="4"/>
      <c r="D186" s="4"/>
      <c r="E186" s="4"/>
      <c r="F186" s="4"/>
      <c r="G186" s="4"/>
      <c r="H186" s="4"/>
      <c r="I186" s="5"/>
      <c r="J186" s="4"/>
      <c r="K186" s="4"/>
      <c r="L186" s="4"/>
      <c r="M186" s="4"/>
      <c r="N186" s="4"/>
      <c r="O186" s="4"/>
      <c r="P186" s="4"/>
      <c r="Q186" s="4"/>
      <c r="R186" s="5"/>
      <c r="S186" s="4"/>
      <c r="T186" s="4"/>
      <c r="V186" s="3"/>
    </row>
    <row r="187" spans="1:22" ht="20" customHeight="1" x14ac:dyDescent="0.2">
      <c r="A187" s="4"/>
      <c r="B187" s="4"/>
      <c r="C187" s="4"/>
      <c r="D187" s="4"/>
      <c r="E187" s="4"/>
      <c r="F187" s="4"/>
      <c r="G187" s="4"/>
      <c r="H187" s="4"/>
      <c r="I187" s="5"/>
      <c r="J187" s="4"/>
      <c r="K187" s="4"/>
      <c r="L187" s="4"/>
      <c r="M187" s="4"/>
      <c r="N187" s="4"/>
      <c r="O187" s="4"/>
      <c r="P187" s="4"/>
      <c r="Q187" s="4"/>
      <c r="R187" s="5"/>
      <c r="S187" s="4"/>
      <c r="T187" s="4"/>
      <c r="V187" s="3"/>
    </row>
    <row r="188" spans="1:22" ht="20" customHeight="1" x14ac:dyDescent="0.2">
      <c r="A188" s="4"/>
      <c r="B188" s="4"/>
      <c r="C188" s="4"/>
      <c r="D188" s="4"/>
      <c r="E188" s="4"/>
      <c r="F188" s="4"/>
      <c r="G188" s="4"/>
      <c r="H188" s="4"/>
      <c r="I188" s="5"/>
      <c r="J188" s="4"/>
      <c r="K188" s="4"/>
      <c r="L188" s="4"/>
      <c r="M188" s="4"/>
      <c r="N188" s="4"/>
      <c r="O188" s="4"/>
      <c r="P188" s="4"/>
      <c r="Q188" s="4"/>
      <c r="R188" s="5"/>
      <c r="S188" s="4"/>
      <c r="T188" s="4"/>
      <c r="V188" s="3"/>
    </row>
    <row r="189" spans="1:22" ht="20" customHeight="1" x14ac:dyDescent="0.2">
      <c r="A189" s="4"/>
      <c r="B189" s="4"/>
      <c r="C189" s="4"/>
      <c r="D189" s="4"/>
      <c r="E189" s="4"/>
      <c r="F189" s="4"/>
      <c r="G189" s="4"/>
      <c r="H189" s="4"/>
      <c r="I189" s="5"/>
      <c r="J189" s="4"/>
      <c r="K189" s="4"/>
      <c r="L189" s="4"/>
      <c r="M189" s="4"/>
      <c r="N189" s="4"/>
      <c r="O189" s="4"/>
      <c r="P189" s="4"/>
      <c r="Q189" s="4"/>
      <c r="R189" s="5"/>
      <c r="S189" s="4"/>
      <c r="T189" s="4"/>
      <c r="V189" s="3"/>
    </row>
    <row r="190" spans="1:22" ht="20" customHeight="1" x14ac:dyDescent="0.2">
      <c r="A190" s="4"/>
      <c r="B190" s="4"/>
      <c r="C190" s="4"/>
      <c r="D190" s="4"/>
      <c r="E190" s="4"/>
      <c r="F190" s="4"/>
      <c r="G190" s="4"/>
      <c r="H190" s="4"/>
      <c r="I190" s="5"/>
      <c r="J190" s="4"/>
      <c r="K190" s="4"/>
      <c r="L190" s="4"/>
      <c r="M190" s="4"/>
      <c r="N190" s="4"/>
      <c r="O190" s="4"/>
      <c r="P190" s="4"/>
      <c r="Q190" s="4"/>
      <c r="R190" s="5"/>
      <c r="S190" s="4"/>
      <c r="T190" s="4"/>
      <c r="V190" s="3"/>
    </row>
    <row r="191" spans="1:22" ht="20" customHeight="1" x14ac:dyDescent="0.2">
      <c r="A191" s="4"/>
      <c r="B191" s="4"/>
      <c r="C191" s="4"/>
      <c r="D191" s="4"/>
      <c r="E191" s="4"/>
      <c r="F191" s="4"/>
      <c r="G191" s="4"/>
      <c r="H191" s="4"/>
      <c r="I191" s="5"/>
      <c r="J191" s="4"/>
      <c r="K191" s="4"/>
      <c r="L191" s="4"/>
      <c r="M191" s="4"/>
      <c r="N191" s="4"/>
      <c r="O191" s="4"/>
      <c r="P191" s="4"/>
      <c r="Q191" s="4"/>
      <c r="R191" s="5"/>
      <c r="S191" s="4"/>
      <c r="T191" s="4"/>
      <c r="V191" s="3"/>
    </row>
    <row r="192" spans="1:22" ht="20" customHeight="1" x14ac:dyDescent="0.2">
      <c r="A192" s="4"/>
      <c r="B192" s="4"/>
      <c r="C192" s="4"/>
      <c r="D192" s="4"/>
      <c r="E192" s="4"/>
      <c r="F192" s="4"/>
      <c r="G192" s="4"/>
      <c r="H192" s="4"/>
      <c r="I192" s="5"/>
      <c r="J192" s="4"/>
      <c r="K192" s="4"/>
      <c r="L192" s="4"/>
      <c r="M192" s="4"/>
      <c r="N192" s="4"/>
      <c r="O192" s="4"/>
      <c r="P192" s="4"/>
      <c r="Q192" s="4"/>
      <c r="R192" s="5"/>
      <c r="S192" s="4"/>
      <c r="T192" s="4"/>
      <c r="V192" s="3"/>
    </row>
    <row r="193" spans="2:22" ht="20" customHeight="1" x14ac:dyDescent="0.2">
      <c r="B193" s="4"/>
      <c r="C193" s="4"/>
      <c r="D193" s="4"/>
      <c r="E193" s="4"/>
      <c r="F193" s="4"/>
      <c r="G193" s="4"/>
      <c r="H193" s="4"/>
      <c r="I193" s="5"/>
      <c r="J193" s="4"/>
      <c r="K193" s="4"/>
      <c r="L193" s="4"/>
      <c r="M193" s="4"/>
      <c r="N193" s="4"/>
      <c r="O193" s="4"/>
      <c r="P193" s="4"/>
      <c r="Q193" s="4"/>
      <c r="R193" s="5"/>
      <c r="S193" s="4"/>
      <c r="T193" s="4"/>
      <c r="V193" s="3"/>
    </row>
    <row r="194" spans="2:22" ht="20" customHeight="1" x14ac:dyDescent="0.2">
      <c r="B194" s="4"/>
      <c r="C194" s="4"/>
      <c r="D194" s="4"/>
      <c r="E194" s="4"/>
      <c r="F194" s="4"/>
      <c r="G194" s="4"/>
      <c r="H194" s="4"/>
      <c r="I194" s="5"/>
      <c r="J194" s="4"/>
      <c r="K194" s="4"/>
      <c r="L194" s="4"/>
      <c r="M194" s="4"/>
      <c r="N194" s="4"/>
      <c r="O194" s="4"/>
      <c r="P194" s="4"/>
      <c r="Q194" s="4"/>
      <c r="R194" s="5"/>
      <c r="S194" s="4"/>
      <c r="T194" s="4"/>
      <c r="V194" s="3"/>
    </row>
    <row r="195" spans="2:22" ht="20" customHeight="1" x14ac:dyDescent="0.2">
      <c r="B195" s="4"/>
      <c r="C195" s="4"/>
      <c r="D195" s="4"/>
      <c r="E195" s="4"/>
      <c r="F195" s="4"/>
      <c r="G195" s="4"/>
      <c r="H195" s="4"/>
      <c r="I195" s="5"/>
      <c r="J195" s="4"/>
      <c r="K195" s="4"/>
      <c r="L195" s="4"/>
      <c r="M195" s="4"/>
      <c r="N195" s="4"/>
      <c r="O195" s="4"/>
      <c r="P195" s="4"/>
      <c r="Q195" s="4"/>
      <c r="R195" s="5"/>
      <c r="S195" s="4"/>
      <c r="T195" s="4"/>
      <c r="V195" s="3"/>
    </row>
    <row r="196" spans="2:22" ht="20" customHeight="1" x14ac:dyDescent="0.2">
      <c r="B196" s="4"/>
      <c r="C196" s="4"/>
      <c r="D196" s="4"/>
      <c r="E196" s="4"/>
      <c r="F196" s="4"/>
      <c r="G196" s="4"/>
      <c r="H196" s="4"/>
      <c r="I196" s="5"/>
      <c r="J196" s="4"/>
      <c r="K196" s="4"/>
      <c r="L196" s="4"/>
      <c r="M196" s="4"/>
      <c r="N196" s="4"/>
      <c r="O196" s="4"/>
      <c r="P196" s="4"/>
      <c r="Q196" s="4"/>
      <c r="R196" s="5"/>
      <c r="S196" s="4"/>
      <c r="T196" s="4"/>
      <c r="V196" s="3"/>
    </row>
    <row r="197" spans="2:22" ht="20" customHeight="1" x14ac:dyDescent="0.2">
      <c r="B197" s="4"/>
      <c r="C197" s="4"/>
      <c r="D197" s="4"/>
      <c r="E197" s="4"/>
      <c r="F197" s="4"/>
      <c r="G197" s="4"/>
      <c r="H197" s="4"/>
      <c r="I197" s="5"/>
      <c r="J197" s="4"/>
      <c r="K197" s="4"/>
      <c r="L197" s="4"/>
      <c r="M197" s="4"/>
      <c r="N197" s="4"/>
      <c r="O197" s="4"/>
      <c r="P197" s="4"/>
      <c r="Q197" s="4"/>
      <c r="R197" s="5"/>
      <c r="S197" s="4"/>
      <c r="T197" s="4"/>
      <c r="V197" s="3"/>
    </row>
    <row r="198" spans="2:22" ht="20" customHeight="1" x14ac:dyDescent="0.2">
      <c r="B198" s="4"/>
      <c r="C198" s="4"/>
      <c r="D198" s="4"/>
      <c r="E198" s="4"/>
      <c r="F198" s="4"/>
      <c r="G198" s="4"/>
      <c r="H198" s="4"/>
      <c r="I198" s="5"/>
      <c r="J198" s="4"/>
      <c r="K198" s="4"/>
      <c r="L198" s="4"/>
      <c r="M198" s="4"/>
      <c r="N198" s="4"/>
      <c r="O198" s="4"/>
      <c r="P198" s="4"/>
      <c r="Q198" s="4"/>
      <c r="R198" s="5"/>
      <c r="S198" s="4"/>
      <c r="T198" s="4"/>
      <c r="V198" s="3"/>
    </row>
    <row r="199" spans="2:22" ht="20" customHeight="1" x14ac:dyDescent="0.2">
      <c r="B199" s="4"/>
      <c r="C199" s="4"/>
      <c r="D199" s="4"/>
      <c r="E199" s="4"/>
      <c r="F199" s="4"/>
      <c r="G199" s="4"/>
      <c r="H199" s="4"/>
      <c r="I199" s="5"/>
      <c r="J199" s="4"/>
      <c r="K199" s="4"/>
      <c r="L199" s="4"/>
      <c r="M199" s="4"/>
      <c r="N199" s="4"/>
      <c r="O199" s="4"/>
      <c r="P199" s="4"/>
      <c r="Q199" s="4"/>
      <c r="R199" s="5"/>
      <c r="S199" s="4"/>
      <c r="T199" s="4"/>
      <c r="V199" s="3"/>
    </row>
    <row r="200" spans="2:22" ht="20" customHeight="1" x14ac:dyDescent="0.2">
      <c r="B200" s="4"/>
      <c r="C200" s="4"/>
      <c r="D200" s="4"/>
      <c r="E200" s="4"/>
      <c r="F200" s="4"/>
      <c r="G200" s="4"/>
      <c r="H200" s="4"/>
      <c r="I200" s="5"/>
      <c r="J200" s="4"/>
      <c r="K200" s="4"/>
      <c r="L200" s="4"/>
      <c r="M200" s="4"/>
      <c r="N200" s="4"/>
      <c r="O200" s="4"/>
      <c r="P200" s="4"/>
      <c r="Q200" s="4"/>
      <c r="R200" s="5"/>
      <c r="S200" s="4"/>
      <c r="T200" s="4"/>
      <c r="V200" s="3"/>
    </row>
    <row r="201" spans="2:22" ht="20" customHeight="1" x14ac:dyDescent="0.2">
      <c r="B201" s="4"/>
      <c r="C201" s="4"/>
      <c r="D201" s="4"/>
      <c r="E201" s="4"/>
      <c r="F201" s="4"/>
      <c r="G201" s="4"/>
      <c r="H201" s="4"/>
      <c r="I201" s="5"/>
      <c r="J201" s="4"/>
      <c r="K201" s="4"/>
      <c r="L201" s="4"/>
      <c r="M201" s="4"/>
      <c r="N201" s="4"/>
      <c r="O201" s="4"/>
      <c r="P201" s="4"/>
      <c r="Q201" s="4"/>
      <c r="R201" s="5"/>
      <c r="S201" s="4"/>
      <c r="T201" s="4"/>
      <c r="V201" s="3"/>
    </row>
    <row r="202" spans="2:22" ht="20" customHeight="1" x14ac:dyDescent="0.2">
      <c r="B202" s="4"/>
      <c r="C202" s="4"/>
      <c r="D202" s="4"/>
      <c r="E202" s="4"/>
      <c r="F202" s="4"/>
      <c r="G202" s="4"/>
      <c r="H202" s="4"/>
      <c r="I202" s="5"/>
      <c r="J202" s="4"/>
      <c r="K202" s="4"/>
      <c r="L202" s="4"/>
      <c r="M202" s="4"/>
      <c r="N202" s="4"/>
      <c r="O202" s="4"/>
      <c r="P202" s="4"/>
      <c r="Q202" s="4"/>
      <c r="R202" s="5"/>
      <c r="S202" s="4"/>
      <c r="T202" s="4"/>
      <c r="V202" s="3"/>
    </row>
    <row r="203" spans="2:22" ht="20" customHeight="1" x14ac:dyDescent="0.2">
      <c r="B203" s="4"/>
      <c r="C203" s="4"/>
      <c r="D203" s="4"/>
      <c r="E203" s="4"/>
      <c r="F203" s="4"/>
      <c r="G203" s="4"/>
      <c r="H203" s="4"/>
      <c r="I203" s="5"/>
      <c r="J203" s="4"/>
      <c r="K203" s="4"/>
      <c r="L203" s="4"/>
      <c r="M203" s="4"/>
      <c r="N203" s="4"/>
      <c r="O203" s="4"/>
      <c r="P203" s="4"/>
      <c r="Q203" s="4"/>
      <c r="R203" s="5"/>
      <c r="S203" s="4"/>
      <c r="T203" s="4"/>
      <c r="V203" s="3"/>
    </row>
    <row r="204" spans="2:22" ht="20" customHeight="1" x14ac:dyDescent="0.2">
      <c r="B204" s="4"/>
      <c r="C204" s="4"/>
      <c r="D204" s="4"/>
      <c r="E204" s="4"/>
      <c r="F204" s="4"/>
      <c r="G204" s="4"/>
      <c r="H204" s="4"/>
      <c r="I204" s="5"/>
      <c r="J204" s="4"/>
      <c r="K204" s="4"/>
      <c r="L204" s="4"/>
      <c r="M204" s="4"/>
      <c r="N204" s="4"/>
      <c r="O204" s="4"/>
      <c r="P204" s="4"/>
      <c r="Q204" s="4"/>
      <c r="R204" s="5"/>
      <c r="S204" s="4"/>
      <c r="T204" s="4"/>
      <c r="V204" s="3"/>
    </row>
    <row r="205" spans="2:22" ht="20" customHeight="1" x14ac:dyDescent="0.2">
      <c r="B205" s="4"/>
      <c r="C205" s="4"/>
      <c r="D205" s="4"/>
      <c r="E205" s="4"/>
      <c r="F205" s="4"/>
      <c r="G205" s="4"/>
      <c r="H205" s="4"/>
      <c r="I205" s="5"/>
      <c r="J205" s="4"/>
      <c r="K205" s="4"/>
      <c r="L205" s="4"/>
      <c r="M205" s="4"/>
      <c r="N205" s="4"/>
      <c r="O205" s="4"/>
      <c r="P205" s="4"/>
      <c r="Q205" s="4"/>
      <c r="R205" s="5"/>
      <c r="S205" s="4"/>
      <c r="T205" s="4"/>
      <c r="V205" s="3"/>
    </row>
    <row r="206" spans="2:22" ht="20" customHeight="1" x14ac:dyDescent="0.2">
      <c r="B206" s="4"/>
      <c r="C206" s="4"/>
      <c r="D206" s="4"/>
      <c r="E206" s="4"/>
      <c r="F206" s="4"/>
      <c r="G206" s="4"/>
      <c r="H206" s="4"/>
      <c r="I206" s="5"/>
      <c r="J206" s="4"/>
      <c r="K206" s="4"/>
      <c r="L206" s="4"/>
      <c r="M206" s="4"/>
      <c r="N206" s="4"/>
      <c r="O206" s="4"/>
      <c r="P206" s="4"/>
      <c r="Q206" s="4"/>
      <c r="R206" s="5"/>
      <c r="S206" s="4"/>
      <c r="T206" s="4"/>
      <c r="V206" s="3"/>
    </row>
    <row r="207" spans="2:22" ht="20" customHeight="1" x14ac:dyDescent="0.2">
      <c r="B207" s="4"/>
      <c r="C207" s="4"/>
      <c r="D207" s="4"/>
      <c r="E207" s="4"/>
      <c r="F207" s="4"/>
      <c r="G207" s="4"/>
      <c r="H207" s="4"/>
      <c r="I207" s="5"/>
      <c r="J207" s="4"/>
      <c r="K207" s="4"/>
      <c r="L207" s="4"/>
      <c r="M207" s="4"/>
      <c r="N207" s="4"/>
      <c r="O207" s="4"/>
      <c r="P207" s="4"/>
      <c r="Q207" s="4"/>
      <c r="R207" s="5"/>
      <c r="S207" s="4"/>
      <c r="T207" s="4"/>
      <c r="V207" s="3"/>
    </row>
    <row r="208" spans="2:22" ht="20" customHeight="1" x14ac:dyDescent="0.2">
      <c r="B208" s="4"/>
      <c r="C208" s="4"/>
      <c r="D208" s="4"/>
      <c r="E208" s="4"/>
      <c r="F208" s="4"/>
      <c r="G208" s="4"/>
      <c r="H208" s="4"/>
      <c r="I208" s="5"/>
      <c r="J208" s="4"/>
      <c r="K208" s="4"/>
      <c r="L208" s="4"/>
      <c r="M208" s="4"/>
      <c r="N208" s="4"/>
      <c r="O208" s="4"/>
      <c r="P208" s="4"/>
      <c r="Q208" s="4"/>
      <c r="R208" s="5"/>
      <c r="S208" s="4"/>
      <c r="T208" s="4"/>
      <c r="V208" s="3"/>
    </row>
    <row r="209" spans="2:22" ht="20" customHeight="1" x14ac:dyDescent="0.2">
      <c r="B209" s="4"/>
      <c r="C209" s="4"/>
      <c r="D209" s="4"/>
      <c r="E209" s="4"/>
      <c r="F209" s="4"/>
      <c r="G209" s="4"/>
      <c r="H209" s="4"/>
      <c r="I209" s="5"/>
      <c r="J209" s="4"/>
      <c r="K209" s="4"/>
      <c r="L209" s="4"/>
      <c r="M209" s="4"/>
      <c r="N209" s="4"/>
      <c r="O209" s="4"/>
      <c r="P209" s="4"/>
      <c r="Q209" s="4"/>
      <c r="R209" s="5"/>
      <c r="S209" s="4"/>
      <c r="T209" s="4"/>
      <c r="V209" s="3"/>
    </row>
    <row r="210" spans="2:22" ht="20" customHeight="1" x14ac:dyDescent="0.2">
      <c r="B210" s="4"/>
      <c r="C210" s="4"/>
      <c r="D210" s="4"/>
      <c r="E210" s="4"/>
      <c r="F210" s="4"/>
      <c r="G210" s="4"/>
      <c r="H210" s="4"/>
      <c r="I210" s="5"/>
      <c r="J210" s="4"/>
      <c r="K210" s="4"/>
      <c r="L210" s="4"/>
      <c r="M210" s="4"/>
      <c r="N210" s="4"/>
      <c r="O210" s="4"/>
      <c r="P210" s="4"/>
      <c r="Q210" s="4"/>
      <c r="R210" s="5"/>
      <c r="S210" s="4"/>
      <c r="T210" s="4"/>
      <c r="V210" s="3"/>
    </row>
  </sheetData>
  <autoFilter ref="A1:BT214" xr:uid="{BA597DE6-20BB-2F46-BB37-924AC2BD0270}"/>
  <conditionalFormatting sqref="A136:A137">
    <cfRule type="duplicateValues" dxfId="7" priority="7"/>
    <cfRule type="duplicateValues" dxfId="6" priority="8"/>
  </conditionalFormatting>
  <conditionalFormatting sqref="D137">
    <cfRule type="duplicateValues" dxfId="5" priority="5"/>
    <cfRule type="duplicateValues" dxfId="4" priority="6"/>
  </conditionalFormatting>
  <conditionalFormatting sqref="E137">
    <cfRule type="duplicateValues" dxfId="3" priority="3"/>
    <cfRule type="duplicateValues" dxfId="2" priority="4"/>
  </conditionalFormatting>
  <conditionalFormatting sqref="L137">
    <cfRule type="duplicateValues" dxfId="1" priority="1"/>
    <cfRule type="duplicateValues" dxfId="0" priority="2"/>
  </conditionalFormatting>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D7B11-AAD9-F44C-9845-D471C7F3BF52}">
  <dimension ref="A1:N61"/>
  <sheetViews>
    <sheetView zoomScale="96" workbookViewId="0">
      <selection activeCell="H12" sqref="H12"/>
    </sheetView>
  </sheetViews>
  <sheetFormatPr baseColWidth="10" defaultColWidth="8.83203125" defaultRowHeight="15" x14ac:dyDescent="0.2"/>
  <cols>
    <col min="1" max="1" width="14.6640625" style="122" customWidth="1"/>
    <col min="2" max="2" width="10.33203125" style="122" customWidth="1"/>
    <col min="3" max="3" width="8.83203125" style="122"/>
    <col min="4" max="4" width="9.1640625" style="123" customWidth="1"/>
    <col min="5" max="5" width="11.5" style="123" customWidth="1"/>
    <col min="6" max="6" width="8.83203125" style="123"/>
    <col min="7" max="7" width="14.1640625" style="123" customWidth="1"/>
    <col min="8" max="8" width="36.5" style="122" customWidth="1"/>
    <col min="9" max="9" width="27.33203125" style="123" customWidth="1"/>
    <col min="10" max="16384" width="8.83203125" style="122"/>
  </cols>
  <sheetData>
    <row r="1" spans="1:9" ht="32" x14ac:dyDescent="0.2">
      <c r="A1" s="133" t="s">
        <v>1074</v>
      </c>
      <c r="B1" s="134" t="s">
        <v>1073</v>
      </c>
      <c r="C1" s="133" t="s">
        <v>792</v>
      </c>
      <c r="D1" s="134" t="s">
        <v>1072</v>
      </c>
      <c r="E1" s="134" t="s">
        <v>1071</v>
      </c>
      <c r="F1" s="134" t="s">
        <v>1070</v>
      </c>
      <c r="G1" s="134" t="s">
        <v>1069</v>
      </c>
      <c r="H1" s="133" t="s">
        <v>1068</v>
      </c>
      <c r="I1" s="133" t="s">
        <v>1067</v>
      </c>
    </row>
    <row r="2" spans="1:9" ht="48" x14ac:dyDescent="0.2">
      <c r="A2" s="126" t="s">
        <v>1066</v>
      </c>
      <c r="B2" s="123">
        <v>1</v>
      </c>
      <c r="C2" s="123" t="s">
        <v>1065</v>
      </c>
      <c r="D2" s="123" t="s">
        <v>976</v>
      </c>
      <c r="E2" s="123">
        <v>30</v>
      </c>
      <c r="F2" s="123" t="s">
        <v>49</v>
      </c>
      <c r="H2" s="126" t="s">
        <v>1064</v>
      </c>
      <c r="I2" s="123">
        <v>2</v>
      </c>
    </row>
    <row r="3" spans="1:9" ht="32" x14ac:dyDescent="0.2">
      <c r="A3" s="126" t="s">
        <v>1063</v>
      </c>
      <c r="B3" s="123">
        <v>3</v>
      </c>
      <c r="C3" s="123" t="s">
        <v>1062</v>
      </c>
      <c r="D3" s="123" t="s">
        <v>921</v>
      </c>
      <c r="E3" s="123">
        <v>90</v>
      </c>
      <c r="F3" s="123" t="s">
        <v>49</v>
      </c>
      <c r="G3" s="123">
        <v>20</v>
      </c>
      <c r="H3" s="129" t="s">
        <v>1061</v>
      </c>
      <c r="I3" s="123">
        <v>1.2</v>
      </c>
    </row>
    <row r="4" spans="1:9" ht="48" x14ac:dyDescent="0.2">
      <c r="A4" s="126" t="s">
        <v>1060</v>
      </c>
      <c r="B4" s="131" t="s">
        <v>1059</v>
      </c>
      <c r="D4" s="123" t="s">
        <v>921</v>
      </c>
      <c r="E4" s="123">
        <v>15</v>
      </c>
      <c r="F4" s="123" t="s">
        <v>49</v>
      </c>
      <c r="H4" s="129" t="s">
        <v>1058</v>
      </c>
      <c r="I4" s="123">
        <v>2</v>
      </c>
    </row>
    <row r="5" spans="1:9" ht="32" x14ac:dyDescent="0.2">
      <c r="A5" s="126" t="s">
        <v>1057</v>
      </c>
      <c r="B5" s="123">
        <v>6</v>
      </c>
      <c r="C5" s="123" t="s">
        <v>1056</v>
      </c>
      <c r="D5" s="123" t="s">
        <v>921</v>
      </c>
      <c r="E5" s="123">
        <v>54</v>
      </c>
      <c r="F5" s="123" t="s">
        <v>49</v>
      </c>
      <c r="G5" s="123">
        <v>24</v>
      </c>
      <c r="H5" s="122" t="s">
        <v>1055</v>
      </c>
      <c r="I5" s="123">
        <v>1.2</v>
      </c>
    </row>
    <row r="6" spans="1:9" ht="32" x14ac:dyDescent="0.2">
      <c r="A6" s="126" t="s">
        <v>1054</v>
      </c>
      <c r="B6" s="123">
        <v>7</v>
      </c>
      <c r="C6" s="123" t="s">
        <v>1053</v>
      </c>
      <c r="D6" s="123" t="s">
        <v>976</v>
      </c>
      <c r="E6" s="123">
        <v>121</v>
      </c>
      <c r="F6" s="123" t="s">
        <v>49</v>
      </c>
      <c r="H6" s="126" t="s">
        <v>1052</v>
      </c>
      <c r="I6" s="123">
        <v>1.2</v>
      </c>
    </row>
    <row r="7" spans="1:9" ht="32" x14ac:dyDescent="0.2">
      <c r="A7" s="126" t="s">
        <v>1051</v>
      </c>
      <c r="B7" s="123">
        <v>9</v>
      </c>
      <c r="C7" s="123"/>
      <c r="D7" s="123" t="s">
        <v>921</v>
      </c>
      <c r="E7" s="123">
        <v>70</v>
      </c>
      <c r="F7" s="123" t="s">
        <v>49</v>
      </c>
      <c r="G7" s="123">
        <v>5</v>
      </c>
      <c r="H7" s="126" t="s">
        <v>1050</v>
      </c>
      <c r="I7" s="123">
        <v>1.2</v>
      </c>
    </row>
    <row r="8" spans="1:9" ht="32" x14ac:dyDescent="0.2">
      <c r="A8" s="126" t="s">
        <v>1049</v>
      </c>
      <c r="B8" s="123">
        <v>11</v>
      </c>
      <c r="C8" s="123" t="s">
        <v>1048</v>
      </c>
      <c r="D8" s="123" t="s">
        <v>921</v>
      </c>
      <c r="E8" s="123">
        <v>65</v>
      </c>
      <c r="F8" s="123" t="s">
        <v>49</v>
      </c>
      <c r="G8" s="123">
        <v>55</v>
      </c>
      <c r="H8" s="126" t="s">
        <v>1047</v>
      </c>
      <c r="I8" s="123">
        <v>1.2</v>
      </c>
    </row>
    <row r="9" spans="1:9" ht="32" x14ac:dyDescent="0.2">
      <c r="A9" s="126" t="s">
        <v>1046</v>
      </c>
      <c r="B9" s="123">
        <v>12</v>
      </c>
      <c r="C9" s="123" t="s">
        <v>1045</v>
      </c>
      <c r="D9" s="123" t="s">
        <v>921</v>
      </c>
      <c r="E9" s="123">
        <v>90</v>
      </c>
      <c r="F9" s="123" t="s">
        <v>49</v>
      </c>
      <c r="G9" s="123">
        <v>62</v>
      </c>
      <c r="H9" s="126" t="s">
        <v>1044</v>
      </c>
      <c r="I9" s="123">
        <v>1.2</v>
      </c>
    </row>
    <row r="10" spans="1:9" ht="32" x14ac:dyDescent="0.2">
      <c r="A10" s="126" t="s">
        <v>1043</v>
      </c>
      <c r="B10" s="123">
        <v>13</v>
      </c>
      <c r="C10" s="123" t="s">
        <v>1042</v>
      </c>
      <c r="D10" s="123" t="s">
        <v>921</v>
      </c>
      <c r="E10" s="123">
        <v>87</v>
      </c>
      <c r="F10" s="123" t="s">
        <v>49</v>
      </c>
      <c r="H10" s="126" t="s">
        <v>1041</v>
      </c>
      <c r="I10" s="123">
        <v>2</v>
      </c>
    </row>
    <row r="11" spans="1:9" ht="32" x14ac:dyDescent="0.2">
      <c r="A11" s="126" t="s">
        <v>1040</v>
      </c>
      <c r="B11" s="123">
        <v>14</v>
      </c>
      <c r="C11" s="123"/>
      <c r="D11" s="123" t="s">
        <v>921</v>
      </c>
      <c r="E11" s="123">
        <v>144</v>
      </c>
      <c r="F11" s="123" t="s">
        <v>49</v>
      </c>
      <c r="H11" s="126" t="s">
        <v>1039</v>
      </c>
      <c r="I11" s="123">
        <v>2</v>
      </c>
    </row>
    <row r="12" spans="1:9" ht="32" x14ac:dyDescent="0.2">
      <c r="A12" s="126" t="s">
        <v>1038</v>
      </c>
      <c r="B12" s="123">
        <v>20</v>
      </c>
      <c r="C12" s="123"/>
      <c r="D12" s="123" t="s">
        <v>976</v>
      </c>
      <c r="E12" s="123">
        <v>81</v>
      </c>
      <c r="F12" s="123" t="s">
        <v>49</v>
      </c>
      <c r="G12" s="123">
        <v>96</v>
      </c>
      <c r="H12" s="122" t="s">
        <v>1037</v>
      </c>
      <c r="I12" s="123">
        <v>1.2</v>
      </c>
    </row>
    <row r="13" spans="1:9" ht="32" x14ac:dyDescent="0.2">
      <c r="A13" s="126" t="s">
        <v>1036</v>
      </c>
      <c r="B13" s="123">
        <v>22</v>
      </c>
      <c r="C13" s="123" t="s">
        <v>1035</v>
      </c>
      <c r="D13" s="123" t="s">
        <v>921</v>
      </c>
      <c r="E13" s="123">
        <v>86</v>
      </c>
      <c r="F13" s="123" t="s">
        <v>49</v>
      </c>
      <c r="H13" s="122" t="s">
        <v>1034</v>
      </c>
      <c r="I13" s="123">
        <v>1.2</v>
      </c>
    </row>
    <row r="14" spans="1:9" ht="64" x14ac:dyDescent="0.2">
      <c r="A14" s="126" t="s">
        <v>1033</v>
      </c>
      <c r="B14" s="123" t="s">
        <v>1032</v>
      </c>
      <c r="C14" s="123" t="s">
        <v>684</v>
      </c>
      <c r="D14" s="123" t="s">
        <v>976</v>
      </c>
      <c r="E14" s="123">
        <v>26</v>
      </c>
      <c r="F14" s="123" t="s">
        <v>49</v>
      </c>
      <c r="H14" s="126" t="s">
        <v>1031</v>
      </c>
      <c r="I14" s="123">
        <v>2</v>
      </c>
    </row>
    <row r="15" spans="1:9" ht="32" x14ac:dyDescent="0.2">
      <c r="A15" s="126" t="s">
        <v>1029</v>
      </c>
      <c r="B15" s="123" t="s">
        <v>1030</v>
      </c>
      <c r="C15" s="123" t="s">
        <v>1027</v>
      </c>
      <c r="D15" s="123" t="s">
        <v>921</v>
      </c>
      <c r="E15" s="123">
        <v>65</v>
      </c>
      <c r="F15" s="123" t="s">
        <v>49</v>
      </c>
      <c r="G15" s="123">
        <v>485</v>
      </c>
      <c r="H15" s="126" t="s">
        <v>1026</v>
      </c>
      <c r="I15" s="123">
        <v>1.2</v>
      </c>
    </row>
    <row r="16" spans="1:9" ht="32" x14ac:dyDescent="0.2">
      <c r="A16" s="126" t="s">
        <v>1029</v>
      </c>
      <c r="B16" s="123" t="s">
        <v>1028</v>
      </c>
      <c r="C16" s="123" t="s">
        <v>1027</v>
      </c>
      <c r="D16" s="123" t="s">
        <v>921</v>
      </c>
      <c r="E16" s="123">
        <v>84</v>
      </c>
      <c r="F16" s="123" t="s">
        <v>49</v>
      </c>
      <c r="G16" s="123">
        <v>28</v>
      </c>
      <c r="H16" s="126" t="s">
        <v>1026</v>
      </c>
      <c r="I16" s="123">
        <v>1.2</v>
      </c>
    </row>
    <row r="17" spans="1:9" ht="32" x14ac:dyDescent="0.2">
      <c r="A17" s="126" t="s">
        <v>1025</v>
      </c>
      <c r="B17" s="123" t="s">
        <v>1024</v>
      </c>
      <c r="C17" s="123" t="s">
        <v>1023</v>
      </c>
      <c r="D17" s="123" t="s">
        <v>921</v>
      </c>
      <c r="E17" s="123">
        <v>54</v>
      </c>
      <c r="F17" s="123" t="s">
        <v>49</v>
      </c>
      <c r="H17" s="126" t="s">
        <v>1022</v>
      </c>
      <c r="I17" s="123">
        <v>2</v>
      </c>
    </row>
    <row r="18" spans="1:9" ht="32" x14ac:dyDescent="0.2">
      <c r="A18" s="126" t="s">
        <v>1021</v>
      </c>
      <c r="B18" s="123">
        <v>300</v>
      </c>
      <c r="C18" s="123" t="s">
        <v>1020</v>
      </c>
      <c r="D18" s="123" t="s">
        <v>921</v>
      </c>
      <c r="E18" s="123">
        <v>73</v>
      </c>
      <c r="F18" s="123" t="s">
        <v>49</v>
      </c>
      <c r="G18" s="123">
        <v>60</v>
      </c>
      <c r="H18" s="122" t="s">
        <v>1019</v>
      </c>
      <c r="I18" s="123">
        <v>1.2</v>
      </c>
    </row>
    <row r="19" spans="1:9" ht="32" x14ac:dyDescent="0.2">
      <c r="A19" s="126" t="s">
        <v>1018</v>
      </c>
      <c r="B19" s="123">
        <v>301</v>
      </c>
      <c r="C19" s="123" t="s">
        <v>1017</v>
      </c>
      <c r="D19" s="123" t="s">
        <v>921</v>
      </c>
      <c r="E19" s="123">
        <v>129</v>
      </c>
      <c r="F19" s="123" t="s">
        <v>49</v>
      </c>
      <c r="G19" s="123">
        <v>17</v>
      </c>
      <c r="H19" s="126" t="s">
        <v>1016</v>
      </c>
      <c r="I19" s="123">
        <v>1.2</v>
      </c>
    </row>
    <row r="20" spans="1:9" ht="48" x14ac:dyDescent="0.2">
      <c r="A20" s="126" t="s">
        <v>1015</v>
      </c>
      <c r="B20" s="123">
        <v>302</v>
      </c>
      <c r="C20" s="123" t="s">
        <v>1014</v>
      </c>
      <c r="D20" s="123" t="s">
        <v>921</v>
      </c>
      <c r="E20" s="123">
        <v>134</v>
      </c>
      <c r="F20" s="123" t="s">
        <v>49</v>
      </c>
      <c r="G20" s="123">
        <v>21</v>
      </c>
      <c r="H20" s="126" t="s">
        <v>1013</v>
      </c>
      <c r="I20" s="123">
        <v>1.2</v>
      </c>
    </row>
    <row r="21" spans="1:9" ht="32" x14ac:dyDescent="0.2">
      <c r="A21" s="126" t="s">
        <v>1012</v>
      </c>
      <c r="B21" s="123">
        <v>303</v>
      </c>
      <c r="C21" s="123"/>
      <c r="D21" s="123" t="s">
        <v>921</v>
      </c>
      <c r="E21" s="123">
        <v>80</v>
      </c>
      <c r="F21" s="123" t="s">
        <v>49</v>
      </c>
      <c r="G21" s="123">
        <v>22</v>
      </c>
      <c r="H21" s="126" t="s">
        <v>1011</v>
      </c>
      <c r="I21" s="123">
        <v>1.2</v>
      </c>
    </row>
    <row r="22" spans="1:9" ht="48" x14ac:dyDescent="0.2">
      <c r="A22" s="132" t="s">
        <v>1010</v>
      </c>
      <c r="B22" s="123">
        <v>304</v>
      </c>
      <c r="C22" s="123"/>
      <c r="D22" s="123" t="s">
        <v>921</v>
      </c>
      <c r="E22" s="123">
        <v>157</v>
      </c>
      <c r="F22" s="123" t="s">
        <v>49</v>
      </c>
      <c r="G22" s="123">
        <v>8</v>
      </c>
      <c r="H22" s="126" t="s">
        <v>1009</v>
      </c>
      <c r="I22" s="123">
        <v>1.2</v>
      </c>
    </row>
    <row r="23" spans="1:9" ht="48" x14ac:dyDescent="0.2">
      <c r="A23" s="126" t="s">
        <v>1008</v>
      </c>
      <c r="B23" s="123">
        <v>305</v>
      </c>
      <c r="C23" s="123" t="s">
        <v>1007</v>
      </c>
      <c r="D23" s="123" t="s">
        <v>921</v>
      </c>
      <c r="E23" s="123">
        <v>94</v>
      </c>
      <c r="F23" s="123" t="s">
        <v>49</v>
      </c>
      <c r="G23" s="123">
        <v>18</v>
      </c>
      <c r="H23" s="126" t="s">
        <v>1006</v>
      </c>
      <c r="I23" s="123">
        <v>1.2</v>
      </c>
    </row>
    <row r="24" spans="1:9" ht="32" x14ac:dyDescent="0.2">
      <c r="A24" s="126" t="s">
        <v>1005</v>
      </c>
      <c r="B24" s="123">
        <v>306</v>
      </c>
      <c r="C24" s="123"/>
      <c r="D24" s="123" t="s">
        <v>921</v>
      </c>
      <c r="E24" s="123">
        <v>84</v>
      </c>
      <c r="F24" s="123" t="s">
        <v>49</v>
      </c>
      <c r="H24" s="126" t="s">
        <v>1004</v>
      </c>
      <c r="I24" s="123">
        <v>2</v>
      </c>
    </row>
    <row r="25" spans="1:9" ht="48" x14ac:dyDescent="0.2">
      <c r="A25" s="126" t="s">
        <v>1003</v>
      </c>
      <c r="B25" s="123">
        <v>307</v>
      </c>
      <c r="C25" s="123"/>
      <c r="D25" s="123" t="s">
        <v>921</v>
      </c>
      <c r="E25" s="123">
        <v>104</v>
      </c>
      <c r="F25" s="123" t="s">
        <v>49</v>
      </c>
      <c r="H25" s="126" t="s">
        <v>1002</v>
      </c>
      <c r="I25" s="123">
        <v>2</v>
      </c>
    </row>
    <row r="26" spans="1:9" ht="32" x14ac:dyDescent="0.2">
      <c r="A26" s="126" t="s">
        <v>1001</v>
      </c>
      <c r="B26" s="123">
        <v>308</v>
      </c>
      <c r="C26" s="123"/>
      <c r="D26" s="123" t="s">
        <v>921</v>
      </c>
      <c r="E26" s="123">
        <v>127</v>
      </c>
      <c r="F26" s="123" t="s">
        <v>49</v>
      </c>
      <c r="H26" s="126" t="s">
        <v>1000</v>
      </c>
      <c r="I26" s="123">
        <v>2</v>
      </c>
    </row>
    <row r="27" spans="1:9" ht="32" x14ac:dyDescent="0.2">
      <c r="A27" s="126" t="s">
        <v>999</v>
      </c>
      <c r="B27" s="123">
        <v>309</v>
      </c>
      <c r="C27" s="123"/>
      <c r="D27" s="123" t="s">
        <v>921</v>
      </c>
      <c r="E27" s="123">
        <v>76</v>
      </c>
      <c r="F27" s="123" t="s">
        <v>49</v>
      </c>
      <c r="H27" s="122" t="s">
        <v>998</v>
      </c>
      <c r="I27" s="123">
        <v>2</v>
      </c>
    </row>
    <row r="28" spans="1:9" ht="32" x14ac:dyDescent="0.2">
      <c r="A28" s="126" t="s">
        <v>997</v>
      </c>
      <c r="B28" s="123">
        <v>310</v>
      </c>
      <c r="C28" s="123"/>
      <c r="D28" s="123" t="s">
        <v>921</v>
      </c>
      <c r="E28" s="123">
        <v>15</v>
      </c>
      <c r="F28" s="123" t="s">
        <v>49</v>
      </c>
      <c r="G28" s="123">
        <v>31</v>
      </c>
      <c r="H28" s="122" t="s">
        <v>996</v>
      </c>
      <c r="I28" s="123">
        <v>1.2</v>
      </c>
    </row>
    <row r="29" spans="1:9" ht="32" x14ac:dyDescent="0.2">
      <c r="A29" s="126" t="s">
        <v>995</v>
      </c>
      <c r="B29" s="123">
        <v>311</v>
      </c>
      <c r="C29" s="123" t="s">
        <v>994</v>
      </c>
      <c r="D29" s="123" t="s">
        <v>921</v>
      </c>
      <c r="E29" s="123">
        <v>50</v>
      </c>
      <c r="F29" s="123" t="s">
        <v>49</v>
      </c>
      <c r="G29" s="123">
        <v>27</v>
      </c>
      <c r="H29" s="122" t="s">
        <v>993</v>
      </c>
      <c r="I29" s="123">
        <v>1.2</v>
      </c>
    </row>
    <row r="30" spans="1:9" ht="32" x14ac:dyDescent="0.2">
      <c r="A30" s="126" t="s">
        <v>992</v>
      </c>
      <c r="B30" s="123">
        <v>312</v>
      </c>
      <c r="C30" s="123" t="s">
        <v>991</v>
      </c>
      <c r="D30" s="123" t="s">
        <v>921</v>
      </c>
      <c r="E30" s="123">
        <v>26</v>
      </c>
      <c r="F30" s="123" t="s">
        <v>49</v>
      </c>
      <c r="H30" s="126" t="s">
        <v>990</v>
      </c>
      <c r="I30" s="123">
        <v>2</v>
      </c>
    </row>
    <row r="31" spans="1:9" ht="32" x14ac:dyDescent="0.2">
      <c r="A31" s="126" t="s">
        <v>989</v>
      </c>
      <c r="B31" s="123">
        <v>313</v>
      </c>
      <c r="C31" s="123"/>
      <c r="D31" s="123" t="s">
        <v>921</v>
      </c>
      <c r="E31" s="123">
        <v>26</v>
      </c>
      <c r="F31" s="123" t="s">
        <v>49</v>
      </c>
      <c r="H31" s="122" t="s">
        <v>988</v>
      </c>
      <c r="I31" s="123">
        <v>2</v>
      </c>
    </row>
    <row r="32" spans="1:9" ht="32" x14ac:dyDescent="0.2">
      <c r="A32" s="126" t="s">
        <v>987</v>
      </c>
      <c r="B32" s="123">
        <v>314</v>
      </c>
      <c r="C32" s="123" t="s">
        <v>986</v>
      </c>
      <c r="D32" s="123" t="s">
        <v>976</v>
      </c>
      <c r="E32" s="123">
        <v>111</v>
      </c>
      <c r="F32" s="123" t="s">
        <v>49</v>
      </c>
      <c r="G32" s="123">
        <v>18</v>
      </c>
      <c r="H32" s="122" t="s">
        <v>985</v>
      </c>
      <c r="I32" s="123">
        <v>1.2</v>
      </c>
    </row>
    <row r="33" spans="1:14" ht="32" x14ac:dyDescent="0.2">
      <c r="A33" s="126" t="s">
        <v>984</v>
      </c>
      <c r="B33" s="123">
        <v>315</v>
      </c>
      <c r="C33" s="123" t="s">
        <v>983</v>
      </c>
      <c r="D33" s="123" t="s">
        <v>976</v>
      </c>
      <c r="E33" s="123">
        <v>116</v>
      </c>
      <c r="F33" s="123" t="s">
        <v>49</v>
      </c>
      <c r="H33" s="126" t="s">
        <v>982</v>
      </c>
      <c r="I33" s="123">
        <v>2</v>
      </c>
    </row>
    <row r="34" spans="1:14" ht="80" x14ac:dyDescent="0.2">
      <c r="A34" s="126" t="s">
        <v>981</v>
      </c>
      <c r="B34" s="123">
        <v>316</v>
      </c>
      <c r="C34" s="123" t="s">
        <v>980</v>
      </c>
      <c r="D34" s="123" t="s">
        <v>976</v>
      </c>
      <c r="E34" s="123">
        <v>92</v>
      </c>
      <c r="F34" s="123" t="s">
        <v>49</v>
      </c>
      <c r="H34" s="126" t="s">
        <v>979</v>
      </c>
      <c r="I34" s="123">
        <v>2</v>
      </c>
    </row>
    <row r="35" spans="1:14" ht="64" x14ac:dyDescent="0.2">
      <c r="A35" s="126" t="s">
        <v>978</v>
      </c>
      <c r="B35" s="123">
        <v>317</v>
      </c>
      <c r="C35" s="123" t="s">
        <v>977</v>
      </c>
      <c r="D35" s="123" t="s">
        <v>976</v>
      </c>
      <c r="E35" s="123">
        <v>58</v>
      </c>
      <c r="F35" s="123" t="s">
        <v>49</v>
      </c>
      <c r="H35" s="126" t="s">
        <v>975</v>
      </c>
      <c r="I35" s="123">
        <v>2</v>
      </c>
    </row>
    <row r="36" spans="1:14" ht="32" x14ac:dyDescent="0.2">
      <c r="A36" s="126" t="s">
        <v>974</v>
      </c>
      <c r="B36" s="123">
        <v>318</v>
      </c>
      <c r="C36" s="123"/>
      <c r="D36" s="123" t="s">
        <v>921</v>
      </c>
      <c r="E36" s="123">
        <v>31</v>
      </c>
      <c r="F36" s="123" t="s">
        <v>49</v>
      </c>
      <c r="H36" s="122" t="s">
        <v>973</v>
      </c>
      <c r="I36" s="123">
        <v>2</v>
      </c>
    </row>
    <row r="37" spans="1:14" ht="32" x14ac:dyDescent="0.2">
      <c r="A37" s="126" t="s">
        <v>972</v>
      </c>
      <c r="B37" s="123">
        <v>319</v>
      </c>
      <c r="C37" s="123" t="s">
        <v>971</v>
      </c>
      <c r="D37" s="123" t="s">
        <v>921</v>
      </c>
      <c r="E37" s="123">
        <v>179</v>
      </c>
      <c r="F37" s="123" t="s">
        <v>49</v>
      </c>
      <c r="G37" s="123">
        <v>4</v>
      </c>
      <c r="H37" s="122" t="s">
        <v>970</v>
      </c>
      <c r="I37" s="123">
        <v>1.2</v>
      </c>
    </row>
    <row r="38" spans="1:14" ht="48" x14ac:dyDescent="0.2">
      <c r="A38" s="126" t="s">
        <v>969</v>
      </c>
      <c r="B38" s="123">
        <v>320</v>
      </c>
      <c r="C38" s="123"/>
      <c r="D38" s="123" t="s">
        <v>921</v>
      </c>
      <c r="E38" s="123">
        <v>48</v>
      </c>
      <c r="F38" s="123" t="s">
        <v>49</v>
      </c>
      <c r="G38" s="123">
        <v>63</v>
      </c>
      <c r="H38" s="126" t="s">
        <v>968</v>
      </c>
      <c r="I38" s="131" t="s">
        <v>967</v>
      </c>
    </row>
    <row r="39" spans="1:14" ht="32" x14ac:dyDescent="0.2">
      <c r="A39" s="126" t="s">
        <v>966</v>
      </c>
      <c r="B39" s="122" t="s">
        <v>923</v>
      </c>
      <c r="C39" s="123" t="s">
        <v>965</v>
      </c>
      <c r="D39" s="123" t="s">
        <v>921</v>
      </c>
      <c r="E39" s="123">
        <v>41</v>
      </c>
      <c r="F39" s="123" t="s">
        <v>49</v>
      </c>
      <c r="G39" s="123">
        <v>213</v>
      </c>
      <c r="H39" s="122" t="s">
        <v>964</v>
      </c>
      <c r="I39" s="123">
        <v>1</v>
      </c>
    </row>
    <row r="40" spans="1:14" ht="30" customHeight="1" x14ac:dyDescent="0.2">
      <c r="A40" s="127" t="s">
        <v>963</v>
      </c>
      <c r="B40" s="122" t="s">
        <v>923</v>
      </c>
      <c r="C40" s="123" t="s">
        <v>962</v>
      </c>
      <c r="D40" s="123" t="s">
        <v>921</v>
      </c>
      <c r="E40" s="123">
        <v>117</v>
      </c>
      <c r="F40" s="123" t="s">
        <v>49</v>
      </c>
      <c r="G40" s="123">
        <v>165</v>
      </c>
      <c r="H40" s="122" t="s">
        <v>961</v>
      </c>
      <c r="I40" s="123">
        <v>1</v>
      </c>
      <c r="N40" s="130"/>
    </row>
    <row r="41" spans="1:14" ht="30.75" customHeight="1" x14ac:dyDescent="0.2">
      <c r="A41" s="127" t="s">
        <v>960</v>
      </c>
      <c r="B41" s="122" t="s">
        <v>923</v>
      </c>
      <c r="C41" s="123"/>
      <c r="D41" s="123" t="s">
        <v>921</v>
      </c>
      <c r="E41" s="123">
        <v>44</v>
      </c>
      <c r="F41" s="123" t="s">
        <v>49</v>
      </c>
      <c r="H41" s="122" t="s">
        <v>959</v>
      </c>
      <c r="I41" s="123">
        <v>1</v>
      </c>
    </row>
    <row r="42" spans="1:14" ht="34" x14ac:dyDescent="0.2">
      <c r="A42" s="128" t="s">
        <v>958</v>
      </c>
      <c r="B42" s="122" t="s">
        <v>923</v>
      </c>
      <c r="C42" s="123" t="s">
        <v>957</v>
      </c>
      <c r="D42" s="123" t="s">
        <v>921</v>
      </c>
      <c r="E42" s="123">
        <v>85</v>
      </c>
      <c r="F42" s="123" t="s">
        <v>49</v>
      </c>
      <c r="G42" s="123">
        <v>95</v>
      </c>
      <c r="H42" s="126" t="s">
        <v>956</v>
      </c>
      <c r="I42" s="123">
        <v>1</v>
      </c>
    </row>
    <row r="43" spans="1:14" ht="36" customHeight="1" x14ac:dyDescent="0.2">
      <c r="A43" s="128" t="s">
        <v>955</v>
      </c>
      <c r="B43" s="122" t="s">
        <v>923</v>
      </c>
      <c r="C43" s="123" t="s">
        <v>954</v>
      </c>
      <c r="D43" s="123" t="s">
        <v>921</v>
      </c>
      <c r="E43" s="123">
        <v>20</v>
      </c>
      <c r="F43" s="123" t="s">
        <v>49</v>
      </c>
      <c r="H43" s="129" t="s">
        <v>953</v>
      </c>
      <c r="I43" s="123">
        <v>1</v>
      </c>
    </row>
    <row r="44" spans="1:14" ht="35.25" customHeight="1" x14ac:dyDescent="0.2">
      <c r="A44" s="127" t="s">
        <v>952</v>
      </c>
      <c r="B44" s="122" t="s">
        <v>923</v>
      </c>
      <c r="C44" s="123"/>
      <c r="D44" s="123" t="s">
        <v>921</v>
      </c>
      <c r="E44" s="123">
        <v>21</v>
      </c>
      <c r="F44" s="123" t="s">
        <v>49</v>
      </c>
      <c r="I44" s="123">
        <v>1</v>
      </c>
    </row>
    <row r="45" spans="1:14" ht="36.75" customHeight="1" x14ac:dyDescent="0.2">
      <c r="A45" s="127" t="s">
        <v>951</v>
      </c>
      <c r="B45" s="122" t="s">
        <v>923</v>
      </c>
      <c r="C45" s="123"/>
      <c r="D45" s="123" t="s">
        <v>921</v>
      </c>
      <c r="E45" s="123">
        <v>50</v>
      </c>
      <c r="F45" s="123" t="s">
        <v>49</v>
      </c>
      <c r="G45" s="123">
        <v>105</v>
      </c>
      <c r="I45" s="123">
        <v>1</v>
      </c>
    </row>
    <row r="46" spans="1:14" ht="30.75" customHeight="1" x14ac:dyDescent="0.2">
      <c r="A46" s="127" t="s">
        <v>950</v>
      </c>
      <c r="B46" s="122" t="s">
        <v>923</v>
      </c>
      <c r="C46" s="123" t="s">
        <v>949</v>
      </c>
      <c r="D46" s="123" t="s">
        <v>921</v>
      </c>
      <c r="E46" s="123">
        <v>150</v>
      </c>
      <c r="F46" s="123" t="s">
        <v>49</v>
      </c>
      <c r="G46" s="123">
        <v>66</v>
      </c>
      <c r="H46" s="122" t="s">
        <v>948</v>
      </c>
      <c r="I46" s="123">
        <v>1</v>
      </c>
    </row>
    <row r="47" spans="1:14" ht="34" x14ac:dyDescent="0.2">
      <c r="A47" s="127" t="s">
        <v>947</v>
      </c>
      <c r="B47" s="122" t="s">
        <v>923</v>
      </c>
      <c r="D47" s="123" t="s">
        <v>921</v>
      </c>
      <c r="E47" s="123">
        <v>48</v>
      </c>
      <c r="F47" s="123" t="s">
        <v>49</v>
      </c>
      <c r="H47" s="122" t="s">
        <v>946</v>
      </c>
      <c r="I47" s="123">
        <v>1</v>
      </c>
    </row>
    <row r="48" spans="1:14" ht="45" customHeight="1" x14ac:dyDescent="0.2">
      <c r="A48" s="128" t="s">
        <v>945</v>
      </c>
      <c r="B48" s="122" t="s">
        <v>923</v>
      </c>
      <c r="C48" s="123" t="s">
        <v>944</v>
      </c>
      <c r="D48" s="123" t="s">
        <v>921</v>
      </c>
      <c r="E48" s="123">
        <v>31</v>
      </c>
      <c r="F48" s="123" t="s">
        <v>49</v>
      </c>
      <c r="G48" s="123">
        <v>1081</v>
      </c>
      <c r="H48" s="129" t="s">
        <v>943</v>
      </c>
      <c r="I48" s="123">
        <v>1</v>
      </c>
    </row>
    <row r="49" spans="1:9" ht="34" x14ac:dyDescent="0.2">
      <c r="A49" s="127" t="s">
        <v>942</v>
      </c>
      <c r="B49" s="122" t="s">
        <v>923</v>
      </c>
      <c r="C49" s="123"/>
      <c r="D49" s="123" t="s">
        <v>921</v>
      </c>
      <c r="E49" s="123">
        <v>21</v>
      </c>
      <c r="F49" s="123" t="s">
        <v>49</v>
      </c>
      <c r="G49" s="123">
        <v>265</v>
      </c>
      <c r="I49" s="123">
        <v>1</v>
      </c>
    </row>
    <row r="50" spans="1:9" ht="49.5" customHeight="1" x14ac:dyDescent="0.2">
      <c r="A50" s="128" t="s">
        <v>941</v>
      </c>
      <c r="B50" s="122" t="s">
        <v>923</v>
      </c>
      <c r="C50" s="123" t="s">
        <v>940</v>
      </c>
      <c r="D50" s="123" t="s">
        <v>921</v>
      </c>
      <c r="E50" s="123">
        <v>27</v>
      </c>
      <c r="F50" s="123" t="s">
        <v>49</v>
      </c>
      <c r="G50" s="123">
        <v>164</v>
      </c>
      <c r="H50" s="129" t="s">
        <v>939</v>
      </c>
      <c r="I50" s="123">
        <v>1</v>
      </c>
    </row>
    <row r="51" spans="1:9" ht="30.75" customHeight="1" x14ac:dyDescent="0.2">
      <c r="A51" s="127" t="s">
        <v>938</v>
      </c>
      <c r="B51" s="122" t="s">
        <v>923</v>
      </c>
      <c r="C51" s="123"/>
      <c r="D51" s="123" t="s">
        <v>921</v>
      </c>
      <c r="E51" s="123">
        <v>108</v>
      </c>
      <c r="F51" s="123" t="s">
        <v>49</v>
      </c>
      <c r="G51" s="123">
        <v>2</v>
      </c>
      <c r="I51" s="123">
        <v>1</v>
      </c>
    </row>
    <row r="52" spans="1:9" ht="34" x14ac:dyDescent="0.2">
      <c r="A52" s="127" t="s">
        <v>937</v>
      </c>
      <c r="B52" s="122" t="s">
        <v>923</v>
      </c>
      <c r="C52" s="123"/>
      <c r="D52" s="123" t="s">
        <v>921</v>
      </c>
      <c r="E52" s="123">
        <v>109</v>
      </c>
      <c r="F52" s="123" t="s">
        <v>49</v>
      </c>
      <c r="I52" s="123">
        <v>1</v>
      </c>
    </row>
    <row r="53" spans="1:9" ht="34" x14ac:dyDescent="0.2">
      <c r="A53" s="127" t="s">
        <v>936</v>
      </c>
      <c r="B53" s="122" t="s">
        <v>923</v>
      </c>
      <c r="C53" s="123" t="s">
        <v>935</v>
      </c>
      <c r="D53" s="123" t="s">
        <v>921</v>
      </c>
      <c r="E53" s="123">
        <v>68</v>
      </c>
      <c r="F53" s="123" t="s">
        <v>49</v>
      </c>
      <c r="G53" s="123">
        <v>22</v>
      </c>
      <c r="H53" s="122" t="s">
        <v>926</v>
      </c>
      <c r="I53" s="123">
        <v>1</v>
      </c>
    </row>
    <row r="54" spans="1:9" ht="34" x14ac:dyDescent="0.2">
      <c r="A54" s="128" t="s">
        <v>934</v>
      </c>
      <c r="B54" s="122" t="s">
        <v>923</v>
      </c>
      <c r="C54" s="123" t="s">
        <v>933</v>
      </c>
      <c r="D54" s="123" t="s">
        <v>921</v>
      </c>
      <c r="E54" s="123">
        <v>18</v>
      </c>
      <c r="F54" s="123" t="s">
        <v>49</v>
      </c>
      <c r="G54" s="123">
        <v>284</v>
      </c>
      <c r="H54" s="126" t="s">
        <v>932</v>
      </c>
      <c r="I54" s="123">
        <v>1</v>
      </c>
    </row>
    <row r="55" spans="1:9" ht="34" x14ac:dyDescent="0.2">
      <c r="A55" s="127" t="s">
        <v>931</v>
      </c>
      <c r="B55" s="122" t="s">
        <v>923</v>
      </c>
      <c r="C55" s="123" t="s">
        <v>930</v>
      </c>
      <c r="D55" s="123" t="s">
        <v>921</v>
      </c>
      <c r="E55" s="123">
        <v>38</v>
      </c>
      <c r="F55" s="123" t="s">
        <v>49</v>
      </c>
      <c r="G55" s="123">
        <v>52</v>
      </c>
      <c r="H55" s="122" t="s">
        <v>929</v>
      </c>
      <c r="I55" s="123">
        <v>1</v>
      </c>
    </row>
    <row r="56" spans="1:9" ht="34" x14ac:dyDescent="0.2">
      <c r="A56" s="127" t="s">
        <v>928</v>
      </c>
      <c r="B56" s="122" t="s">
        <v>923</v>
      </c>
      <c r="C56" s="123" t="s">
        <v>927</v>
      </c>
      <c r="D56" s="123" t="s">
        <v>921</v>
      </c>
      <c r="E56" s="123">
        <v>25</v>
      </c>
      <c r="F56" s="123" t="s">
        <v>49</v>
      </c>
      <c r="G56" s="123">
        <v>198</v>
      </c>
      <c r="H56" s="122" t="s">
        <v>926</v>
      </c>
      <c r="I56" s="123">
        <v>1</v>
      </c>
    </row>
    <row r="57" spans="1:9" ht="17" x14ac:dyDescent="0.2">
      <c r="A57" s="127" t="s">
        <v>925</v>
      </c>
      <c r="B57" s="122" t="s">
        <v>923</v>
      </c>
      <c r="C57" s="123"/>
      <c r="D57" s="123" t="s">
        <v>921</v>
      </c>
      <c r="E57" s="123">
        <v>40</v>
      </c>
      <c r="F57" s="123" t="s">
        <v>49</v>
      </c>
      <c r="I57" s="123">
        <v>1</v>
      </c>
    </row>
    <row r="58" spans="1:9" ht="39.75" customHeight="1" x14ac:dyDescent="0.2">
      <c r="A58" s="127" t="s">
        <v>924</v>
      </c>
      <c r="B58" s="122" t="s">
        <v>923</v>
      </c>
      <c r="C58" s="123" t="s">
        <v>922</v>
      </c>
      <c r="D58" s="123" t="s">
        <v>921</v>
      </c>
      <c r="E58" s="123">
        <v>111</v>
      </c>
      <c r="F58" s="123" t="s">
        <v>49</v>
      </c>
      <c r="G58" s="123">
        <v>0</v>
      </c>
      <c r="H58" s="126" t="s">
        <v>920</v>
      </c>
      <c r="I58" s="123">
        <v>1</v>
      </c>
    </row>
    <row r="59" spans="1:9" ht="17" x14ac:dyDescent="0.2">
      <c r="A59" s="125" t="s">
        <v>919</v>
      </c>
      <c r="E59" s="123">
        <f>AVERAGE(E2:E58)</f>
        <v>72.701754385964918</v>
      </c>
      <c r="G59" s="123">
        <v>115</v>
      </c>
    </row>
    <row r="60" spans="1:9" ht="16" x14ac:dyDescent="0.2">
      <c r="A60" s="124" t="s">
        <v>918</v>
      </c>
      <c r="E60" s="123">
        <f>_xlfn.STDEV.P(E2:E58)/SQRT(COUNT(E2:E58))</f>
        <v>5.4281713840960224</v>
      </c>
    </row>
    <row r="61" spans="1:9" ht="16" x14ac:dyDescent="0.2">
      <c r="A61" s="124" t="s">
        <v>917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EBBE1-3BAF-7649-80EA-71E3024EEAE3}">
  <dimension ref="A1:XFD1099"/>
  <sheetViews>
    <sheetView tabSelected="1" zoomScale="148" zoomScaleNormal="148" workbookViewId="0">
      <selection activeCell="J9" sqref="J9"/>
    </sheetView>
  </sheetViews>
  <sheetFormatPr baseColWidth="10" defaultColWidth="8.83203125" defaultRowHeight="13" x14ac:dyDescent="0.15"/>
  <cols>
    <col min="1" max="1" width="20.83203125" style="136" customWidth="1"/>
    <col min="2" max="3" width="8.83203125" style="136"/>
    <col min="4" max="4" width="8.83203125" style="138"/>
    <col min="5" max="5" width="10.5" style="137" customWidth="1"/>
    <col min="6" max="6" width="8.83203125" style="136"/>
    <col min="7" max="16384" width="8.83203125" style="135"/>
  </cols>
  <sheetData>
    <row r="1" spans="1:6" s="155" customFormat="1" ht="24" x14ac:dyDescent="0.15">
      <c r="A1" s="139" t="s">
        <v>1074</v>
      </c>
      <c r="B1" s="139" t="s">
        <v>1073</v>
      </c>
      <c r="C1" s="139" t="s">
        <v>792</v>
      </c>
      <c r="D1" s="156" t="s">
        <v>5172</v>
      </c>
      <c r="E1" s="156" t="s">
        <v>5171</v>
      </c>
      <c r="F1" s="139" t="s">
        <v>5173</v>
      </c>
    </row>
    <row r="2" spans="1:6" s="135" customFormat="1" x14ac:dyDescent="0.15">
      <c r="A2" s="136" t="s">
        <v>5170</v>
      </c>
      <c r="B2" s="136" t="s">
        <v>5166</v>
      </c>
      <c r="C2" s="136" t="s">
        <v>5169</v>
      </c>
      <c r="D2" s="138" t="s">
        <v>976</v>
      </c>
      <c r="E2" s="137">
        <v>44</v>
      </c>
      <c r="F2" s="136" t="s">
        <v>5168</v>
      </c>
    </row>
    <row r="3" spans="1:6" s="135" customFormat="1" x14ac:dyDescent="0.15">
      <c r="A3" s="136" t="s">
        <v>5167</v>
      </c>
      <c r="B3" s="136" t="s">
        <v>5166</v>
      </c>
      <c r="C3" s="136" t="s">
        <v>5165</v>
      </c>
      <c r="D3" s="138" t="s">
        <v>976</v>
      </c>
      <c r="E3" s="137">
        <v>21</v>
      </c>
      <c r="F3" s="136" t="s">
        <v>5164</v>
      </c>
    </row>
    <row r="4" spans="1:6" s="135" customFormat="1" x14ac:dyDescent="0.15">
      <c r="A4" s="136" t="s">
        <v>5163</v>
      </c>
      <c r="B4" s="136" t="s">
        <v>5162</v>
      </c>
      <c r="C4" s="136" t="s">
        <v>5161</v>
      </c>
      <c r="D4" s="138" t="s">
        <v>976</v>
      </c>
      <c r="E4" s="137">
        <v>15</v>
      </c>
      <c r="F4" s="136" t="s">
        <v>5160</v>
      </c>
    </row>
    <row r="5" spans="1:6" s="135" customFormat="1" x14ac:dyDescent="0.15">
      <c r="A5" s="136" t="s">
        <v>5159</v>
      </c>
      <c r="B5" s="136" t="s">
        <v>5158</v>
      </c>
      <c r="C5" s="136" t="s">
        <v>5157</v>
      </c>
      <c r="D5" s="138" t="s">
        <v>921</v>
      </c>
      <c r="E5" s="137">
        <v>35</v>
      </c>
      <c r="F5" s="136" t="s">
        <v>5156</v>
      </c>
    </row>
    <row r="6" spans="1:6" s="135" customFormat="1" x14ac:dyDescent="0.15">
      <c r="A6" s="136" t="s">
        <v>5155</v>
      </c>
      <c r="B6" s="136" t="s">
        <v>5154</v>
      </c>
      <c r="C6" s="136" t="s">
        <v>5153</v>
      </c>
      <c r="D6" s="138" t="s">
        <v>976</v>
      </c>
      <c r="E6" s="137">
        <v>36</v>
      </c>
      <c r="F6" s="136" t="s">
        <v>5152</v>
      </c>
    </row>
    <row r="7" spans="1:6" s="135" customFormat="1" x14ac:dyDescent="0.15">
      <c r="A7" s="136" t="s">
        <v>5147</v>
      </c>
      <c r="B7" s="136" t="s">
        <v>5151</v>
      </c>
      <c r="C7" s="136" t="s">
        <v>5145</v>
      </c>
      <c r="D7" s="138" t="s">
        <v>976</v>
      </c>
      <c r="E7" s="137">
        <v>63</v>
      </c>
      <c r="F7" s="136" t="s">
        <v>5150</v>
      </c>
    </row>
    <row r="8" spans="1:6" s="135" customFormat="1" x14ac:dyDescent="0.15">
      <c r="A8" s="136" t="s">
        <v>5147</v>
      </c>
      <c r="B8" s="136" t="s">
        <v>5149</v>
      </c>
      <c r="C8" s="136" t="s">
        <v>5145</v>
      </c>
      <c r="D8" s="138" t="s">
        <v>976</v>
      </c>
      <c r="E8" s="137">
        <v>50</v>
      </c>
      <c r="F8" s="136" t="s">
        <v>5148</v>
      </c>
    </row>
    <row r="9" spans="1:6" s="135" customFormat="1" x14ac:dyDescent="0.15">
      <c r="A9" s="136" t="s">
        <v>5147</v>
      </c>
      <c r="B9" s="136" t="s">
        <v>5146</v>
      </c>
      <c r="C9" s="136" t="s">
        <v>5145</v>
      </c>
      <c r="D9" s="138" t="s">
        <v>921</v>
      </c>
      <c r="E9" s="137">
        <v>27</v>
      </c>
      <c r="F9" s="136" t="s">
        <v>5144</v>
      </c>
    </row>
    <row r="10" spans="1:6" s="135" customFormat="1" x14ac:dyDescent="0.15">
      <c r="A10" s="136" t="s">
        <v>5143</v>
      </c>
      <c r="B10" s="136" t="s">
        <v>5142</v>
      </c>
      <c r="C10" s="136" t="s">
        <v>5141</v>
      </c>
      <c r="D10" s="138" t="s">
        <v>921</v>
      </c>
      <c r="E10" s="137">
        <v>56</v>
      </c>
      <c r="F10" s="136" t="s">
        <v>5140</v>
      </c>
    </row>
    <row r="11" spans="1:6" s="135" customFormat="1" x14ac:dyDescent="0.15">
      <c r="A11" s="136" t="s">
        <v>5139</v>
      </c>
      <c r="B11" s="136" t="s">
        <v>5138</v>
      </c>
      <c r="C11" s="136" t="s">
        <v>5137</v>
      </c>
      <c r="D11" s="138" t="s">
        <v>921</v>
      </c>
      <c r="E11" s="137">
        <v>68</v>
      </c>
      <c r="F11" s="136" t="s">
        <v>5136</v>
      </c>
    </row>
    <row r="12" spans="1:6" s="135" customFormat="1" x14ac:dyDescent="0.15">
      <c r="A12" s="136" t="s">
        <v>5135</v>
      </c>
      <c r="B12" s="136" t="s">
        <v>5134</v>
      </c>
      <c r="C12" s="136" t="s">
        <v>5133</v>
      </c>
      <c r="D12" s="138" t="s">
        <v>976</v>
      </c>
      <c r="E12" s="137">
        <v>52</v>
      </c>
      <c r="F12" s="136" t="s">
        <v>5132</v>
      </c>
    </row>
    <row r="13" spans="1:6" s="135" customFormat="1" x14ac:dyDescent="0.15">
      <c r="A13" s="136" t="s">
        <v>5131</v>
      </c>
      <c r="B13" s="136" t="s">
        <v>5130</v>
      </c>
      <c r="C13" s="136" t="s">
        <v>5129</v>
      </c>
      <c r="D13" s="138" t="s">
        <v>921</v>
      </c>
      <c r="E13" s="137">
        <v>34</v>
      </c>
      <c r="F13" s="136" t="s">
        <v>5128</v>
      </c>
    </row>
    <row r="14" spans="1:6" s="135" customFormat="1" x14ac:dyDescent="0.15">
      <c r="A14" s="136" t="s">
        <v>5127</v>
      </c>
      <c r="B14" s="136" t="s">
        <v>5126</v>
      </c>
      <c r="C14" s="136" t="s">
        <v>5125</v>
      </c>
      <c r="D14" s="138" t="s">
        <v>921</v>
      </c>
      <c r="E14" s="137">
        <v>16</v>
      </c>
      <c r="F14" s="136" t="s">
        <v>5124</v>
      </c>
    </row>
    <row r="15" spans="1:6" s="135" customFormat="1" x14ac:dyDescent="0.15">
      <c r="A15" s="136" t="s">
        <v>5123</v>
      </c>
      <c r="B15" s="136" t="s">
        <v>5122</v>
      </c>
      <c r="C15" s="136" t="s">
        <v>5121</v>
      </c>
      <c r="D15" s="138" t="s">
        <v>921</v>
      </c>
      <c r="E15" s="137">
        <v>16</v>
      </c>
      <c r="F15" s="136" t="s">
        <v>5120</v>
      </c>
    </row>
    <row r="16" spans="1:6" s="135" customFormat="1" x14ac:dyDescent="0.15">
      <c r="A16" s="136" t="s">
        <v>5117</v>
      </c>
      <c r="B16" s="136" t="s">
        <v>5119</v>
      </c>
      <c r="C16" s="136" t="s">
        <v>5115</v>
      </c>
      <c r="D16" s="138" t="s">
        <v>976</v>
      </c>
      <c r="E16" s="137">
        <v>17</v>
      </c>
      <c r="F16" s="136" t="s">
        <v>5118</v>
      </c>
    </row>
    <row r="17" spans="1:6" s="135" customFormat="1" x14ac:dyDescent="0.15">
      <c r="A17" s="136" t="s">
        <v>5117</v>
      </c>
      <c r="B17" s="136" t="s">
        <v>5116</v>
      </c>
      <c r="C17" s="136" t="s">
        <v>5115</v>
      </c>
      <c r="D17" s="138" t="s">
        <v>921</v>
      </c>
      <c r="E17" s="137">
        <v>15</v>
      </c>
      <c r="F17" s="136" t="s">
        <v>5114</v>
      </c>
    </row>
    <row r="18" spans="1:6" s="135" customFormat="1" x14ac:dyDescent="0.15">
      <c r="A18" s="136" t="s">
        <v>5113</v>
      </c>
      <c r="B18" s="136" t="s">
        <v>5109</v>
      </c>
      <c r="C18" s="136" t="s">
        <v>5112</v>
      </c>
      <c r="D18" s="138" t="s">
        <v>976</v>
      </c>
      <c r="E18" s="137">
        <v>29</v>
      </c>
      <c r="F18" s="136" t="s">
        <v>5111</v>
      </c>
    </row>
    <row r="19" spans="1:6" s="135" customFormat="1" x14ac:dyDescent="0.15">
      <c r="A19" s="136" t="s">
        <v>5110</v>
      </c>
      <c r="B19" s="136" t="s">
        <v>5109</v>
      </c>
      <c r="C19" s="136"/>
      <c r="D19" s="138" t="s">
        <v>976</v>
      </c>
      <c r="E19" s="137">
        <v>26</v>
      </c>
      <c r="F19" s="136" t="s">
        <v>5108</v>
      </c>
    </row>
    <row r="20" spans="1:6" s="135" customFormat="1" x14ac:dyDescent="0.15">
      <c r="A20" s="136" t="s">
        <v>5107</v>
      </c>
      <c r="B20" s="136" t="s">
        <v>5106</v>
      </c>
      <c r="C20" s="136" t="s">
        <v>5105</v>
      </c>
      <c r="D20" s="138" t="s">
        <v>976</v>
      </c>
      <c r="E20" s="137">
        <v>22</v>
      </c>
      <c r="F20" s="136" t="s">
        <v>5104</v>
      </c>
    </row>
    <row r="21" spans="1:6" s="135" customFormat="1" x14ac:dyDescent="0.15">
      <c r="A21" s="136" t="s">
        <v>5103</v>
      </c>
      <c r="B21" s="136" t="s">
        <v>5102</v>
      </c>
      <c r="C21" s="136" t="s">
        <v>5101</v>
      </c>
      <c r="D21" s="138" t="s">
        <v>976</v>
      </c>
      <c r="E21" s="137">
        <v>63</v>
      </c>
      <c r="F21" s="136" t="s">
        <v>5100</v>
      </c>
    </row>
    <row r="22" spans="1:6" s="135" customFormat="1" x14ac:dyDescent="0.15">
      <c r="A22" s="136" t="s">
        <v>5099</v>
      </c>
      <c r="B22" s="136" t="s">
        <v>5098</v>
      </c>
      <c r="C22" s="136" t="s">
        <v>5097</v>
      </c>
      <c r="D22" s="138" t="s">
        <v>976</v>
      </c>
      <c r="E22" s="137">
        <v>39</v>
      </c>
      <c r="F22" s="136" t="s">
        <v>5096</v>
      </c>
    </row>
    <row r="23" spans="1:6" s="135" customFormat="1" x14ac:dyDescent="0.15">
      <c r="A23" s="136" t="s">
        <v>5095</v>
      </c>
      <c r="B23" s="136" t="s">
        <v>5094</v>
      </c>
      <c r="C23" s="136" t="s">
        <v>5093</v>
      </c>
      <c r="D23" s="138" t="s">
        <v>976</v>
      </c>
      <c r="E23" s="137">
        <v>70</v>
      </c>
      <c r="F23" s="136" t="s">
        <v>5092</v>
      </c>
    </row>
    <row r="24" spans="1:6" s="135" customFormat="1" x14ac:dyDescent="0.15">
      <c r="A24" s="136" t="s">
        <v>5091</v>
      </c>
      <c r="B24" s="136" t="s">
        <v>5090</v>
      </c>
      <c r="C24" s="136" t="s">
        <v>5089</v>
      </c>
      <c r="D24" s="138" t="s">
        <v>921</v>
      </c>
      <c r="E24" s="137">
        <v>20</v>
      </c>
      <c r="F24" s="136" t="s">
        <v>5088</v>
      </c>
    </row>
    <row r="25" spans="1:6" s="135" customFormat="1" x14ac:dyDescent="0.15">
      <c r="A25" s="136" t="s">
        <v>5087</v>
      </c>
      <c r="B25" s="136" t="s">
        <v>5086</v>
      </c>
      <c r="C25" s="136" t="s">
        <v>5085</v>
      </c>
      <c r="D25" s="138" t="s">
        <v>921</v>
      </c>
      <c r="E25" s="137">
        <v>16</v>
      </c>
      <c r="F25" s="136" t="s">
        <v>5084</v>
      </c>
    </row>
    <row r="26" spans="1:6" s="135" customFormat="1" x14ac:dyDescent="0.15">
      <c r="A26" s="136" t="s">
        <v>5083</v>
      </c>
      <c r="B26" s="136" t="s">
        <v>5082</v>
      </c>
      <c r="C26" s="136" t="s">
        <v>5081</v>
      </c>
      <c r="D26" s="138" t="s">
        <v>921</v>
      </c>
      <c r="E26" s="137">
        <v>13</v>
      </c>
      <c r="F26" s="136" t="s">
        <v>5080</v>
      </c>
    </row>
    <row r="27" spans="1:6" s="135" customFormat="1" x14ac:dyDescent="0.15">
      <c r="A27" s="136" t="s">
        <v>5077</v>
      </c>
      <c r="B27" s="136" t="s">
        <v>5079</v>
      </c>
      <c r="C27" s="136" t="s">
        <v>5075</v>
      </c>
      <c r="D27" s="138" t="s">
        <v>921</v>
      </c>
      <c r="E27" s="137">
        <v>51</v>
      </c>
      <c r="F27" s="136" t="s">
        <v>5078</v>
      </c>
    </row>
    <row r="28" spans="1:6" s="135" customFormat="1" x14ac:dyDescent="0.15">
      <c r="A28" s="136" t="s">
        <v>5077</v>
      </c>
      <c r="B28" s="136" t="s">
        <v>5076</v>
      </c>
      <c r="C28" s="136" t="s">
        <v>5075</v>
      </c>
      <c r="D28" s="138" t="s">
        <v>921</v>
      </c>
      <c r="E28" s="137">
        <v>17</v>
      </c>
      <c r="F28" s="136" t="s">
        <v>5074</v>
      </c>
    </row>
    <row r="29" spans="1:6" s="135" customFormat="1" x14ac:dyDescent="0.15">
      <c r="A29" s="136" t="s">
        <v>5071</v>
      </c>
      <c r="B29" s="136" t="s">
        <v>5073</v>
      </c>
      <c r="C29" s="136" t="s">
        <v>5069</v>
      </c>
      <c r="D29" s="138" t="s">
        <v>976</v>
      </c>
      <c r="E29" s="137">
        <v>10</v>
      </c>
      <c r="F29" s="136" t="s">
        <v>5072</v>
      </c>
    </row>
    <row r="30" spans="1:6" s="135" customFormat="1" x14ac:dyDescent="0.15">
      <c r="A30" s="136" t="s">
        <v>5071</v>
      </c>
      <c r="B30" s="136" t="s">
        <v>5070</v>
      </c>
      <c r="C30" s="136" t="s">
        <v>5069</v>
      </c>
      <c r="D30" s="138" t="s">
        <v>921</v>
      </c>
      <c r="E30" s="137">
        <v>21</v>
      </c>
      <c r="F30" s="136" t="s">
        <v>5068</v>
      </c>
    </row>
    <row r="31" spans="1:6" s="135" customFormat="1" x14ac:dyDescent="0.15">
      <c r="A31" s="136" t="s">
        <v>5067</v>
      </c>
      <c r="B31" s="136" t="s">
        <v>5066</v>
      </c>
      <c r="C31" s="136" t="s">
        <v>5065</v>
      </c>
      <c r="D31" s="138" t="s">
        <v>976</v>
      </c>
      <c r="E31" s="137">
        <v>17</v>
      </c>
      <c r="F31" s="136" t="s">
        <v>5064</v>
      </c>
    </row>
    <row r="32" spans="1:6" s="135" customFormat="1" x14ac:dyDescent="0.15">
      <c r="A32" s="136" t="s">
        <v>5057</v>
      </c>
      <c r="B32" s="136" t="s">
        <v>5063</v>
      </c>
      <c r="C32" s="136" t="s">
        <v>5055</v>
      </c>
      <c r="D32" s="138" t="s">
        <v>921</v>
      </c>
      <c r="E32" s="137">
        <v>15</v>
      </c>
      <c r="F32" s="136" t="s">
        <v>5062</v>
      </c>
    </row>
    <row r="33" spans="1:6" s="135" customFormat="1" x14ac:dyDescent="0.15">
      <c r="A33" s="136" t="s">
        <v>5057</v>
      </c>
      <c r="B33" s="136" t="s">
        <v>5061</v>
      </c>
      <c r="C33" s="136" t="s">
        <v>5055</v>
      </c>
      <c r="D33" s="138" t="s">
        <v>921</v>
      </c>
      <c r="E33" s="137">
        <v>12</v>
      </c>
      <c r="F33" s="136" t="s">
        <v>5060</v>
      </c>
    </row>
    <row r="34" spans="1:6" s="135" customFormat="1" x14ac:dyDescent="0.15">
      <c r="A34" s="136" t="s">
        <v>5057</v>
      </c>
      <c r="B34" s="136" t="s">
        <v>5059</v>
      </c>
      <c r="C34" s="136" t="s">
        <v>5055</v>
      </c>
      <c r="D34" s="138" t="s">
        <v>921</v>
      </c>
      <c r="E34" s="137">
        <v>15</v>
      </c>
      <c r="F34" s="136" t="s">
        <v>5058</v>
      </c>
    </row>
    <row r="35" spans="1:6" s="135" customFormat="1" x14ac:dyDescent="0.15">
      <c r="A35" s="136" t="s">
        <v>5057</v>
      </c>
      <c r="B35" s="136" t="s">
        <v>5056</v>
      </c>
      <c r="C35" s="136" t="s">
        <v>5055</v>
      </c>
      <c r="D35" s="138" t="s">
        <v>976</v>
      </c>
      <c r="E35" s="137">
        <v>21</v>
      </c>
      <c r="F35" s="136" t="s">
        <v>5054</v>
      </c>
    </row>
    <row r="36" spans="1:6" s="135" customFormat="1" x14ac:dyDescent="0.15">
      <c r="A36" s="136" t="s">
        <v>5053</v>
      </c>
      <c r="B36" s="136" t="s">
        <v>5052</v>
      </c>
      <c r="C36" s="136" t="s">
        <v>5051</v>
      </c>
      <c r="D36" s="138" t="s">
        <v>976</v>
      </c>
      <c r="E36" s="137">
        <v>64</v>
      </c>
      <c r="F36" s="136" t="s">
        <v>5050</v>
      </c>
    </row>
    <row r="37" spans="1:6" s="135" customFormat="1" x14ac:dyDescent="0.15">
      <c r="A37" s="136" t="s">
        <v>5049</v>
      </c>
      <c r="B37" s="136" t="s">
        <v>5048</v>
      </c>
      <c r="C37" s="136" t="s">
        <v>5047</v>
      </c>
      <c r="D37" s="138" t="s">
        <v>976</v>
      </c>
      <c r="E37" s="137">
        <v>29</v>
      </c>
      <c r="F37" s="136" t="s">
        <v>5046</v>
      </c>
    </row>
    <row r="38" spans="1:6" s="135" customFormat="1" x14ac:dyDescent="0.15">
      <c r="A38" s="136" t="s">
        <v>5043</v>
      </c>
      <c r="B38" s="136" t="s">
        <v>5045</v>
      </c>
      <c r="C38" s="136" t="s">
        <v>5041</v>
      </c>
      <c r="D38" s="138" t="s">
        <v>921</v>
      </c>
      <c r="E38" s="137">
        <v>25</v>
      </c>
      <c r="F38" s="136" t="s">
        <v>5044</v>
      </c>
    </row>
    <row r="39" spans="1:6" s="135" customFormat="1" x14ac:dyDescent="0.15">
      <c r="A39" s="136" t="s">
        <v>5043</v>
      </c>
      <c r="B39" s="136" t="s">
        <v>5042</v>
      </c>
      <c r="C39" s="136" t="s">
        <v>5041</v>
      </c>
      <c r="D39" s="138" t="s">
        <v>921</v>
      </c>
      <c r="E39" s="137">
        <v>26</v>
      </c>
      <c r="F39" s="136" t="s">
        <v>5040</v>
      </c>
    </row>
    <row r="40" spans="1:6" s="135" customFormat="1" x14ac:dyDescent="0.15">
      <c r="A40" s="136" t="s">
        <v>5039</v>
      </c>
      <c r="B40" s="136" t="s">
        <v>5038</v>
      </c>
      <c r="C40" s="136" t="s">
        <v>5037</v>
      </c>
      <c r="D40" s="138" t="s">
        <v>921</v>
      </c>
      <c r="E40" s="137">
        <v>19</v>
      </c>
      <c r="F40" s="136" t="s">
        <v>5036</v>
      </c>
    </row>
    <row r="41" spans="1:6" s="135" customFormat="1" x14ac:dyDescent="0.15">
      <c r="A41" s="136" t="s">
        <v>5035</v>
      </c>
      <c r="B41" s="136" t="s">
        <v>5034</v>
      </c>
      <c r="C41" s="136" t="s">
        <v>5033</v>
      </c>
      <c r="D41" s="138" t="s">
        <v>976</v>
      </c>
      <c r="E41" s="137">
        <v>11</v>
      </c>
      <c r="F41" s="136" t="s">
        <v>5032</v>
      </c>
    </row>
    <row r="42" spans="1:6" s="135" customFormat="1" x14ac:dyDescent="0.15">
      <c r="A42" s="136" t="s">
        <v>5029</v>
      </c>
      <c r="B42" s="136" t="s">
        <v>5031</v>
      </c>
      <c r="C42" s="136" t="s">
        <v>5027</v>
      </c>
      <c r="D42" s="138" t="s">
        <v>976</v>
      </c>
      <c r="E42" s="137">
        <v>41</v>
      </c>
      <c r="F42" s="136" t="s">
        <v>5030</v>
      </c>
    </row>
    <row r="43" spans="1:6" s="135" customFormat="1" x14ac:dyDescent="0.15">
      <c r="A43" s="136" t="s">
        <v>5029</v>
      </c>
      <c r="B43" s="136" t="s">
        <v>5028</v>
      </c>
      <c r="C43" s="136" t="s">
        <v>5027</v>
      </c>
      <c r="D43" s="138" t="s">
        <v>921</v>
      </c>
      <c r="E43" s="137">
        <v>23</v>
      </c>
      <c r="F43" s="136" t="s">
        <v>5026</v>
      </c>
    </row>
    <row r="44" spans="1:6" s="135" customFormat="1" x14ac:dyDescent="0.15">
      <c r="A44" s="136" t="s">
        <v>5025</v>
      </c>
      <c r="B44" s="136" t="s">
        <v>5024</v>
      </c>
      <c r="C44" s="136" t="s">
        <v>5023</v>
      </c>
      <c r="D44" s="138" t="s">
        <v>976</v>
      </c>
      <c r="E44" s="137">
        <v>24</v>
      </c>
      <c r="F44" s="136" t="s">
        <v>5022</v>
      </c>
    </row>
    <row r="45" spans="1:6" s="135" customFormat="1" x14ac:dyDescent="0.15">
      <c r="A45" s="136" t="s">
        <v>5021</v>
      </c>
      <c r="B45" s="136" t="s">
        <v>5020</v>
      </c>
      <c r="C45" s="136" t="s">
        <v>5019</v>
      </c>
      <c r="D45" s="138" t="s">
        <v>921</v>
      </c>
      <c r="E45" s="137">
        <v>26</v>
      </c>
      <c r="F45" s="136" t="s">
        <v>5018</v>
      </c>
    </row>
    <row r="46" spans="1:6" s="135" customFormat="1" x14ac:dyDescent="0.15">
      <c r="A46" s="136" t="s">
        <v>5015</v>
      </c>
      <c r="B46" s="136" t="s">
        <v>5017</v>
      </c>
      <c r="C46" s="136" t="s">
        <v>5013</v>
      </c>
      <c r="D46" s="138" t="s">
        <v>976</v>
      </c>
      <c r="E46" s="137">
        <v>18</v>
      </c>
      <c r="F46" s="136" t="s">
        <v>5016</v>
      </c>
    </row>
    <row r="47" spans="1:6" s="135" customFormat="1" x14ac:dyDescent="0.15">
      <c r="A47" s="136" t="s">
        <v>5015</v>
      </c>
      <c r="B47" s="136" t="s">
        <v>5014</v>
      </c>
      <c r="C47" s="136" t="s">
        <v>5013</v>
      </c>
      <c r="D47" s="138" t="s">
        <v>921</v>
      </c>
      <c r="E47" s="137">
        <v>24</v>
      </c>
      <c r="F47" s="136" t="s">
        <v>5012</v>
      </c>
    </row>
    <row r="48" spans="1:6" s="135" customFormat="1" x14ac:dyDescent="0.15">
      <c r="A48" s="136" t="s">
        <v>5011</v>
      </c>
      <c r="B48" s="136" t="s">
        <v>5010</v>
      </c>
      <c r="C48" s="136" t="s">
        <v>5009</v>
      </c>
      <c r="D48" s="138" t="s">
        <v>921</v>
      </c>
      <c r="E48" s="137">
        <v>19</v>
      </c>
      <c r="F48" s="136" t="s">
        <v>5008</v>
      </c>
    </row>
    <row r="49" spans="1:6" s="135" customFormat="1" x14ac:dyDescent="0.15">
      <c r="A49" s="136" t="s">
        <v>5007</v>
      </c>
      <c r="B49" s="136" t="s">
        <v>5006</v>
      </c>
      <c r="C49" s="136" t="s">
        <v>5005</v>
      </c>
      <c r="D49" s="138" t="s">
        <v>921</v>
      </c>
      <c r="E49" s="137">
        <v>61</v>
      </c>
      <c r="F49" s="136" t="s">
        <v>5004</v>
      </c>
    </row>
    <row r="50" spans="1:6" s="135" customFormat="1" x14ac:dyDescent="0.15">
      <c r="A50" s="136" t="s">
        <v>5003</v>
      </c>
      <c r="B50" s="136" t="s">
        <v>5002</v>
      </c>
      <c r="C50" s="136" t="s">
        <v>5001</v>
      </c>
      <c r="D50" s="138" t="s">
        <v>976</v>
      </c>
      <c r="E50" s="137">
        <v>46</v>
      </c>
      <c r="F50" s="136" t="s">
        <v>5000</v>
      </c>
    </row>
    <row r="51" spans="1:6" s="135" customFormat="1" x14ac:dyDescent="0.15">
      <c r="A51" s="136" t="s">
        <v>4999</v>
      </c>
      <c r="B51" s="136" t="s">
        <v>4998</v>
      </c>
      <c r="C51" s="136" t="s">
        <v>4997</v>
      </c>
      <c r="D51" s="138" t="s">
        <v>976</v>
      </c>
      <c r="E51" s="137">
        <v>14</v>
      </c>
      <c r="F51" s="136" t="s">
        <v>4996</v>
      </c>
    </row>
    <row r="52" spans="1:6" s="135" customFormat="1" x14ac:dyDescent="0.15">
      <c r="A52" s="136" t="s">
        <v>4989</v>
      </c>
      <c r="B52" s="136" t="s">
        <v>4995</v>
      </c>
      <c r="C52" s="136" t="s">
        <v>4987</v>
      </c>
      <c r="D52" s="138" t="s">
        <v>976</v>
      </c>
      <c r="E52" s="137">
        <v>27</v>
      </c>
      <c r="F52" s="136" t="s">
        <v>4994</v>
      </c>
    </row>
    <row r="53" spans="1:6" s="135" customFormat="1" x14ac:dyDescent="0.15">
      <c r="A53" s="136" t="s">
        <v>4993</v>
      </c>
      <c r="B53" s="136" t="s">
        <v>4992</v>
      </c>
      <c r="C53" s="136" t="s">
        <v>4991</v>
      </c>
      <c r="D53" s="138" t="s">
        <v>921</v>
      </c>
      <c r="E53" s="137">
        <v>30</v>
      </c>
      <c r="F53" s="136" t="s">
        <v>4990</v>
      </c>
    </row>
    <row r="54" spans="1:6" s="135" customFormat="1" x14ac:dyDescent="0.15">
      <c r="A54" s="136" t="s">
        <v>4989</v>
      </c>
      <c r="B54" s="136" t="s">
        <v>4988</v>
      </c>
      <c r="C54" s="136" t="s">
        <v>4987</v>
      </c>
      <c r="D54" s="138" t="s">
        <v>921</v>
      </c>
      <c r="E54" s="137">
        <v>11</v>
      </c>
      <c r="F54" s="136" t="s">
        <v>4986</v>
      </c>
    </row>
    <row r="55" spans="1:6" s="135" customFormat="1" x14ac:dyDescent="0.15">
      <c r="A55" s="136" t="s">
        <v>4983</v>
      </c>
      <c r="B55" s="136" t="s">
        <v>4985</v>
      </c>
      <c r="C55" s="136" t="s">
        <v>4981</v>
      </c>
      <c r="D55" s="138" t="s">
        <v>976</v>
      </c>
      <c r="E55" s="137">
        <v>23</v>
      </c>
      <c r="F55" s="136" t="s">
        <v>4984</v>
      </c>
    </row>
    <row r="56" spans="1:6" s="135" customFormat="1" x14ac:dyDescent="0.15">
      <c r="A56" s="136" t="s">
        <v>4983</v>
      </c>
      <c r="B56" s="136" t="s">
        <v>4982</v>
      </c>
      <c r="C56" s="136" t="s">
        <v>4981</v>
      </c>
      <c r="D56" s="138" t="s">
        <v>921</v>
      </c>
      <c r="E56" s="137">
        <v>14</v>
      </c>
      <c r="F56" s="136" t="s">
        <v>4980</v>
      </c>
    </row>
    <row r="57" spans="1:6" s="135" customFormat="1" x14ac:dyDescent="0.15">
      <c r="A57" s="136" t="s">
        <v>4977</v>
      </c>
      <c r="B57" s="136" t="s">
        <v>4979</v>
      </c>
      <c r="C57" s="136"/>
      <c r="D57" s="138" t="s">
        <v>921</v>
      </c>
      <c r="E57" s="137">
        <v>23</v>
      </c>
      <c r="F57" s="136" t="s">
        <v>4978</v>
      </c>
    </row>
    <row r="58" spans="1:6" s="135" customFormat="1" x14ac:dyDescent="0.15">
      <c r="A58" s="136" t="s">
        <v>4977</v>
      </c>
      <c r="B58" s="136" t="s">
        <v>4976</v>
      </c>
      <c r="C58" s="136"/>
      <c r="D58" s="138" t="s">
        <v>921</v>
      </c>
      <c r="E58" s="137">
        <v>23</v>
      </c>
      <c r="F58" s="136" t="s">
        <v>4975</v>
      </c>
    </row>
    <row r="59" spans="1:6" s="135" customFormat="1" x14ac:dyDescent="0.15">
      <c r="A59" s="136" t="s">
        <v>4974</v>
      </c>
      <c r="B59" s="136" t="s">
        <v>4973</v>
      </c>
      <c r="C59" s="136" t="s">
        <v>4972</v>
      </c>
      <c r="D59" s="138" t="s">
        <v>921</v>
      </c>
      <c r="E59" s="137">
        <v>16</v>
      </c>
      <c r="F59" s="136" t="s">
        <v>4971</v>
      </c>
    </row>
    <row r="60" spans="1:6" s="135" customFormat="1" x14ac:dyDescent="0.15">
      <c r="A60" s="136" t="s">
        <v>4968</v>
      </c>
      <c r="B60" s="136" t="s">
        <v>4970</v>
      </c>
      <c r="C60" s="136" t="s">
        <v>4966</v>
      </c>
      <c r="D60" s="138" t="s">
        <v>921</v>
      </c>
      <c r="E60" s="137">
        <v>12</v>
      </c>
      <c r="F60" s="136" t="s">
        <v>4969</v>
      </c>
    </row>
    <row r="61" spans="1:6" s="135" customFormat="1" x14ac:dyDescent="0.15">
      <c r="A61" s="136" t="s">
        <v>4968</v>
      </c>
      <c r="B61" s="136" t="s">
        <v>4967</v>
      </c>
      <c r="C61" s="136" t="s">
        <v>4966</v>
      </c>
      <c r="D61" s="138" t="s">
        <v>921</v>
      </c>
      <c r="E61" s="137">
        <v>16</v>
      </c>
      <c r="F61" s="136" t="s">
        <v>4965</v>
      </c>
    </row>
    <row r="62" spans="1:6" s="135" customFormat="1" x14ac:dyDescent="0.15">
      <c r="A62" s="136" t="s">
        <v>4964</v>
      </c>
      <c r="B62" s="136" t="s">
        <v>4963</v>
      </c>
      <c r="C62" s="136" t="s">
        <v>4962</v>
      </c>
      <c r="D62" s="138" t="s">
        <v>921</v>
      </c>
      <c r="E62" s="137">
        <v>23</v>
      </c>
      <c r="F62" s="136" t="s">
        <v>4961</v>
      </c>
    </row>
    <row r="63" spans="1:6" s="135" customFormat="1" x14ac:dyDescent="0.15">
      <c r="A63" s="136" t="s">
        <v>4960</v>
      </c>
      <c r="B63" s="136" t="s">
        <v>4959</v>
      </c>
      <c r="C63" s="136" t="s">
        <v>4958</v>
      </c>
      <c r="D63" s="138" t="s">
        <v>976</v>
      </c>
      <c r="E63" s="137">
        <v>70</v>
      </c>
      <c r="F63" s="136" t="s">
        <v>4957</v>
      </c>
    </row>
    <row r="64" spans="1:6" s="135" customFormat="1" x14ac:dyDescent="0.15">
      <c r="A64" s="136" t="s">
        <v>4956</v>
      </c>
      <c r="B64" s="136" t="s">
        <v>4955</v>
      </c>
      <c r="C64" s="136" t="s">
        <v>4954</v>
      </c>
      <c r="D64" s="138" t="s">
        <v>921</v>
      </c>
      <c r="E64" s="137">
        <v>17</v>
      </c>
      <c r="F64" s="136" t="s">
        <v>4953</v>
      </c>
    </row>
    <row r="65" spans="1:6" s="135" customFormat="1" x14ac:dyDescent="0.15">
      <c r="A65" s="136" t="s">
        <v>4952</v>
      </c>
      <c r="B65" s="136" t="s">
        <v>4951</v>
      </c>
      <c r="C65" s="136" t="s">
        <v>4950</v>
      </c>
      <c r="D65" s="138" t="s">
        <v>921</v>
      </c>
      <c r="E65" s="137">
        <v>12</v>
      </c>
      <c r="F65" s="136" t="s">
        <v>4949</v>
      </c>
    </row>
    <row r="66" spans="1:6" s="135" customFormat="1" x14ac:dyDescent="0.15">
      <c r="A66" s="136" t="s">
        <v>4948</v>
      </c>
      <c r="B66" s="136" t="s">
        <v>4947</v>
      </c>
      <c r="C66" s="136" t="s">
        <v>4946</v>
      </c>
      <c r="D66" s="138" t="s">
        <v>976</v>
      </c>
      <c r="E66" s="137">
        <v>15</v>
      </c>
      <c r="F66" s="136" t="s">
        <v>4945</v>
      </c>
    </row>
    <row r="67" spans="1:6" s="135" customFormat="1" x14ac:dyDescent="0.15">
      <c r="A67" s="136" t="s">
        <v>4944</v>
      </c>
      <c r="B67" s="136" t="s">
        <v>4943</v>
      </c>
      <c r="C67" s="136" t="s">
        <v>4942</v>
      </c>
      <c r="D67" s="138" t="s">
        <v>921</v>
      </c>
      <c r="E67" s="137">
        <v>18</v>
      </c>
      <c r="F67" s="136" t="s">
        <v>4941</v>
      </c>
    </row>
    <row r="68" spans="1:6" s="135" customFormat="1" x14ac:dyDescent="0.15">
      <c r="A68" s="136" t="s">
        <v>4940</v>
      </c>
      <c r="B68" s="136" t="s">
        <v>4936</v>
      </c>
      <c r="C68" s="136" t="s">
        <v>4939</v>
      </c>
      <c r="D68" s="138" t="s">
        <v>921</v>
      </c>
      <c r="E68" s="137">
        <v>17</v>
      </c>
      <c r="F68" s="136" t="s">
        <v>4938</v>
      </c>
    </row>
    <row r="69" spans="1:6" s="135" customFormat="1" x14ac:dyDescent="0.15">
      <c r="A69" s="136" t="s">
        <v>4937</v>
      </c>
      <c r="B69" s="136" t="s">
        <v>4936</v>
      </c>
      <c r="C69" s="136" t="s">
        <v>4935</v>
      </c>
      <c r="D69" s="138" t="s">
        <v>921</v>
      </c>
      <c r="E69" s="137">
        <v>47</v>
      </c>
      <c r="F69" s="136" t="s">
        <v>4934</v>
      </c>
    </row>
    <row r="70" spans="1:6" s="135" customFormat="1" x14ac:dyDescent="0.15">
      <c r="A70" s="136" t="s">
        <v>4933</v>
      </c>
      <c r="B70" s="136" t="s">
        <v>4932</v>
      </c>
      <c r="C70" s="136" t="s">
        <v>4931</v>
      </c>
      <c r="D70" s="138" t="s">
        <v>921</v>
      </c>
      <c r="E70" s="137">
        <v>16</v>
      </c>
      <c r="F70" s="136" t="s">
        <v>4930</v>
      </c>
    </row>
    <row r="71" spans="1:6" s="135" customFormat="1" x14ac:dyDescent="0.15">
      <c r="A71" s="136" t="s">
        <v>4929</v>
      </c>
      <c r="B71" s="136" t="s">
        <v>4928</v>
      </c>
      <c r="C71" s="136" t="s">
        <v>4927</v>
      </c>
      <c r="D71" s="138" t="s">
        <v>921</v>
      </c>
      <c r="E71" s="137">
        <v>12</v>
      </c>
      <c r="F71" s="136" t="s">
        <v>4926</v>
      </c>
    </row>
    <row r="72" spans="1:6" s="135" customFormat="1" x14ac:dyDescent="0.15">
      <c r="A72" s="136" t="s">
        <v>4925</v>
      </c>
      <c r="B72" s="136" t="s">
        <v>4924</v>
      </c>
      <c r="C72" s="136" t="s">
        <v>4923</v>
      </c>
      <c r="D72" s="138" t="s">
        <v>976</v>
      </c>
      <c r="E72" s="137">
        <v>50</v>
      </c>
      <c r="F72" s="136" t="s">
        <v>4922</v>
      </c>
    </row>
    <row r="73" spans="1:6" s="135" customFormat="1" x14ac:dyDescent="0.15">
      <c r="A73" s="136" t="s">
        <v>4921</v>
      </c>
      <c r="B73" s="136" t="s">
        <v>4920</v>
      </c>
      <c r="C73" s="136" t="s">
        <v>4919</v>
      </c>
      <c r="D73" s="138" t="s">
        <v>921</v>
      </c>
      <c r="E73" s="137">
        <v>59</v>
      </c>
      <c r="F73" s="136" t="s">
        <v>4918</v>
      </c>
    </row>
    <row r="74" spans="1:6" s="135" customFormat="1" x14ac:dyDescent="0.15">
      <c r="A74" s="136" t="s">
        <v>4917</v>
      </c>
      <c r="B74" s="136" t="s">
        <v>4916</v>
      </c>
      <c r="C74" s="136" t="s">
        <v>4915</v>
      </c>
      <c r="D74" s="138" t="s">
        <v>976</v>
      </c>
      <c r="E74" s="137">
        <v>21</v>
      </c>
      <c r="F74" s="136" t="s">
        <v>4914</v>
      </c>
    </row>
    <row r="75" spans="1:6" s="135" customFormat="1" x14ac:dyDescent="0.15">
      <c r="A75" s="136" t="s">
        <v>4913</v>
      </c>
      <c r="B75" s="136" t="s">
        <v>4912</v>
      </c>
      <c r="C75" s="136" t="s">
        <v>4911</v>
      </c>
      <c r="D75" s="138" t="s">
        <v>921</v>
      </c>
      <c r="E75" s="137">
        <v>49</v>
      </c>
      <c r="F75" s="136" t="s">
        <v>4910</v>
      </c>
    </row>
    <row r="76" spans="1:6" s="135" customFormat="1" x14ac:dyDescent="0.15">
      <c r="A76" s="136" t="s">
        <v>4909</v>
      </c>
      <c r="B76" s="136" t="s">
        <v>4908</v>
      </c>
      <c r="C76" s="136" t="s">
        <v>4907</v>
      </c>
      <c r="D76" s="138" t="s">
        <v>921</v>
      </c>
      <c r="E76" s="137">
        <v>12</v>
      </c>
      <c r="F76" s="136" t="s">
        <v>4906</v>
      </c>
    </row>
    <row r="77" spans="1:6" s="135" customFormat="1" x14ac:dyDescent="0.15">
      <c r="A77" s="136" t="s">
        <v>4905</v>
      </c>
      <c r="B77" s="136" t="s">
        <v>4904</v>
      </c>
      <c r="C77" s="136" t="s">
        <v>4903</v>
      </c>
      <c r="D77" s="138" t="s">
        <v>976</v>
      </c>
      <c r="E77" s="137">
        <v>83</v>
      </c>
      <c r="F77" s="136" t="s">
        <v>4902</v>
      </c>
    </row>
    <row r="78" spans="1:6" s="135" customFormat="1" x14ac:dyDescent="0.15">
      <c r="A78" s="136" t="s">
        <v>4897</v>
      </c>
      <c r="B78" s="136" t="s">
        <v>4901</v>
      </c>
      <c r="C78" s="136" t="s">
        <v>4895</v>
      </c>
      <c r="D78" s="138" t="s">
        <v>976</v>
      </c>
      <c r="E78" s="137">
        <v>22</v>
      </c>
      <c r="F78" s="136" t="s">
        <v>4900</v>
      </c>
    </row>
    <row r="79" spans="1:6" s="135" customFormat="1" x14ac:dyDescent="0.15">
      <c r="A79" s="136" t="s">
        <v>4897</v>
      </c>
      <c r="B79" s="136" t="s">
        <v>4899</v>
      </c>
      <c r="C79" s="136" t="s">
        <v>4895</v>
      </c>
      <c r="D79" s="138" t="s">
        <v>976</v>
      </c>
      <c r="E79" s="137">
        <v>14</v>
      </c>
      <c r="F79" s="136" t="s">
        <v>4898</v>
      </c>
    </row>
    <row r="80" spans="1:6" s="135" customFormat="1" x14ac:dyDescent="0.15">
      <c r="A80" s="136" t="s">
        <v>4897</v>
      </c>
      <c r="B80" s="136" t="s">
        <v>4896</v>
      </c>
      <c r="C80" s="136" t="s">
        <v>4895</v>
      </c>
      <c r="D80" s="138" t="s">
        <v>921</v>
      </c>
      <c r="E80" s="137">
        <v>38</v>
      </c>
      <c r="F80" s="136" t="s">
        <v>4894</v>
      </c>
    </row>
    <row r="81" spans="1:6" s="135" customFormat="1" x14ac:dyDescent="0.15">
      <c r="A81" s="136" t="s">
        <v>4893</v>
      </c>
      <c r="B81" s="136" t="s">
        <v>4892</v>
      </c>
      <c r="C81" s="136" t="s">
        <v>4891</v>
      </c>
      <c r="D81" s="138" t="s">
        <v>921</v>
      </c>
      <c r="E81" s="137">
        <v>103</v>
      </c>
      <c r="F81" s="136" t="s">
        <v>4890</v>
      </c>
    </row>
    <row r="82" spans="1:6" s="135" customFormat="1" x14ac:dyDescent="0.15">
      <c r="A82" s="136" t="s">
        <v>4889</v>
      </c>
      <c r="B82" s="136" t="s">
        <v>4888</v>
      </c>
      <c r="C82" s="136" t="s">
        <v>4887</v>
      </c>
      <c r="D82" s="138" t="s">
        <v>921</v>
      </c>
      <c r="E82" s="137">
        <v>16</v>
      </c>
      <c r="F82" s="136" t="s">
        <v>4886</v>
      </c>
    </row>
    <row r="83" spans="1:6" s="135" customFormat="1" x14ac:dyDescent="0.15">
      <c r="A83" s="136" t="s">
        <v>4885</v>
      </c>
      <c r="B83" s="136" t="s">
        <v>4884</v>
      </c>
      <c r="C83" s="136" t="s">
        <v>4883</v>
      </c>
      <c r="D83" s="138" t="s">
        <v>921</v>
      </c>
      <c r="E83" s="137">
        <v>10</v>
      </c>
      <c r="F83" s="136" t="s">
        <v>4882</v>
      </c>
    </row>
    <row r="84" spans="1:6" s="135" customFormat="1" x14ac:dyDescent="0.15">
      <c r="A84" s="136" t="s">
        <v>4881</v>
      </c>
      <c r="B84" s="136" t="s">
        <v>4880</v>
      </c>
      <c r="C84" s="136" t="s">
        <v>4879</v>
      </c>
      <c r="D84" s="138" t="s">
        <v>976</v>
      </c>
      <c r="E84" s="137">
        <v>29</v>
      </c>
      <c r="F84" s="136" t="s">
        <v>4878</v>
      </c>
    </row>
    <row r="85" spans="1:6" s="135" customFormat="1" x14ac:dyDescent="0.15">
      <c r="A85" s="136" t="s">
        <v>4877</v>
      </c>
      <c r="B85" s="136" t="s">
        <v>4876</v>
      </c>
      <c r="C85" s="136" t="s">
        <v>4875</v>
      </c>
      <c r="D85" s="138" t="s">
        <v>921</v>
      </c>
      <c r="E85" s="137">
        <v>34</v>
      </c>
      <c r="F85" s="136" t="s">
        <v>4874</v>
      </c>
    </row>
    <row r="86" spans="1:6" s="135" customFormat="1" x14ac:dyDescent="0.15">
      <c r="A86" s="136" t="s">
        <v>4873</v>
      </c>
      <c r="B86" s="136" t="s">
        <v>4872</v>
      </c>
      <c r="C86" s="136" t="s">
        <v>4871</v>
      </c>
      <c r="D86" s="138" t="s">
        <v>976</v>
      </c>
      <c r="E86" s="137">
        <v>16</v>
      </c>
      <c r="F86" s="136" t="s">
        <v>4870</v>
      </c>
    </row>
    <row r="87" spans="1:6" s="135" customFormat="1" x14ac:dyDescent="0.15">
      <c r="A87" s="136" t="s">
        <v>4867</v>
      </c>
      <c r="B87" s="136" t="s">
        <v>4869</v>
      </c>
      <c r="C87" s="136" t="s">
        <v>4865</v>
      </c>
      <c r="D87" s="138" t="s">
        <v>921</v>
      </c>
      <c r="E87" s="137">
        <v>19</v>
      </c>
      <c r="F87" s="136" t="s">
        <v>4868</v>
      </c>
    </row>
    <row r="88" spans="1:6" s="135" customFormat="1" x14ac:dyDescent="0.15">
      <c r="A88" s="136" t="s">
        <v>4867</v>
      </c>
      <c r="B88" s="136" t="s">
        <v>4866</v>
      </c>
      <c r="C88" s="136" t="s">
        <v>4865</v>
      </c>
      <c r="D88" s="138" t="s">
        <v>921</v>
      </c>
      <c r="E88" s="137">
        <v>10</v>
      </c>
      <c r="F88" s="136" t="s">
        <v>4864</v>
      </c>
    </row>
    <row r="89" spans="1:6" s="135" customFormat="1" x14ac:dyDescent="0.15">
      <c r="A89" s="136" t="s">
        <v>4863</v>
      </c>
      <c r="B89" s="136" t="s">
        <v>4862</v>
      </c>
      <c r="C89" s="136" t="s">
        <v>4861</v>
      </c>
      <c r="D89" s="138" t="s">
        <v>921</v>
      </c>
      <c r="E89" s="137">
        <v>17</v>
      </c>
      <c r="F89" s="136" t="s">
        <v>4860</v>
      </c>
    </row>
    <row r="90" spans="1:6" s="135" customFormat="1" x14ac:dyDescent="0.15">
      <c r="A90" s="136" t="s">
        <v>4855</v>
      </c>
      <c r="B90" s="136" t="s">
        <v>4859</v>
      </c>
      <c r="C90" s="136" t="s">
        <v>4853</v>
      </c>
      <c r="D90" s="138" t="s">
        <v>921</v>
      </c>
      <c r="E90" s="137">
        <v>18</v>
      </c>
      <c r="F90" s="136" t="s">
        <v>4858</v>
      </c>
    </row>
    <row r="91" spans="1:6" s="135" customFormat="1" x14ac:dyDescent="0.15">
      <c r="A91" s="136" t="s">
        <v>4855</v>
      </c>
      <c r="B91" s="136" t="s">
        <v>4857</v>
      </c>
      <c r="C91" s="136" t="s">
        <v>4853</v>
      </c>
      <c r="D91" s="138" t="s">
        <v>921</v>
      </c>
      <c r="E91" s="137">
        <v>40</v>
      </c>
      <c r="F91" s="136" t="s">
        <v>4856</v>
      </c>
    </row>
    <row r="92" spans="1:6" s="135" customFormat="1" x14ac:dyDescent="0.15">
      <c r="A92" s="136" t="s">
        <v>4855</v>
      </c>
      <c r="B92" s="136" t="s">
        <v>4854</v>
      </c>
      <c r="C92" s="136" t="s">
        <v>4853</v>
      </c>
      <c r="D92" s="138" t="s">
        <v>921</v>
      </c>
      <c r="E92" s="137">
        <v>27</v>
      </c>
      <c r="F92" s="136" t="s">
        <v>4852</v>
      </c>
    </row>
    <row r="93" spans="1:6" s="135" customFormat="1" x14ac:dyDescent="0.15">
      <c r="A93" s="136" t="s">
        <v>4851</v>
      </c>
      <c r="B93" s="136" t="s">
        <v>4850</v>
      </c>
      <c r="C93" s="136" t="s">
        <v>4849</v>
      </c>
      <c r="D93" s="138" t="s">
        <v>921</v>
      </c>
      <c r="E93" s="137">
        <v>34</v>
      </c>
      <c r="F93" s="136" t="s">
        <v>4848</v>
      </c>
    </row>
    <row r="94" spans="1:6" s="135" customFormat="1" x14ac:dyDescent="0.15">
      <c r="A94" s="136" t="s">
        <v>4847</v>
      </c>
      <c r="B94" s="136" t="s">
        <v>4846</v>
      </c>
      <c r="C94" s="136" t="s">
        <v>4845</v>
      </c>
      <c r="D94" s="138" t="s">
        <v>921</v>
      </c>
      <c r="E94" s="137">
        <v>22</v>
      </c>
      <c r="F94" s="136" t="s">
        <v>4844</v>
      </c>
    </row>
    <row r="95" spans="1:6" s="135" customFormat="1" x14ac:dyDescent="0.15">
      <c r="A95" s="136" t="s">
        <v>4841</v>
      </c>
      <c r="B95" s="136" t="s">
        <v>4843</v>
      </c>
      <c r="C95" s="136" t="s">
        <v>4839</v>
      </c>
      <c r="D95" s="138" t="s">
        <v>976</v>
      </c>
      <c r="E95" s="137">
        <v>19</v>
      </c>
      <c r="F95" s="136" t="s">
        <v>4842</v>
      </c>
    </row>
    <row r="96" spans="1:6" s="135" customFormat="1" x14ac:dyDescent="0.15">
      <c r="A96" s="136" t="s">
        <v>4841</v>
      </c>
      <c r="B96" s="136" t="s">
        <v>4840</v>
      </c>
      <c r="C96" s="136" t="s">
        <v>4839</v>
      </c>
      <c r="D96" s="138" t="s">
        <v>921</v>
      </c>
      <c r="E96" s="137">
        <v>21</v>
      </c>
      <c r="F96" s="136" t="s">
        <v>4838</v>
      </c>
    </row>
    <row r="97" spans="1:6" s="135" customFormat="1" x14ac:dyDescent="0.15">
      <c r="A97" s="136" t="s">
        <v>4837</v>
      </c>
      <c r="B97" s="136" t="s">
        <v>4836</v>
      </c>
      <c r="C97" s="136" t="s">
        <v>4835</v>
      </c>
      <c r="D97" s="138" t="s">
        <v>921</v>
      </c>
      <c r="E97" s="137">
        <v>12</v>
      </c>
      <c r="F97" s="136" t="s">
        <v>4834</v>
      </c>
    </row>
    <row r="98" spans="1:6" s="135" customFormat="1" x14ac:dyDescent="0.15">
      <c r="A98" s="136" t="s">
        <v>4827</v>
      </c>
      <c r="B98" s="136" t="s">
        <v>4833</v>
      </c>
      <c r="C98" s="136" t="s">
        <v>4825</v>
      </c>
      <c r="D98" s="138" t="s">
        <v>976</v>
      </c>
      <c r="E98" s="137">
        <v>35</v>
      </c>
      <c r="F98" s="136" t="s">
        <v>4832</v>
      </c>
    </row>
    <row r="99" spans="1:6" s="135" customFormat="1" x14ac:dyDescent="0.15">
      <c r="A99" s="136" t="s">
        <v>4831</v>
      </c>
      <c r="B99" s="136" t="s">
        <v>4830</v>
      </c>
      <c r="C99" s="136" t="s">
        <v>4829</v>
      </c>
      <c r="D99" s="138" t="s">
        <v>921</v>
      </c>
      <c r="E99" s="137">
        <v>17</v>
      </c>
      <c r="F99" s="136" t="s">
        <v>4828</v>
      </c>
    </row>
    <row r="100" spans="1:6" s="135" customFormat="1" x14ac:dyDescent="0.15">
      <c r="A100" s="136" t="s">
        <v>4827</v>
      </c>
      <c r="B100" s="136" t="s">
        <v>4826</v>
      </c>
      <c r="C100" s="136" t="s">
        <v>4825</v>
      </c>
      <c r="D100" s="138" t="s">
        <v>976</v>
      </c>
      <c r="E100" s="137">
        <v>17</v>
      </c>
      <c r="F100" s="136" t="s">
        <v>4824</v>
      </c>
    </row>
    <row r="101" spans="1:6" s="135" customFormat="1" x14ac:dyDescent="0.15">
      <c r="A101" s="136" t="s">
        <v>4823</v>
      </c>
      <c r="B101" s="136" t="s">
        <v>4822</v>
      </c>
      <c r="C101" s="136" t="s">
        <v>4821</v>
      </c>
      <c r="D101" s="138" t="s">
        <v>921</v>
      </c>
      <c r="E101" s="137">
        <v>21</v>
      </c>
      <c r="F101" s="136" t="s">
        <v>4820</v>
      </c>
    </row>
    <row r="102" spans="1:6" s="135" customFormat="1" x14ac:dyDescent="0.15">
      <c r="A102" s="136" t="s">
        <v>4819</v>
      </c>
      <c r="B102" s="136" t="s">
        <v>4818</v>
      </c>
      <c r="C102" s="136" t="s">
        <v>4817</v>
      </c>
      <c r="D102" s="138" t="s">
        <v>976</v>
      </c>
      <c r="E102" s="137">
        <v>38</v>
      </c>
      <c r="F102" s="136" t="s">
        <v>4816</v>
      </c>
    </row>
    <row r="103" spans="1:6" s="135" customFormat="1" x14ac:dyDescent="0.15">
      <c r="A103" s="136" t="s">
        <v>4815</v>
      </c>
      <c r="B103" s="136" t="s">
        <v>4814</v>
      </c>
      <c r="C103" s="136" t="s">
        <v>4813</v>
      </c>
      <c r="D103" s="138" t="s">
        <v>976</v>
      </c>
      <c r="E103" s="137">
        <v>15</v>
      </c>
      <c r="F103" s="136" t="s">
        <v>4812</v>
      </c>
    </row>
    <row r="104" spans="1:6" s="135" customFormat="1" x14ac:dyDescent="0.15">
      <c r="A104" s="136" t="s">
        <v>4811</v>
      </c>
      <c r="B104" s="136" t="s">
        <v>4810</v>
      </c>
      <c r="C104" s="136" t="s">
        <v>4809</v>
      </c>
      <c r="D104" s="138" t="s">
        <v>976</v>
      </c>
      <c r="E104" s="137">
        <v>37</v>
      </c>
      <c r="F104" s="136" t="s">
        <v>4808</v>
      </c>
    </row>
    <row r="105" spans="1:6" s="135" customFormat="1" x14ac:dyDescent="0.15">
      <c r="A105" s="136" t="s">
        <v>4807</v>
      </c>
      <c r="B105" s="136" t="s">
        <v>4806</v>
      </c>
      <c r="C105" s="136" t="s">
        <v>4805</v>
      </c>
      <c r="D105" s="138" t="s">
        <v>976</v>
      </c>
      <c r="E105" s="137">
        <v>25</v>
      </c>
      <c r="F105" s="136" t="s">
        <v>4804</v>
      </c>
    </row>
    <row r="106" spans="1:6" s="135" customFormat="1" x14ac:dyDescent="0.15">
      <c r="A106" s="136" t="s">
        <v>4803</v>
      </c>
      <c r="B106" s="136" t="s">
        <v>4802</v>
      </c>
      <c r="C106" s="136" t="s">
        <v>4801</v>
      </c>
      <c r="D106" s="138" t="s">
        <v>976</v>
      </c>
      <c r="E106" s="137">
        <v>13</v>
      </c>
      <c r="F106" s="136" t="s">
        <v>4800</v>
      </c>
    </row>
    <row r="107" spans="1:6" s="135" customFormat="1" x14ac:dyDescent="0.15">
      <c r="A107" s="136" t="s">
        <v>4799</v>
      </c>
      <c r="B107" s="136" t="s">
        <v>4798</v>
      </c>
      <c r="C107" s="136" t="s">
        <v>4797</v>
      </c>
      <c r="D107" s="138" t="s">
        <v>921</v>
      </c>
      <c r="E107" s="137">
        <v>15</v>
      </c>
      <c r="F107" s="136" t="s">
        <v>4796</v>
      </c>
    </row>
    <row r="108" spans="1:6" s="135" customFormat="1" x14ac:dyDescent="0.15">
      <c r="A108" s="136" t="s">
        <v>4789</v>
      </c>
      <c r="B108" s="136" t="s">
        <v>4795</v>
      </c>
      <c r="C108" s="136" t="s">
        <v>4787</v>
      </c>
      <c r="D108" s="138" t="s">
        <v>976</v>
      </c>
      <c r="E108" s="137">
        <v>22</v>
      </c>
      <c r="F108" s="136" t="s">
        <v>4794</v>
      </c>
    </row>
    <row r="109" spans="1:6" s="135" customFormat="1" x14ac:dyDescent="0.15">
      <c r="A109" s="136" t="s">
        <v>4793</v>
      </c>
      <c r="B109" s="136" t="s">
        <v>4792</v>
      </c>
      <c r="C109" s="136" t="s">
        <v>4791</v>
      </c>
      <c r="D109" s="138" t="s">
        <v>976</v>
      </c>
      <c r="E109" s="137">
        <v>20</v>
      </c>
      <c r="F109" s="136" t="s">
        <v>4790</v>
      </c>
    </row>
    <row r="110" spans="1:6" s="135" customFormat="1" x14ac:dyDescent="0.15">
      <c r="A110" s="136" t="s">
        <v>4789</v>
      </c>
      <c r="B110" s="136" t="s">
        <v>4788</v>
      </c>
      <c r="C110" s="136" t="s">
        <v>4787</v>
      </c>
      <c r="D110" s="138" t="s">
        <v>921</v>
      </c>
      <c r="E110" s="137">
        <v>11</v>
      </c>
      <c r="F110" s="136" t="s">
        <v>4786</v>
      </c>
    </row>
    <row r="111" spans="1:6" s="135" customFormat="1" x14ac:dyDescent="0.15">
      <c r="A111" s="136" t="s">
        <v>4785</v>
      </c>
      <c r="B111" s="136" t="s">
        <v>4784</v>
      </c>
      <c r="C111" s="136" t="s">
        <v>4783</v>
      </c>
      <c r="D111" s="138" t="s">
        <v>976</v>
      </c>
      <c r="E111" s="137">
        <v>16</v>
      </c>
      <c r="F111" s="136" t="s">
        <v>4782</v>
      </c>
    </row>
    <row r="112" spans="1:6" s="135" customFormat="1" x14ac:dyDescent="0.15">
      <c r="A112" s="136" t="s">
        <v>4777</v>
      </c>
      <c r="B112" s="136" t="s">
        <v>4781</v>
      </c>
      <c r="C112" s="136" t="s">
        <v>4775</v>
      </c>
      <c r="D112" s="138" t="s">
        <v>976</v>
      </c>
      <c r="E112" s="137">
        <v>41</v>
      </c>
      <c r="F112" s="136" t="s">
        <v>4780</v>
      </c>
    </row>
    <row r="113" spans="1:6" s="135" customFormat="1" x14ac:dyDescent="0.15">
      <c r="A113" s="136" t="s">
        <v>4777</v>
      </c>
      <c r="B113" s="136" t="s">
        <v>4779</v>
      </c>
      <c r="C113" s="136" t="s">
        <v>4775</v>
      </c>
      <c r="D113" s="138" t="s">
        <v>921</v>
      </c>
      <c r="E113" s="137">
        <v>115</v>
      </c>
      <c r="F113" s="136" t="s">
        <v>4778</v>
      </c>
    </row>
    <row r="114" spans="1:6" s="135" customFormat="1" x14ac:dyDescent="0.15">
      <c r="A114" s="136" t="s">
        <v>4777</v>
      </c>
      <c r="B114" s="136" t="s">
        <v>4776</v>
      </c>
      <c r="C114" s="136" t="s">
        <v>4775</v>
      </c>
      <c r="D114" s="138" t="s">
        <v>921</v>
      </c>
      <c r="E114" s="137">
        <v>28</v>
      </c>
      <c r="F114" s="136" t="s">
        <v>4774</v>
      </c>
    </row>
    <row r="115" spans="1:6" s="135" customFormat="1" x14ac:dyDescent="0.15">
      <c r="A115" s="136" t="s">
        <v>4423</v>
      </c>
      <c r="B115" s="136" t="s">
        <v>4773</v>
      </c>
      <c r="C115" s="136" t="s">
        <v>4421</v>
      </c>
      <c r="D115" s="138" t="s">
        <v>921</v>
      </c>
      <c r="E115" s="137">
        <v>14</v>
      </c>
      <c r="F115" s="136" t="s">
        <v>4772</v>
      </c>
    </row>
    <row r="116" spans="1:6" s="135" customFormat="1" x14ac:dyDescent="0.15">
      <c r="A116" s="136" t="s">
        <v>2147</v>
      </c>
      <c r="B116" s="136" t="s">
        <v>4771</v>
      </c>
      <c r="C116" s="136" t="s">
        <v>2145</v>
      </c>
      <c r="D116" s="138" t="s">
        <v>976</v>
      </c>
      <c r="E116" s="137">
        <v>15</v>
      </c>
      <c r="F116" s="136" t="s">
        <v>4770</v>
      </c>
    </row>
    <row r="117" spans="1:6" s="135" customFormat="1" x14ac:dyDescent="0.15">
      <c r="A117" s="136" t="s">
        <v>4769</v>
      </c>
      <c r="B117" s="136" t="s">
        <v>4768</v>
      </c>
      <c r="C117" s="136" t="s">
        <v>4767</v>
      </c>
      <c r="D117" s="138" t="s">
        <v>921</v>
      </c>
      <c r="E117" s="137">
        <v>16</v>
      </c>
      <c r="F117" s="136" t="s">
        <v>4766</v>
      </c>
    </row>
    <row r="118" spans="1:6" s="135" customFormat="1" x14ac:dyDescent="0.15">
      <c r="A118" s="136" t="s">
        <v>4765</v>
      </c>
      <c r="B118" s="136" t="s">
        <v>4764</v>
      </c>
      <c r="C118" s="136" t="s">
        <v>4763</v>
      </c>
      <c r="D118" s="138" t="s">
        <v>976</v>
      </c>
      <c r="E118" s="137">
        <v>21</v>
      </c>
      <c r="F118" s="136" t="s">
        <v>4762</v>
      </c>
    </row>
    <row r="119" spans="1:6" s="135" customFormat="1" x14ac:dyDescent="0.15">
      <c r="A119" s="136" t="s">
        <v>4761</v>
      </c>
      <c r="B119" s="136" t="s">
        <v>4760</v>
      </c>
      <c r="C119" s="136" t="s">
        <v>4759</v>
      </c>
      <c r="D119" s="138" t="s">
        <v>976</v>
      </c>
      <c r="E119" s="137">
        <v>15</v>
      </c>
      <c r="F119" s="136" t="s">
        <v>4758</v>
      </c>
    </row>
    <row r="120" spans="1:6" s="135" customFormat="1" x14ac:dyDescent="0.15">
      <c r="A120" s="136" t="s">
        <v>4755</v>
      </c>
      <c r="B120" s="136" t="s">
        <v>4757</v>
      </c>
      <c r="C120" s="136" t="s">
        <v>4753</v>
      </c>
      <c r="D120" s="138" t="s">
        <v>921</v>
      </c>
      <c r="E120" s="137">
        <v>16</v>
      </c>
      <c r="F120" s="136" t="s">
        <v>4756</v>
      </c>
    </row>
    <row r="121" spans="1:6" s="135" customFormat="1" x14ac:dyDescent="0.15">
      <c r="A121" s="136" t="s">
        <v>4755</v>
      </c>
      <c r="B121" s="136" t="s">
        <v>4754</v>
      </c>
      <c r="C121" s="136" t="s">
        <v>4753</v>
      </c>
      <c r="D121" s="138" t="s">
        <v>976</v>
      </c>
      <c r="E121" s="137">
        <v>30</v>
      </c>
      <c r="F121" s="136" t="s">
        <v>4752</v>
      </c>
    </row>
    <row r="122" spans="1:6" s="135" customFormat="1" x14ac:dyDescent="0.15">
      <c r="A122" s="136" t="s">
        <v>4749</v>
      </c>
      <c r="B122" s="136" t="s">
        <v>4751</v>
      </c>
      <c r="C122" s="136" t="s">
        <v>4747</v>
      </c>
      <c r="D122" s="138" t="s">
        <v>976</v>
      </c>
      <c r="E122" s="137">
        <v>13</v>
      </c>
      <c r="F122" s="136" t="s">
        <v>4750</v>
      </c>
    </row>
    <row r="123" spans="1:6" s="135" customFormat="1" x14ac:dyDescent="0.15">
      <c r="A123" s="136" t="s">
        <v>4749</v>
      </c>
      <c r="B123" s="136" t="s">
        <v>4748</v>
      </c>
      <c r="C123" s="136" t="s">
        <v>4747</v>
      </c>
      <c r="D123" s="138" t="s">
        <v>921</v>
      </c>
      <c r="E123" s="137">
        <v>13</v>
      </c>
      <c r="F123" s="136" t="s">
        <v>4746</v>
      </c>
    </row>
    <row r="124" spans="1:6" s="135" customFormat="1" x14ac:dyDescent="0.15">
      <c r="A124" s="136" t="s">
        <v>4745</v>
      </c>
      <c r="B124" s="136" t="s">
        <v>4744</v>
      </c>
      <c r="C124" s="136" t="s">
        <v>4743</v>
      </c>
      <c r="D124" s="138" t="s">
        <v>921</v>
      </c>
      <c r="E124" s="137">
        <v>27</v>
      </c>
      <c r="F124" s="136" t="s">
        <v>4742</v>
      </c>
    </row>
    <row r="125" spans="1:6" s="135" customFormat="1" x14ac:dyDescent="0.15">
      <c r="A125" s="136" t="s">
        <v>4741</v>
      </c>
      <c r="B125" s="136" t="s">
        <v>4740</v>
      </c>
      <c r="C125" s="136" t="s">
        <v>4739</v>
      </c>
      <c r="D125" s="138" t="s">
        <v>921</v>
      </c>
      <c r="E125" s="137">
        <v>20</v>
      </c>
      <c r="F125" s="136" t="s">
        <v>4738</v>
      </c>
    </row>
    <row r="126" spans="1:6" s="135" customFormat="1" x14ac:dyDescent="0.15">
      <c r="A126" s="136" t="s">
        <v>4737</v>
      </c>
      <c r="B126" s="136" t="s">
        <v>4736</v>
      </c>
      <c r="C126" s="136" t="s">
        <v>4735</v>
      </c>
      <c r="D126" s="138" t="s">
        <v>976</v>
      </c>
      <c r="E126" s="137">
        <v>64</v>
      </c>
      <c r="F126" s="136" t="s">
        <v>4734</v>
      </c>
    </row>
    <row r="127" spans="1:6" s="135" customFormat="1" x14ac:dyDescent="0.15">
      <c r="A127" s="136" t="s">
        <v>4733</v>
      </c>
      <c r="B127" s="136" t="s">
        <v>4732</v>
      </c>
      <c r="C127" s="136" t="s">
        <v>4731</v>
      </c>
      <c r="D127" s="138" t="s">
        <v>921</v>
      </c>
      <c r="E127" s="137">
        <v>30</v>
      </c>
      <c r="F127" s="136" t="s">
        <v>4730</v>
      </c>
    </row>
    <row r="128" spans="1:6" s="135" customFormat="1" x14ac:dyDescent="0.15">
      <c r="A128" s="136" t="s">
        <v>4729</v>
      </c>
      <c r="B128" s="136" t="s">
        <v>4728</v>
      </c>
      <c r="C128" s="136" t="s">
        <v>4727</v>
      </c>
      <c r="D128" s="138" t="s">
        <v>921</v>
      </c>
      <c r="E128" s="137">
        <v>30</v>
      </c>
      <c r="F128" s="136" t="s">
        <v>4726</v>
      </c>
    </row>
    <row r="129" spans="1:6" s="135" customFormat="1" x14ac:dyDescent="0.15">
      <c r="A129" s="136" t="s">
        <v>4725</v>
      </c>
      <c r="B129" s="136" t="s">
        <v>4724</v>
      </c>
      <c r="C129" s="136" t="s">
        <v>4723</v>
      </c>
      <c r="D129" s="138" t="s">
        <v>976</v>
      </c>
      <c r="E129" s="137">
        <v>29</v>
      </c>
      <c r="F129" s="136" t="s">
        <v>4722</v>
      </c>
    </row>
    <row r="130" spans="1:6" s="135" customFormat="1" x14ac:dyDescent="0.15">
      <c r="A130" s="136" t="s">
        <v>4721</v>
      </c>
      <c r="B130" s="136" t="s">
        <v>4720</v>
      </c>
      <c r="C130" s="136" t="s">
        <v>4719</v>
      </c>
      <c r="D130" s="138" t="s">
        <v>976</v>
      </c>
      <c r="E130" s="137">
        <v>62</v>
      </c>
      <c r="F130" s="136" t="s">
        <v>4718</v>
      </c>
    </row>
    <row r="131" spans="1:6" s="135" customFormat="1" x14ac:dyDescent="0.15">
      <c r="A131" s="136" t="s">
        <v>4717</v>
      </c>
      <c r="B131" s="136" t="s">
        <v>4716</v>
      </c>
      <c r="C131" s="136" t="s">
        <v>4715</v>
      </c>
      <c r="D131" s="138" t="s">
        <v>921</v>
      </c>
      <c r="E131" s="137">
        <v>26</v>
      </c>
      <c r="F131" s="136" t="s">
        <v>4714</v>
      </c>
    </row>
    <row r="132" spans="1:6" s="135" customFormat="1" x14ac:dyDescent="0.15">
      <c r="A132" s="136" t="s">
        <v>4711</v>
      </c>
      <c r="B132" s="136" t="s">
        <v>4713</v>
      </c>
      <c r="C132" s="136" t="s">
        <v>4709</v>
      </c>
      <c r="D132" s="138" t="s">
        <v>921</v>
      </c>
      <c r="E132" s="137">
        <v>13</v>
      </c>
      <c r="F132" s="136" t="s">
        <v>4712</v>
      </c>
    </row>
    <row r="133" spans="1:6" s="135" customFormat="1" x14ac:dyDescent="0.15">
      <c r="A133" s="136" t="s">
        <v>4711</v>
      </c>
      <c r="B133" s="136" t="s">
        <v>4710</v>
      </c>
      <c r="C133" s="136" t="s">
        <v>4709</v>
      </c>
      <c r="D133" s="138" t="s">
        <v>921</v>
      </c>
      <c r="E133" s="137">
        <v>34</v>
      </c>
      <c r="F133" s="136" t="s">
        <v>4708</v>
      </c>
    </row>
    <row r="134" spans="1:6" s="135" customFormat="1" x14ac:dyDescent="0.15">
      <c r="A134" s="136" t="s">
        <v>4707</v>
      </c>
      <c r="B134" s="136" t="s">
        <v>4706</v>
      </c>
      <c r="C134" s="136" t="s">
        <v>4705</v>
      </c>
      <c r="D134" s="138" t="s">
        <v>976</v>
      </c>
      <c r="E134" s="137">
        <v>29</v>
      </c>
      <c r="F134" s="136" t="s">
        <v>4704</v>
      </c>
    </row>
    <row r="135" spans="1:6" s="135" customFormat="1" x14ac:dyDescent="0.15">
      <c r="A135" s="136" t="s">
        <v>4703</v>
      </c>
      <c r="B135" s="136" t="s">
        <v>4702</v>
      </c>
      <c r="C135" s="136" t="s">
        <v>4701</v>
      </c>
      <c r="D135" s="138" t="s">
        <v>921</v>
      </c>
      <c r="E135" s="137">
        <v>14</v>
      </c>
      <c r="F135" s="136" t="s">
        <v>4700</v>
      </c>
    </row>
    <row r="136" spans="1:6" s="135" customFormat="1" x14ac:dyDescent="0.15">
      <c r="A136" s="136" t="s">
        <v>4697</v>
      </c>
      <c r="B136" s="136" t="s">
        <v>4699</v>
      </c>
      <c r="C136" s="136" t="s">
        <v>4695</v>
      </c>
      <c r="D136" s="138" t="s">
        <v>976</v>
      </c>
      <c r="E136" s="137">
        <v>20</v>
      </c>
      <c r="F136" s="136" t="s">
        <v>4698</v>
      </c>
    </row>
    <row r="137" spans="1:6" s="135" customFormat="1" x14ac:dyDescent="0.15">
      <c r="A137" s="136" t="s">
        <v>4697</v>
      </c>
      <c r="B137" s="136" t="s">
        <v>4696</v>
      </c>
      <c r="C137" s="136" t="s">
        <v>4695</v>
      </c>
      <c r="D137" s="138" t="s">
        <v>921</v>
      </c>
      <c r="E137" s="137">
        <v>18</v>
      </c>
      <c r="F137" s="136" t="s">
        <v>4694</v>
      </c>
    </row>
    <row r="138" spans="1:6" s="135" customFormat="1" x14ac:dyDescent="0.15">
      <c r="A138" s="136" t="s">
        <v>4691</v>
      </c>
      <c r="B138" s="136" t="s">
        <v>4693</v>
      </c>
      <c r="C138" s="136" t="s">
        <v>4689</v>
      </c>
      <c r="D138" s="138" t="s">
        <v>976</v>
      </c>
      <c r="E138" s="137">
        <v>16</v>
      </c>
      <c r="F138" s="136" t="s">
        <v>4692</v>
      </c>
    </row>
    <row r="139" spans="1:6" s="135" customFormat="1" x14ac:dyDescent="0.15">
      <c r="A139" s="136" t="s">
        <v>4691</v>
      </c>
      <c r="B139" s="136" t="s">
        <v>4690</v>
      </c>
      <c r="C139" s="136" t="s">
        <v>4689</v>
      </c>
      <c r="D139" s="138" t="s">
        <v>921</v>
      </c>
      <c r="E139" s="137">
        <v>16</v>
      </c>
      <c r="F139" s="136" t="s">
        <v>4688</v>
      </c>
    </row>
    <row r="140" spans="1:6" s="135" customFormat="1" x14ac:dyDescent="0.15">
      <c r="A140" s="136" t="s">
        <v>4685</v>
      </c>
      <c r="B140" s="136" t="s">
        <v>4687</v>
      </c>
      <c r="C140" s="136" t="s">
        <v>4683</v>
      </c>
      <c r="D140" s="138" t="s">
        <v>921</v>
      </c>
      <c r="E140" s="137">
        <v>24</v>
      </c>
      <c r="F140" s="136" t="s">
        <v>4686</v>
      </c>
    </row>
    <row r="141" spans="1:6" s="135" customFormat="1" x14ac:dyDescent="0.15">
      <c r="A141" s="136" t="s">
        <v>4685</v>
      </c>
      <c r="B141" s="136" t="s">
        <v>4684</v>
      </c>
      <c r="C141" s="136" t="s">
        <v>4683</v>
      </c>
      <c r="D141" s="138" t="s">
        <v>976</v>
      </c>
      <c r="E141" s="137">
        <v>10</v>
      </c>
      <c r="F141" s="136" t="s">
        <v>4682</v>
      </c>
    </row>
    <row r="142" spans="1:6" s="135" customFormat="1" x14ac:dyDescent="0.15">
      <c r="A142" s="136" t="s">
        <v>4679</v>
      </c>
      <c r="B142" s="136" t="s">
        <v>4681</v>
      </c>
      <c r="C142" s="136" t="s">
        <v>4677</v>
      </c>
      <c r="D142" s="138" t="s">
        <v>921</v>
      </c>
      <c r="E142" s="137">
        <v>16</v>
      </c>
      <c r="F142" s="136" t="s">
        <v>4680</v>
      </c>
    </row>
    <row r="143" spans="1:6" s="135" customFormat="1" x14ac:dyDescent="0.15">
      <c r="A143" s="136" t="s">
        <v>4679</v>
      </c>
      <c r="B143" s="136" t="s">
        <v>4678</v>
      </c>
      <c r="C143" s="136" t="s">
        <v>4677</v>
      </c>
      <c r="D143" s="138" t="s">
        <v>921</v>
      </c>
      <c r="E143" s="137">
        <v>17</v>
      </c>
      <c r="F143" s="136" t="s">
        <v>4676</v>
      </c>
    </row>
    <row r="144" spans="1:6" s="135" customFormat="1" x14ac:dyDescent="0.15">
      <c r="A144" s="136" t="s">
        <v>4673</v>
      </c>
      <c r="B144" s="136" t="s">
        <v>4675</v>
      </c>
      <c r="C144" s="136" t="s">
        <v>4671</v>
      </c>
      <c r="D144" s="138" t="s">
        <v>921</v>
      </c>
      <c r="E144" s="137">
        <v>18</v>
      </c>
      <c r="F144" s="136" t="s">
        <v>4674</v>
      </c>
    </row>
    <row r="145" spans="1:6" s="135" customFormat="1" x14ac:dyDescent="0.15">
      <c r="A145" s="136" t="s">
        <v>4673</v>
      </c>
      <c r="B145" s="136" t="s">
        <v>4672</v>
      </c>
      <c r="C145" s="136" t="s">
        <v>4671</v>
      </c>
      <c r="D145" s="138" t="s">
        <v>976</v>
      </c>
      <c r="E145" s="137">
        <v>19</v>
      </c>
      <c r="F145" s="136" t="s">
        <v>4670</v>
      </c>
    </row>
    <row r="146" spans="1:6" s="135" customFormat="1" x14ac:dyDescent="0.15">
      <c r="A146" s="136" t="s">
        <v>4669</v>
      </c>
      <c r="B146" s="136" t="s">
        <v>4668</v>
      </c>
      <c r="C146" s="136" t="s">
        <v>4667</v>
      </c>
      <c r="D146" s="138" t="s">
        <v>921</v>
      </c>
      <c r="E146" s="137">
        <v>37</v>
      </c>
      <c r="F146" s="136" t="s">
        <v>4666</v>
      </c>
    </row>
    <row r="147" spans="1:6" s="135" customFormat="1" x14ac:dyDescent="0.15">
      <c r="A147" s="136" t="s">
        <v>4665</v>
      </c>
      <c r="B147" s="136" t="s">
        <v>4664</v>
      </c>
      <c r="C147" s="136" t="s">
        <v>4663</v>
      </c>
      <c r="D147" s="138" t="s">
        <v>921</v>
      </c>
      <c r="E147" s="137">
        <v>13</v>
      </c>
      <c r="F147" s="136" t="s">
        <v>4662</v>
      </c>
    </row>
    <row r="148" spans="1:6" s="135" customFormat="1" x14ac:dyDescent="0.15">
      <c r="A148" s="136" t="s">
        <v>4463</v>
      </c>
      <c r="B148" s="136" t="s">
        <v>4661</v>
      </c>
      <c r="C148" s="136" t="s">
        <v>4461</v>
      </c>
      <c r="D148" s="138" t="s">
        <v>921</v>
      </c>
      <c r="E148" s="137">
        <v>22</v>
      </c>
      <c r="F148" s="136" t="s">
        <v>4660</v>
      </c>
    </row>
    <row r="149" spans="1:6" s="135" customFormat="1" x14ac:dyDescent="0.15">
      <c r="A149" s="136" t="s">
        <v>4655</v>
      </c>
      <c r="B149" s="136" t="s">
        <v>4659</v>
      </c>
      <c r="C149" s="136" t="s">
        <v>4653</v>
      </c>
      <c r="D149" s="138" t="s">
        <v>921</v>
      </c>
      <c r="E149" s="137">
        <v>62</v>
      </c>
      <c r="F149" s="136" t="s">
        <v>4658</v>
      </c>
    </row>
    <row r="150" spans="1:6" s="135" customFormat="1" x14ac:dyDescent="0.15">
      <c r="A150" s="136" t="s">
        <v>4655</v>
      </c>
      <c r="B150" s="136" t="s">
        <v>4657</v>
      </c>
      <c r="C150" s="136" t="s">
        <v>4653</v>
      </c>
      <c r="D150" s="138" t="s">
        <v>921</v>
      </c>
      <c r="E150" s="137">
        <v>16</v>
      </c>
      <c r="F150" s="136" t="s">
        <v>4656</v>
      </c>
    </row>
    <row r="151" spans="1:6" s="135" customFormat="1" x14ac:dyDescent="0.15">
      <c r="A151" s="136" t="s">
        <v>4655</v>
      </c>
      <c r="B151" s="136" t="s">
        <v>4654</v>
      </c>
      <c r="C151" s="136" t="s">
        <v>4653</v>
      </c>
      <c r="D151" s="138" t="s">
        <v>921</v>
      </c>
      <c r="E151" s="137">
        <v>18</v>
      </c>
      <c r="F151" s="136" t="s">
        <v>4652</v>
      </c>
    </row>
    <row r="152" spans="1:6" s="135" customFormat="1" x14ac:dyDescent="0.15">
      <c r="A152" s="136" t="s">
        <v>4651</v>
      </c>
      <c r="B152" s="136" t="s">
        <v>4650</v>
      </c>
      <c r="C152" s="136" t="s">
        <v>4649</v>
      </c>
      <c r="D152" s="138" t="s">
        <v>921</v>
      </c>
      <c r="E152" s="137">
        <v>14</v>
      </c>
      <c r="F152" s="136" t="s">
        <v>4648</v>
      </c>
    </row>
    <row r="153" spans="1:6" s="135" customFormat="1" x14ac:dyDescent="0.15">
      <c r="A153" s="140" t="s">
        <v>4647</v>
      </c>
      <c r="B153" s="140" t="s">
        <v>4646</v>
      </c>
      <c r="C153" s="140" t="s">
        <v>4645</v>
      </c>
      <c r="D153" s="154" t="s">
        <v>976</v>
      </c>
      <c r="E153" s="153">
        <v>24</v>
      </c>
      <c r="F153" s="140" t="s">
        <v>4644</v>
      </c>
    </row>
    <row r="154" spans="1:6" s="135" customFormat="1" x14ac:dyDescent="0.15">
      <c r="A154" s="140" t="s">
        <v>4643</v>
      </c>
      <c r="B154" s="140" t="s">
        <v>4642</v>
      </c>
      <c r="C154" s="140" t="s">
        <v>4641</v>
      </c>
      <c r="D154" s="142" t="s">
        <v>921</v>
      </c>
      <c r="E154" s="141">
        <v>34</v>
      </c>
      <c r="F154" s="140" t="s">
        <v>4640</v>
      </c>
    </row>
    <row r="155" spans="1:6" s="135" customFormat="1" x14ac:dyDescent="0.15">
      <c r="A155" s="140" t="s">
        <v>4639</v>
      </c>
      <c r="B155" s="152" t="s">
        <v>4638</v>
      </c>
      <c r="C155" s="140" t="s">
        <v>4637</v>
      </c>
      <c r="D155" s="142" t="s">
        <v>921</v>
      </c>
      <c r="E155" s="141">
        <v>33</v>
      </c>
      <c r="F155" s="140" t="s">
        <v>4636</v>
      </c>
    </row>
    <row r="156" spans="1:6" s="135" customFormat="1" x14ac:dyDescent="0.15">
      <c r="A156" s="140" t="s">
        <v>4635</v>
      </c>
      <c r="B156" s="140" t="s">
        <v>4634</v>
      </c>
      <c r="C156" s="140" t="s">
        <v>4633</v>
      </c>
      <c r="D156" s="142" t="s">
        <v>921</v>
      </c>
      <c r="E156" s="141">
        <v>32</v>
      </c>
      <c r="F156" s="140" t="s">
        <v>4632</v>
      </c>
    </row>
    <row r="157" spans="1:6" s="135" customFormat="1" x14ac:dyDescent="0.15">
      <c r="A157" s="140" t="s">
        <v>4631</v>
      </c>
      <c r="B157" s="140" t="s">
        <v>4630</v>
      </c>
      <c r="C157" s="140" t="s">
        <v>4629</v>
      </c>
      <c r="D157" s="142" t="s">
        <v>921</v>
      </c>
      <c r="E157" s="141">
        <v>19</v>
      </c>
      <c r="F157" s="140" t="s">
        <v>4628</v>
      </c>
    </row>
    <row r="158" spans="1:6" s="135" customFormat="1" x14ac:dyDescent="0.15">
      <c r="A158" s="140" t="s">
        <v>4627</v>
      </c>
      <c r="B158" s="140" t="s">
        <v>4626</v>
      </c>
      <c r="C158" s="140" t="s">
        <v>4625</v>
      </c>
      <c r="D158" s="142" t="s">
        <v>921</v>
      </c>
      <c r="E158" s="141">
        <v>26</v>
      </c>
      <c r="F158" s="140" t="s">
        <v>4624</v>
      </c>
    </row>
    <row r="159" spans="1:6" s="135" customFormat="1" x14ac:dyDescent="0.15">
      <c r="A159" s="140" t="s">
        <v>4623</v>
      </c>
      <c r="B159" s="140" t="s">
        <v>4622</v>
      </c>
      <c r="C159" s="140" t="s">
        <v>4621</v>
      </c>
      <c r="D159" s="142" t="s">
        <v>976</v>
      </c>
      <c r="E159" s="141">
        <v>45</v>
      </c>
      <c r="F159" s="140" t="s">
        <v>4620</v>
      </c>
    </row>
    <row r="160" spans="1:6" s="135" customFormat="1" x14ac:dyDescent="0.15">
      <c r="A160" s="140" t="s">
        <v>4619</v>
      </c>
      <c r="B160" s="140" t="s">
        <v>4618</v>
      </c>
      <c r="C160" s="140" t="s">
        <v>4617</v>
      </c>
      <c r="D160" s="142" t="s">
        <v>921</v>
      </c>
      <c r="E160" s="141">
        <v>76</v>
      </c>
      <c r="F160" s="140" t="s">
        <v>4616</v>
      </c>
    </row>
    <row r="161" spans="1:6" s="135" customFormat="1" x14ac:dyDescent="0.15">
      <c r="A161" s="140" t="s">
        <v>4613</v>
      </c>
      <c r="B161" s="140" t="s">
        <v>4615</v>
      </c>
      <c r="C161" s="140" t="s">
        <v>4611</v>
      </c>
      <c r="D161" s="142" t="s">
        <v>921</v>
      </c>
      <c r="E161" s="141">
        <v>37</v>
      </c>
      <c r="F161" s="140" t="s">
        <v>4614</v>
      </c>
    </row>
    <row r="162" spans="1:6" s="135" customFormat="1" x14ac:dyDescent="0.15">
      <c r="A162" s="140" t="s">
        <v>4613</v>
      </c>
      <c r="B162" s="140" t="s">
        <v>4612</v>
      </c>
      <c r="C162" s="140" t="s">
        <v>4611</v>
      </c>
      <c r="D162" s="142" t="s">
        <v>921</v>
      </c>
      <c r="E162" s="141">
        <v>15</v>
      </c>
      <c r="F162" s="140" t="s">
        <v>4610</v>
      </c>
    </row>
    <row r="163" spans="1:6" s="135" customFormat="1" x14ac:dyDescent="0.15">
      <c r="A163" s="140" t="s">
        <v>4609</v>
      </c>
      <c r="B163" s="140" t="s">
        <v>4608</v>
      </c>
      <c r="C163" s="140" t="s">
        <v>4607</v>
      </c>
      <c r="D163" s="142" t="s">
        <v>921</v>
      </c>
      <c r="E163" s="141">
        <v>18</v>
      </c>
      <c r="F163" s="140" t="s">
        <v>4606</v>
      </c>
    </row>
    <row r="164" spans="1:6" s="135" customFormat="1" x14ac:dyDescent="0.15">
      <c r="A164" s="140" t="s">
        <v>4605</v>
      </c>
      <c r="B164" s="140" t="s">
        <v>4604</v>
      </c>
      <c r="C164" s="140" t="s">
        <v>4603</v>
      </c>
      <c r="D164" s="142" t="s">
        <v>921</v>
      </c>
      <c r="E164" s="141">
        <v>16</v>
      </c>
      <c r="F164" s="140" t="s">
        <v>4602</v>
      </c>
    </row>
    <row r="165" spans="1:6" s="135" customFormat="1" x14ac:dyDescent="0.15">
      <c r="A165" s="140" t="s">
        <v>4601</v>
      </c>
      <c r="B165" s="140" t="s">
        <v>4600</v>
      </c>
      <c r="C165" s="140" t="s">
        <v>4599</v>
      </c>
      <c r="D165" s="142" t="s">
        <v>921</v>
      </c>
      <c r="E165" s="141">
        <v>26</v>
      </c>
      <c r="F165" s="140" t="s">
        <v>4598</v>
      </c>
    </row>
    <row r="166" spans="1:6" s="135" customFormat="1" x14ac:dyDescent="0.15">
      <c r="A166" s="140" t="s">
        <v>4597</v>
      </c>
      <c r="B166" s="140" t="s">
        <v>4596</v>
      </c>
      <c r="C166" s="140" t="s">
        <v>4595</v>
      </c>
      <c r="D166" s="142" t="s">
        <v>921</v>
      </c>
      <c r="E166" s="141">
        <v>17</v>
      </c>
      <c r="F166" s="140" t="s">
        <v>4594</v>
      </c>
    </row>
    <row r="167" spans="1:6" s="135" customFormat="1" x14ac:dyDescent="0.15">
      <c r="A167" s="140" t="s">
        <v>4587</v>
      </c>
      <c r="B167" s="140" t="s">
        <v>4593</v>
      </c>
      <c r="C167" s="140" t="s">
        <v>4585</v>
      </c>
      <c r="D167" s="142" t="s">
        <v>976</v>
      </c>
      <c r="E167" s="141">
        <v>13</v>
      </c>
      <c r="F167" s="140" t="s">
        <v>4592</v>
      </c>
    </row>
    <row r="168" spans="1:6" s="135" customFormat="1" x14ac:dyDescent="0.15">
      <c r="A168" s="140" t="s">
        <v>4587</v>
      </c>
      <c r="B168" s="140" t="s">
        <v>4591</v>
      </c>
      <c r="C168" s="140" t="s">
        <v>4585</v>
      </c>
      <c r="D168" s="142" t="s">
        <v>921</v>
      </c>
      <c r="E168" s="141">
        <v>15</v>
      </c>
      <c r="F168" s="140" t="s">
        <v>4590</v>
      </c>
    </row>
    <row r="169" spans="1:6" s="135" customFormat="1" x14ac:dyDescent="0.15">
      <c r="A169" s="140" t="s">
        <v>4587</v>
      </c>
      <c r="B169" s="140" t="s">
        <v>4589</v>
      </c>
      <c r="C169" s="140" t="s">
        <v>4585</v>
      </c>
      <c r="D169" s="142" t="s">
        <v>921</v>
      </c>
      <c r="E169" s="141">
        <v>41</v>
      </c>
      <c r="F169" s="140" t="s">
        <v>4588</v>
      </c>
    </row>
    <row r="170" spans="1:6" s="135" customFormat="1" x14ac:dyDescent="0.15">
      <c r="A170" s="140" t="s">
        <v>4587</v>
      </c>
      <c r="B170" s="140" t="s">
        <v>4586</v>
      </c>
      <c r="C170" s="140" t="s">
        <v>4585</v>
      </c>
      <c r="D170" s="142" t="s">
        <v>921</v>
      </c>
      <c r="E170" s="141">
        <v>19</v>
      </c>
      <c r="F170" s="140" t="s">
        <v>4584</v>
      </c>
    </row>
    <row r="171" spans="1:6" s="135" customFormat="1" x14ac:dyDescent="0.15">
      <c r="A171" s="140" t="s">
        <v>4583</v>
      </c>
      <c r="B171" s="140" t="s">
        <v>4582</v>
      </c>
      <c r="C171" s="140" t="s">
        <v>4581</v>
      </c>
      <c r="D171" s="142" t="s">
        <v>921</v>
      </c>
      <c r="E171" s="141">
        <v>23</v>
      </c>
      <c r="F171" s="140" t="s">
        <v>4580</v>
      </c>
    </row>
    <row r="172" spans="1:6" s="135" customFormat="1" x14ac:dyDescent="0.15">
      <c r="A172" s="140" t="s">
        <v>4579</v>
      </c>
      <c r="B172" s="140" t="s">
        <v>4578</v>
      </c>
      <c r="C172" s="140" t="s">
        <v>4577</v>
      </c>
      <c r="D172" s="142" t="s">
        <v>976</v>
      </c>
      <c r="E172" s="141">
        <v>46</v>
      </c>
      <c r="F172" s="140" t="s">
        <v>4576</v>
      </c>
    </row>
    <row r="173" spans="1:6" s="135" customFormat="1" x14ac:dyDescent="0.15">
      <c r="A173" s="140" t="s">
        <v>4569</v>
      </c>
      <c r="B173" s="140" t="s">
        <v>4575</v>
      </c>
      <c r="C173" s="140" t="s">
        <v>4567</v>
      </c>
      <c r="D173" s="142" t="s">
        <v>976</v>
      </c>
      <c r="E173" s="141">
        <v>28</v>
      </c>
      <c r="F173" s="140" t="s">
        <v>4574</v>
      </c>
    </row>
    <row r="174" spans="1:6" s="135" customFormat="1" x14ac:dyDescent="0.15">
      <c r="A174" s="140" t="s">
        <v>4569</v>
      </c>
      <c r="B174" s="140" t="s">
        <v>4573</v>
      </c>
      <c r="C174" s="140" t="s">
        <v>4567</v>
      </c>
      <c r="D174" s="142" t="s">
        <v>976</v>
      </c>
      <c r="E174" s="141">
        <v>68</v>
      </c>
      <c r="F174" s="140" t="s">
        <v>4572</v>
      </c>
    </row>
    <row r="175" spans="1:6" s="135" customFormat="1" x14ac:dyDescent="0.15">
      <c r="A175" s="140" t="s">
        <v>4569</v>
      </c>
      <c r="B175" s="140" t="s">
        <v>4571</v>
      </c>
      <c r="C175" s="140" t="s">
        <v>4567</v>
      </c>
      <c r="D175" s="142" t="s">
        <v>976</v>
      </c>
      <c r="E175" s="141">
        <v>28</v>
      </c>
      <c r="F175" s="140" t="s">
        <v>4570</v>
      </c>
    </row>
    <row r="176" spans="1:6" s="135" customFormat="1" x14ac:dyDescent="0.15">
      <c r="A176" s="140" t="s">
        <v>4569</v>
      </c>
      <c r="B176" s="140" t="s">
        <v>4568</v>
      </c>
      <c r="C176" s="140" t="s">
        <v>4567</v>
      </c>
      <c r="D176" s="142" t="s">
        <v>921</v>
      </c>
      <c r="E176" s="141">
        <v>15</v>
      </c>
      <c r="F176" s="140" t="s">
        <v>4566</v>
      </c>
    </row>
    <row r="177" spans="1:6" s="135" customFormat="1" x14ac:dyDescent="0.15">
      <c r="A177" s="140" t="s">
        <v>4563</v>
      </c>
      <c r="B177" s="140" t="s">
        <v>4565</v>
      </c>
      <c r="C177" s="140" t="s">
        <v>4561</v>
      </c>
      <c r="D177" s="142" t="s">
        <v>921</v>
      </c>
      <c r="E177" s="141">
        <v>38</v>
      </c>
      <c r="F177" s="140" t="s">
        <v>4564</v>
      </c>
    </row>
    <row r="178" spans="1:6" s="135" customFormat="1" x14ac:dyDescent="0.15">
      <c r="A178" s="140" t="s">
        <v>4563</v>
      </c>
      <c r="B178" s="140" t="s">
        <v>4562</v>
      </c>
      <c r="C178" s="140" t="s">
        <v>4561</v>
      </c>
      <c r="D178" s="142" t="s">
        <v>921</v>
      </c>
      <c r="E178" s="141">
        <v>14</v>
      </c>
      <c r="F178" s="140" t="s">
        <v>4560</v>
      </c>
    </row>
    <row r="179" spans="1:6" s="135" customFormat="1" x14ac:dyDescent="0.15">
      <c r="A179" s="140" t="s">
        <v>4559</v>
      </c>
      <c r="B179" s="140" t="s">
        <v>4558</v>
      </c>
      <c r="C179" s="140" t="s">
        <v>4557</v>
      </c>
      <c r="D179" s="142" t="s">
        <v>976</v>
      </c>
      <c r="E179" s="141">
        <v>13</v>
      </c>
      <c r="F179" s="140" t="s">
        <v>4556</v>
      </c>
    </row>
    <row r="180" spans="1:6" s="135" customFormat="1" x14ac:dyDescent="0.15">
      <c r="A180" s="140" t="s">
        <v>4555</v>
      </c>
      <c r="B180" s="140" t="s">
        <v>4554</v>
      </c>
      <c r="C180" s="140" t="s">
        <v>4553</v>
      </c>
      <c r="D180" s="142" t="s">
        <v>976</v>
      </c>
      <c r="E180" s="141">
        <v>39</v>
      </c>
      <c r="F180" s="140" t="s">
        <v>4552</v>
      </c>
    </row>
    <row r="181" spans="1:6" s="135" customFormat="1" x14ac:dyDescent="0.15">
      <c r="A181" s="140" t="s">
        <v>4551</v>
      </c>
      <c r="B181" s="140" t="s">
        <v>4550</v>
      </c>
      <c r="C181" s="140" t="s">
        <v>4549</v>
      </c>
      <c r="D181" s="142" t="s">
        <v>921</v>
      </c>
      <c r="E181" s="141">
        <v>22</v>
      </c>
      <c r="F181" s="140" t="s">
        <v>4548</v>
      </c>
    </row>
    <row r="182" spans="1:6" s="135" customFormat="1" x14ac:dyDescent="0.15">
      <c r="A182" s="140" t="s">
        <v>4547</v>
      </c>
      <c r="B182" s="140" t="s">
        <v>4546</v>
      </c>
      <c r="C182" s="140" t="s">
        <v>4545</v>
      </c>
      <c r="D182" s="142" t="s">
        <v>976</v>
      </c>
      <c r="E182" s="141">
        <v>10</v>
      </c>
      <c r="F182" s="140" t="s">
        <v>4544</v>
      </c>
    </row>
    <row r="183" spans="1:6" s="135" customFormat="1" x14ac:dyDescent="0.15">
      <c r="A183" s="140" t="s">
        <v>4543</v>
      </c>
      <c r="B183" s="140" t="s">
        <v>4542</v>
      </c>
      <c r="C183" s="140" t="s">
        <v>4541</v>
      </c>
      <c r="D183" s="142" t="s">
        <v>976</v>
      </c>
      <c r="E183" s="141">
        <v>59</v>
      </c>
      <c r="F183" s="140" t="s">
        <v>4540</v>
      </c>
    </row>
    <row r="184" spans="1:6" s="135" customFormat="1" x14ac:dyDescent="0.15">
      <c r="A184" s="140" t="s">
        <v>4539</v>
      </c>
      <c r="B184" s="151" t="s">
        <v>4538</v>
      </c>
      <c r="C184" s="140" t="s">
        <v>4537</v>
      </c>
      <c r="D184" s="142" t="s">
        <v>976</v>
      </c>
      <c r="E184" s="141">
        <v>21</v>
      </c>
      <c r="F184" s="140" t="s">
        <v>4536</v>
      </c>
    </row>
    <row r="185" spans="1:6" s="135" customFormat="1" x14ac:dyDescent="0.15">
      <c r="A185" s="140" t="s">
        <v>4535</v>
      </c>
      <c r="B185" s="151" t="s">
        <v>4534</v>
      </c>
      <c r="C185" s="140" t="s">
        <v>4533</v>
      </c>
      <c r="D185" s="142" t="s">
        <v>976</v>
      </c>
      <c r="E185" s="141">
        <v>34</v>
      </c>
      <c r="F185" s="140" t="s">
        <v>4532</v>
      </c>
    </row>
    <row r="186" spans="1:6" s="135" customFormat="1" x14ac:dyDescent="0.15">
      <c r="A186" s="140" t="s">
        <v>4529</v>
      </c>
      <c r="B186" s="140" t="s">
        <v>4531</v>
      </c>
      <c r="C186" s="140" t="s">
        <v>4527</v>
      </c>
      <c r="D186" s="142" t="s">
        <v>921</v>
      </c>
      <c r="E186" s="141">
        <v>26</v>
      </c>
      <c r="F186" s="140" t="s">
        <v>4530</v>
      </c>
    </row>
    <row r="187" spans="1:6" s="135" customFormat="1" x14ac:dyDescent="0.15">
      <c r="A187" s="140" t="s">
        <v>4529</v>
      </c>
      <c r="B187" s="140" t="s">
        <v>4528</v>
      </c>
      <c r="C187" s="140" t="s">
        <v>4527</v>
      </c>
      <c r="D187" s="142" t="s">
        <v>921</v>
      </c>
      <c r="E187" s="141">
        <v>21</v>
      </c>
      <c r="F187" s="140" t="s">
        <v>4526</v>
      </c>
    </row>
    <row r="188" spans="1:6" s="135" customFormat="1" x14ac:dyDescent="0.15">
      <c r="A188" s="140" t="s">
        <v>4523</v>
      </c>
      <c r="B188" s="140" t="s">
        <v>4525</v>
      </c>
      <c r="C188" s="140" t="s">
        <v>4521</v>
      </c>
      <c r="D188" s="142" t="s">
        <v>976</v>
      </c>
      <c r="E188" s="141">
        <v>44</v>
      </c>
      <c r="F188" s="140" t="s">
        <v>4524</v>
      </c>
    </row>
    <row r="189" spans="1:6" s="135" customFormat="1" x14ac:dyDescent="0.15">
      <c r="A189" s="140" t="s">
        <v>4523</v>
      </c>
      <c r="B189" s="140" t="s">
        <v>4522</v>
      </c>
      <c r="C189" s="140" t="s">
        <v>4521</v>
      </c>
      <c r="D189" s="142" t="s">
        <v>921</v>
      </c>
      <c r="E189" s="141">
        <v>12</v>
      </c>
      <c r="F189" s="140" t="s">
        <v>4520</v>
      </c>
    </row>
    <row r="190" spans="1:6" s="135" customFormat="1" x14ac:dyDescent="0.15">
      <c r="A190" s="140" t="s">
        <v>4519</v>
      </c>
      <c r="B190" s="140" t="s">
        <v>4518</v>
      </c>
      <c r="C190" s="140" t="s">
        <v>4517</v>
      </c>
      <c r="D190" s="142" t="s">
        <v>921</v>
      </c>
      <c r="E190" s="141">
        <v>21</v>
      </c>
      <c r="F190" s="140" t="s">
        <v>4516</v>
      </c>
    </row>
    <row r="191" spans="1:6" s="135" customFormat="1" x14ac:dyDescent="0.15">
      <c r="A191" s="140" t="s">
        <v>4515</v>
      </c>
      <c r="B191" s="140" t="s">
        <v>4514</v>
      </c>
      <c r="C191" s="140" t="s">
        <v>4513</v>
      </c>
      <c r="D191" s="142" t="s">
        <v>976</v>
      </c>
      <c r="E191" s="141">
        <v>17</v>
      </c>
      <c r="F191" s="140" t="s">
        <v>4512</v>
      </c>
    </row>
    <row r="192" spans="1:6" s="135" customFormat="1" x14ac:dyDescent="0.15">
      <c r="A192" s="140" t="s">
        <v>4511</v>
      </c>
      <c r="B192" s="140" t="s">
        <v>4510</v>
      </c>
      <c r="C192" s="140" t="s">
        <v>4509</v>
      </c>
      <c r="D192" s="142" t="s">
        <v>921</v>
      </c>
      <c r="E192" s="141">
        <v>15</v>
      </c>
      <c r="F192" s="140" t="s">
        <v>4508</v>
      </c>
    </row>
    <row r="193" spans="1:6" s="135" customFormat="1" x14ac:dyDescent="0.15">
      <c r="A193" s="140" t="s">
        <v>4507</v>
      </c>
      <c r="B193" s="140" t="s">
        <v>4506</v>
      </c>
      <c r="C193" s="140" t="s">
        <v>4505</v>
      </c>
      <c r="D193" s="142" t="s">
        <v>976</v>
      </c>
      <c r="E193" s="141">
        <v>43</v>
      </c>
      <c r="F193" s="140" t="s">
        <v>4504</v>
      </c>
    </row>
    <row r="194" spans="1:6" s="135" customFormat="1" x14ac:dyDescent="0.15">
      <c r="A194" s="140" t="s">
        <v>4503</v>
      </c>
      <c r="B194" s="151" t="s">
        <v>4502</v>
      </c>
      <c r="C194" s="140" t="s">
        <v>4501</v>
      </c>
      <c r="D194" s="142" t="s">
        <v>976</v>
      </c>
      <c r="E194" s="141">
        <v>14</v>
      </c>
      <c r="F194" s="140" t="s">
        <v>4500</v>
      </c>
    </row>
    <row r="195" spans="1:6" s="135" customFormat="1" x14ac:dyDescent="0.15">
      <c r="A195" s="140" t="s">
        <v>4499</v>
      </c>
      <c r="B195" s="140" t="s">
        <v>4498</v>
      </c>
      <c r="C195" s="140" t="s">
        <v>4497</v>
      </c>
      <c r="D195" s="142" t="s">
        <v>976</v>
      </c>
      <c r="E195" s="141">
        <v>53</v>
      </c>
      <c r="F195" s="140" t="s">
        <v>4496</v>
      </c>
    </row>
    <row r="196" spans="1:6" s="135" customFormat="1" x14ac:dyDescent="0.15">
      <c r="A196" s="140" t="s">
        <v>4495</v>
      </c>
      <c r="B196" s="140" t="s">
        <v>4494</v>
      </c>
      <c r="C196" s="140" t="s">
        <v>4493</v>
      </c>
      <c r="D196" s="142" t="s">
        <v>921</v>
      </c>
      <c r="E196" s="141">
        <v>19</v>
      </c>
      <c r="F196" s="140" t="s">
        <v>4492</v>
      </c>
    </row>
    <row r="197" spans="1:6" s="135" customFormat="1" x14ac:dyDescent="0.15">
      <c r="A197" s="140" t="s">
        <v>4491</v>
      </c>
      <c r="B197" s="140" t="s">
        <v>4490</v>
      </c>
      <c r="C197" s="140" t="s">
        <v>4489</v>
      </c>
      <c r="D197" s="142" t="s">
        <v>976</v>
      </c>
      <c r="E197" s="141">
        <v>19</v>
      </c>
      <c r="F197" s="140" t="s">
        <v>4488</v>
      </c>
    </row>
    <row r="198" spans="1:6" s="135" customFormat="1" x14ac:dyDescent="0.15">
      <c r="A198" s="140" t="s">
        <v>4487</v>
      </c>
      <c r="B198" s="140" t="s">
        <v>4486</v>
      </c>
      <c r="C198" s="140" t="s">
        <v>4485</v>
      </c>
      <c r="D198" s="142" t="s">
        <v>921</v>
      </c>
      <c r="E198" s="141">
        <v>33</v>
      </c>
      <c r="F198" s="140" t="s">
        <v>4484</v>
      </c>
    </row>
    <row r="199" spans="1:6" s="135" customFormat="1" x14ac:dyDescent="0.15">
      <c r="A199" s="140" t="s">
        <v>4483</v>
      </c>
      <c r="B199" s="140" t="s">
        <v>4482</v>
      </c>
      <c r="C199" s="140" t="s">
        <v>4481</v>
      </c>
      <c r="D199" s="142" t="s">
        <v>921</v>
      </c>
      <c r="E199" s="141">
        <v>45</v>
      </c>
      <c r="F199" s="140" t="s">
        <v>4480</v>
      </c>
    </row>
    <row r="200" spans="1:6" s="135" customFormat="1" x14ac:dyDescent="0.15">
      <c r="A200" s="140" t="s">
        <v>4479</v>
      </c>
      <c r="B200" s="140" t="s">
        <v>4478</v>
      </c>
      <c r="C200" s="140" t="s">
        <v>4477</v>
      </c>
      <c r="D200" s="142" t="s">
        <v>921</v>
      </c>
      <c r="E200" s="141">
        <v>14</v>
      </c>
      <c r="F200" s="140" t="s">
        <v>4476</v>
      </c>
    </row>
    <row r="201" spans="1:6" s="135" customFormat="1" x14ac:dyDescent="0.15">
      <c r="A201" s="140" t="s">
        <v>4475</v>
      </c>
      <c r="B201" s="140" t="s">
        <v>4474</v>
      </c>
      <c r="C201" s="140" t="s">
        <v>4473</v>
      </c>
      <c r="D201" s="142" t="s">
        <v>921</v>
      </c>
      <c r="E201" s="141">
        <v>11</v>
      </c>
      <c r="F201" s="140" t="s">
        <v>4472</v>
      </c>
    </row>
    <row r="202" spans="1:6" s="135" customFormat="1" x14ac:dyDescent="0.15">
      <c r="A202" s="140" t="s">
        <v>4471</v>
      </c>
      <c r="B202" s="140" t="s">
        <v>4470</v>
      </c>
      <c r="C202" s="140" t="s">
        <v>4469</v>
      </c>
      <c r="D202" s="142" t="s">
        <v>921</v>
      </c>
      <c r="E202" s="141">
        <v>46</v>
      </c>
      <c r="F202" s="140" t="s">
        <v>4468</v>
      </c>
    </row>
    <row r="203" spans="1:6" s="135" customFormat="1" x14ac:dyDescent="0.15">
      <c r="A203" s="140" t="s">
        <v>4467</v>
      </c>
      <c r="B203" s="140" t="s">
        <v>4466</v>
      </c>
      <c r="C203" s="140" t="s">
        <v>4465</v>
      </c>
      <c r="D203" s="142" t="s">
        <v>921</v>
      </c>
      <c r="E203" s="141">
        <v>49</v>
      </c>
      <c r="F203" s="140" t="s">
        <v>4464</v>
      </c>
    </row>
    <row r="204" spans="1:6" s="135" customFormat="1" x14ac:dyDescent="0.15">
      <c r="A204" s="140" t="s">
        <v>4463</v>
      </c>
      <c r="B204" s="140" t="s">
        <v>4462</v>
      </c>
      <c r="C204" s="140" t="s">
        <v>4461</v>
      </c>
      <c r="D204" s="142" t="s">
        <v>921</v>
      </c>
      <c r="E204" s="141">
        <v>11</v>
      </c>
      <c r="F204" s="140" t="s">
        <v>4460</v>
      </c>
    </row>
    <row r="205" spans="1:6" s="135" customFormat="1" x14ac:dyDescent="0.15">
      <c r="A205" s="140" t="s">
        <v>4459</v>
      </c>
      <c r="B205" s="140" t="s">
        <v>4458</v>
      </c>
      <c r="C205" s="140" t="s">
        <v>4457</v>
      </c>
      <c r="D205" s="142" t="s">
        <v>921</v>
      </c>
      <c r="E205" s="141">
        <v>24</v>
      </c>
      <c r="F205" s="140" t="s">
        <v>4456</v>
      </c>
    </row>
    <row r="206" spans="1:6" s="135" customFormat="1" x14ac:dyDescent="0.15">
      <c r="A206" s="140" t="s">
        <v>4455</v>
      </c>
      <c r="B206" s="140" t="s">
        <v>4454</v>
      </c>
      <c r="C206" s="140" t="s">
        <v>4453</v>
      </c>
      <c r="D206" s="142" t="s">
        <v>976</v>
      </c>
      <c r="E206" s="141">
        <v>29</v>
      </c>
      <c r="F206" s="140" t="s">
        <v>4452</v>
      </c>
    </row>
    <row r="207" spans="1:6" s="135" customFormat="1" x14ac:dyDescent="0.15">
      <c r="A207" s="140" t="s">
        <v>4451</v>
      </c>
      <c r="B207" s="140" t="s">
        <v>4450</v>
      </c>
      <c r="C207" s="140" t="s">
        <v>4449</v>
      </c>
      <c r="D207" s="142" t="s">
        <v>921</v>
      </c>
      <c r="E207" s="141">
        <v>13</v>
      </c>
      <c r="F207" s="140" t="s">
        <v>4448</v>
      </c>
    </row>
    <row r="208" spans="1:6" s="135" customFormat="1" x14ac:dyDescent="0.15">
      <c r="A208" s="140" t="s">
        <v>4447</v>
      </c>
      <c r="B208" s="140" t="s">
        <v>4446</v>
      </c>
      <c r="C208" s="140" t="s">
        <v>4445</v>
      </c>
      <c r="D208" s="142" t="s">
        <v>921</v>
      </c>
      <c r="E208" s="141">
        <v>34</v>
      </c>
      <c r="F208" s="140" t="s">
        <v>4444</v>
      </c>
    </row>
    <row r="209" spans="1:6" s="135" customFormat="1" x14ac:dyDescent="0.15">
      <c r="A209" s="140" t="s">
        <v>4443</v>
      </c>
      <c r="B209" s="140" t="s">
        <v>4442</v>
      </c>
      <c r="C209" s="140" t="s">
        <v>4441</v>
      </c>
      <c r="D209" s="142" t="s">
        <v>976</v>
      </c>
      <c r="E209" s="141">
        <v>18</v>
      </c>
      <c r="F209" s="140" t="s">
        <v>4440</v>
      </c>
    </row>
    <row r="210" spans="1:6" s="135" customFormat="1" x14ac:dyDescent="0.15">
      <c r="A210" s="140" t="s">
        <v>4439</v>
      </c>
      <c r="B210" s="140" t="s">
        <v>4438</v>
      </c>
      <c r="C210" s="140" t="s">
        <v>4437</v>
      </c>
      <c r="D210" s="142" t="s">
        <v>921</v>
      </c>
      <c r="E210" s="141">
        <v>9</v>
      </c>
      <c r="F210" s="140" t="s">
        <v>4436</v>
      </c>
    </row>
    <row r="211" spans="1:6" s="135" customFormat="1" x14ac:dyDescent="0.15">
      <c r="A211" s="140" t="s">
        <v>4435</v>
      </c>
      <c r="B211" s="140" t="s">
        <v>4434</v>
      </c>
      <c r="C211" s="140" t="s">
        <v>4433</v>
      </c>
      <c r="D211" s="142" t="s">
        <v>976</v>
      </c>
      <c r="E211" s="141">
        <v>15</v>
      </c>
      <c r="F211" s="140" t="s">
        <v>4432</v>
      </c>
    </row>
    <row r="212" spans="1:6" s="135" customFormat="1" x14ac:dyDescent="0.15">
      <c r="A212" s="140" t="s">
        <v>4431</v>
      </c>
      <c r="B212" s="140" t="s">
        <v>4430</v>
      </c>
      <c r="C212" s="140" t="s">
        <v>4429</v>
      </c>
      <c r="D212" s="142" t="s">
        <v>976</v>
      </c>
      <c r="E212" s="141">
        <v>12</v>
      </c>
      <c r="F212" s="140" t="s">
        <v>4428</v>
      </c>
    </row>
    <row r="213" spans="1:6" s="135" customFormat="1" x14ac:dyDescent="0.15">
      <c r="A213" s="140" t="s">
        <v>4427</v>
      </c>
      <c r="B213" s="140" t="s">
        <v>4426</v>
      </c>
      <c r="C213" s="140" t="s">
        <v>4425</v>
      </c>
      <c r="D213" s="142" t="s">
        <v>976</v>
      </c>
      <c r="E213" s="141">
        <v>14</v>
      </c>
      <c r="F213" s="140" t="s">
        <v>4424</v>
      </c>
    </row>
    <row r="214" spans="1:6" s="135" customFormat="1" x14ac:dyDescent="0.15">
      <c r="A214" s="140" t="s">
        <v>4423</v>
      </c>
      <c r="B214" s="140" t="s">
        <v>4422</v>
      </c>
      <c r="C214" s="140" t="s">
        <v>4421</v>
      </c>
      <c r="D214" s="142" t="s">
        <v>976</v>
      </c>
      <c r="E214" s="141">
        <v>57</v>
      </c>
      <c r="F214" s="140" t="s">
        <v>4420</v>
      </c>
    </row>
    <row r="215" spans="1:6" s="135" customFormat="1" x14ac:dyDescent="0.15">
      <c r="A215" s="140" t="s">
        <v>4419</v>
      </c>
      <c r="B215" s="140" t="s">
        <v>4418</v>
      </c>
      <c r="C215" s="140" t="s">
        <v>4417</v>
      </c>
      <c r="D215" s="142" t="s">
        <v>921</v>
      </c>
      <c r="E215" s="141">
        <v>12</v>
      </c>
      <c r="F215" s="140" t="s">
        <v>4416</v>
      </c>
    </row>
    <row r="216" spans="1:6" s="135" customFormat="1" x14ac:dyDescent="0.15">
      <c r="A216" s="140" t="s">
        <v>4415</v>
      </c>
      <c r="B216" s="140" t="s">
        <v>4414</v>
      </c>
      <c r="C216" s="140" t="s">
        <v>4413</v>
      </c>
      <c r="D216" s="142" t="s">
        <v>921</v>
      </c>
      <c r="E216" s="141">
        <v>29</v>
      </c>
      <c r="F216" s="140" t="s">
        <v>4412</v>
      </c>
    </row>
    <row r="217" spans="1:6" s="135" customFormat="1" x14ac:dyDescent="0.15">
      <c r="A217" s="140" t="s">
        <v>4407</v>
      </c>
      <c r="B217" s="140" t="s">
        <v>4411</v>
      </c>
      <c r="C217" s="145"/>
      <c r="D217" s="144" t="s">
        <v>921</v>
      </c>
      <c r="E217" s="143">
        <v>51</v>
      </c>
      <c r="F217" s="140" t="s">
        <v>4410</v>
      </c>
    </row>
    <row r="218" spans="1:6" s="135" customFormat="1" x14ac:dyDescent="0.15">
      <c r="A218" s="140" t="s">
        <v>4407</v>
      </c>
      <c r="B218" s="140" t="s">
        <v>4409</v>
      </c>
      <c r="C218" s="145"/>
      <c r="D218" s="144" t="s">
        <v>976</v>
      </c>
      <c r="E218" s="143">
        <v>60</v>
      </c>
      <c r="F218" s="140" t="s">
        <v>4408</v>
      </c>
    </row>
    <row r="219" spans="1:6" s="135" customFormat="1" x14ac:dyDescent="0.15">
      <c r="A219" s="140" t="s">
        <v>4407</v>
      </c>
      <c r="B219" s="140" t="s">
        <v>4406</v>
      </c>
      <c r="C219" s="145"/>
      <c r="D219" s="144" t="s">
        <v>921</v>
      </c>
      <c r="E219" s="143">
        <v>40</v>
      </c>
      <c r="F219" s="140" t="s">
        <v>4405</v>
      </c>
    </row>
    <row r="220" spans="1:6" s="135" customFormat="1" x14ac:dyDescent="0.15">
      <c r="A220" s="140" t="s">
        <v>4404</v>
      </c>
      <c r="B220" s="140" t="s">
        <v>4403</v>
      </c>
      <c r="C220" s="145"/>
      <c r="D220" s="144" t="s">
        <v>921</v>
      </c>
      <c r="E220" s="143">
        <v>47</v>
      </c>
      <c r="F220" s="140" t="s">
        <v>4402</v>
      </c>
    </row>
    <row r="221" spans="1:6" s="135" customFormat="1" x14ac:dyDescent="0.15">
      <c r="A221" s="140" t="s">
        <v>4401</v>
      </c>
      <c r="B221" s="140" t="s">
        <v>4400</v>
      </c>
      <c r="C221" s="145"/>
      <c r="D221" s="144" t="s">
        <v>921</v>
      </c>
      <c r="E221" s="143">
        <v>25</v>
      </c>
      <c r="F221" s="140" t="s">
        <v>4399</v>
      </c>
    </row>
    <row r="222" spans="1:6" s="135" customFormat="1" x14ac:dyDescent="0.15">
      <c r="A222" s="140" t="s">
        <v>4398</v>
      </c>
      <c r="B222" s="140" t="s">
        <v>4397</v>
      </c>
      <c r="C222" s="140" t="s">
        <v>4396</v>
      </c>
      <c r="D222" s="142" t="s">
        <v>976</v>
      </c>
      <c r="E222" s="141">
        <v>20</v>
      </c>
      <c r="F222" s="140" t="s">
        <v>4395</v>
      </c>
    </row>
    <row r="223" spans="1:6" s="135" customFormat="1" x14ac:dyDescent="0.15">
      <c r="A223" s="140" t="s">
        <v>4394</v>
      </c>
      <c r="B223" s="140" t="s">
        <v>4393</v>
      </c>
      <c r="C223" s="140" t="s">
        <v>4392</v>
      </c>
      <c r="D223" s="142" t="s">
        <v>921</v>
      </c>
      <c r="E223" s="141">
        <v>50</v>
      </c>
      <c r="F223" s="140" t="s">
        <v>4391</v>
      </c>
    </row>
    <row r="224" spans="1:6" s="135" customFormat="1" x14ac:dyDescent="0.15">
      <c r="A224" s="140" t="s">
        <v>4390</v>
      </c>
      <c r="B224" s="140" t="s">
        <v>4389</v>
      </c>
      <c r="C224" s="140" t="s">
        <v>4388</v>
      </c>
      <c r="D224" s="142" t="s">
        <v>921</v>
      </c>
      <c r="E224" s="141">
        <v>47</v>
      </c>
      <c r="F224" s="140" t="s">
        <v>4387</v>
      </c>
    </row>
    <row r="225" spans="1:6" s="135" customFormat="1" x14ac:dyDescent="0.15">
      <c r="A225" s="140" t="s">
        <v>4386</v>
      </c>
      <c r="B225" s="140" t="s">
        <v>4385</v>
      </c>
      <c r="C225" s="140" t="s">
        <v>4384</v>
      </c>
      <c r="D225" s="142" t="s">
        <v>921</v>
      </c>
      <c r="E225" s="141">
        <v>20</v>
      </c>
      <c r="F225" s="140" t="s">
        <v>4383</v>
      </c>
    </row>
    <row r="226" spans="1:6" s="135" customFormat="1" x14ac:dyDescent="0.15">
      <c r="A226" s="140" t="s">
        <v>4382</v>
      </c>
      <c r="B226" s="140" t="s">
        <v>4381</v>
      </c>
      <c r="C226" s="140" t="s">
        <v>4380</v>
      </c>
      <c r="D226" s="142" t="s">
        <v>976</v>
      </c>
      <c r="E226" s="141">
        <v>45</v>
      </c>
      <c r="F226" s="140" t="s">
        <v>4379</v>
      </c>
    </row>
    <row r="227" spans="1:6" s="135" customFormat="1" x14ac:dyDescent="0.15">
      <c r="A227" s="140" t="s">
        <v>4378</v>
      </c>
      <c r="B227" s="140" t="s">
        <v>4377</v>
      </c>
      <c r="C227" s="140" t="s">
        <v>4376</v>
      </c>
      <c r="D227" s="142" t="s">
        <v>921</v>
      </c>
      <c r="E227" s="141">
        <v>26</v>
      </c>
      <c r="F227" s="140" t="s">
        <v>4375</v>
      </c>
    </row>
    <row r="228" spans="1:6" s="135" customFormat="1" x14ac:dyDescent="0.15">
      <c r="A228" s="140" t="s">
        <v>4374</v>
      </c>
      <c r="B228" s="140" t="s">
        <v>4373</v>
      </c>
      <c r="C228" s="140" t="s">
        <v>4372</v>
      </c>
      <c r="D228" s="142" t="s">
        <v>921</v>
      </c>
      <c r="E228" s="141">
        <v>45</v>
      </c>
      <c r="F228" s="140" t="s">
        <v>4371</v>
      </c>
    </row>
    <row r="229" spans="1:6" s="135" customFormat="1" x14ac:dyDescent="0.15">
      <c r="A229" s="140" t="s">
        <v>4370</v>
      </c>
      <c r="B229" s="140" t="s">
        <v>4369</v>
      </c>
      <c r="C229" s="140" t="s">
        <v>4368</v>
      </c>
      <c r="D229" s="142" t="s">
        <v>976</v>
      </c>
      <c r="E229" s="141">
        <v>48</v>
      </c>
      <c r="F229" s="140" t="s">
        <v>4367</v>
      </c>
    </row>
    <row r="230" spans="1:6" s="135" customFormat="1" x14ac:dyDescent="0.15">
      <c r="A230" s="140" t="s">
        <v>4366</v>
      </c>
      <c r="B230" s="140" t="s">
        <v>4365</v>
      </c>
      <c r="C230" s="140" t="s">
        <v>4364</v>
      </c>
      <c r="D230" s="142" t="s">
        <v>921</v>
      </c>
      <c r="E230" s="141">
        <v>44</v>
      </c>
      <c r="F230" s="140" t="s">
        <v>4363</v>
      </c>
    </row>
    <row r="231" spans="1:6" s="135" customFormat="1" x14ac:dyDescent="0.15">
      <c r="A231" s="140" t="s">
        <v>4360</v>
      </c>
      <c r="B231" s="140" t="s">
        <v>4362</v>
      </c>
      <c r="C231" s="140" t="s">
        <v>4358</v>
      </c>
      <c r="D231" s="142" t="s">
        <v>921</v>
      </c>
      <c r="E231" s="141">
        <v>21</v>
      </c>
      <c r="F231" s="140" t="s">
        <v>4361</v>
      </c>
    </row>
    <row r="232" spans="1:6" s="135" customFormat="1" x14ac:dyDescent="0.15">
      <c r="A232" s="140" t="s">
        <v>4360</v>
      </c>
      <c r="B232" s="140" t="s">
        <v>4359</v>
      </c>
      <c r="C232" s="140" t="s">
        <v>4358</v>
      </c>
      <c r="D232" s="142" t="s">
        <v>921</v>
      </c>
      <c r="E232" s="141">
        <v>25</v>
      </c>
      <c r="F232" s="140" t="s">
        <v>4357</v>
      </c>
    </row>
    <row r="233" spans="1:6" s="135" customFormat="1" x14ac:dyDescent="0.15">
      <c r="A233" s="140" t="s">
        <v>4009</v>
      </c>
      <c r="B233" s="140" t="s">
        <v>4356</v>
      </c>
      <c r="C233" s="140" t="s">
        <v>4007</v>
      </c>
      <c r="D233" s="142" t="s">
        <v>921</v>
      </c>
      <c r="E233" s="141">
        <v>58</v>
      </c>
      <c r="F233" s="140" t="s">
        <v>4355</v>
      </c>
    </row>
    <row r="234" spans="1:6" s="135" customFormat="1" x14ac:dyDescent="0.15">
      <c r="A234" s="140" t="s">
        <v>4354</v>
      </c>
      <c r="B234" s="140" t="s">
        <v>4353</v>
      </c>
      <c r="C234" s="140" t="s">
        <v>4352</v>
      </c>
      <c r="D234" s="142" t="s">
        <v>921</v>
      </c>
      <c r="E234" s="141">
        <v>22</v>
      </c>
      <c r="F234" s="140" t="s">
        <v>4351</v>
      </c>
    </row>
    <row r="235" spans="1:6" s="135" customFormat="1" x14ac:dyDescent="0.15">
      <c r="A235" s="140" t="s">
        <v>4350</v>
      </c>
      <c r="B235" s="140" t="s">
        <v>4349</v>
      </c>
      <c r="C235" s="140" t="s">
        <v>4348</v>
      </c>
      <c r="D235" s="142" t="s">
        <v>921</v>
      </c>
      <c r="E235" s="141">
        <v>24</v>
      </c>
      <c r="F235" s="140" t="s">
        <v>4347</v>
      </c>
    </row>
    <row r="236" spans="1:6" s="135" customFormat="1" x14ac:dyDescent="0.15">
      <c r="A236" s="140" t="s">
        <v>4346</v>
      </c>
      <c r="B236" s="140" t="s">
        <v>4345</v>
      </c>
      <c r="C236" s="140" t="s">
        <v>4344</v>
      </c>
      <c r="D236" s="142" t="s">
        <v>976</v>
      </c>
      <c r="E236" s="141">
        <v>17</v>
      </c>
      <c r="F236" s="140" t="s">
        <v>4343</v>
      </c>
    </row>
    <row r="237" spans="1:6" s="135" customFormat="1" x14ac:dyDescent="0.15">
      <c r="A237" s="140" t="s">
        <v>4342</v>
      </c>
      <c r="B237" s="140" t="s">
        <v>4341</v>
      </c>
      <c r="C237" s="140" t="s">
        <v>4340</v>
      </c>
      <c r="D237" s="142" t="s">
        <v>921</v>
      </c>
      <c r="E237" s="141">
        <v>19</v>
      </c>
      <c r="F237" s="140" t="s">
        <v>4339</v>
      </c>
    </row>
    <row r="238" spans="1:6" s="135" customFormat="1" x14ac:dyDescent="0.15">
      <c r="A238" s="140" t="s">
        <v>4338</v>
      </c>
      <c r="B238" s="140" t="s">
        <v>4337</v>
      </c>
      <c r="C238" s="140" t="s">
        <v>4336</v>
      </c>
      <c r="D238" s="142" t="s">
        <v>921</v>
      </c>
      <c r="E238" s="141">
        <v>34</v>
      </c>
      <c r="F238" s="140" t="s">
        <v>4335</v>
      </c>
    </row>
    <row r="239" spans="1:6" s="135" customFormat="1" x14ac:dyDescent="0.15">
      <c r="A239" s="140" t="s">
        <v>4334</v>
      </c>
      <c r="B239" s="140" t="s">
        <v>4333</v>
      </c>
      <c r="C239" s="140" t="s">
        <v>4332</v>
      </c>
      <c r="D239" s="142" t="s">
        <v>921</v>
      </c>
      <c r="E239" s="141">
        <v>13</v>
      </c>
      <c r="F239" s="140" t="s">
        <v>4331</v>
      </c>
    </row>
    <row r="240" spans="1:6" s="135" customFormat="1" x14ac:dyDescent="0.15">
      <c r="A240" s="140" t="s">
        <v>4328</v>
      </c>
      <c r="B240" s="140" t="s">
        <v>4330</v>
      </c>
      <c r="C240" s="140" t="s">
        <v>4326</v>
      </c>
      <c r="D240" s="142" t="s">
        <v>921</v>
      </c>
      <c r="E240" s="141">
        <v>25</v>
      </c>
      <c r="F240" s="140" t="s">
        <v>4329</v>
      </c>
    </row>
    <row r="241" spans="1:6" s="135" customFormat="1" x14ac:dyDescent="0.15">
      <c r="A241" s="140" t="s">
        <v>4328</v>
      </c>
      <c r="B241" s="140" t="s">
        <v>4327</v>
      </c>
      <c r="C241" s="140" t="s">
        <v>4326</v>
      </c>
      <c r="D241" s="142" t="s">
        <v>921</v>
      </c>
      <c r="E241" s="141">
        <v>9</v>
      </c>
      <c r="F241" s="140" t="s">
        <v>4325</v>
      </c>
    </row>
    <row r="242" spans="1:6" s="135" customFormat="1" x14ac:dyDescent="0.15">
      <c r="A242" s="140" t="s">
        <v>4324</v>
      </c>
      <c r="B242" s="140" t="s">
        <v>4323</v>
      </c>
      <c r="C242" s="140" t="s">
        <v>4322</v>
      </c>
      <c r="D242" s="142" t="s">
        <v>921</v>
      </c>
      <c r="E242" s="141">
        <v>17</v>
      </c>
      <c r="F242" s="140" t="s">
        <v>4321</v>
      </c>
    </row>
    <row r="243" spans="1:6" s="135" customFormat="1" x14ac:dyDescent="0.15">
      <c r="A243" s="140" t="s">
        <v>2528</v>
      </c>
      <c r="B243" s="140" t="s">
        <v>4320</v>
      </c>
      <c r="C243" s="140" t="s">
        <v>2526</v>
      </c>
      <c r="D243" s="142" t="s">
        <v>921</v>
      </c>
      <c r="E243" s="141">
        <v>39</v>
      </c>
      <c r="F243" s="140" t="s">
        <v>4319</v>
      </c>
    </row>
    <row r="244" spans="1:6" s="135" customFormat="1" x14ac:dyDescent="0.15">
      <c r="A244" s="140" t="s">
        <v>4318</v>
      </c>
      <c r="B244" s="140" t="s">
        <v>4317</v>
      </c>
      <c r="C244" s="140" t="s">
        <v>4316</v>
      </c>
      <c r="D244" s="142" t="s">
        <v>921</v>
      </c>
      <c r="E244" s="141">
        <v>37</v>
      </c>
      <c r="F244" s="140" t="s">
        <v>4315</v>
      </c>
    </row>
    <row r="245" spans="1:6" s="135" customFormat="1" x14ac:dyDescent="0.15">
      <c r="A245" s="140" t="s">
        <v>4308</v>
      </c>
      <c r="B245" s="140" t="s">
        <v>4314</v>
      </c>
      <c r="C245" s="140" t="s">
        <v>4306</v>
      </c>
      <c r="D245" s="142" t="s">
        <v>921</v>
      </c>
      <c r="E245" s="141">
        <v>16</v>
      </c>
      <c r="F245" s="140" t="s">
        <v>4313</v>
      </c>
    </row>
    <row r="246" spans="1:6" s="135" customFormat="1" x14ac:dyDescent="0.15">
      <c r="A246" s="140" t="s">
        <v>4308</v>
      </c>
      <c r="B246" s="140" t="s">
        <v>4312</v>
      </c>
      <c r="C246" s="140" t="s">
        <v>4306</v>
      </c>
      <c r="D246" s="142" t="s">
        <v>921</v>
      </c>
      <c r="E246" s="141">
        <v>13</v>
      </c>
      <c r="F246" s="140" t="s">
        <v>4311</v>
      </c>
    </row>
    <row r="247" spans="1:6" s="135" customFormat="1" x14ac:dyDescent="0.15">
      <c r="A247" s="140" t="s">
        <v>4308</v>
      </c>
      <c r="B247" s="140" t="s">
        <v>4310</v>
      </c>
      <c r="C247" s="140" t="s">
        <v>4306</v>
      </c>
      <c r="D247" s="142" t="s">
        <v>921</v>
      </c>
      <c r="E247" s="141">
        <v>28</v>
      </c>
      <c r="F247" s="140" t="s">
        <v>4309</v>
      </c>
    </row>
    <row r="248" spans="1:6" s="135" customFormat="1" x14ac:dyDescent="0.15">
      <c r="A248" s="140" t="s">
        <v>4308</v>
      </c>
      <c r="B248" s="140" t="s">
        <v>4307</v>
      </c>
      <c r="C248" s="140" t="s">
        <v>4306</v>
      </c>
      <c r="D248" s="142" t="s">
        <v>921</v>
      </c>
      <c r="E248" s="141">
        <v>24</v>
      </c>
      <c r="F248" s="140" t="s">
        <v>4305</v>
      </c>
    </row>
    <row r="249" spans="1:6" s="135" customFormat="1" x14ac:dyDescent="0.15">
      <c r="A249" s="140" t="s">
        <v>4304</v>
      </c>
      <c r="B249" s="140" t="s">
        <v>4303</v>
      </c>
      <c r="C249" s="140" t="s">
        <v>4302</v>
      </c>
      <c r="D249" s="142" t="s">
        <v>921</v>
      </c>
      <c r="E249" s="141">
        <v>23</v>
      </c>
      <c r="F249" s="140" t="s">
        <v>4301</v>
      </c>
    </row>
    <row r="250" spans="1:6" s="135" customFormat="1" x14ac:dyDescent="0.15">
      <c r="A250" s="140" t="s">
        <v>4300</v>
      </c>
      <c r="B250" s="140" t="s">
        <v>4299</v>
      </c>
      <c r="C250" s="140" t="s">
        <v>4298</v>
      </c>
      <c r="D250" s="142" t="s">
        <v>921</v>
      </c>
      <c r="E250" s="141">
        <v>16</v>
      </c>
      <c r="F250" s="140" t="s">
        <v>4297</v>
      </c>
    </row>
    <row r="251" spans="1:6" s="135" customFormat="1" x14ac:dyDescent="0.15">
      <c r="A251" s="140" t="s">
        <v>4292</v>
      </c>
      <c r="B251" s="140" t="s">
        <v>4296</v>
      </c>
      <c r="C251" s="140" t="s">
        <v>4290</v>
      </c>
      <c r="D251" s="142" t="s">
        <v>921</v>
      </c>
      <c r="E251" s="141">
        <v>32</v>
      </c>
      <c r="F251" s="140" t="s">
        <v>4295</v>
      </c>
    </row>
    <row r="252" spans="1:6" s="135" customFormat="1" x14ac:dyDescent="0.15">
      <c r="A252" s="140" t="s">
        <v>4292</v>
      </c>
      <c r="B252" s="140" t="s">
        <v>4294</v>
      </c>
      <c r="C252" s="140" t="s">
        <v>4290</v>
      </c>
      <c r="D252" s="142" t="s">
        <v>976</v>
      </c>
      <c r="E252" s="141">
        <v>22</v>
      </c>
      <c r="F252" s="140" t="s">
        <v>4293</v>
      </c>
    </row>
    <row r="253" spans="1:6" s="135" customFormat="1" x14ac:dyDescent="0.15">
      <c r="A253" s="140" t="s">
        <v>4292</v>
      </c>
      <c r="B253" s="140" t="s">
        <v>4291</v>
      </c>
      <c r="C253" s="140" t="s">
        <v>4290</v>
      </c>
      <c r="D253" s="142" t="s">
        <v>921</v>
      </c>
      <c r="E253" s="141">
        <v>20</v>
      </c>
      <c r="F253" s="140" t="s">
        <v>4289</v>
      </c>
    </row>
    <row r="254" spans="1:6" s="135" customFormat="1" x14ac:dyDescent="0.15">
      <c r="A254" s="140" t="s">
        <v>4288</v>
      </c>
      <c r="B254" s="140" t="s">
        <v>4287</v>
      </c>
      <c r="C254" s="140" t="s">
        <v>4286</v>
      </c>
      <c r="D254" s="142" t="s">
        <v>921</v>
      </c>
      <c r="E254" s="141">
        <v>17</v>
      </c>
      <c r="F254" s="140" t="s">
        <v>4285</v>
      </c>
    </row>
    <row r="255" spans="1:6" s="135" customFormat="1" x14ac:dyDescent="0.15">
      <c r="A255" s="140" t="s">
        <v>4284</v>
      </c>
      <c r="B255" s="140" t="s">
        <v>4283</v>
      </c>
      <c r="C255" s="140" t="s">
        <v>4282</v>
      </c>
      <c r="D255" s="142" t="s">
        <v>921</v>
      </c>
      <c r="E255" s="141">
        <v>16</v>
      </c>
      <c r="F255" s="140" t="s">
        <v>4281</v>
      </c>
    </row>
    <row r="256" spans="1:6" s="135" customFormat="1" x14ac:dyDescent="0.15">
      <c r="A256" s="140" t="s">
        <v>4276</v>
      </c>
      <c r="B256" s="140" t="s">
        <v>4280</v>
      </c>
      <c r="C256" s="140" t="s">
        <v>4274</v>
      </c>
      <c r="D256" s="142" t="s">
        <v>921</v>
      </c>
      <c r="E256" s="141">
        <v>27</v>
      </c>
      <c r="F256" s="140" t="s">
        <v>4279</v>
      </c>
    </row>
    <row r="257" spans="1:6" s="135" customFormat="1" x14ac:dyDescent="0.15">
      <c r="A257" s="140" t="s">
        <v>4276</v>
      </c>
      <c r="B257" s="140" t="s">
        <v>4278</v>
      </c>
      <c r="C257" s="140" t="s">
        <v>4274</v>
      </c>
      <c r="D257" s="142" t="s">
        <v>921</v>
      </c>
      <c r="E257" s="141">
        <v>14</v>
      </c>
      <c r="F257" s="140" t="s">
        <v>4277</v>
      </c>
    </row>
    <row r="258" spans="1:6" s="135" customFormat="1" x14ac:dyDescent="0.15">
      <c r="A258" s="140" t="s">
        <v>4276</v>
      </c>
      <c r="B258" s="140" t="s">
        <v>4275</v>
      </c>
      <c r="C258" s="140" t="s">
        <v>4274</v>
      </c>
      <c r="D258" s="142" t="s">
        <v>976</v>
      </c>
      <c r="E258" s="141">
        <v>13</v>
      </c>
      <c r="F258" s="140" t="s">
        <v>4273</v>
      </c>
    </row>
    <row r="259" spans="1:6" s="135" customFormat="1" x14ac:dyDescent="0.15">
      <c r="A259" s="140" t="s">
        <v>4272</v>
      </c>
      <c r="B259" s="140" t="s">
        <v>4271</v>
      </c>
      <c r="C259" s="140" t="s">
        <v>4270</v>
      </c>
      <c r="D259" s="142" t="s">
        <v>921</v>
      </c>
      <c r="E259" s="141">
        <v>18</v>
      </c>
      <c r="F259" s="140" t="s">
        <v>4269</v>
      </c>
    </row>
    <row r="260" spans="1:6" s="135" customFormat="1" x14ac:dyDescent="0.15">
      <c r="A260" s="140" t="s">
        <v>4268</v>
      </c>
      <c r="B260" s="140" t="s">
        <v>4267</v>
      </c>
      <c r="C260" s="140" t="s">
        <v>4266</v>
      </c>
      <c r="D260" s="142" t="s">
        <v>921</v>
      </c>
      <c r="E260" s="141">
        <v>25</v>
      </c>
      <c r="F260" s="140" t="s">
        <v>4265</v>
      </c>
    </row>
    <row r="261" spans="1:6" s="135" customFormat="1" x14ac:dyDescent="0.15">
      <c r="A261" s="140" t="s">
        <v>4264</v>
      </c>
      <c r="B261" s="163" t="s">
        <v>4263</v>
      </c>
      <c r="C261" s="140" t="s">
        <v>4262</v>
      </c>
      <c r="D261" s="142" t="s">
        <v>976</v>
      </c>
      <c r="E261" s="141">
        <v>20</v>
      </c>
      <c r="F261" s="140" t="s">
        <v>4261</v>
      </c>
    </row>
    <row r="262" spans="1:6" s="135" customFormat="1" x14ac:dyDescent="0.15">
      <c r="A262" s="140" t="s">
        <v>4260</v>
      </c>
      <c r="B262" s="164"/>
      <c r="C262" s="140" t="s">
        <v>4259</v>
      </c>
      <c r="D262" s="142" t="s">
        <v>976</v>
      </c>
      <c r="E262" s="141">
        <v>20</v>
      </c>
      <c r="F262" s="140" t="s">
        <v>4258</v>
      </c>
    </row>
    <row r="263" spans="1:6" s="135" customFormat="1" x14ac:dyDescent="0.15">
      <c r="A263" s="140" t="s">
        <v>4257</v>
      </c>
      <c r="B263" s="140" t="s">
        <v>4256</v>
      </c>
      <c r="C263" s="140" t="s">
        <v>4255</v>
      </c>
      <c r="D263" s="142" t="s">
        <v>976</v>
      </c>
      <c r="E263" s="141">
        <v>16</v>
      </c>
      <c r="F263" s="140" t="s">
        <v>4254</v>
      </c>
    </row>
    <row r="264" spans="1:6" s="135" customFormat="1" x14ac:dyDescent="0.15">
      <c r="A264" s="140" t="s">
        <v>4251</v>
      </c>
      <c r="B264" s="140" t="s">
        <v>4253</v>
      </c>
      <c r="C264" s="140" t="s">
        <v>4249</v>
      </c>
      <c r="D264" s="142" t="s">
        <v>976</v>
      </c>
      <c r="E264" s="141">
        <v>14</v>
      </c>
      <c r="F264" s="140" t="s">
        <v>4252</v>
      </c>
    </row>
    <row r="265" spans="1:6" s="135" customFormat="1" x14ac:dyDescent="0.15">
      <c r="A265" s="140" t="s">
        <v>4251</v>
      </c>
      <c r="B265" s="140" t="s">
        <v>4250</v>
      </c>
      <c r="C265" s="140" t="s">
        <v>4249</v>
      </c>
      <c r="D265" s="142" t="s">
        <v>976</v>
      </c>
      <c r="E265" s="141">
        <v>21</v>
      </c>
      <c r="F265" s="140" t="s">
        <v>4248</v>
      </c>
    </row>
    <row r="266" spans="1:6" s="135" customFormat="1" x14ac:dyDescent="0.15">
      <c r="A266" s="140" t="s">
        <v>4247</v>
      </c>
      <c r="B266" s="140" t="s">
        <v>4246</v>
      </c>
      <c r="C266" s="140" t="s">
        <v>4245</v>
      </c>
      <c r="D266" s="142" t="s">
        <v>976</v>
      </c>
      <c r="E266" s="141">
        <v>28</v>
      </c>
      <c r="F266" s="140" t="s">
        <v>4244</v>
      </c>
    </row>
    <row r="267" spans="1:6" s="135" customFormat="1" x14ac:dyDescent="0.15">
      <c r="A267" s="140" t="s">
        <v>4243</v>
      </c>
      <c r="B267" s="140" t="s">
        <v>4242</v>
      </c>
      <c r="C267" s="140" t="s">
        <v>4241</v>
      </c>
      <c r="D267" s="142" t="s">
        <v>921</v>
      </c>
      <c r="E267" s="141">
        <v>30</v>
      </c>
      <c r="F267" s="140" t="s">
        <v>4240</v>
      </c>
    </row>
    <row r="268" spans="1:6" s="135" customFormat="1" x14ac:dyDescent="0.15">
      <c r="A268" s="140" t="s">
        <v>4239</v>
      </c>
      <c r="B268" s="140" t="s">
        <v>4238</v>
      </c>
      <c r="C268" s="140" t="s">
        <v>4237</v>
      </c>
      <c r="D268" s="142" t="s">
        <v>976</v>
      </c>
      <c r="E268" s="141">
        <v>31</v>
      </c>
      <c r="F268" s="140" t="s">
        <v>4236</v>
      </c>
    </row>
    <row r="269" spans="1:6" s="135" customFormat="1" x14ac:dyDescent="0.15">
      <c r="A269" s="140" t="s">
        <v>4233</v>
      </c>
      <c r="B269" s="140" t="s">
        <v>4235</v>
      </c>
      <c r="C269" s="140" t="s">
        <v>4231</v>
      </c>
      <c r="D269" s="142" t="s">
        <v>921</v>
      </c>
      <c r="E269" s="141">
        <v>19</v>
      </c>
      <c r="F269" s="140" t="s">
        <v>4234</v>
      </c>
    </row>
    <row r="270" spans="1:6" s="135" customFormat="1" x14ac:dyDescent="0.15">
      <c r="A270" s="140" t="s">
        <v>4233</v>
      </c>
      <c r="B270" s="140" t="s">
        <v>4232</v>
      </c>
      <c r="C270" s="140" t="s">
        <v>4231</v>
      </c>
      <c r="D270" s="142" t="s">
        <v>921</v>
      </c>
      <c r="E270" s="141">
        <v>12</v>
      </c>
      <c r="F270" s="140" t="s">
        <v>4230</v>
      </c>
    </row>
    <row r="271" spans="1:6" s="135" customFormat="1" x14ac:dyDescent="0.15">
      <c r="A271" s="140" t="s">
        <v>4229</v>
      </c>
      <c r="B271" s="140" t="s">
        <v>4228</v>
      </c>
      <c r="C271" s="140" t="s">
        <v>4227</v>
      </c>
      <c r="D271" s="142" t="s">
        <v>921</v>
      </c>
      <c r="E271" s="141">
        <v>47</v>
      </c>
      <c r="F271" s="140" t="s">
        <v>4226</v>
      </c>
    </row>
    <row r="272" spans="1:6" s="135" customFormat="1" x14ac:dyDescent="0.15">
      <c r="A272" s="140" t="s">
        <v>4225</v>
      </c>
      <c r="B272" s="140" t="s">
        <v>4224</v>
      </c>
      <c r="C272" s="140" t="s">
        <v>4223</v>
      </c>
      <c r="D272" s="142" t="s">
        <v>921</v>
      </c>
      <c r="E272" s="141">
        <v>27</v>
      </c>
      <c r="F272" s="140" t="s">
        <v>4222</v>
      </c>
    </row>
    <row r="273" spans="1:6" s="135" customFormat="1" x14ac:dyDescent="0.15">
      <c r="A273" s="140" t="s">
        <v>4221</v>
      </c>
      <c r="B273" s="140" t="s">
        <v>4220</v>
      </c>
      <c r="C273" s="140" t="s">
        <v>4219</v>
      </c>
      <c r="D273" s="142" t="s">
        <v>921</v>
      </c>
      <c r="E273" s="141">
        <v>13</v>
      </c>
      <c r="F273" s="140" t="s">
        <v>4218</v>
      </c>
    </row>
    <row r="274" spans="1:6" s="135" customFormat="1" x14ac:dyDescent="0.15">
      <c r="A274" s="140" t="s">
        <v>4217</v>
      </c>
      <c r="B274" s="140" t="s">
        <v>4216</v>
      </c>
      <c r="C274" s="140" t="s">
        <v>4215</v>
      </c>
      <c r="D274" s="142" t="s">
        <v>921</v>
      </c>
      <c r="E274" s="141">
        <v>26</v>
      </c>
      <c r="F274" s="140" t="s">
        <v>4214</v>
      </c>
    </row>
    <row r="275" spans="1:6" s="135" customFormat="1" x14ac:dyDescent="0.15">
      <c r="A275" s="140" t="s">
        <v>4213</v>
      </c>
      <c r="B275" s="140" t="s">
        <v>4212</v>
      </c>
      <c r="C275" s="140" t="s">
        <v>4211</v>
      </c>
      <c r="D275" s="142" t="s">
        <v>976</v>
      </c>
      <c r="E275" s="141">
        <v>17</v>
      </c>
      <c r="F275" s="140" t="s">
        <v>4210</v>
      </c>
    </row>
    <row r="276" spans="1:6" s="135" customFormat="1" x14ac:dyDescent="0.15">
      <c r="A276" s="140" t="s">
        <v>4209</v>
      </c>
      <c r="B276" s="140" t="s">
        <v>4208</v>
      </c>
      <c r="C276" s="140" t="s">
        <v>4207</v>
      </c>
      <c r="D276" s="142" t="s">
        <v>921</v>
      </c>
      <c r="E276" s="141">
        <v>19</v>
      </c>
      <c r="F276" s="140" t="s">
        <v>4206</v>
      </c>
    </row>
    <row r="277" spans="1:6" s="135" customFormat="1" x14ac:dyDescent="0.15">
      <c r="A277" s="140" t="s">
        <v>4205</v>
      </c>
      <c r="B277" s="140" t="s">
        <v>4204</v>
      </c>
      <c r="C277" s="140" t="s">
        <v>4203</v>
      </c>
      <c r="D277" s="142" t="s">
        <v>976</v>
      </c>
      <c r="E277" s="141">
        <v>25</v>
      </c>
      <c r="F277" s="140" t="s">
        <v>4202</v>
      </c>
    </row>
    <row r="278" spans="1:6" s="135" customFormat="1" x14ac:dyDescent="0.15">
      <c r="A278" s="140" t="s">
        <v>4201</v>
      </c>
      <c r="B278" s="140" t="s">
        <v>4200</v>
      </c>
      <c r="C278" s="140" t="s">
        <v>4199</v>
      </c>
      <c r="D278" s="142" t="s">
        <v>921</v>
      </c>
      <c r="E278" s="141">
        <v>10</v>
      </c>
      <c r="F278" s="140" t="s">
        <v>4198</v>
      </c>
    </row>
    <row r="279" spans="1:6" s="135" customFormat="1" x14ac:dyDescent="0.15">
      <c r="A279" s="140" t="s">
        <v>4197</v>
      </c>
      <c r="B279" s="140" t="s">
        <v>4196</v>
      </c>
      <c r="C279" s="140" t="s">
        <v>4195</v>
      </c>
      <c r="D279" s="142" t="s">
        <v>921</v>
      </c>
      <c r="E279" s="141">
        <v>16</v>
      </c>
      <c r="F279" s="140" t="s">
        <v>4194</v>
      </c>
    </row>
    <row r="280" spans="1:6" s="135" customFormat="1" x14ac:dyDescent="0.15">
      <c r="A280" s="140" t="s">
        <v>4193</v>
      </c>
      <c r="B280" s="140" t="s">
        <v>4192</v>
      </c>
      <c r="C280" s="140" t="s">
        <v>4191</v>
      </c>
      <c r="D280" s="142" t="s">
        <v>921</v>
      </c>
      <c r="E280" s="141">
        <v>31</v>
      </c>
      <c r="F280" s="140" t="s">
        <v>4190</v>
      </c>
    </row>
    <row r="281" spans="1:6" s="135" customFormat="1" x14ac:dyDescent="0.15">
      <c r="A281" s="140" t="s">
        <v>4189</v>
      </c>
      <c r="B281" s="140" t="s">
        <v>4188</v>
      </c>
      <c r="C281" s="140" t="s">
        <v>4187</v>
      </c>
      <c r="D281" s="142" t="s">
        <v>976</v>
      </c>
      <c r="E281" s="141">
        <v>24</v>
      </c>
      <c r="F281" s="140" t="s">
        <v>4186</v>
      </c>
    </row>
    <row r="282" spans="1:6" s="135" customFormat="1" x14ac:dyDescent="0.15">
      <c r="A282" s="140" t="s">
        <v>4185</v>
      </c>
      <c r="B282" s="140" t="s">
        <v>4184</v>
      </c>
      <c r="C282" s="140" t="s">
        <v>4183</v>
      </c>
      <c r="D282" s="142" t="s">
        <v>976</v>
      </c>
      <c r="E282" s="141">
        <v>11</v>
      </c>
      <c r="F282" s="140" t="s">
        <v>4182</v>
      </c>
    </row>
    <row r="283" spans="1:6" s="135" customFormat="1" x14ac:dyDescent="0.15">
      <c r="A283" s="140" t="s">
        <v>4181</v>
      </c>
      <c r="B283" s="140" t="s">
        <v>4180</v>
      </c>
      <c r="C283" s="140" t="s">
        <v>4179</v>
      </c>
      <c r="D283" s="142" t="s">
        <v>921</v>
      </c>
      <c r="E283" s="141">
        <v>11</v>
      </c>
      <c r="F283" s="140" t="s">
        <v>4178</v>
      </c>
    </row>
    <row r="284" spans="1:6" s="135" customFormat="1" x14ac:dyDescent="0.15">
      <c r="A284" s="140" t="s">
        <v>4177</v>
      </c>
      <c r="B284" s="140" t="s">
        <v>4176</v>
      </c>
      <c r="C284" s="140" t="s">
        <v>4175</v>
      </c>
      <c r="D284" s="142" t="s">
        <v>976</v>
      </c>
      <c r="E284" s="141">
        <v>26</v>
      </c>
      <c r="F284" s="140" t="s">
        <v>4174</v>
      </c>
    </row>
    <row r="285" spans="1:6" s="135" customFormat="1" x14ac:dyDescent="0.15">
      <c r="A285" s="140" t="s">
        <v>4173</v>
      </c>
      <c r="B285" s="140" t="s">
        <v>4172</v>
      </c>
      <c r="C285" s="140" t="s">
        <v>4171</v>
      </c>
      <c r="D285" s="142" t="s">
        <v>976</v>
      </c>
      <c r="E285" s="141">
        <v>16</v>
      </c>
      <c r="F285" s="140" t="s">
        <v>4170</v>
      </c>
    </row>
    <row r="286" spans="1:6" s="135" customFormat="1" x14ac:dyDescent="0.15">
      <c r="A286" s="140" t="s">
        <v>4169</v>
      </c>
      <c r="B286" s="140" t="s">
        <v>4168</v>
      </c>
      <c r="C286" s="140" t="s">
        <v>4167</v>
      </c>
      <c r="D286" s="142" t="s">
        <v>921</v>
      </c>
      <c r="E286" s="141">
        <v>18</v>
      </c>
      <c r="F286" s="140" t="s">
        <v>4166</v>
      </c>
    </row>
    <row r="287" spans="1:6" s="135" customFormat="1" x14ac:dyDescent="0.15">
      <c r="A287" s="140" t="s">
        <v>4165</v>
      </c>
      <c r="B287" s="140" t="s">
        <v>4164</v>
      </c>
      <c r="C287" s="140" t="s">
        <v>4163</v>
      </c>
      <c r="D287" s="142" t="s">
        <v>921</v>
      </c>
      <c r="E287" s="141">
        <v>17</v>
      </c>
      <c r="F287" s="140" t="s">
        <v>4162</v>
      </c>
    </row>
    <row r="288" spans="1:6" s="135" customFormat="1" x14ac:dyDescent="0.15">
      <c r="A288" s="140" t="s">
        <v>4161</v>
      </c>
      <c r="B288" s="140" t="s">
        <v>4160</v>
      </c>
      <c r="C288" s="140" t="s">
        <v>4159</v>
      </c>
      <c r="D288" s="142" t="s">
        <v>921</v>
      </c>
      <c r="E288" s="141">
        <v>19</v>
      </c>
      <c r="F288" s="140" t="s">
        <v>4158</v>
      </c>
    </row>
    <row r="289" spans="1:6" s="135" customFormat="1" x14ac:dyDescent="0.15">
      <c r="A289" s="140" t="s">
        <v>4157</v>
      </c>
      <c r="B289" s="140" t="s">
        <v>4156</v>
      </c>
      <c r="C289" s="140" t="s">
        <v>4155</v>
      </c>
      <c r="D289" s="142" t="s">
        <v>976</v>
      </c>
      <c r="E289" s="141">
        <v>34</v>
      </c>
      <c r="F289" s="140" t="s">
        <v>4154</v>
      </c>
    </row>
    <row r="290" spans="1:6" s="135" customFormat="1" x14ac:dyDescent="0.15">
      <c r="A290" s="140" t="s">
        <v>4153</v>
      </c>
      <c r="B290" s="140" t="s">
        <v>4152</v>
      </c>
      <c r="C290" s="140" t="s">
        <v>4151</v>
      </c>
      <c r="D290" s="142" t="s">
        <v>921</v>
      </c>
      <c r="E290" s="141">
        <v>14</v>
      </c>
      <c r="F290" s="140" t="s">
        <v>4150</v>
      </c>
    </row>
    <row r="291" spans="1:6" s="135" customFormat="1" x14ac:dyDescent="0.15">
      <c r="A291" s="140" t="s">
        <v>4149</v>
      </c>
      <c r="B291" s="140" t="s">
        <v>4148</v>
      </c>
      <c r="C291" s="140" t="s">
        <v>4147</v>
      </c>
      <c r="D291" s="142" t="s">
        <v>921</v>
      </c>
      <c r="E291" s="141">
        <v>31</v>
      </c>
      <c r="F291" s="140" t="s">
        <v>4146</v>
      </c>
    </row>
    <row r="292" spans="1:6" s="135" customFormat="1" x14ac:dyDescent="0.15">
      <c r="A292" s="140" t="s">
        <v>4145</v>
      </c>
      <c r="B292" s="140" t="s">
        <v>4144</v>
      </c>
      <c r="C292" s="140" t="s">
        <v>4143</v>
      </c>
      <c r="D292" s="142" t="s">
        <v>976</v>
      </c>
      <c r="E292" s="141">
        <v>42</v>
      </c>
      <c r="F292" s="140" t="s">
        <v>4142</v>
      </c>
    </row>
    <row r="293" spans="1:6" s="135" customFormat="1" x14ac:dyDescent="0.15">
      <c r="A293" s="140" t="s">
        <v>4141</v>
      </c>
      <c r="B293" s="140" t="s">
        <v>4140</v>
      </c>
      <c r="C293" s="140" t="s">
        <v>4139</v>
      </c>
      <c r="D293" s="142" t="s">
        <v>976</v>
      </c>
      <c r="E293" s="141">
        <v>38</v>
      </c>
      <c r="F293" s="140" t="s">
        <v>4138</v>
      </c>
    </row>
    <row r="294" spans="1:6" s="135" customFormat="1" x14ac:dyDescent="0.15">
      <c r="A294" s="140" t="s">
        <v>4133</v>
      </c>
      <c r="B294" s="140" t="s">
        <v>4137</v>
      </c>
      <c r="C294" s="140" t="s">
        <v>4131</v>
      </c>
      <c r="D294" s="142" t="s">
        <v>976</v>
      </c>
      <c r="E294" s="141">
        <v>19</v>
      </c>
      <c r="F294" s="140" t="s">
        <v>4136</v>
      </c>
    </row>
    <row r="295" spans="1:6" s="135" customFormat="1" x14ac:dyDescent="0.15">
      <c r="A295" s="140" t="s">
        <v>4133</v>
      </c>
      <c r="B295" s="140" t="s">
        <v>4135</v>
      </c>
      <c r="C295" s="140" t="s">
        <v>4131</v>
      </c>
      <c r="D295" s="142" t="s">
        <v>921</v>
      </c>
      <c r="E295" s="141">
        <v>17</v>
      </c>
      <c r="F295" s="140" t="s">
        <v>4134</v>
      </c>
    </row>
    <row r="296" spans="1:6" s="135" customFormat="1" x14ac:dyDescent="0.15">
      <c r="A296" s="140" t="s">
        <v>4133</v>
      </c>
      <c r="B296" s="140" t="s">
        <v>4132</v>
      </c>
      <c r="C296" s="140" t="s">
        <v>4131</v>
      </c>
      <c r="D296" s="142" t="s">
        <v>921</v>
      </c>
      <c r="E296" s="141">
        <v>54</v>
      </c>
      <c r="F296" s="140" t="s">
        <v>4130</v>
      </c>
    </row>
    <row r="297" spans="1:6" s="135" customFormat="1" x14ac:dyDescent="0.15">
      <c r="A297" s="140" t="s">
        <v>4129</v>
      </c>
      <c r="B297" s="140" t="s">
        <v>4128</v>
      </c>
      <c r="C297" s="140" t="s">
        <v>4127</v>
      </c>
      <c r="D297" s="142" t="s">
        <v>921</v>
      </c>
      <c r="E297" s="141">
        <v>40</v>
      </c>
      <c r="F297" s="140" t="s">
        <v>4126</v>
      </c>
    </row>
    <row r="298" spans="1:6" s="135" customFormat="1" x14ac:dyDescent="0.15">
      <c r="A298" s="140" t="s">
        <v>4125</v>
      </c>
      <c r="B298" s="140" t="s">
        <v>4124</v>
      </c>
      <c r="C298" s="140" t="s">
        <v>4123</v>
      </c>
      <c r="D298" s="142" t="s">
        <v>921</v>
      </c>
      <c r="E298" s="141">
        <v>12</v>
      </c>
      <c r="F298" s="140" t="s">
        <v>4122</v>
      </c>
    </row>
    <row r="299" spans="1:6" s="135" customFormat="1" x14ac:dyDescent="0.15">
      <c r="A299" s="140" t="s">
        <v>4121</v>
      </c>
      <c r="B299" s="140" t="s">
        <v>4120</v>
      </c>
      <c r="C299" s="140" t="s">
        <v>4119</v>
      </c>
      <c r="D299" s="142" t="s">
        <v>921</v>
      </c>
      <c r="E299" s="141">
        <v>17</v>
      </c>
      <c r="F299" s="140" t="s">
        <v>4118</v>
      </c>
    </row>
    <row r="300" spans="1:6" s="135" customFormat="1" x14ac:dyDescent="0.15">
      <c r="A300" s="140" t="s">
        <v>4117</v>
      </c>
      <c r="B300" s="140" t="s">
        <v>4116</v>
      </c>
      <c r="C300" s="140" t="s">
        <v>4115</v>
      </c>
      <c r="D300" s="142" t="s">
        <v>976</v>
      </c>
      <c r="E300" s="141">
        <v>15</v>
      </c>
      <c r="F300" s="140" t="s">
        <v>4114</v>
      </c>
    </row>
    <row r="301" spans="1:6" s="135" customFormat="1" x14ac:dyDescent="0.15">
      <c r="A301" s="140" t="s">
        <v>4113</v>
      </c>
      <c r="B301" s="140" t="s">
        <v>4112</v>
      </c>
      <c r="C301" s="140" t="s">
        <v>4111</v>
      </c>
      <c r="D301" s="142" t="s">
        <v>976</v>
      </c>
      <c r="E301" s="141">
        <v>19</v>
      </c>
      <c r="F301" s="140" t="s">
        <v>4110</v>
      </c>
    </row>
    <row r="302" spans="1:6" s="135" customFormat="1" x14ac:dyDescent="0.15">
      <c r="A302" s="140" t="s">
        <v>4109</v>
      </c>
      <c r="B302" s="140" t="s">
        <v>4108</v>
      </c>
      <c r="C302" s="140" t="s">
        <v>4107</v>
      </c>
      <c r="D302" s="142" t="s">
        <v>976</v>
      </c>
      <c r="E302" s="141">
        <v>24</v>
      </c>
      <c r="F302" s="140" t="s">
        <v>4106</v>
      </c>
    </row>
    <row r="303" spans="1:6" s="135" customFormat="1" x14ac:dyDescent="0.15">
      <c r="A303" s="140" t="s">
        <v>4105</v>
      </c>
      <c r="B303" s="140" t="s">
        <v>4104</v>
      </c>
      <c r="C303" s="140" t="s">
        <v>4103</v>
      </c>
      <c r="D303" s="142" t="s">
        <v>921</v>
      </c>
      <c r="E303" s="141">
        <v>29</v>
      </c>
      <c r="F303" s="140" t="s">
        <v>4102</v>
      </c>
    </row>
    <row r="304" spans="1:6" s="135" customFormat="1" x14ac:dyDescent="0.15">
      <c r="A304" s="140" t="s">
        <v>4099</v>
      </c>
      <c r="B304" s="140" t="s">
        <v>4101</v>
      </c>
      <c r="C304" s="140" t="s">
        <v>4097</v>
      </c>
      <c r="D304" s="142" t="s">
        <v>976</v>
      </c>
      <c r="E304" s="141">
        <v>25</v>
      </c>
      <c r="F304" s="140" t="s">
        <v>4100</v>
      </c>
    </row>
    <row r="305" spans="1:6" s="135" customFormat="1" x14ac:dyDescent="0.15">
      <c r="A305" s="140" t="s">
        <v>4099</v>
      </c>
      <c r="B305" s="140" t="s">
        <v>4098</v>
      </c>
      <c r="C305" s="140" t="s">
        <v>4097</v>
      </c>
      <c r="D305" s="142" t="s">
        <v>921</v>
      </c>
      <c r="E305" s="141">
        <v>22</v>
      </c>
      <c r="F305" s="140" t="s">
        <v>4096</v>
      </c>
    </row>
    <row r="306" spans="1:6" s="135" customFormat="1" x14ac:dyDescent="0.15">
      <c r="A306" s="140" t="s">
        <v>4095</v>
      </c>
      <c r="B306" s="140" t="s">
        <v>4094</v>
      </c>
      <c r="C306" s="140" t="s">
        <v>4093</v>
      </c>
      <c r="D306" s="142" t="s">
        <v>976</v>
      </c>
      <c r="E306" s="141">
        <v>52</v>
      </c>
      <c r="F306" s="140" t="s">
        <v>4092</v>
      </c>
    </row>
    <row r="307" spans="1:6" s="135" customFormat="1" x14ac:dyDescent="0.15">
      <c r="A307" s="140" t="s">
        <v>4091</v>
      </c>
      <c r="B307" s="140" t="s">
        <v>4090</v>
      </c>
      <c r="C307" s="140" t="s">
        <v>4089</v>
      </c>
      <c r="D307" s="142" t="s">
        <v>921</v>
      </c>
      <c r="E307" s="141">
        <v>14</v>
      </c>
      <c r="F307" s="140" t="s">
        <v>4088</v>
      </c>
    </row>
    <row r="308" spans="1:6" s="135" customFormat="1" x14ac:dyDescent="0.15">
      <c r="A308" s="140" t="s">
        <v>4087</v>
      </c>
      <c r="B308" s="140" t="s">
        <v>4086</v>
      </c>
      <c r="C308" s="140" t="s">
        <v>4085</v>
      </c>
      <c r="D308" s="142" t="s">
        <v>921</v>
      </c>
      <c r="E308" s="141">
        <v>20</v>
      </c>
      <c r="F308" s="140" t="s">
        <v>4084</v>
      </c>
    </row>
    <row r="309" spans="1:6" s="135" customFormat="1" x14ac:dyDescent="0.15">
      <c r="A309" s="140" t="s">
        <v>4083</v>
      </c>
      <c r="B309" s="140" t="s">
        <v>4082</v>
      </c>
      <c r="C309" s="140" t="s">
        <v>4081</v>
      </c>
      <c r="D309" s="142" t="s">
        <v>976</v>
      </c>
      <c r="E309" s="141">
        <v>27</v>
      </c>
      <c r="F309" s="140" t="s">
        <v>4080</v>
      </c>
    </row>
    <row r="310" spans="1:6" s="135" customFormat="1" x14ac:dyDescent="0.15">
      <c r="A310" s="140" t="s">
        <v>4079</v>
      </c>
      <c r="B310" s="140" t="s">
        <v>4078</v>
      </c>
      <c r="C310" s="140" t="s">
        <v>4077</v>
      </c>
      <c r="D310" s="142" t="s">
        <v>976</v>
      </c>
      <c r="E310" s="141">
        <v>20</v>
      </c>
      <c r="F310" s="140" t="s">
        <v>4076</v>
      </c>
    </row>
    <row r="311" spans="1:6" s="135" customFormat="1" x14ac:dyDescent="0.15">
      <c r="A311" s="140" t="s">
        <v>4075</v>
      </c>
      <c r="B311" s="140" t="s">
        <v>4074</v>
      </c>
      <c r="C311" s="140" t="s">
        <v>4073</v>
      </c>
      <c r="D311" s="142" t="s">
        <v>921</v>
      </c>
      <c r="E311" s="141">
        <v>14</v>
      </c>
      <c r="F311" s="140" t="s">
        <v>4072</v>
      </c>
    </row>
    <row r="312" spans="1:6" s="135" customFormat="1" x14ac:dyDescent="0.15">
      <c r="A312" s="140" t="s">
        <v>4071</v>
      </c>
      <c r="B312" s="140" t="s">
        <v>4070</v>
      </c>
      <c r="C312" s="140" t="s">
        <v>4069</v>
      </c>
      <c r="D312" s="142" t="s">
        <v>921</v>
      </c>
      <c r="E312" s="141">
        <v>13</v>
      </c>
      <c r="F312" s="140" t="s">
        <v>4068</v>
      </c>
    </row>
    <row r="313" spans="1:6" s="135" customFormat="1" x14ac:dyDescent="0.15">
      <c r="A313" s="140" t="s">
        <v>4067</v>
      </c>
      <c r="B313" s="140" t="s">
        <v>4066</v>
      </c>
      <c r="C313" s="140" t="s">
        <v>4065</v>
      </c>
      <c r="D313" s="142" t="s">
        <v>921</v>
      </c>
      <c r="E313" s="141">
        <v>26</v>
      </c>
      <c r="F313" s="140" t="s">
        <v>4064</v>
      </c>
    </row>
    <row r="314" spans="1:6" s="135" customFormat="1" x14ac:dyDescent="0.15">
      <c r="A314" s="140" t="s">
        <v>4063</v>
      </c>
      <c r="B314" s="140" t="s">
        <v>4062</v>
      </c>
      <c r="C314" s="140" t="s">
        <v>4061</v>
      </c>
      <c r="D314" s="142" t="s">
        <v>921</v>
      </c>
      <c r="E314" s="141">
        <v>18</v>
      </c>
      <c r="F314" s="140" t="s">
        <v>4060</v>
      </c>
    </row>
    <row r="315" spans="1:6" s="135" customFormat="1" x14ac:dyDescent="0.15">
      <c r="A315" s="140" t="s">
        <v>4059</v>
      </c>
      <c r="B315" s="140" t="s">
        <v>4058</v>
      </c>
      <c r="C315" s="140" t="s">
        <v>4057</v>
      </c>
      <c r="D315" s="142" t="s">
        <v>921</v>
      </c>
      <c r="E315" s="141">
        <v>16</v>
      </c>
      <c r="F315" s="140" t="s">
        <v>4056</v>
      </c>
    </row>
    <row r="316" spans="1:6" s="135" customFormat="1" x14ac:dyDescent="0.15">
      <c r="A316" s="140" t="s">
        <v>4055</v>
      </c>
      <c r="B316" s="140" t="s">
        <v>4054</v>
      </c>
      <c r="C316" s="140" t="s">
        <v>4053</v>
      </c>
      <c r="D316" s="142" t="s">
        <v>921</v>
      </c>
      <c r="E316" s="141">
        <v>23</v>
      </c>
      <c r="F316" s="140" t="s">
        <v>4052</v>
      </c>
    </row>
    <row r="317" spans="1:6" s="135" customFormat="1" x14ac:dyDescent="0.15">
      <c r="A317" s="140" t="s">
        <v>4051</v>
      </c>
      <c r="B317" s="140" t="s">
        <v>4050</v>
      </c>
      <c r="C317" s="140" t="s">
        <v>4049</v>
      </c>
      <c r="D317" s="142" t="s">
        <v>921</v>
      </c>
      <c r="E317" s="141">
        <v>17</v>
      </c>
      <c r="F317" s="140" t="s">
        <v>4048</v>
      </c>
    </row>
    <row r="318" spans="1:6" s="135" customFormat="1" x14ac:dyDescent="0.15">
      <c r="A318" s="140" t="s">
        <v>4045</v>
      </c>
      <c r="B318" s="140" t="s">
        <v>4047</v>
      </c>
      <c r="C318" s="140" t="s">
        <v>4043</v>
      </c>
      <c r="D318" s="142" t="s">
        <v>976</v>
      </c>
      <c r="E318" s="141">
        <v>34</v>
      </c>
      <c r="F318" s="140" t="s">
        <v>4046</v>
      </c>
    </row>
    <row r="319" spans="1:6" s="135" customFormat="1" x14ac:dyDescent="0.15">
      <c r="A319" s="140" t="s">
        <v>4045</v>
      </c>
      <c r="B319" s="140" t="s">
        <v>4044</v>
      </c>
      <c r="C319" s="140" t="s">
        <v>4043</v>
      </c>
      <c r="D319" s="142" t="s">
        <v>921</v>
      </c>
      <c r="E319" s="141">
        <v>16</v>
      </c>
      <c r="F319" s="140" t="s">
        <v>4042</v>
      </c>
    </row>
    <row r="320" spans="1:6" s="135" customFormat="1" x14ac:dyDescent="0.15">
      <c r="A320" s="140" t="s">
        <v>4041</v>
      </c>
      <c r="B320" s="140" t="s">
        <v>4040</v>
      </c>
      <c r="C320" s="140" t="s">
        <v>4039</v>
      </c>
      <c r="D320" s="142" t="s">
        <v>921</v>
      </c>
      <c r="E320" s="141">
        <v>16</v>
      </c>
      <c r="F320" s="140" t="s">
        <v>4038</v>
      </c>
    </row>
    <row r="321" spans="1:6" s="135" customFormat="1" x14ac:dyDescent="0.15">
      <c r="A321" s="140" t="s">
        <v>4037</v>
      </c>
      <c r="B321" s="140" t="s">
        <v>4036</v>
      </c>
      <c r="C321" s="140" t="s">
        <v>4035</v>
      </c>
      <c r="D321" s="142" t="s">
        <v>921</v>
      </c>
      <c r="E321" s="141">
        <v>17</v>
      </c>
      <c r="F321" s="140" t="s">
        <v>4034</v>
      </c>
    </row>
    <row r="322" spans="1:6" s="135" customFormat="1" x14ac:dyDescent="0.15">
      <c r="A322" s="140" t="s">
        <v>4033</v>
      </c>
      <c r="B322" s="140" t="s">
        <v>4032</v>
      </c>
      <c r="C322" s="140" t="s">
        <v>4031</v>
      </c>
      <c r="D322" s="142" t="s">
        <v>976</v>
      </c>
      <c r="E322" s="141">
        <v>25</v>
      </c>
      <c r="F322" s="140" t="s">
        <v>4030</v>
      </c>
    </row>
    <row r="323" spans="1:6" s="135" customFormat="1" x14ac:dyDescent="0.15">
      <c r="A323" s="140" t="s">
        <v>4029</v>
      </c>
      <c r="B323" s="140" t="s">
        <v>4028</v>
      </c>
      <c r="C323" s="140" t="s">
        <v>4027</v>
      </c>
      <c r="D323" s="142" t="s">
        <v>921</v>
      </c>
      <c r="E323" s="141">
        <v>15</v>
      </c>
      <c r="F323" s="140" t="s">
        <v>4026</v>
      </c>
    </row>
    <row r="324" spans="1:6" s="135" customFormat="1" x14ac:dyDescent="0.15">
      <c r="A324" s="140" t="s">
        <v>4025</v>
      </c>
      <c r="B324" s="140" t="s">
        <v>4024</v>
      </c>
      <c r="C324" s="140" t="s">
        <v>4023</v>
      </c>
      <c r="D324" s="142" t="s">
        <v>976</v>
      </c>
      <c r="E324" s="141">
        <v>31</v>
      </c>
      <c r="F324" s="140" t="s">
        <v>4022</v>
      </c>
    </row>
    <row r="325" spans="1:6" s="135" customFormat="1" x14ac:dyDescent="0.15">
      <c r="A325" s="140" t="s">
        <v>4021</v>
      </c>
      <c r="B325" s="140" t="s">
        <v>4020</v>
      </c>
      <c r="C325" s="140" t="s">
        <v>4019</v>
      </c>
      <c r="D325" s="142" t="s">
        <v>921</v>
      </c>
      <c r="E325" s="141">
        <v>34</v>
      </c>
      <c r="F325" s="140" t="s">
        <v>4018</v>
      </c>
    </row>
    <row r="326" spans="1:6" s="135" customFormat="1" x14ac:dyDescent="0.15">
      <c r="A326" s="140" t="s">
        <v>4017</v>
      </c>
      <c r="B326" s="140" t="s">
        <v>4016</v>
      </c>
      <c r="C326" s="140" t="s">
        <v>4015</v>
      </c>
      <c r="D326" s="142" t="s">
        <v>921</v>
      </c>
      <c r="E326" s="141">
        <v>13</v>
      </c>
      <c r="F326" s="140" t="s">
        <v>4014</v>
      </c>
    </row>
    <row r="327" spans="1:6" s="135" customFormat="1" x14ac:dyDescent="0.15">
      <c r="A327" s="140" t="s">
        <v>4013</v>
      </c>
      <c r="B327" s="140" t="s">
        <v>4012</v>
      </c>
      <c r="C327" s="140" t="s">
        <v>4011</v>
      </c>
      <c r="D327" s="142" t="s">
        <v>921</v>
      </c>
      <c r="E327" s="141">
        <v>26</v>
      </c>
      <c r="F327" s="140" t="s">
        <v>4010</v>
      </c>
    </row>
    <row r="328" spans="1:6" s="135" customFormat="1" x14ac:dyDescent="0.15">
      <c r="A328" s="140" t="s">
        <v>4009</v>
      </c>
      <c r="B328" s="140" t="s">
        <v>4008</v>
      </c>
      <c r="C328" s="140" t="s">
        <v>4007</v>
      </c>
      <c r="D328" s="142" t="s">
        <v>976</v>
      </c>
      <c r="E328" s="141">
        <v>18</v>
      </c>
      <c r="F328" s="140" t="s">
        <v>4006</v>
      </c>
    </row>
    <row r="329" spans="1:6" s="135" customFormat="1" x14ac:dyDescent="0.15">
      <c r="A329" s="140" t="s">
        <v>4003</v>
      </c>
      <c r="B329" s="140" t="s">
        <v>4005</v>
      </c>
      <c r="C329" s="140" t="s">
        <v>4001</v>
      </c>
      <c r="D329" s="142" t="s">
        <v>976</v>
      </c>
      <c r="E329" s="141">
        <v>38</v>
      </c>
      <c r="F329" s="140" t="s">
        <v>4004</v>
      </c>
    </row>
    <row r="330" spans="1:6" s="135" customFormat="1" x14ac:dyDescent="0.15">
      <c r="A330" s="140" t="s">
        <v>4003</v>
      </c>
      <c r="B330" s="140" t="s">
        <v>4002</v>
      </c>
      <c r="C330" s="140" t="s">
        <v>4001</v>
      </c>
      <c r="D330" s="142" t="s">
        <v>921</v>
      </c>
      <c r="E330" s="141">
        <v>14</v>
      </c>
      <c r="F330" s="140" t="s">
        <v>4000</v>
      </c>
    </row>
    <row r="331" spans="1:6" s="135" customFormat="1" x14ac:dyDescent="0.15">
      <c r="A331" s="140" t="s">
        <v>3999</v>
      </c>
      <c r="B331" s="140" t="s">
        <v>3998</v>
      </c>
      <c r="C331" s="140" t="s">
        <v>3997</v>
      </c>
      <c r="D331" s="142" t="s">
        <v>976</v>
      </c>
      <c r="E331" s="141">
        <v>18</v>
      </c>
      <c r="F331" s="140" t="s">
        <v>3996</v>
      </c>
    </row>
    <row r="332" spans="1:6" s="135" customFormat="1" x14ac:dyDescent="0.15">
      <c r="A332" s="140" t="s">
        <v>3993</v>
      </c>
      <c r="B332" s="140" t="s">
        <v>3995</v>
      </c>
      <c r="C332" s="140" t="s">
        <v>3991</v>
      </c>
      <c r="D332" s="142" t="s">
        <v>921</v>
      </c>
      <c r="E332" s="141">
        <v>29</v>
      </c>
      <c r="F332" s="140" t="s">
        <v>3994</v>
      </c>
    </row>
    <row r="333" spans="1:6" s="135" customFormat="1" x14ac:dyDescent="0.15">
      <c r="A333" s="140" t="s">
        <v>3993</v>
      </c>
      <c r="B333" s="140" t="s">
        <v>3992</v>
      </c>
      <c r="C333" s="140" t="s">
        <v>3991</v>
      </c>
      <c r="D333" s="142" t="s">
        <v>921</v>
      </c>
      <c r="E333" s="141">
        <v>22</v>
      </c>
      <c r="F333" s="140" t="s">
        <v>3990</v>
      </c>
    </row>
    <row r="334" spans="1:6" s="135" customFormat="1" x14ac:dyDescent="0.15">
      <c r="A334" s="140" t="s">
        <v>3989</v>
      </c>
      <c r="B334" s="140" t="s">
        <v>3988</v>
      </c>
      <c r="C334" s="140" t="s">
        <v>3987</v>
      </c>
      <c r="D334" s="142" t="s">
        <v>921</v>
      </c>
      <c r="E334" s="141">
        <v>14</v>
      </c>
      <c r="F334" s="140" t="s">
        <v>3986</v>
      </c>
    </row>
    <row r="335" spans="1:6" s="135" customFormat="1" x14ac:dyDescent="0.15">
      <c r="A335" s="140" t="s">
        <v>1948</v>
      </c>
      <c r="B335" s="140" t="s">
        <v>3985</v>
      </c>
      <c r="C335" s="140" t="s">
        <v>1946</v>
      </c>
      <c r="D335" s="142" t="s">
        <v>976</v>
      </c>
      <c r="E335" s="141">
        <v>18</v>
      </c>
      <c r="F335" s="140" t="s">
        <v>3984</v>
      </c>
    </row>
    <row r="336" spans="1:6" s="135" customFormat="1" x14ac:dyDescent="0.15">
      <c r="A336" s="140" t="s">
        <v>3983</v>
      </c>
      <c r="B336" s="140" t="s">
        <v>3982</v>
      </c>
      <c r="C336" s="140" t="s">
        <v>3981</v>
      </c>
      <c r="D336" s="142" t="s">
        <v>921</v>
      </c>
      <c r="E336" s="141">
        <v>23</v>
      </c>
      <c r="F336" s="140" t="s">
        <v>3980</v>
      </c>
    </row>
    <row r="337" spans="1:6" s="135" customFormat="1" x14ac:dyDescent="0.15">
      <c r="A337" s="140" t="s">
        <v>3979</v>
      </c>
      <c r="B337" s="140" t="s">
        <v>3978</v>
      </c>
      <c r="C337" s="140" t="s">
        <v>3977</v>
      </c>
      <c r="D337" s="142" t="s">
        <v>976</v>
      </c>
      <c r="E337" s="141">
        <v>39</v>
      </c>
      <c r="F337" s="140" t="s">
        <v>3976</v>
      </c>
    </row>
    <row r="338" spans="1:6" s="135" customFormat="1" x14ac:dyDescent="0.15">
      <c r="A338" s="140" t="s">
        <v>3973</v>
      </c>
      <c r="B338" s="140" t="s">
        <v>3975</v>
      </c>
      <c r="C338" s="140" t="s">
        <v>3971</v>
      </c>
      <c r="D338" s="142" t="s">
        <v>976</v>
      </c>
      <c r="E338" s="141">
        <v>12</v>
      </c>
      <c r="F338" s="140" t="s">
        <v>3974</v>
      </c>
    </row>
    <row r="339" spans="1:6" s="135" customFormat="1" x14ac:dyDescent="0.15">
      <c r="A339" s="140" t="s">
        <v>3973</v>
      </c>
      <c r="B339" s="140" t="s">
        <v>3972</v>
      </c>
      <c r="C339" s="140" t="s">
        <v>3971</v>
      </c>
      <c r="D339" s="142" t="s">
        <v>976</v>
      </c>
      <c r="E339" s="141">
        <v>13</v>
      </c>
      <c r="F339" s="140" t="s">
        <v>3970</v>
      </c>
    </row>
    <row r="340" spans="1:6" s="135" customFormat="1" x14ac:dyDescent="0.15">
      <c r="A340" s="140" t="s">
        <v>3969</v>
      </c>
      <c r="B340" s="140" t="s">
        <v>3968</v>
      </c>
      <c r="C340" s="140" t="s">
        <v>3967</v>
      </c>
      <c r="D340" s="142" t="s">
        <v>921</v>
      </c>
      <c r="E340" s="141">
        <v>28</v>
      </c>
      <c r="F340" s="140" t="s">
        <v>3966</v>
      </c>
    </row>
    <row r="341" spans="1:6" s="135" customFormat="1" x14ac:dyDescent="0.15">
      <c r="A341" s="140" t="s">
        <v>3965</v>
      </c>
      <c r="B341" s="140" t="s">
        <v>3964</v>
      </c>
      <c r="C341" s="140" t="s">
        <v>3963</v>
      </c>
      <c r="D341" s="142" t="s">
        <v>976</v>
      </c>
      <c r="E341" s="141">
        <v>20</v>
      </c>
      <c r="F341" s="140" t="s">
        <v>3962</v>
      </c>
    </row>
    <row r="342" spans="1:6" s="135" customFormat="1" x14ac:dyDescent="0.15">
      <c r="A342" s="140" t="s">
        <v>3961</v>
      </c>
      <c r="B342" s="140" t="s">
        <v>3960</v>
      </c>
      <c r="C342" s="140" t="s">
        <v>3959</v>
      </c>
      <c r="D342" s="142" t="s">
        <v>976</v>
      </c>
      <c r="E342" s="141">
        <v>11</v>
      </c>
      <c r="F342" s="140" t="s">
        <v>3958</v>
      </c>
    </row>
    <row r="343" spans="1:6" s="135" customFormat="1" x14ac:dyDescent="0.15">
      <c r="A343" s="140" t="s">
        <v>3957</v>
      </c>
      <c r="B343" s="140" t="s">
        <v>3956</v>
      </c>
      <c r="C343" s="140" t="s">
        <v>3955</v>
      </c>
      <c r="D343" s="142" t="s">
        <v>921</v>
      </c>
      <c r="E343" s="141">
        <v>12</v>
      </c>
      <c r="F343" s="140" t="s">
        <v>3954</v>
      </c>
    </row>
    <row r="344" spans="1:6" s="135" customFormat="1" x14ac:dyDescent="0.15">
      <c r="A344" s="140" t="s">
        <v>3953</v>
      </c>
      <c r="B344" s="140" t="s">
        <v>3952</v>
      </c>
      <c r="C344" s="140" t="s">
        <v>3951</v>
      </c>
      <c r="D344" s="142" t="s">
        <v>921</v>
      </c>
      <c r="E344" s="141">
        <v>21</v>
      </c>
      <c r="F344" s="140" t="s">
        <v>3950</v>
      </c>
    </row>
    <row r="345" spans="1:6" s="135" customFormat="1" x14ac:dyDescent="0.15">
      <c r="A345" s="140" t="s">
        <v>3949</v>
      </c>
      <c r="B345" s="140" t="s">
        <v>3948</v>
      </c>
      <c r="C345" s="140" t="s">
        <v>3947</v>
      </c>
      <c r="D345" s="142" t="s">
        <v>921</v>
      </c>
      <c r="E345" s="141">
        <v>13</v>
      </c>
      <c r="F345" s="140" t="s">
        <v>3946</v>
      </c>
    </row>
    <row r="346" spans="1:6" s="135" customFormat="1" x14ac:dyDescent="0.15">
      <c r="A346" s="140" t="s">
        <v>3945</v>
      </c>
      <c r="B346" s="140" t="s">
        <v>3944</v>
      </c>
      <c r="C346" s="145"/>
      <c r="D346" s="144" t="s">
        <v>976</v>
      </c>
      <c r="E346" s="143">
        <v>44</v>
      </c>
      <c r="F346" s="140" t="s">
        <v>3943</v>
      </c>
    </row>
    <row r="347" spans="1:6" s="135" customFormat="1" x14ac:dyDescent="0.15">
      <c r="A347" s="140" t="s">
        <v>3942</v>
      </c>
      <c r="B347" s="140" t="s">
        <v>3941</v>
      </c>
      <c r="C347" s="140" t="s">
        <v>3940</v>
      </c>
      <c r="D347" s="142" t="s">
        <v>921</v>
      </c>
      <c r="E347" s="141">
        <v>19</v>
      </c>
      <c r="F347" s="140" t="s">
        <v>3939</v>
      </c>
    </row>
    <row r="348" spans="1:6" s="135" customFormat="1" x14ac:dyDescent="0.15">
      <c r="A348" s="140" t="s">
        <v>3938</v>
      </c>
      <c r="B348" s="140" t="s">
        <v>3937</v>
      </c>
      <c r="C348" s="140" t="s">
        <v>3936</v>
      </c>
      <c r="D348" s="142" t="s">
        <v>921</v>
      </c>
      <c r="E348" s="141">
        <v>65</v>
      </c>
      <c r="F348" s="140" t="s">
        <v>3935</v>
      </c>
    </row>
    <row r="349" spans="1:6" s="135" customFormat="1" x14ac:dyDescent="0.15">
      <c r="A349" s="140" t="s">
        <v>3934</v>
      </c>
      <c r="B349" s="140" t="s">
        <v>3933</v>
      </c>
      <c r="C349" s="145"/>
      <c r="D349" s="144" t="s">
        <v>921</v>
      </c>
      <c r="E349" s="143">
        <v>15</v>
      </c>
      <c r="F349" s="140" t="s">
        <v>3932</v>
      </c>
    </row>
    <row r="350" spans="1:6" s="135" customFormat="1" x14ac:dyDescent="0.15">
      <c r="A350" s="140" t="s">
        <v>3929</v>
      </c>
      <c r="B350" s="140" t="s">
        <v>3931</v>
      </c>
      <c r="C350" s="140" t="s">
        <v>3927</v>
      </c>
      <c r="D350" s="142" t="s">
        <v>921</v>
      </c>
      <c r="E350" s="141">
        <v>24</v>
      </c>
      <c r="F350" s="140" t="s">
        <v>3930</v>
      </c>
    </row>
    <row r="351" spans="1:6" s="135" customFormat="1" x14ac:dyDescent="0.15">
      <c r="A351" s="140" t="s">
        <v>3929</v>
      </c>
      <c r="B351" s="140" t="s">
        <v>3928</v>
      </c>
      <c r="C351" s="140" t="s">
        <v>3927</v>
      </c>
      <c r="D351" s="142" t="s">
        <v>921</v>
      </c>
      <c r="E351" s="141">
        <v>13</v>
      </c>
      <c r="F351" s="140" t="s">
        <v>3926</v>
      </c>
    </row>
    <row r="352" spans="1:6" s="135" customFormat="1" x14ac:dyDescent="0.15">
      <c r="A352" s="140" t="s">
        <v>3925</v>
      </c>
      <c r="B352" s="140" t="s">
        <v>3924</v>
      </c>
      <c r="C352" s="140" t="s">
        <v>3923</v>
      </c>
      <c r="D352" s="142" t="s">
        <v>921</v>
      </c>
      <c r="E352" s="141">
        <v>25</v>
      </c>
      <c r="F352" s="140" t="s">
        <v>3922</v>
      </c>
    </row>
    <row r="353" spans="1:6" s="135" customFormat="1" x14ac:dyDescent="0.15">
      <c r="A353" s="140" t="s">
        <v>3921</v>
      </c>
      <c r="B353" s="140" t="s">
        <v>3920</v>
      </c>
      <c r="C353" s="140" t="s">
        <v>3919</v>
      </c>
      <c r="D353" s="142" t="s">
        <v>921</v>
      </c>
      <c r="E353" s="141">
        <v>15</v>
      </c>
      <c r="F353" s="140" t="s">
        <v>3918</v>
      </c>
    </row>
    <row r="354" spans="1:6" s="135" customFormat="1" x14ac:dyDescent="0.15">
      <c r="A354" s="140" t="s">
        <v>3917</v>
      </c>
      <c r="B354" s="140" t="s">
        <v>3916</v>
      </c>
      <c r="C354" s="140" t="s">
        <v>3915</v>
      </c>
      <c r="D354" s="142" t="s">
        <v>976</v>
      </c>
      <c r="E354" s="141">
        <v>24</v>
      </c>
      <c r="F354" s="140" t="s">
        <v>3914</v>
      </c>
    </row>
    <row r="355" spans="1:6" s="135" customFormat="1" x14ac:dyDescent="0.15">
      <c r="A355" s="140" t="s">
        <v>3913</v>
      </c>
      <c r="B355" s="140" t="s">
        <v>3912</v>
      </c>
      <c r="C355" s="140" t="s">
        <v>3911</v>
      </c>
      <c r="D355" s="142" t="s">
        <v>921</v>
      </c>
      <c r="E355" s="141">
        <v>13</v>
      </c>
      <c r="F355" s="140" t="s">
        <v>3910</v>
      </c>
    </row>
    <row r="356" spans="1:6" s="135" customFormat="1" x14ac:dyDescent="0.15">
      <c r="A356" s="140" t="s">
        <v>3909</v>
      </c>
      <c r="B356" s="140" t="s">
        <v>3908</v>
      </c>
      <c r="C356" s="140" t="s">
        <v>3907</v>
      </c>
      <c r="D356" s="142" t="s">
        <v>976</v>
      </c>
      <c r="E356" s="141">
        <v>66</v>
      </c>
      <c r="F356" s="140" t="s">
        <v>3906</v>
      </c>
    </row>
    <row r="357" spans="1:6" s="135" customFormat="1" x14ac:dyDescent="0.15">
      <c r="A357" s="140" t="s">
        <v>3905</v>
      </c>
      <c r="B357" s="140" t="s">
        <v>3904</v>
      </c>
      <c r="C357" s="140" t="s">
        <v>3903</v>
      </c>
      <c r="D357" s="142" t="s">
        <v>921</v>
      </c>
      <c r="E357" s="141">
        <v>21</v>
      </c>
      <c r="F357" s="140" t="s">
        <v>3902</v>
      </c>
    </row>
    <row r="358" spans="1:6" s="135" customFormat="1" x14ac:dyDescent="0.15">
      <c r="A358" s="140" t="s">
        <v>3899</v>
      </c>
      <c r="B358" s="140" t="s">
        <v>3901</v>
      </c>
      <c r="C358" s="140" t="s">
        <v>3897</v>
      </c>
      <c r="D358" s="142" t="s">
        <v>976</v>
      </c>
      <c r="E358" s="141">
        <v>25</v>
      </c>
      <c r="F358" s="140" t="s">
        <v>3900</v>
      </c>
    </row>
    <row r="359" spans="1:6" s="135" customFormat="1" x14ac:dyDescent="0.15">
      <c r="A359" s="140" t="s">
        <v>3899</v>
      </c>
      <c r="B359" s="140" t="s">
        <v>3898</v>
      </c>
      <c r="C359" s="140" t="s">
        <v>3897</v>
      </c>
      <c r="D359" s="142" t="s">
        <v>921</v>
      </c>
      <c r="E359" s="141">
        <v>14</v>
      </c>
      <c r="F359" s="140" t="s">
        <v>3896</v>
      </c>
    </row>
    <row r="360" spans="1:6" s="135" customFormat="1" x14ac:dyDescent="0.15">
      <c r="A360" s="140" t="s">
        <v>3895</v>
      </c>
      <c r="B360" s="140" t="s">
        <v>3894</v>
      </c>
      <c r="C360" s="140" t="s">
        <v>3893</v>
      </c>
      <c r="D360" s="142" t="s">
        <v>921</v>
      </c>
      <c r="E360" s="141">
        <v>44</v>
      </c>
      <c r="F360" s="140" t="s">
        <v>3892</v>
      </c>
    </row>
    <row r="361" spans="1:6" s="135" customFormat="1" x14ac:dyDescent="0.15">
      <c r="A361" s="140" t="s">
        <v>3891</v>
      </c>
      <c r="B361" s="140" t="s">
        <v>3890</v>
      </c>
      <c r="C361" s="140" t="s">
        <v>3889</v>
      </c>
      <c r="D361" s="142" t="s">
        <v>921</v>
      </c>
      <c r="E361" s="141">
        <v>21</v>
      </c>
      <c r="F361" s="140" t="s">
        <v>3888</v>
      </c>
    </row>
    <row r="362" spans="1:6" s="135" customFormat="1" x14ac:dyDescent="0.15">
      <c r="A362" s="140" t="s">
        <v>3887</v>
      </c>
      <c r="B362" s="140" t="s">
        <v>3886</v>
      </c>
      <c r="C362" s="140" t="s">
        <v>3885</v>
      </c>
      <c r="D362" s="142" t="s">
        <v>921</v>
      </c>
      <c r="E362" s="141">
        <v>15</v>
      </c>
      <c r="F362" s="140" t="s">
        <v>3884</v>
      </c>
    </row>
    <row r="363" spans="1:6" s="135" customFormat="1" x14ac:dyDescent="0.15">
      <c r="A363" s="140" t="s">
        <v>3883</v>
      </c>
      <c r="B363" s="140" t="s">
        <v>3882</v>
      </c>
      <c r="C363" s="140" t="s">
        <v>3881</v>
      </c>
      <c r="D363" s="142" t="s">
        <v>921</v>
      </c>
      <c r="E363" s="141">
        <v>18</v>
      </c>
      <c r="F363" s="140" t="s">
        <v>3880</v>
      </c>
    </row>
    <row r="364" spans="1:6" s="135" customFormat="1" x14ac:dyDescent="0.15">
      <c r="A364" s="140" t="s">
        <v>3879</v>
      </c>
      <c r="B364" s="140" t="s">
        <v>3878</v>
      </c>
      <c r="C364" s="140" t="s">
        <v>3877</v>
      </c>
      <c r="D364" s="142" t="s">
        <v>921</v>
      </c>
      <c r="E364" s="141">
        <v>22</v>
      </c>
      <c r="F364" s="140" t="s">
        <v>3876</v>
      </c>
    </row>
    <row r="365" spans="1:6" s="135" customFormat="1" x14ac:dyDescent="0.15">
      <c r="A365" s="140" t="s">
        <v>3875</v>
      </c>
      <c r="B365" s="140" t="s">
        <v>3874</v>
      </c>
      <c r="C365" s="140" t="s">
        <v>3873</v>
      </c>
      <c r="D365" s="142" t="s">
        <v>921</v>
      </c>
      <c r="E365" s="141">
        <v>49</v>
      </c>
      <c r="F365" s="140" t="s">
        <v>3872</v>
      </c>
    </row>
    <row r="366" spans="1:6" s="135" customFormat="1" x14ac:dyDescent="0.15">
      <c r="A366" s="140" t="s">
        <v>3871</v>
      </c>
      <c r="B366" s="140" t="s">
        <v>3870</v>
      </c>
      <c r="C366" s="140" t="s">
        <v>3869</v>
      </c>
      <c r="D366" s="142" t="s">
        <v>921</v>
      </c>
      <c r="E366" s="141">
        <v>25</v>
      </c>
      <c r="F366" s="140" t="s">
        <v>3868</v>
      </c>
    </row>
    <row r="367" spans="1:6" s="135" customFormat="1" x14ac:dyDescent="0.15">
      <c r="A367" s="140" t="s">
        <v>3867</v>
      </c>
      <c r="B367" s="140" t="s">
        <v>3866</v>
      </c>
      <c r="C367" s="140" t="s">
        <v>3865</v>
      </c>
      <c r="D367" s="142" t="s">
        <v>921</v>
      </c>
      <c r="E367" s="141">
        <v>41</v>
      </c>
      <c r="F367" s="140" t="s">
        <v>3864</v>
      </c>
    </row>
    <row r="368" spans="1:6" s="135" customFormat="1" x14ac:dyDescent="0.15">
      <c r="A368" s="140" t="s">
        <v>3863</v>
      </c>
      <c r="B368" s="140" t="s">
        <v>3862</v>
      </c>
      <c r="C368" s="140" t="s">
        <v>3861</v>
      </c>
      <c r="D368" s="142" t="s">
        <v>976</v>
      </c>
      <c r="E368" s="141">
        <v>16</v>
      </c>
      <c r="F368" s="140" t="s">
        <v>3860</v>
      </c>
    </row>
    <row r="369" spans="1:6" s="135" customFormat="1" x14ac:dyDescent="0.15">
      <c r="A369" s="140" t="s">
        <v>3859</v>
      </c>
      <c r="B369" s="140" t="s">
        <v>3858</v>
      </c>
      <c r="C369" s="140" t="s">
        <v>3857</v>
      </c>
      <c r="D369" s="142" t="s">
        <v>921</v>
      </c>
      <c r="E369" s="141">
        <v>24</v>
      </c>
      <c r="F369" s="140" t="s">
        <v>3856</v>
      </c>
    </row>
    <row r="370" spans="1:6" s="135" customFormat="1" x14ac:dyDescent="0.15">
      <c r="A370" s="140" t="s">
        <v>3855</v>
      </c>
      <c r="B370" s="140" t="s">
        <v>3854</v>
      </c>
      <c r="C370" s="140" t="s">
        <v>3853</v>
      </c>
      <c r="D370" s="142" t="s">
        <v>921</v>
      </c>
      <c r="E370" s="141">
        <v>20</v>
      </c>
      <c r="F370" s="140" t="s">
        <v>3852</v>
      </c>
    </row>
    <row r="371" spans="1:6" s="135" customFormat="1" x14ac:dyDescent="0.15">
      <c r="A371" s="140" t="s">
        <v>3851</v>
      </c>
      <c r="B371" s="140" t="s">
        <v>3850</v>
      </c>
      <c r="C371" s="140" t="s">
        <v>3849</v>
      </c>
      <c r="D371" s="142" t="s">
        <v>921</v>
      </c>
      <c r="E371" s="141">
        <v>14</v>
      </c>
      <c r="F371" s="140" t="s">
        <v>3848</v>
      </c>
    </row>
    <row r="372" spans="1:6" s="135" customFormat="1" x14ac:dyDescent="0.15">
      <c r="A372" s="140" t="s">
        <v>3847</v>
      </c>
      <c r="B372" s="140" t="s">
        <v>3846</v>
      </c>
      <c r="C372" s="140" t="s">
        <v>3845</v>
      </c>
      <c r="D372" s="142" t="s">
        <v>976</v>
      </c>
      <c r="E372" s="141">
        <v>114</v>
      </c>
      <c r="F372" s="140" t="s">
        <v>3844</v>
      </c>
    </row>
    <row r="373" spans="1:6" s="135" customFormat="1" x14ac:dyDescent="0.15">
      <c r="A373" s="140" t="s">
        <v>3843</v>
      </c>
      <c r="B373" s="140" t="s">
        <v>3842</v>
      </c>
      <c r="C373" s="140" t="s">
        <v>3841</v>
      </c>
      <c r="D373" s="142" t="s">
        <v>921</v>
      </c>
      <c r="E373" s="141">
        <v>27</v>
      </c>
      <c r="F373" s="140" t="s">
        <v>3840</v>
      </c>
    </row>
    <row r="374" spans="1:6" s="135" customFormat="1" x14ac:dyDescent="0.15">
      <c r="A374" s="140" t="s">
        <v>3839</v>
      </c>
      <c r="B374" s="140" t="s">
        <v>3838</v>
      </c>
      <c r="C374" s="140" t="s">
        <v>3837</v>
      </c>
      <c r="D374" s="142" t="s">
        <v>921</v>
      </c>
      <c r="E374" s="141">
        <v>20</v>
      </c>
      <c r="F374" s="140" t="s">
        <v>3836</v>
      </c>
    </row>
    <row r="375" spans="1:6" s="135" customFormat="1" x14ac:dyDescent="0.15">
      <c r="A375" s="140" t="s">
        <v>3835</v>
      </c>
      <c r="B375" s="140" t="s">
        <v>3834</v>
      </c>
      <c r="C375" s="145"/>
      <c r="D375" s="144" t="s">
        <v>921</v>
      </c>
      <c r="E375" s="143">
        <v>54</v>
      </c>
      <c r="F375" s="140" t="s">
        <v>3833</v>
      </c>
    </row>
    <row r="376" spans="1:6" s="135" customFormat="1" x14ac:dyDescent="0.15">
      <c r="A376" s="140" t="s">
        <v>3832</v>
      </c>
      <c r="B376" s="140" t="s">
        <v>3831</v>
      </c>
      <c r="C376" s="140" t="s">
        <v>3830</v>
      </c>
      <c r="D376" s="142" t="s">
        <v>976</v>
      </c>
      <c r="E376" s="141">
        <v>17</v>
      </c>
      <c r="F376" s="140" t="s">
        <v>3829</v>
      </c>
    </row>
    <row r="377" spans="1:6" s="135" customFormat="1" x14ac:dyDescent="0.15">
      <c r="A377" s="140" t="s">
        <v>3828</v>
      </c>
      <c r="B377" s="140" t="s">
        <v>3827</v>
      </c>
      <c r="C377" s="140" t="s">
        <v>3826</v>
      </c>
      <c r="D377" s="142" t="s">
        <v>976</v>
      </c>
      <c r="E377" s="141">
        <v>61</v>
      </c>
      <c r="F377" s="140" t="s">
        <v>3825</v>
      </c>
    </row>
    <row r="378" spans="1:6" s="135" customFormat="1" x14ac:dyDescent="0.15">
      <c r="A378" s="140" t="s">
        <v>3824</v>
      </c>
      <c r="B378" s="140" t="s">
        <v>3823</v>
      </c>
      <c r="C378" s="140" t="s">
        <v>3822</v>
      </c>
      <c r="D378" s="142" t="s">
        <v>921</v>
      </c>
      <c r="E378" s="141">
        <v>31</v>
      </c>
      <c r="F378" s="140" t="s">
        <v>3821</v>
      </c>
    </row>
    <row r="379" spans="1:6" s="135" customFormat="1" x14ac:dyDescent="0.15">
      <c r="A379" s="140" t="s">
        <v>3820</v>
      </c>
      <c r="B379" s="140" t="s">
        <v>3819</v>
      </c>
      <c r="C379" s="140" t="s">
        <v>3818</v>
      </c>
      <c r="D379" s="142" t="s">
        <v>976</v>
      </c>
      <c r="E379" s="141">
        <v>26</v>
      </c>
      <c r="F379" s="140" t="s">
        <v>3817</v>
      </c>
    </row>
    <row r="380" spans="1:6" s="135" customFormat="1" x14ac:dyDescent="0.15">
      <c r="A380" s="140" t="s">
        <v>3816</v>
      </c>
      <c r="B380" s="140" t="s">
        <v>3815</v>
      </c>
      <c r="C380" s="140" t="s">
        <v>3814</v>
      </c>
      <c r="D380" s="142" t="s">
        <v>921</v>
      </c>
      <c r="E380" s="141">
        <v>17</v>
      </c>
      <c r="F380" s="140" t="s">
        <v>3813</v>
      </c>
    </row>
    <row r="381" spans="1:6" s="135" customFormat="1" x14ac:dyDescent="0.15">
      <c r="A381" s="140" t="s">
        <v>3812</v>
      </c>
      <c r="B381" s="140" t="s">
        <v>3811</v>
      </c>
      <c r="C381" s="140" t="s">
        <v>3810</v>
      </c>
      <c r="D381" s="142" t="s">
        <v>921</v>
      </c>
      <c r="E381" s="141">
        <v>19</v>
      </c>
      <c r="F381" s="140" t="s">
        <v>3809</v>
      </c>
    </row>
    <row r="382" spans="1:6" s="135" customFormat="1" x14ac:dyDescent="0.15">
      <c r="A382" s="140" t="s">
        <v>3808</v>
      </c>
      <c r="B382" s="140" t="s">
        <v>3807</v>
      </c>
      <c r="C382" s="140" t="s">
        <v>3806</v>
      </c>
      <c r="D382" s="142" t="s">
        <v>921</v>
      </c>
      <c r="E382" s="141">
        <v>27</v>
      </c>
      <c r="F382" s="140" t="s">
        <v>3805</v>
      </c>
    </row>
    <row r="383" spans="1:6" s="135" customFormat="1" x14ac:dyDescent="0.15">
      <c r="A383" s="140" t="s">
        <v>3804</v>
      </c>
      <c r="B383" s="140" t="s">
        <v>3803</v>
      </c>
      <c r="C383" s="140" t="s">
        <v>3802</v>
      </c>
      <c r="D383" s="142" t="s">
        <v>976</v>
      </c>
      <c r="E383" s="141">
        <v>13</v>
      </c>
      <c r="F383" s="140" t="s">
        <v>3801</v>
      </c>
    </row>
    <row r="384" spans="1:6" s="135" customFormat="1" x14ac:dyDescent="0.15">
      <c r="A384" s="140" t="s">
        <v>3800</v>
      </c>
      <c r="B384" s="140" t="s">
        <v>3799</v>
      </c>
      <c r="C384" s="140" t="s">
        <v>3798</v>
      </c>
      <c r="D384" s="142" t="s">
        <v>921</v>
      </c>
      <c r="E384" s="141">
        <v>23</v>
      </c>
      <c r="F384" s="140" t="s">
        <v>3797</v>
      </c>
    </row>
    <row r="385" spans="1:6" s="135" customFormat="1" x14ac:dyDescent="0.15">
      <c r="A385" s="140" t="s">
        <v>3796</v>
      </c>
      <c r="B385" s="140" t="s">
        <v>3795</v>
      </c>
      <c r="C385" s="140" t="s">
        <v>3794</v>
      </c>
      <c r="D385" s="142" t="s">
        <v>921</v>
      </c>
      <c r="E385" s="141">
        <v>14</v>
      </c>
      <c r="F385" s="140" t="s">
        <v>3793</v>
      </c>
    </row>
    <row r="386" spans="1:6" s="135" customFormat="1" x14ac:dyDescent="0.15">
      <c r="A386" s="140" t="s">
        <v>3792</v>
      </c>
      <c r="B386" s="140" t="s">
        <v>3791</v>
      </c>
      <c r="C386" s="140" t="s">
        <v>3790</v>
      </c>
      <c r="D386" s="142" t="s">
        <v>976</v>
      </c>
      <c r="E386" s="141">
        <v>15</v>
      </c>
      <c r="F386" s="140" t="s">
        <v>3789</v>
      </c>
    </row>
    <row r="387" spans="1:6" s="135" customFormat="1" x14ac:dyDescent="0.15">
      <c r="A387" s="140" t="s">
        <v>3788</v>
      </c>
      <c r="B387" s="140" t="s">
        <v>3787</v>
      </c>
      <c r="C387" s="140" t="s">
        <v>3786</v>
      </c>
      <c r="D387" s="142" t="s">
        <v>921</v>
      </c>
      <c r="E387" s="141">
        <v>34</v>
      </c>
      <c r="F387" s="140" t="s">
        <v>3785</v>
      </c>
    </row>
    <row r="388" spans="1:6" s="135" customFormat="1" x14ac:dyDescent="0.15">
      <c r="A388" s="140" t="s">
        <v>3782</v>
      </c>
      <c r="B388" s="140" t="s">
        <v>3784</v>
      </c>
      <c r="C388" s="140" t="s">
        <v>3780</v>
      </c>
      <c r="D388" s="142" t="s">
        <v>921</v>
      </c>
      <c r="E388" s="141">
        <v>19</v>
      </c>
      <c r="F388" s="140" t="s">
        <v>3783</v>
      </c>
    </row>
    <row r="389" spans="1:6" s="135" customFormat="1" x14ac:dyDescent="0.15">
      <c r="A389" s="140" t="s">
        <v>3782</v>
      </c>
      <c r="B389" s="140" t="s">
        <v>3781</v>
      </c>
      <c r="C389" s="140" t="s">
        <v>3780</v>
      </c>
      <c r="D389" s="142" t="s">
        <v>921</v>
      </c>
      <c r="E389" s="141">
        <v>20</v>
      </c>
      <c r="F389" s="140" t="s">
        <v>3779</v>
      </c>
    </row>
    <row r="390" spans="1:6" s="135" customFormat="1" x14ac:dyDescent="0.15">
      <c r="A390" s="140" t="s">
        <v>3778</v>
      </c>
      <c r="B390" s="140" t="s">
        <v>3777</v>
      </c>
      <c r="C390" s="140" t="s">
        <v>3776</v>
      </c>
      <c r="D390" s="142" t="s">
        <v>921</v>
      </c>
      <c r="E390" s="141">
        <v>19</v>
      </c>
      <c r="F390" s="140" t="s">
        <v>3775</v>
      </c>
    </row>
    <row r="391" spans="1:6" s="135" customFormat="1" x14ac:dyDescent="0.15">
      <c r="A391" s="140" t="s">
        <v>3774</v>
      </c>
      <c r="B391" s="140" t="s">
        <v>3773</v>
      </c>
      <c r="C391" s="140" t="s">
        <v>3772</v>
      </c>
      <c r="D391" s="142" t="s">
        <v>976</v>
      </c>
      <c r="E391" s="141">
        <v>11</v>
      </c>
      <c r="F391" s="140" t="s">
        <v>3771</v>
      </c>
    </row>
    <row r="392" spans="1:6" s="135" customFormat="1" x14ac:dyDescent="0.15">
      <c r="A392" s="140" t="s">
        <v>3770</v>
      </c>
      <c r="B392" s="140" t="s">
        <v>3769</v>
      </c>
      <c r="C392" s="140" t="s">
        <v>3768</v>
      </c>
      <c r="D392" s="142" t="s">
        <v>976</v>
      </c>
      <c r="E392" s="141">
        <v>25</v>
      </c>
      <c r="F392" s="140" t="s">
        <v>3767</v>
      </c>
    </row>
    <row r="393" spans="1:6" s="135" customFormat="1" x14ac:dyDescent="0.15">
      <c r="A393" s="140" t="s">
        <v>3766</v>
      </c>
      <c r="B393" s="140" t="s">
        <v>3765</v>
      </c>
      <c r="C393" s="140" t="s">
        <v>3764</v>
      </c>
      <c r="D393" s="142" t="s">
        <v>921</v>
      </c>
      <c r="E393" s="141">
        <v>20</v>
      </c>
      <c r="F393" s="140" t="s">
        <v>3763</v>
      </c>
    </row>
    <row r="394" spans="1:6" s="135" customFormat="1" x14ac:dyDescent="0.15">
      <c r="A394" s="140" t="s">
        <v>3762</v>
      </c>
      <c r="B394" s="140" t="s">
        <v>3761</v>
      </c>
      <c r="C394" s="140" t="s">
        <v>3760</v>
      </c>
      <c r="D394" s="142" t="s">
        <v>921</v>
      </c>
      <c r="E394" s="141">
        <v>47</v>
      </c>
      <c r="F394" s="140" t="s">
        <v>3759</v>
      </c>
    </row>
    <row r="395" spans="1:6" s="135" customFormat="1" x14ac:dyDescent="0.15">
      <c r="A395" s="140" t="s">
        <v>3758</v>
      </c>
      <c r="B395" s="140" t="s">
        <v>3757</v>
      </c>
      <c r="C395" s="140" t="s">
        <v>3756</v>
      </c>
      <c r="D395" s="142" t="s">
        <v>921</v>
      </c>
      <c r="E395" s="141">
        <v>31</v>
      </c>
      <c r="F395" s="140" t="s">
        <v>3755</v>
      </c>
    </row>
    <row r="396" spans="1:6" s="135" customFormat="1" x14ac:dyDescent="0.15">
      <c r="A396" s="140" t="s">
        <v>3754</v>
      </c>
      <c r="B396" s="140" t="s">
        <v>3753</v>
      </c>
      <c r="C396" s="140" t="s">
        <v>3752</v>
      </c>
      <c r="D396" s="142" t="s">
        <v>976</v>
      </c>
      <c r="E396" s="141">
        <v>19</v>
      </c>
      <c r="F396" s="140" t="s">
        <v>3751</v>
      </c>
    </row>
    <row r="397" spans="1:6" s="135" customFormat="1" x14ac:dyDescent="0.15">
      <c r="A397" s="140" t="s">
        <v>3750</v>
      </c>
      <c r="B397" s="140" t="s">
        <v>3749</v>
      </c>
      <c r="C397" s="140" t="s">
        <v>3748</v>
      </c>
      <c r="D397" s="142" t="s">
        <v>976</v>
      </c>
      <c r="E397" s="141">
        <v>15</v>
      </c>
      <c r="F397" s="140" t="s">
        <v>3747</v>
      </c>
    </row>
    <row r="398" spans="1:6" s="135" customFormat="1" x14ac:dyDescent="0.15">
      <c r="A398" s="140" t="s">
        <v>3744</v>
      </c>
      <c r="B398" s="140" t="s">
        <v>3746</v>
      </c>
      <c r="C398" s="140" t="s">
        <v>3742</v>
      </c>
      <c r="D398" s="142" t="s">
        <v>976</v>
      </c>
      <c r="E398" s="141">
        <v>17</v>
      </c>
      <c r="F398" s="140" t="s">
        <v>3745</v>
      </c>
    </row>
    <row r="399" spans="1:6" s="135" customFormat="1" x14ac:dyDescent="0.15">
      <c r="A399" s="140" t="s">
        <v>3744</v>
      </c>
      <c r="B399" s="140" t="s">
        <v>3743</v>
      </c>
      <c r="C399" s="140" t="s">
        <v>3742</v>
      </c>
      <c r="D399" s="142" t="s">
        <v>921</v>
      </c>
      <c r="E399" s="141">
        <v>13</v>
      </c>
      <c r="F399" s="140" t="s">
        <v>3741</v>
      </c>
    </row>
    <row r="400" spans="1:6" s="135" customFormat="1" x14ac:dyDescent="0.15">
      <c r="A400" s="140" t="s">
        <v>3740</v>
      </c>
      <c r="B400" s="140" t="s">
        <v>3739</v>
      </c>
      <c r="C400" s="140" t="s">
        <v>3738</v>
      </c>
      <c r="D400" s="142" t="s">
        <v>921</v>
      </c>
      <c r="E400" s="141">
        <v>20</v>
      </c>
      <c r="F400" s="140" t="s">
        <v>3737</v>
      </c>
    </row>
    <row r="401" spans="1:6" s="135" customFormat="1" x14ac:dyDescent="0.15">
      <c r="A401" s="140" t="s">
        <v>3736</v>
      </c>
      <c r="B401" s="140" t="s">
        <v>3735</v>
      </c>
      <c r="C401" s="140" t="s">
        <v>3734</v>
      </c>
      <c r="D401" s="142" t="s">
        <v>976</v>
      </c>
      <c r="E401" s="141">
        <v>16</v>
      </c>
      <c r="F401" s="140" t="s">
        <v>3733</v>
      </c>
    </row>
    <row r="402" spans="1:6" s="135" customFormat="1" x14ac:dyDescent="0.15">
      <c r="A402" s="140" t="s">
        <v>3732</v>
      </c>
      <c r="B402" s="140" t="s">
        <v>3731</v>
      </c>
      <c r="C402" s="140" t="s">
        <v>3730</v>
      </c>
      <c r="D402" s="142" t="s">
        <v>921</v>
      </c>
      <c r="E402" s="141">
        <v>22</v>
      </c>
      <c r="F402" s="140" t="s">
        <v>3729</v>
      </c>
    </row>
    <row r="403" spans="1:6" s="135" customFormat="1" x14ac:dyDescent="0.15">
      <c r="A403" s="140" t="s">
        <v>3728</v>
      </c>
      <c r="B403" s="140" t="s">
        <v>3727</v>
      </c>
      <c r="C403" s="140" t="s">
        <v>3726</v>
      </c>
      <c r="D403" s="142" t="s">
        <v>921</v>
      </c>
      <c r="E403" s="141">
        <v>36</v>
      </c>
      <c r="F403" s="140" t="s">
        <v>3725</v>
      </c>
    </row>
    <row r="404" spans="1:6" s="135" customFormat="1" x14ac:dyDescent="0.15">
      <c r="A404" s="140" t="s">
        <v>3724</v>
      </c>
      <c r="B404" s="140" t="s">
        <v>3723</v>
      </c>
      <c r="C404" s="140" t="s">
        <v>3722</v>
      </c>
      <c r="D404" s="142" t="s">
        <v>921</v>
      </c>
      <c r="E404" s="141">
        <v>15</v>
      </c>
      <c r="F404" s="140" t="s">
        <v>3721</v>
      </c>
    </row>
    <row r="405" spans="1:6" s="135" customFormat="1" x14ac:dyDescent="0.15">
      <c r="A405" s="140" t="s">
        <v>3720</v>
      </c>
      <c r="B405" s="140" t="s">
        <v>3719</v>
      </c>
      <c r="C405" s="140" t="s">
        <v>3718</v>
      </c>
      <c r="D405" s="142" t="s">
        <v>921</v>
      </c>
      <c r="E405" s="141">
        <v>41</v>
      </c>
      <c r="F405" s="140" t="s">
        <v>3717</v>
      </c>
    </row>
    <row r="406" spans="1:6" s="135" customFormat="1" x14ac:dyDescent="0.15">
      <c r="A406" s="140" t="s">
        <v>3716</v>
      </c>
      <c r="B406" s="140" t="s">
        <v>3715</v>
      </c>
      <c r="C406" s="140" t="s">
        <v>3714</v>
      </c>
      <c r="D406" s="142" t="s">
        <v>921</v>
      </c>
      <c r="E406" s="141">
        <v>16</v>
      </c>
      <c r="F406" s="140" t="s">
        <v>3713</v>
      </c>
    </row>
    <row r="407" spans="1:6" s="135" customFormat="1" x14ac:dyDescent="0.15">
      <c r="A407" s="140" t="s">
        <v>3712</v>
      </c>
      <c r="B407" s="140" t="s">
        <v>3711</v>
      </c>
      <c r="C407" s="140" t="s">
        <v>3710</v>
      </c>
      <c r="D407" s="142" t="s">
        <v>921</v>
      </c>
      <c r="E407" s="141">
        <v>19</v>
      </c>
      <c r="F407" s="140" t="s">
        <v>3709</v>
      </c>
    </row>
    <row r="408" spans="1:6" s="135" customFormat="1" x14ac:dyDescent="0.15">
      <c r="A408" s="140" t="s">
        <v>3708</v>
      </c>
      <c r="B408" s="140" t="s">
        <v>3707</v>
      </c>
      <c r="C408" s="140" t="s">
        <v>3706</v>
      </c>
      <c r="D408" s="142" t="s">
        <v>921</v>
      </c>
      <c r="E408" s="141">
        <v>16</v>
      </c>
      <c r="F408" s="140" t="s">
        <v>3705</v>
      </c>
    </row>
    <row r="409" spans="1:6" s="135" customFormat="1" x14ac:dyDescent="0.15">
      <c r="A409" s="140" t="s">
        <v>3608</v>
      </c>
      <c r="B409" s="140" t="s">
        <v>3704</v>
      </c>
      <c r="C409" s="140" t="s">
        <v>3606</v>
      </c>
      <c r="D409" s="142" t="s">
        <v>921</v>
      </c>
      <c r="E409" s="141">
        <v>18</v>
      </c>
      <c r="F409" s="140" t="s">
        <v>3703</v>
      </c>
    </row>
    <row r="410" spans="1:6" s="135" customFormat="1" x14ac:dyDescent="0.15">
      <c r="A410" s="140" t="s">
        <v>3608</v>
      </c>
      <c r="B410" s="140" t="s">
        <v>3702</v>
      </c>
      <c r="C410" s="140" t="s">
        <v>3606</v>
      </c>
      <c r="D410" s="142" t="s">
        <v>976</v>
      </c>
      <c r="E410" s="141">
        <v>14</v>
      </c>
      <c r="F410" s="140" t="s">
        <v>3701</v>
      </c>
    </row>
    <row r="411" spans="1:6" s="135" customFormat="1" x14ac:dyDescent="0.15">
      <c r="A411" s="140" t="s">
        <v>3700</v>
      </c>
      <c r="B411" s="140" t="s">
        <v>3699</v>
      </c>
      <c r="C411" s="140" t="s">
        <v>3698</v>
      </c>
      <c r="D411" s="142" t="s">
        <v>921</v>
      </c>
      <c r="E411" s="141">
        <v>37</v>
      </c>
      <c r="F411" s="140" t="s">
        <v>3697</v>
      </c>
    </row>
    <row r="412" spans="1:6" s="135" customFormat="1" x14ac:dyDescent="0.15">
      <c r="A412" s="140" t="s">
        <v>3696</v>
      </c>
      <c r="B412" s="140" t="s">
        <v>3695</v>
      </c>
      <c r="C412" s="140" t="s">
        <v>3694</v>
      </c>
      <c r="D412" s="142" t="s">
        <v>921</v>
      </c>
      <c r="E412" s="141">
        <v>18</v>
      </c>
      <c r="F412" s="140" t="s">
        <v>3693</v>
      </c>
    </row>
    <row r="413" spans="1:6" s="135" customFormat="1" x14ac:dyDescent="0.15">
      <c r="A413" s="140" t="s">
        <v>1690</v>
      </c>
      <c r="B413" s="140" t="s">
        <v>3692</v>
      </c>
      <c r="C413" s="140" t="s">
        <v>1688</v>
      </c>
      <c r="D413" s="142" t="s">
        <v>976</v>
      </c>
      <c r="E413" s="141">
        <v>19</v>
      </c>
      <c r="F413" s="140" t="s">
        <v>3691</v>
      </c>
    </row>
    <row r="414" spans="1:6" s="135" customFormat="1" x14ac:dyDescent="0.15">
      <c r="A414" s="140" t="s">
        <v>3690</v>
      </c>
      <c r="B414" s="140" t="s">
        <v>3689</v>
      </c>
      <c r="C414" s="140" t="s">
        <v>3688</v>
      </c>
      <c r="D414" s="142" t="s">
        <v>976</v>
      </c>
      <c r="E414" s="141">
        <v>19</v>
      </c>
      <c r="F414" s="140" t="s">
        <v>3687</v>
      </c>
    </row>
    <row r="415" spans="1:6" s="135" customFormat="1" x14ac:dyDescent="0.15">
      <c r="A415" s="140" t="s">
        <v>3686</v>
      </c>
      <c r="B415" s="140" t="s">
        <v>3685</v>
      </c>
      <c r="C415" s="140" t="s">
        <v>3684</v>
      </c>
      <c r="D415" s="142" t="s">
        <v>921</v>
      </c>
      <c r="E415" s="141">
        <v>14</v>
      </c>
      <c r="F415" s="140" t="s">
        <v>3683</v>
      </c>
    </row>
    <row r="416" spans="1:6" s="135" customFormat="1" x14ac:dyDescent="0.15">
      <c r="A416" s="140" t="s">
        <v>3682</v>
      </c>
      <c r="B416" s="140" t="s">
        <v>3681</v>
      </c>
      <c r="C416" s="140" t="s">
        <v>3680</v>
      </c>
      <c r="D416" s="142" t="s">
        <v>921</v>
      </c>
      <c r="E416" s="141">
        <v>26</v>
      </c>
      <c r="F416" s="140" t="s">
        <v>3679</v>
      </c>
    </row>
    <row r="417" spans="1:6" s="135" customFormat="1" x14ac:dyDescent="0.15">
      <c r="A417" s="140" t="s">
        <v>3678</v>
      </c>
      <c r="B417" s="140" t="s">
        <v>3677</v>
      </c>
      <c r="C417" s="140" t="s">
        <v>3676</v>
      </c>
      <c r="D417" s="142" t="s">
        <v>921</v>
      </c>
      <c r="E417" s="141">
        <v>17</v>
      </c>
      <c r="F417" s="140" t="s">
        <v>3675</v>
      </c>
    </row>
    <row r="418" spans="1:6" s="135" customFormat="1" x14ac:dyDescent="0.15">
      <c r="A418" s="140" t="s">
        <v>3672</v>
      </c>
      <c r="B418" s="140" t="s">
        <v>3674</v>
      </c>
      <c r="C418" s="140" t="s">
        <v>3670</v>
      </c>
      <c r="D418" s="142" t="s">
        <v>921</v>
      </c>
      <c r="E418" s="141">
        <v>22</v>
      </c>
      <c r="F418" s="140" t="s">
        <v>3673</v>
      </c>
    </row>
    <row r="419" spans="1:6" s="135" customFormat="1" x14ac:dyDescent="0.15">
      <c r="A419" s="140" t="s">
        <v>3672</v>
      </c>
      <c r="B419" s="140" t="s">
        <v>3671</v>
      </c>
      <c r="C419" s="140" t="s">
        <v>3670</v>
      </c>
      <c r="D419" s="142" t="s">
        <v>921</v>
      </c>
      <c r="E419" s="141">
        <v>16</v>
      </c>
      <c r="F419" s="140" t="s">
        <v>3669</v>
      </c>
    </row>
    <row r="420" spans="1:6" s="135" customFormat="1" x14ac:dyDescent="0.15">
      <c r="A420" s="140" t="s">
        <v>3668</v>
      </c>
      <c r="B420" s="140" t="s">
        <v>3667</v>
      </c>
      <c r="C420" s="140" t="s">
        <v>3666</v>
      </c>
      <c r="D420" s="142" t="s">
        <v>921</v>
      </c>
      <c r="E420" s="141">
        <v>16</v>
      </c>
      <c r="F420" s="140" t="s">
        <v>3665</v>
      </c>
    </row>
    <row r="421" spans="1:6" s="135" customFormat="1" x14ac:dyDescent="0.15">
      <c r="A421" s="140" t="s">
        <v>3664</v>
      </c>
      <c r="B421" s="140" t="s">
        <v>3663</v>
      </c>
      <c r="C421" s="140" t="s">
        <v>3662</v>
      </c>
      <c r="D421" s="142" t="s">
        <v>921</v>
      </c>
      <c r="E421" s="141">
        <v>14</v>
      </c>
      <c r="F421" s="140" t="s">
        <v>3661</v>
      </c>
    </row>
    <row r="422" spans="1:6" s="135" customFormat="1" x14ac:dyDescent="0.15">
      <c r="A422" s="140" t="s">
        <v>3660</v>
      </c>
      <c r="B422" s="140" t="s">
        <v>3659</v>
      </c>
      <c r="C422" s="140" t="s">
        <v>3658</v>
      </c>
      <c r="D422" s="142" t="s">
        <v>976</v>
      </c>
      <c r="E422" s="141">
        <v>14</v>
      </c>
      <c r="F422" s="140" t="s">
        <v>3657</v>
      </c>
    </row>
    <row r="423" spans="1:6" s="135" customFormat="1" x14ac:dyDescent="0.15">
      <c r="A423" s="140" t="s">
        <v>3656</v>
      </c>
      <c r="B423" s="140" t="s">
        <v>3655</v>
      </c>
      <c r="C423" s="140" t="s">
        <v>3654</v>
      </c>
      <c r="D423" s="142" t="s">
        <v>921</v>
      </c>
      <c r="E423" s="141">
        <v>37</v>
      </c>
      <c r="F423" s="140" t="s">
        <v>3653</v>
      </c>
    </row>
    <row r="424" spans="1:6" s="135" customFormat="1" x14ac:dyDescent="0.15">
      <c r="A424" s="140" t="s">
        <v>3652</v>
      </c>
      <c r="B424" s="140" t="s">
        <v>3651</v>
      </c>
      <c r="C424" s="140" t="s">
        <v>3650</v>
      </c>
      <c r="D424" s="142" t="s">
        <v>976</v>
      </c>
      <c r="E424" s="141">
        <v>28</v>
      </c>
      <c r="F424" s="140" t="s">
        <v>3649</v>
      </c>
    </row>
    <row r="425" spans="1:6" s="135" customFormat="1" x14ac:dyDescent="0.15">
      <c r="A425" s="140" t="s">
        <v>3648</v>
      </c>
      <c r="B425" s="140" t="s">
        <v>3647</v>
      </c>
      <c r="C425" s="140" t="s">
        <v>3646</v>
      </c>
      <c r="D425" s="142" t="s">
        <v>921</v>
      </c>
      <c r="E425" s="141">
        <v>13</v>
      </c>
      <c r="F425" s="140" t="s">
        <v>3645</v>
      </c>
    </row>
    <row r="426" spans="1:6" s="135" customFormat="1" x14ac:dyDescent="0.15">
      <c r="A426" s="140" t="s">
        <v>1924</v>
      </c>
      <c r="B426" s="140" t="s">
        <v>3644</v>
      </c>
      <c r="C426" s="140" t="s">
        <v>1922</v>
      </c>
      <c r="D426" s="142" t="s">
        <v>921</v>
      </c>
      <c r="E426" s="141">
        <v>18</v>
      </c>
      <c r="F426" s="140" t="s">
        <v>3643</v>
      </c>
    </row>
    <row r="427" spans="1:6" s="135" customFormat="1" x14ac:dyDescent="0.15">
      <c r="A427" s="140" t="s">
        <v>1924</v>
      </c>
      <c r="B427" s="140" t="s">
        <v>3642</v>
      </c>
      <c r="C427" s="140" t="s">
        <v>1922</v>
      </c>
      <c r="D427" s="142" t="s">
        <v>976</v>
      </c>
      <c r="E427" s="141">
        <v>26</v>
      </c>
      <c r="F427" s="140" t="s">
        <v>3641</v>
      </c>
    </row>
    <row r="428" spans="1:6" s="135" customFormat="1" x14ac:dyDescent="0.15">
      <c r="A428" s="140" t="s">
        <v>3640</v>
      </c>
      <c r="B428" s="140" t="s">
        <v>3639</v>
      </c>
      <c r="C428" s="140" t="s">
        <v>3638</v>
      </c>
      <c r="D428" s="142" t="s">
        <v>976</v>
      </c>
      <c r="E428" s="141">
        <v>16</v>
      </c>
      <c r="F428" s="140" t="s">
        <v>3637</v>
      </c>
    </row>
    <row r="429" spans="1:6" s="135" customFormat="1" x14ac:dyDescent="0.15">
      <c r="A429" s="140" t="s">
        <v>3636</v>
      </c>
      <c r="B429" s="140" t="s">
        <v>3635</v>
      </c>
      <c r="C429" s="140" t="s">
        <v>3634</v>
      </c>
      <c r="D429" s="142" t="s">
        <v>921</v>
      </c>
      <c r="E429" s="141">
        <v>26</v>
      </c>
      <c r="F429" s="140" t="s">
        <v>3633</v>
      </c>
    </row>
    <row r="430" spans="1:6" s="135" customFormat="1" x14ac:dyDescent="0.15">
      <c r="A430" s="140" t="s">
        <v>3632</v>
      </c>
      <c r="B430" s="140" t="s">
        <v>3631</v>
      </c>
      <c r="C430" s="140" t="s">
        <v>3630</v>
      </c>
      <c r="D430" s="142" t="s">
        <v>921</v>
      </c>
      <c r="E430" s="141">
        <v>22</v>
      </c>
      <c r="F430" s="140" t="s">
        <v>3629</v>
      </c>
    </row>
    <row r="431" spans="1:6" s="135" customFormat="1" x14ac:dyDescent="0.15">
      <c r="A431" s="140" t="s">
        <v>3628</v>
      </c>
      <c r="B431" s="140" t="s">
        <v>3627</v>
      </c>
      <c r="C431" s="140" t="s">
        <v>3626</v>
      </c>
      <c r="D431" s="142" t="s">
        <v>921</v>
      </c>
      <c r="E431" s="141">
        <v>32</v>
      </c>
      <c r="F431" s="140" t="s">
        <v>3625</v>
      </c>
    </row>
    <row r="432" spans="1:6" s="135" customFormat="1" x14ac:dyDescent="0.15">
      <c r="A432" s="140" t="s">
        <v>3624</v>
      </c>
      <c r="B432" s="140" t="s">
        <v>3623</v>
      </c>
      <c r="C432" s="140" t="s">
        <v>3622</v>
      </c>
      <c r="D432" s="142" t="s">
        <v>921</v>
      </c>
      <c r="E432" s="141">
        <v>15</v>
      </c>
      <c r="F432" s="140" t="s">
        <v>3621</v>
      </c>
    </row>
    <row r="433" spans="1:6" s="135" customFormat="1" x14ac:dyDescent="0.15">
      <c r="A433" s="140" t="s">
        <v>3620</v>
      </c>
      <c r="B433" s="140" t="s">
        <v>3619</v>
      </c>
      <c r="C433" s="140" t="s">
        <v>3618</v>
      </c>
      <c r="D433" s="142" t="s">
        <v>976</v>
      </c>
      <c r="E433" s="141">
        <v>26</v>
      </c>
      <c r="F433" s="140" t="s">
        <v>3617</v>
      </c>
    </row>
    <row r="434" spans="1:6" s="135" customFormat="1" x14ac:dyDescent="0.15">
      <c r="A434" s="140" t="s">
        <v>3616</v>
      </c>
      <c r="B434" s="140" t="s">
        <v>3615</v>
      </c>
      <c r="C434" s="140" t="s">
        <v>3614</v>
      </c>
      <c r="D434" s="142" t="s">
        <v>921</v>
      </c>
      <c r="E434" s="141">
        <v>19</v>
      </c>
      <c r="F434" s="140" t="s">
        <v>3613</v>
      </c>
    </row>
    <row r="435" spans="1:6" s="135" customFormat="1" x14ac:dyDescent="0.15">
      <c r="A435" s="140" t="s">
        <v>3612</v>
      </c>
      <c r="B435" s="140" t="s">
        <v>3611</v>
      </c>
      <c r="C435" s="140" t="s">
        <v>3610</v>
      </c>
      <c r="D435" s="142" t="s">
        <v>921</v>
      </c>
      <c r="E435" s="141">
        <v>13</v>
      </c>
      <c r="F435" s="140" t="s">
        <v>3609</v>
      </c>
    </row>
    <row r="436" spans="1:6" s="135" customFormat="1" x14ac:dyDescent="0.15">
      <c r="A436" s="140" t="s">
        <v>3608</v>
      </c>
      <c r="B436" s="140" t="s">
        <v>3607</v>
      </c>
      <c r="C436" s="140" t="s">
        <v>3606</v>
      </c>
      <c r="D436" s="142" t="s">
        <v>921</v>
      </c>
      <c r="E436" s="141">
        <v>14</v>
      </c>
      <c r="F436" s="140" t="s">
        <v>3605</v>
      </c>
    </row>
    <row r="437" spans="1:6" s="135" customFormat="1" x14ac:dyDescent="0.15">
      <c r="A437" s="140" t="s">
        <v>3604</v>
      </c>
      <c r="B437" s="140" t="s">
        <v>3603</v>
      </c>
      <c r="C437" s="140" t="s">
        <v>3602</v>
      </c>
      <c r="D437" s="142" t="s">
        <v>921</v>
      </c>
      <c r="E437" s="141">
        <v>18</v>
      </c>
      <c r="F437" s="140" t="s">
        <v>3601</v>
      </c>
    </row>
    <row r="438" spans="1:6" s="135" customFormat="1" x14ac:dyDescent="0.15">
      <c r="A438" s="140" t="s">
        <v>3598</v>
      </c>
      <c r="B438" s="140" t="s">
        <v>3600</v>
      </c>
      <c r="C438" s="140" t="s">
        <v>3596</v>
      </c>
      <c r="D438" s="142" t="s">
        <v>976</v>
      </c>
      <c r="E438" s="141">
        <v>12</v>
      </c>
      <c r="F438" s="140" t="s">
        <v>3599</v>
      </c>
    </row>
    <row r="439" spans="1:6" s="135" customFormat="1" x14ac:dyDescent="0.15">
      <c r="A439" s="140" t="s">
        <v>3598</v>
      </c>
      <c r="B439" s="140" t="s">
        <v>3597</v>
      </c>
      <c r="C439" s="140" t="s">
        <v>3596</v>
      </c>
      <c r="D439" s="142" t="s">
        <v>921</v>
      </c>
      <c r="E439" s="141">
        <v>10</v>
      </c>
      <c r="F439" s="140" t="s">
        <v>3595</v>
      </c>
    </row>
    <row r="440" spans="1:6" s="135" customFormat="1" x14ac:dyDescent="0.15">
      <c r="A440" s="140" t="s">
        <v>3594</v>
      </c>
      <c r="B440" s="140" t="s">
        <v>3593</v>
      </c>
      <c r="C440" s="140" t="s">
        <v>3592</v>
      </c>
      <c r="D440" s="142" t="s">
        <v>921</v>
      </c>
      <c r="E440" s="141">
        <v>24</v>
      </c>
      <c r="F440" s="140" t="s">
        <v>3591</v>
      </c>
    </row>
    <row r="441" spans="1:6" s="135" customFormat="1" x14ac:dyDescent="0.15">
      <c r="A441" s="140" t="s">
        <v>3590</v>
      </c>
      <c r="B441" s="140" t="s">
        <v>3589</v>
      </c>
      <c r="C441" s="140" t="s">
        <v>3588</v>
      </c>
      <c r="D441" s="142" t="s">
        <v>921</v>
      </c>
      <c r="E441" s="141">
        <v>16</v>
      </c>
      <c r="F441" s="140" t="s">
        <v>3587</v>
      </c>
    </row>
    <row r="442" spans="1:6" s="135" customFormat="1" x14ac:dyDescent="0.15">
      <c r="A442" s="140" t="s">
        <v>3582</v>
      </c>
      <c r="B442" s="140" t="s">
        <v>3586</v>
      </c>
      <c r="C442" s="140" t="s">
        <v>3580</v>
      </c>
      <c r="D442" s="142" t="s">
        <v>921</v>
      </c>
      <c r="E442" s="141">
        <v>16</v>
      </c>
      <c r="F442" s="140" t="s">
        <v>3585</v>
      </c>
    </row>
    <row r="443" spans="1:6" s="135" customFormat="1" x14ac:dyDescent="0.15">
      <c r="A443" s="140" t="s">
        <v>3582</v>
      </c>
      <c r="B443" s="140" t="s">
        <v>3584</v>
      </c>
      <c r="C443" s="140" t="s">
        <v>3580</v>
      </c>
      <c r="D443" s="142" t="s">
        <v>921</v>
      </c>
      <c r="E443" s="141">
        <v>20</v>
      </c>
      <c r="F443" s="140" t="s">
        <v>3583</v>
      </c>
    </row>
    <row r="444" spans="1:6" s="135" customFormat="1" x14ac:dyDescent="0.15">
      <c r="A444" s="140" t="s">
        <v>3582</v>
      </c>
      <c r="B444" s="140" t="s">
        <v>3581</v>
      </c>
      <c r="C444" s="140" t="s">
        <v>3580</v>
      </c>
      <c r="D444" s="142" t="s">
        <v>976</v>
      </c>
      <c r="E444" s="141">
        <v>24</v>
      </c>
      <c r="F444" s="140" t="s">
        <v>3579</v>
      </c>
    </row>
    <row r="445" spans="1:6" s="135" customFormat="1" x14ac:dyDescent="0.15">
      <c r="A445" s="140" t="s">
        <v>3578</v>
      </c>
      <c r="B445" s="140" t="s">
        <v>3577</v>
      </c>
      <c r="C445" s="140" t="s">
        <v>3576</v>
      </c>
      <c r="D445" s="142" t="s">
        <v>976</v>
      </c>
      <c r="E445" s="141">
        <v>17</v>
      </c>
      <c r="F445" s="140" t="s">
        <v>3575</v>
      </c>
    </row>
    <row r="446" spans="1:6" s="135" customFormat="1" x14ac:dyDescent="0.15">
      <c r="A446" s="140" t="s">
        <v>3568</v>
      </c>
      <c r="B446" s="140" t="s">
        <v>3574</v>
      </c>
      <c r="C446" s="140" t="s">
        <v>3566</v>
      </c>
      <c r="D446" s="142" t="s">
        <v>921</v>
      </c>
      <c r="E446" s="141">
        <v>26</v>
      </c>
      <c r="F446" s="140" t="s">
        <v>3573</v>
      </c>
    </row>
    <row r="447" spans="1:6" s="135" customFormat="1" x14ac:dyDescent="0.15">
      <c r="A447" s="140" t="s">
        <v>3568</v>
      </c>
      <c r="B447" s="140" t="s">
        <v>3572</v>
      </c>
      <c r="C447" s="140" t="s">
        <v>3566</v>
      </c>
      <c r="D447" s="142" t="s">
        <v>921</v>
      </c>
      <c r="E447" s="141">
        <v>15</v>
      </c>
      <c r="F447" s="140" t="s">
        <v>3571</v>
      </c>
    </row>
    <row r="448" spans="1:6" s="135" customFormat="1" x14ac:dyDescent="0.15">
      <c r="A448" s="140" t="s">
        <v>3568</v>
      </c>
      <c r="B448" s="140" t="s">
        <v>3570</v>
      </c>
      <c r="C448" s="140" t="s">
        <v>3566</v>
      </c>
      <c r="D448" s="142" t="s">
        <v>921</v>
      </c>
      <c r="E448" s="141">
        <v>21</v>
      </c>
      <c r="F448" s="140" t="s">
        <v>3569</v>
      </c>
    </row>
    <row r="449" spans="1:6" s="135" customFormat="1" x14ac:dyDescent="0.15">
      <c r="A449" s="140" t="s">
        <v>3568</v>
      </c>
      <c r="B449" s="140" t="s">
        <v>3567</v>
      </c>
      <c r="C449" s="140" t="s">
        <v>3566</v>
      </c>
      <c r="D449" s="142" t="s">
        <v>921</v>
      </c>
      <c r="E449" s="141">
        <v>12</v>
      </c>
      <c r="F449" s="140" t="s">
        <v>3565</v>
      </c>
    </row>
    <row r="450" spans="1:6" s="135" customFormat="1" x14ac:dyDescent="0.15">
      <c r="A450" s="140" t="s">
        <v>3564</v>
      </c>
      <c r="B450" s="140" t="s">
        <v>3563</v>
      </c>
      <c r="C450" s="140" t="s">
        <v>3562</v>
      </c>
      <c r="D450" s="142" t="s">
        <v>921</v>
      </c>
      <c r="E450" s="141">
        <v>28</v>
      </c>
      <c r="F450" s="140" t="s">
        <v>3561</v>
      </c>
    </row>
    <row r="451" spans="1:6" s="135" customFormat="1" x14ac:dyDescent="0.15">
      <c r="A451" s="140" t="s">
        <v>3560</v>
      </c>
      <c r="B451" s="140" t="s">
        <v>3559</v>
      </c>
      <c r="C451" s="140" t="s">
        <v>3558</v>
      </c>
      <c r="D451" s="142" t="s">
        <v>921</v>
      </c>
      <c r="E451" s="141">
        <v>21</v>
      </c>
      <c r="F451" s="140" t="s">
        <v>3557</v>
      </c>
    </row>
    <row r="452" spans="1:6" s="135" customFormat="1" x14ac:dyDescent="0.15">
      <c r="A452" s="140" t="s">
        <v>3556</v>
      </c>
      <c r="B452" s="140" t="s">
        <v>3555</v>
      </c>
      <c r="C452" s="140" t="s">
        <v>3554</v>
      </c>
      <c r="D452" s="142" t="s">
        <v>976</v>
      </c>
      <c r="E452" s="141">
        <v>23</v>
      </c>
      <c r="F452" s="140" t="s">
        <v>3553</v>
      </c>
    </row>
    <row r="453" spans="1:6" s="135" customFormat="1" x14ac:dyDescent="0.15">
      <c r="A453" s="140" t="s">
        <v>3552</v>
      </c>
      <c r="B453" s="140" t="s">
        <v>3551</v>
      </c>
      <c r="C453" s="140" t="s">
        <v>3550</v>
      </c>
      <c r="D453" s="142" t="s">
        <v>921</v>
      </c>
      <c r="E453" s="141">
        <v>23</v>
      </c>
      <c r="F453" s="140" t="s">
        <v>3549</v>
      </c>
    </row>
    <row r="454" spans="1:6" s="135" customFormat="1" x14ac:dyDescent="0.15">
      <c r="A454" s="140" t="s">
        <v>3548</v>
      </c>
      <c r="B454" s="140" t="s">
        <v>3547</v>
      </c>
      <c r="C454" s="140" t="s">
        <v>3546</v>
      </c>
      <c r="D454" s="142" t="s">
        <v>921</v>
      </c>
      <c r="E454" s="141">
        <v>11</v>
      </c>
      <c r="F454" s="140" t="s">
        <v>3545</v>
      </c>
    </row>
    <row r="455" spans="1:6" s="135" customFormat="1" x14ac:dyDescent="0.15">
      <c r="A455" s="140" t="s">
        <v>3544</v>
      </c>
      <c r="B455" s="140" t="s">
        <v>3543</v>
      </c>
      <c r="C455" s="140" t="s">
        <v>3542</v>
      </c>
      <c r="D455" s="142" t="s">
        <v>921</v>
      </c>
      <c r="E455" s="141">
        <v>28</v>
      </c>
      <c r="F455" s="140" t="s">
        <v>3541</v>
      </c>
    </row>
    <row r="456" spans="1:6" s="135" customFormat="1" x14ac:dyDescent="0.15">
      <c r="A456" s="140" t="s">
        <v>3540</v>
      </c>
      <c r="B456" s="140" t="s">
        <v>3539</v>
      </c>
      <c r="C456" s="140" t="s">
        <v>3538</v>
      </c>
      <c r="D456" s="142" t="s">
        <v>976</v>
      </c>
      <c r="E456" s="141">
        <v>16</v>
      </c>
      <c r="F456" s="140" t="s">
        <v>3537</v>
      </c>
    </row>
    <row r="457" spans="1:6" s="135" customFormat="1" x14ac:dyDescent="0.15">
      <c r="A457" s="140" t="s">
        <v>3536</v>
      </c>
      <c r="B457" s="140" t="s">
        <v>3535</v>
      </c>
      <c r="C457" s="140" t="s">
        <v>3534</v>
      </c>
      <c r="D457" s="142" t="s">
        <v>976</v>
      </c>
      <c r="E457" s="141">
        <v>30</v>
      </c>
      <c r="F457" s="140" t="s">
        <v>3533</v>
      </c>
    </row>
    <row r="458" spans="1:6" s="135" customFormat="1" x14ac:dyDescent="0.15">
      <c r="A458" s="140" t="s">
        <v>3532</v>
      </c>
      <c r="B458" s="140" t="s">
        <v>3531</v>
      </c>
      <c r="C458" s="140" t="s">
        <v>3530</v>
      </c>
      <c r="D458" s="142" t="s">
        <v>921</v>
      </c>
      <c r="E458" s="141">
        <v>17</v>
      </c>
      <c r="F458" s="140" t="s">
        <v>3529</v>
      </c>
    </row>
    <row r="459" spans="1:6" s="135" customFormat="1" x14ac:dyDescent="0.15">
      <c r="A459" s="140" t="s">
        <v>3528</v>
      </c>
      <c r="B459" s="140" t="s">
        <v>3527</v>
      </c>
      <c r="C459" s="140" t="s">
        <v>3526</v>
      </c>
      <c r="D459" s="142" t="s">
        <v>921</v>
      </c>
      <c r="E459" s="141">
        <v>19</v>
      </c>
      <c r="F459" s="140" t="s">
        <v>3525</v>
      </c>
    </row>
    <row r="460" spans="1:6" s="135" customFormat="1" x14ac:dyDescent="0.15">
      <c r="A460" s="140" t="s">
        <v>3524</v>
      </c>
      <c r="B460" s="140" t="s">
        <v>3523</v>
      </c>
      <c r="C460" s="140" t="s">
        <v>3522</v>
      </c>
      <c r="D460" s="142" t="s">
        <v>921</v>
      </c>
      <c r="E460" s="141">
        <v>28</v>
      </c>
      <c r="F460" s="140" t="s">
        <v>3521</v>
      </c>
    </row>
    <row r="461" spans="1:6" s="135" customFormat="1" x14ac:dyDescent="0.15">
      <c r="A461" s="140" t="s">
        <v>3520</v>
      </c>
      <c r="B461" s="140" t="s">
        <v>3519</v>
      </c>
      <c r="C461" s="140" t="s">
        <v>3518</v>
      </c>
      <c r="D461" s="142" t="s">
        <v>976</v>
      </c>
      <c r="E461" s="141">
        <v>125</v>
      </c>
      <c r="F461" s="140" t="s">
        <v>3517</v>
      </c>
    </row>
    <row r="462" spans="1:6" s="135" customFormat="1" x14ac:dyDescent="0.15">
      <c r="A462" s="140" t="s">
        <v>3512</v>
      </c>
      <c r="B462" s="140" t="s">
        <v>3516</v>
      </c>
      <c r="C462" s="140" t="s">
        <v>3510</v>
      </c>
      <c r="D462" s="142" t="s">
        <v>976</v>
      </c>
      <c r="E462" s="141">
        <v>13</v>
      </c>
      <c r="F462" s="140" t="s">
        <v>3515</v>
      </c>
    </row>
    <row r="463" spans="1:6" s="135" customFormat="1" x14ac:dyDescent="0.15">
      <c r="A463" s="140" t="s">
        <v>3512</v>
      </c>
      <c r="B463" s="140" t="s">
        <v>3514</v>
      </c>
      <c r="C463" s="140" t="s">
        <v>3510</v>
      </c>
      <c r="D463" s="142" t="s">
        <v>921</v>
      </c>
      <c r="E463" s="141">
        <v>24</v>
      </c>
      <c r="F463" s="140" t="s">
        <v>3513</v>
      </c>
    </row>
    <row r="464" spans="1:6" s="135" customFormat="1" x14ac:dyDescent="0.15">
      <c r="A464" s="140" t="s">
        <v>3512</v>
      </c>
      <c r="B464" s="140" t="s">
        <v>3511</v>
      </c>
      <c r="C464" s="140" t="s">
        <v>3510</v>
      </c>
      <c r="D464" s="142" t="s">
        <v>921</v>
      </c>
      <c r="E464" s="141">
        <v>36</v>
      </c>
      <c r="F464" s="140" t="s">
        <v>3509</v>
      </c>
    </row>
    <row r="465" spans="1:6" s="135" customFormat="1" x14ac:dyDescent="0.15">
      <c r="A465" s="140" t="s">
        <v>3508</v>
      </c>
      <c r="B465" s="140" t="s">
        <v>3507</v>
      </c>
      <c r="C465" s="140" t="s">
        <v>3506</v>
      </c>
      <c r="D465" s="142" t="s">
        <v>976</v>
      </c>
      <c r="E465" s="141">
        <v>42</v>
      </c>
      <c r="F465" s="140" t="s">
        <v>3505</v>
      </c>
    </row>
    <row r="466" spans="1:6" s="135" customFormat="1" x14ac:dyDescent="0.15">
      <c r="A466" s="140" t="s">
        <v>3504</v>
      </c>
      <c r="B466" s="140" t="s">
        <v>3503</v>
      </c>
      <c r="C466" s="140" t="s">
        <v>3502</v>
      </c>
      <c r="D466" s="142" t="s">
        <v>921</v>
      </c>
      <c r="E466" s="141">
        <v>16</v>
      </c>
      <c r="F466" s="140" t="s">
        <v>3501</v>
      </c>
    </row>
    <row r="467" spans="1:6" s="135" customFormat="1" x14ac:dyDescent="0.15">
      <c r="A467" s="140" t="s">
        <v>3500</v>
      </c>
      <c r="B467" s="140" t="s">
        <v>3499</v>
      </c>
      <c r="C467" s="140" t="s">
        <v>3498</v>
      </c>
      <c r="D467" s="142" t="s">
        <v>976</v>
      </c>
      <c r="E467" s="141">
        <v>67</v>
      </c>
      <c r="F467" s="140" t="s">
        <v>3497</v>
      </c>
    </row>
    <row r="468" spans="1:6" s="135" customFormat="1" x14ac:dyDescent="0.15">
      <c r="A468" s="140" t="s">
        <v>3496</v>
      </c>
      <c r="B468" s="140" t="s">
        <v>3495</v>
      </c>
      <c r="C468" s="140" t="s">
        <v>3494</v>
      </c>
      <c r="D468" s="142" t="s">
        <v>921</v>
      </c>
      <c r="E468" s="141">
        <v>12</v>
      </c>
      <c r="F468" s="140" t="s">
        <v>3493</v>
      </c>
    </row>
    <row r="469" spans="1:6" s="135" customFormat="1" x14ac:dyDescent="0.15">
      <c r="A469" s="140" t="s">
        <v>3492</v>
      </c>
      <c r="B469" s="140" t="s">
        <v>3491</v>
      </c>
      <c r="C469" s="140" t="s">
        <v>3490</v>
      </c>
      <c r="D469" s="142" t="s">
        <v>921</v>
      </c>
      <c r="E469" s="141">
        <v>28</v>
      </c>
      <c r="F469" s="140" t="s">
        <v>3489</v>
      </c>
    </row>
    <row r="470" spans="1:6" s="135" customFormat="1" x14ac:dyDescent="0.15">
      <c r="A470" s="140" t="s">
        <v>3488</v>
      </c>
      <c r="B470" s="140" t="s">
        <v>3487</v>
      </c>
      <c r="C470" s="140" t="s">
        <v>3486</v>
      </c>
      <c r="D470" s="142" t="s">
        <v>921</v>
      </c>
      <c r="E470" s="141">
        <v>23</v>
      </c>
      <c r="F470" s="140" t="s">
        <v>3485</v>
      </c>
    </row>
    <row r="471" spans="1:6" s="135" customFormat="1" x14ac:dyDescent="0.15">
      <c r="A471" s="140" t="s">
        <v>3484</v>
      </c>
      <c r="B471" s="140" t="s">
        <v>3483</v>
      </c>
      <c r="C471" s="140" t="s">
        <v>3482</v>
      </c>
      <c r="D471" s="142" t="s">
        <v>921</v>
      </c>
      <c r="E471" s="141">
        <v>16</v>
      </c>
      <c r="F471" s="140" t="s">
        <v>3481</v>
      </c>
    </row>
    <row r="472" spans="1:6" s="135" customFormat="1" x14ac:dyDescent="0.15">
      <c r="A472" s="140" t="s">
        <v>3476</v>
      </c>
      <c r="B472" s="140" t="s">
        <v>3480</v>
      </c>
      <c r="C472" s="140" t="s">
        <v>3474</v>
      </c>
      <c r="D472" s="142" t="s">
        <v>921</v>
      </c>
      <c r="E472" s="141">
        <v>31</v>
      </c>
      <c r="F472" s="140" t="s">
        <v>3479</v>
      </c>
    </row>
    <row r="473" spans="1:6" s="135" customFormat="1" x14ac:dyDescent="0.15">
      <c r="A473" s="140" t="s">
        <v>3476</v>
      </c>
      <c r="B473" s="140" t="s">
        <v>3478</v>
      </c>
      <c r="C473" s="140" t="s">
        <v>3474</v>
      </c>
      <c r="D473" s="142" t="s">
        <v>921</v>
      </c>
      <c r="E473" s="141">
        <v>15</v>
      </c>
      <c r="F473" s="140" t="s">
        <v>3477</v>
      </c>
    </row>
    <row r="474" spans="1:6" s="135" customFormat="1" x14ac:dyDescent="0.15">
      <c r="A474" s="140" t="s">
        <v>3476</v>
      </c>
      <c r="B474" s="140" t="s">
        <v>3475</v>
      </c>
      <c r="C474" s="140" t="s">
        <v>3474</v>
      </c>
      <c r="D474" s="142" t="s">
        <v>921</v>
      </c>
      <c r="E474" s="141">
        <v>14</v>
      </c>
      <c r="F474" s="140" t="s">
        <v>3473</v>
      </c>
    </row>
    <row r="475" spans="1:6" s="135" customFormat="1" x14ac:dyDescent="0.15">
      <c r="A475" s="140" t="s">
        <v>3472</v>
      </c>
      <c r="B475" s="140" t="s">
        <v>3471</v>
      </c>
      <c r="C475" s="140" t="s">
        <v>3470</v>
      </c>
      <c r="D475" s="142" t="s">
        <v>921</v>
      </c>
      <c r="E475" s="141">
        <v>14</v>
      </c>
      <c r="F475" s="140" t="s">
        <v>3469</v>
      </c>
    </row>
    <row r="476" spans="1:6" s="135" customFormat="1" x14ac:dyDescent="0.15">
      <c r="A476" s="140" t="s">
        <v>3468</v>
      </c>
      <c r="B476" s="140" t="s">
        <v>3467</v>
      </c>
      <c r="C476" s="140" t="s">
        <v>3466</v>
      </c>
      <c r="D476" s="142" t="s">
        <v>976</v>
      </c>
      <c r="E476" s="141">
        <v>126</v>
      </c>
      <c r="F476" s="140" t="s">
        <v>3465</v>
      </c>
    </row>
    <row r="477" spans="1:6" s="135" customFormat="1" x14ac:dyDescent="0.15">
      <c r="A477" s="140" t="s">
        <v>3464</v>
      </c>
      <c r="B477" s="140" t="s">
        <v>3463</v>
      </c>
      <c r="C477" s="140" t="s">
        <v>3462</v>
      </c>
      <c r="D477" s="142" t="s">
        <v>921</v>
      </c>
      <c r="E477" s="141">
        <v>16</v>
      </c>
      <c r="F477" s="140" t="s">
        <v>3461</v>
      </c>
    </row>
    <row r="478" spans="1:6" s="135" customFormat="1" x14ac:dyDescent="0.15">
      <c r="A478" s="140" t="s">
        <v>3460</v>
      </c>
      <c r="B478" s="140" t="s">
        <v>3459</v>
      </c>
      <c r="C478" s="140" t="s">
        <v>3458</v>
      </c>
      <c r="D478" s="142" t="s">
        <v>976</v>
      </c>
      <c r="E478" s="141">
        <v>71</v>
      </c>
      <c r="F478" s="140" t="s">
        <v>3457</v>
      </c>
    </row>
    <row r="479" spans="1:6" s="135" customFormat="1" x14ac:dyDescent="0.15">
      <c r="A479" s="140" t="s">
        <v>3456</v>
      </c>
      <c r="B479" s="140" t="s">
        <v>3455</v>
      </c>
      <c r="C479" s="140" t="s">
        <v>3454</v>
      </c>
      <c r="D479" s="142" t="s">
        <v>976</v>
      </c>
      <c r="E479" s="141">
        <v>39</v>
      </c>
      <c r="F479" s="140" t="s">
        <v>3453</v>
      </c>
    </row>
    <row r="480" spans="1:6" s="135" customFormat="1" x14ac:dyDescent="0.15">
      <c r="A480" s="140" t="s">
        <v>3452</v>
      </c>
      <c r="B480" s="140" t="s">
        <v>3451</v>
      </c>
      <c r="C480" s="140" t="s">
        <v>3450</v>
      </c>
      <c r="D480" s="142" t="s">
        <v>921</v>
      </c>
      <c r="E480" s="141">
        <v>17</v>
      </c>
      <c r="F480" s="140" t="s">
        <v>3449</v>
      </c>
    </row>
    <row r="481" spans="1:6" s="135" customFormat="1" x14ac:dyDescent="0.15">
      <c r="A481" s="140" t="s">
        <v>3448</v>
      </c>
      <c r="B481" s="140" t="s">
        <v>3447</v>
      </c>
      <c r="C481" s="140" t="s">
        <v>3446</v>
      </c>
      <c r="D481" s="142" t="s">
        <v>921</v>
      </c>
      <c r="E481" s="141">
        <v>12</v>
      </c>
      <c r="F481" s="140" t="s">
        <v>3445</v>
      </c>
    </row>
    <row r="482" spans="1:6" s="135" customFormat="1" x14ac:dyDescent="0.15">
      <c r="A482" s="140" t="s">
        <v>3444</v>
      </c>
      <c r="B482" s="140" t="s">
        <v>3443</v>
      </c>
      <c r="C482" s="140" t="s">
        <v>3442</v>
      </c>
      <c r="D482" s="142" t="s">
        <v>921</v>
      </c>
      <c r="E482" s="141">
        <v>14</v>
      </c>
      <c r="F482" s="140" t="s">
        <v>3441</v>
      </c>
    </row>
    <row r="483" spans="1:6" s="135" customFormat="1" x14ac:dyDescent="0.15">
      <c r="A483" s="140" t="s">
        <v>3436</v>
      </c>
      <c r="B483" s="140" t="s">
        <v>3440</v>
      </c>
      <c r="C483" s="140" t="s">
        <v>3434</v>
      </c>
      <c r="D483" s="142" t="s">
        <v>976</v>
      </c>
      <c r="E483" s="141">
        <v>23</v>
      </c>
      <c r="F483" s="140" t="s">
        <v>3439</v>
      </c>
    </row>
    <row r="484" spans="1:6" s="135" customFormat="1" x14ac:dyDescent="0.15">
      <c r="A484" s="140" t="s">
        <v>3436</v>
      </c>
      <c r="B484" s="140" t="s">
        <v>3438</v>
      </c>
      <c r="C484" s="140" t="s">
        <v>3434</v>
      </c>
      <c r="D484" s="142" t="s">
        <v>921</v>
      </c>
      <c r="E484" s="141">
        <v>13</v>
      </c>
      <c r="F484" s="140" t="s">
        <v>3437</v>
      </c>
    </row>
    <row r="485" spans="1:6" s="135" customFormat="1" x14ac:dyDescent="0.15">
      <c r="A485" s="140" t="s">
        <v>3436</v>
      </c>
      <c r="B485" s="140" t="s">
        <v>3435</v>
      </c>
      <c r="C485" s="140" t="s">
        <v>3434</v>
      </c>
      <c r="D485" s="142" t="s">
        <v>921</v>
      </c>
      <c r="E485" s="141">
        <v>41</v>
      </c>
      <c r="F485" s="140" t="s">
        <v>3433</v>
      </c>
    </row>
    <row r="486" spans="1:6" s="135" customFormat="1" x14ac:dyDescent="0.15">
      <c r="A486" s="140" t="s">
        <v>3432</v>
      </c>
      <c r="B486" s="140" t="s">
        <v>3431</v>
      </c>
      <c r="C486" s="140" t="s">
        <v>3430</v>
      </c>
      <c r="D486" s="142" t="s">
        <v>921</v>
      </c>
      <c r="E486" s="141">
        <v>34</v>
      </c>
      <c r="F486" s="140" t="s">
        <v>3429</v>
      </c>
    </row>
    <row r="487" spans="1:6" s="135" customFormat="1" x14ac:dyDescent="0.15">
      <c r="A487" s="140" t="s">
        <v>3428</v>
      </c>
      <c r="B487" s="140" t="s">
        <v>3427</v>
      </c>
      <c r="C487" s="140" t="s">
        <v>3426</v>
      </c>
      <c r="D487" s="142" t="s">
        <v>921</v>
      </c>
      <c r="E487" s="141">
        <v>31</v>
      </c>
      <c r="F487" s="140" t="s">
        <v>3425</v>
      </c>
    </row>
    <row r="488" spans="1:6" s="135" customFormat="1" x14ac:dyDescent="0.15">
      <c r="A488" s="140" t="s">
        <v>3424</v>
      </c>
      <c r="B488" s="140" t="s">
        <v>3423</v>
      </c>
      <c r="C488" s="140" t="s">
        <v>3422</v>
      </c>
      <c r="D488" s="142" t="s">
        <v>921</v>
      </c>
      <c r="E488" s="141">
        <v>46</v>
      </c>
      <c r="F488" s="140" t="s">
        <v>3421</v>
      </c>
    </row>
    <row r="489" spans="1:6" s="135" customFormat="1" x14ac:dyDescent="0.15">
      <c r="A489" s="140" t="s">
        <v>3420</v>
      </c>
      <c r="B489" s="140" t="s">
        <v>3419</v>
      </c>
      <c r="C489" s="140" t="s">
        <v>3418</v>
      </c>
      <c r="D489" s="142" t="s">
        <v>921</v>
      </c>
      <c r="E489" s="141">
        <v>12</v>
      </c>
      <c r="F489" s="140" t="s">
        <v>3417</v>
      </c>
    </row>
    <row r="490" spans="1:6" s="135" customFormat="1" x14ac:dyDescent="0.15">
      <c r="A490" s="140" t="s">
        <v>3416</v>
      </c>
      <c r="B490" s="140" t="s">
        <v>3415</v>
      </c>
      <c r="C490" s="140" t="s">
        <v>3414</v>
      </c>
      <c r="D490" s="142" t="s">
        <v>976</v>
      </c>
      <c r="E490" s="141">
        <v>13</v>
      </c>
      <c r="F490" s="140" t="s">
        <v>3413</v>
      </c>
    </row>
    <row r="491" spans="1:6" s="135" customFormat="1" x14ac:dyDescent="0.15">
      <c r="A491" s="140" t="s">
        <v>2909</v>
      </c>
      <c r="B491" s="140" t="s">
        <v>3412</v>
      </c>
      <c r="C491" s="140" t="s">
        <v>2907</v>
      </c>
      <c r="D491" s="142" t="s">
        <v>921</v>
      </c>
      <c r="E491" s="141">
        <v>21</v>
      </c>
      <c r="F491" s="140" t="s">
        <v>3411</v>
      </c>
    </row>
    <row r="492" spans="1:6" s="135" customFormat="1" x14ac:dyDescent="0.15">
      <c r="A492" s="140" t="s">
        <v>3410</v>
      </c>
      <c r="B492" s="140" t="s">
        <v>3409</v>
      </c>
      <c r="C492" s="140" t="s">
        <v>3408</v>
      </c>
      <c r="D492" s="142" t="s">
        <v>921</v>
      </c>
      <c r="E492" s="141">
        <v>30</v>
      </c>
      <c r="F492" s="140" t="s">
        <v>3407</v>
      </c>
    </row>
    <row r="493" spans="1:6" s="135" customFormat="1" x14ac:dyDescent="0.15">
      <c r="A493" s="140" t="s">
        <v>3406</v>
      </c>
      <c r="B493" s="140" t="s">
        <v>3405</v>
      </c>
      <c r="C493" s="140" t="s">
        <v>3404</v>
      </c>
      <c r="D493" s="142" t="s">
        <v>921</v>
      </c>
      <c r="E493" s="141">
        <v>17</v>
      </c>
      <c r="F493" s="140" t="s">
        <v>3403</v>
      </c>
    </row>
    <row r="494" spans="1:6" s="135" customFormat="1" x14ac:dyDescent="0.15">
      <c r="A494" s="140" t="s">
        <v>3402</v>
      </c>
      <c r="B494" s="140" t="s">
        <v>3401</v>
      </c>
      <c r="C494" s="140" t="s">
        <v>3400</v>
      </c>
      <c r="D494" s="142" t="s">
        <v>921</v>
      </c>
      <c r="E494" s="141">
        <v>17</v>
      </c>
      <c r="F494" s="140" t="s">
        <v>3399</v>
      </c>
    </row>
    <row r="495" spans="1:6" s="135" customFormat="1" x14ac:dyDescent="0.15">
      <c r="A495" s="140" t="s">
        <v>3398</v>
      </c>
      <c r="B495" s="140" t="s">
        <v>3397</v>
      </c>
      <c r="C495" s="140" t="s">
        <v>3396</v>
      </c>
      <c r="D495" s="142" t="s">
        <v>921</v>
      </c>
      <c r="E495" s="141">
        <v>24</v>
      </c>
      <c r="F495" s="140" t="s">
        <v>3395</v>
      </c>
    </row>
    <row r="496" spans="1:6" s="135" customFormat="1" x14ac:dyDescent="0.15">
      <c r="A496" s="140" t="s">
        <v>3392</v>
      </c>
      <c r="B496" s="140" t="s">
        <v>3394</v>
      </c>
      <c r="C496" s="140" t="s">
        <v>3390</v>
      </c>
      <c r="D496" s="142" t="s">
        <v>921</v>
      </c>
      <c r="E496" s="141">
        <v>16</v>
      </c>
      <c r="F496" s="140" t="s">
        <v>3393</v>
      </c>
    </row>
    <row r="497" spans="1:6" s="135" customFormat="1" x14ac:dyDescent="0.15">
      <c r="A497" s="140" t="s">
        <v>3392</v>
      </c>
      <c r="B497" s="140" t="s">
        <v>3391</v>
      </c>
      <c r="C497" s="140" t="s">
        <v>3390</v>
      </c>
      <c r="D497" s="142" t="s">
        <v>921</v>
      </c>
      <c r="E497" s="141">
        <v>15</v>
      </c>
      <c r="F497" s="140" t="s">
        <v>3389</v>
      </c>
    </row>
    <row r="498" spans="1:6" s="135" customFormat="1" x14ac:dyDescent="0.15">
      <c r="A498" s="140" t="s">
        <v>3388</v>
      </c>
      <c r="B498" s="140" t="s">
        <v>3387</v>
      </c>
      <c r="C498" s="140" t="s">
        <v>3386</v>
      </c>
      <c r="D498" s="142" t="s">
        <v>921</v>
      </c>
      <c r="E498" s="141">
        <v>25</v>
      </c>
      <c r="F498" s="140" t="s">
        <v>3385</v>
      </c>
    </row>
    <row r="499" spans="1:6" s="135" customFormat="1" x14ac:dyDescent="0.15">
      <c r="A499" s="140" t="s">
        <v>3384</v>
      </c>
      <c r="B499" s="140" t="s">
        <v>3383</v>
      </c>
      <c r="C499" s="140" t="s">
        <v>3382</v>
      </c>
      <c r="D499" s="142" t="s">
        <v>976</v>
      </c>
      <c r="E499" s="141">
        <v>14</v>
      </c>
      <c r="F499" s="140" t="s">
        <v>3381</v>
      </c>
    </row>
    <row r="500" spans="1:6" s="135" customFormat="1" x14ac:dyDescent="0.15">
      <c r="A500" s="140" t="s">
        <v>3380</v>
      </c>
      <c r="B500" s="140" t="s">
        <v>3379</v>
      </c>
      <c r="C500" s="140" t="s">
        <v>3378</v>
      </c>
      <c r="D500" s="142" t="s">
        <v>976</v>
      </c>
      <c r="E500" s="141">
        <v>52</v>
      </c>
      <c r="F500" s="140" t="s">
        <v>3377</v>
      </c>
    </row>
    <row r="501" spans="1:6" s="135" customFormat="1" x14ac:dyDescent="0.15">
      <c r="A501" s="140" t="s">
        <v>3376</v>
      </c>
      <c r="B501" s="140" t="s">
        <v>3375</v>
      </c>
      <c r="C501" s="140" t="s">
        <v>3374</v>
      </c>
      <c r="D501" s="142" t="s">
        <v>976</v>
      </c>
      <c r="E501" s="141">
        <v>20</v>
      </c>
      <c r="F501" s="140" t="s">
        <v>3373</v>
      </c>
    </row>
    <row r="502" spans="1:6" s="135" customFormat="1" x14ac:dyDescent="0.15">
      <c r="A502" s="140" t="s">
        <v>3372</v>
      </c>
      <c r="B502" s="140" t="s">
        <v>3371</v>
      </c>
      <c r="C502" s="140" t="s">
        <v>3370</v>
      </c>
      <c r="D502" s="142" t="s">
        <v>921</v>
      </c>
      <c r="E502" s="141">
        <v>15</v>
      </c>
      <c r="F502" s="140" t="s">
        <v>3369</v>
      </c>
    </row>
    <row r="503" spans="1:6" s="135" customFormat="1" x14ac:dyDescent="0.15">
      <c r="A503" s="140" t="s">
        <v>3368</v>
      </c>
      <c r="B503" s="140" t="s">
        <v>3367</v>
      </c>
      <c r="C503" s="140" t="s">
        <v>3366</v>
      </c>
      <c r="D503" s="142" t="s">
        <v>921</v>
      </c>
      <c r="E503" s="141">
        <v>38</v>
      </c>
      <c r="F503" s="140" t="s">
        <v>3365</v>
      </c>
    </row>
    <row r="504" spans="1:6" s="135" customFormat="1" x14ac:dyDescent="0.15">
      <c r="A504" s="140" t="s">
        <v>3364</v>
      </c>
      <c r="B504" s="140" t="s">
        <v>3363</v>
      </c>
      <c r="C504" s="140" t="s">
        <v>3362</v>
      </c>
      <c r="D504" s="142" t="s">
        <v>921</v>
      </c>
      <c r="E504" s="141">
        <v>12</v>
      </c>
      <c r="F504" s="140" t="s">
        <v>3361</v>
      </c>
    </row>
    <row r="505" spans="1:6" s="135" customFormat="1" x14ac:dyDescent="0.15">
      <c r="A505" s="140" t="s">
        <v>3360</v>
      </c>
      <c r="B505" s="140" t="s">
        <v>3359</v>
      </c>
      <c r="C505" s="140" t="s">
        <v>3358</v>
      </c>
      <c r="D505" s="142" t="s">
        <v>921</v>
      </c>
      <c r="E505" s="141">
        <v>16</v>
      </c>
      <c r="F505" s="140" t="s">
        <v>3357</v>
      </c>
    </row>
    <row r="506" spans="1:6" s="135" customFormat="1" x14ac:dyDescent="0.15">
      <c r="A506" s="140" t="s">
        <v>3356</v>
      </c>
      <c r="B506" s="140" t="s">
        <v>3355</v>
      </c>
      <c r="C506" s="140" t="s">
        <v>3354</v>
      </c>
      <c r="D506" s="142" t="s">
        <v>921</v>
      </c>
      <c r="E506" s="141">
        <v>18</v>
      </c>
      <c r="F506" s="140" t="s">
        <v>3353</v>
      </c>
    </row>
    <row r="507" spans="1:6" s="135" customFormat="1" x14ac:dyDescent="0.15">
      <c r="A507" s="140" t="s">
        <v>3352</v>
      </c>
      <c r="B507" s="140" t="s">
        <v>3351</v>
      </c>
      <c r="C507" s="140" t="s">
        <v>3350</v>
      </c>
      <c r="D507" s="142" t="s">
        <v>921</v>
      </c>
      <c r="E507" s="141">
        <v>18</v>
      </c>
      <c r="F507" s="140" t="s">
        <v>3349</v>
      </c>
    </row>
    <row r="508" spans="1:6" s="135" customFormat="1" x14ac:dyDescent="0.15">
      <c r="A508" s="140" t="s">
        <v>3348</v>
      </c>
      <c r="B508" s="140" t="s">
        <v>3347</v>
      </c>
      <c r="C508" s="140" t="s">
        <v>3346</v>
      </c>
      <c r="D508" s="142" t="s">
        <v>976</v>
      </c>
      <c r="E508" s="141">
        <v>17</v>
      </c>
      <c r="F508" s="140" t="s">
        <v>3345</v>
      </c>
    </row>
    <row r="509" spans="1:6" s="135" customFormat="1" x14ac:dyDescent="0.15">
      <c r="A509" s="140" t="s">
        <v>3344</v>
      </c>
      <c r="B509" s="140" t="s">
        <v>3343</v>
      </c>
      <c r="C509" s="140" t="s">
        <v>3342</v>
      </c>
      <c r="D509" s="142" t="s">
        <v>976</v>
      </c>
      <c r="E509" s="141">
        <v>25</v>
      </c>
      <c r="F509" s="140" t="s">
        <v>3341</v>
      </c>
    </row>
    <row r="510" spans="1:6" s="135" customFormat="1" x14ac:dyDescent="0.15">
      <c r="A510" s="140" t="s">
        <v>3340</v>
      </c>
      <c r="B510" s="140" t="s">
        <v>3339</v>
      </c>
      <c r="C510" s="140" t="s">
        <v>3338</v>
      </c>
      <c r="D510" s="142" t="s">
        <v>976</v>
      </c>
      <c r="E510" s="141">
        <v>23</v>
      </c>
      <c r="F510" s="140" t="s">
        <v>3337</v>
      </c>
    </row>
    <row r="511" spans="1:6" s="135" customFormat="1" x14ac:dyDescent="0.15">
      <c r="A511" s="140" t="s">
        <v>3336</v>
      </c>
      <c r="B511" s="140" t="s">
        <v>3335</v>
      </c>
      <c r="C511" s="140" t="s">
        <v>3334</v>
      </c>
      <c r="D511" s="142" t="s">
        <v>976</v>
      </c>
      <c r="E511" s="141">
        <v>42</v>
      </c>
      <c r="F511" s="140" t="s">
        <v>3333</v>
      </c>
    </row>
    <row r="512" spans="1:6" s="135" customFormat="1" x14ac:dyDescent="0.15">
      <c r="A512" s="140" t="s">
        <v>3332</v>
      </c>
      <c r="B512" s="140" t="s">
        <v>3331</v>
      </c>
      <c r="C512" s="140" t="s">
        <v>3330</v>
      </c>
      <c r="D512" s="142" t="s">
        <v>976</v>
      </c>
      <c r="E512" s="141">
        <v>22</v>
      </c>
      <c r="F512" s="140" t="s">
        <v>3329</v>
      </c>
    </row>
    <row r="513" spans="1:6" s="135" customFormat="1" x14ac:dyDescent="0.15">
      <c r="A513" s="140" t="s">
        <v>3328</v>
      </c>
      <c r="B513" s="140" t="s">
        <v>3327</v>
      </c>
      <c r="C513" s="140" t="s">
        <v>3326</v>
      </c>
      <c r="D513" s="142" t="s">
        <v>921</v>
      </c>
      <c r="E513" s="141">
        <v>14</v>
      </c>
      <c r="F513" s="140" t="s">
        <v>3325</v>
      </c>
    </row>
    <row r="514" spans="1:6" s="135" customFormat="1" x14ac:dyDescent="0.15">
      <c r="A514" s="140" t="s">
        <v>3322</v>
      </c>
      <c r="B514" s="140" t="s">
        <v>3324</v>
      </c>
      <c r="C514" s="140" t="s">
        <v>3320</v>
      </c>
      <c r="D514" s="142" t="s">
        <v>921</v>
      </c>
      <c r="E514" s="141">
        <v>18</v>
      </c>
      <c r="F514" s="140" t="s">
        <v>3323</v>
      </c>
    </row>
    <row r="515" spans="1:6" s="135" customFormat="1" x14ac:dyDescent="0.15">
      <c r="A515" s="140" t="s">
        <v>3322</v>
      </c>
      <c r="B515" s="140" t="s">
        <v>3321</v>
      </c>
      <c r="C515" s="140" t="s">
        <v>3320</v>
      </c>
      <c r="D515" s="142" t="s">
        <v>921</v>
      </c>
      <c r="E515" s="141">
        <v>16</v>
      </c>
      <c r="F515" s="140" t="s">
        <v>3319</v>
      </c>
    </row>
    <row r="516" spans="1:6" s="135" customFormat="1" x14ac:dyDescent="0.15">
      <c r="A516" s="140" t="s">
        <v>3318</v>
      </c>
      <c r="B516" s="140" t="s">
        <v>3317</v>
      </c>
      <c r="C516" s="140" t="s">
        <v>3316</v>
      </c>
      <c r="D516" s="142" t="s">
        <v>921</v>
      </c>
      <c r="E516" s="141">
        <v>13</v>
      </c>
      <c r="F516" s="140" t="s">
        <v>3315</v>
      </c>
    </row>
    <row r="517" spans="1:6" s="135" customFormat="1" x14ac:dyDescent="0.15">
      <c r="A517" s="140" t="s">
        <v>3314</v>
      </c>
      <c r="B517" s="140" t="s">
        <v>3313</v>
      </c>
      <c r="C517" s="140" t="s">
        <v>3312</v>
      </c>
      <c r="D517" s="142" t="s">
        <v>921</v>
      </c>
      <c r="E517" s="141">
        <v>40</v>
      </c>
      <c r="F517" s="140" t="s">
        <v>3311</v>
      </c>
    </row>
    <row r="518" spans="1:6" s="135" customFormat="1" x14ac:dyDescent="0.15">
      <c r="A518" s="140" t="s">
        <v>3310</v>
      </c>
      <c r="B518" s="140" t="s">
        <v>3309</v>
      </c>
      <c r="C518" s="140" t="s">
        <v>3308</v>
      </c>
      <c r="D518" s="142" t="s">
        <v>921</v>
      </c>
      <c r="E518" s="141">
        <v>20</v>
      </c>
      <c r="F518" s="140" t="s">
        <v>3307</v>
      </c>
    </row>
    <row r="519" spans="1:6" s="135" customFormat="1" x14ac:dyDescent="0.15">
      <c r="A519" s="140" t="s">
        <v>3306</v>
      </c>
      <c r="B519" s="140" t="s">
        <v>3305</v>
      </c>
      <c r="C519" s="140" t="s">
        <v>3304</v>
      </c>
      <c r="D519" s="142" t="s">
        <v>921</v>
      </c>
      <c r="E519" s="141">
        <v>16</v>
      </c>
      <c r="F519" s="140" t="s">
        <v>3303</v>
      </c>
    </row>
    <row r="520" spans="1:6" s="135" customFormat="1" x14ac:dyDescent="0.15">
      <c r="A520" s="140" t="s">
        <v>3302</v>
      </c>
      <c r="B520" s="140" t="s">
        <v>3301</v>
      </c>
      <c r="C520" s="140" t="s">
        <v>3300</v>
      </c>
      <c r="D520" s="142" t="s">
        <v>921</v>
      </c>
      <c r="E520" s="141">
        <v>13</v>
      </c>
      <c r="F520" s="140" t="s">
        <v>3299</v>
      </c>
    </row>
    <row r="521" spans="1:6" s="135" customFormat="1" x14ac:dyDescent="0.15">
      <c r="A521" s="140" t="s">
        <v>3298</v>
      </c>
      <c r="B521" s="140" t="s">
        <v>3297</v>
      </c>
      <c r="C521" s="140" t="s">
        <v>3296</v>
      </c>
      <c r="D521" s="142" t="s">
        <v>976</v>
      </c>
      <c r="E521" s="141">
        <v>18</v>
      </c>
      <c r="F521" s="140" t="s">
        <v>3295</v>
      </c>
    </row>
    <row r="522" spans="1:6" s="135" customFormat="1" x14ac:dyDescent="0.15">
      <c r="A522" s="140" t="s">
        <v>3294</v>
      </c>
      <c r="B522" s="140" t="s">
        <v>3293</v>
      </c>
      <c r="C522" s="140" t="s">
        <v>3292</v>
      </c>
      <c r="D522" s="142" t="s">
        <v>921</v>
      </c>
      <c r="E522" s="141">
        <v>19</v>
      </c>
      <c r="F522" s="140" t="s">
        <v>3291</v>
      </c>
    </row>
    <row r="523" spans="1:6" s="135" customFormat="1" x14ac:dyDescent="0.15">
      <c r="A523" s="140" t="s">
        <v>3290</v>
      </c>
      <c r="B523" s="140" t="s">
        <v>3289</v>
      </c>
      <c r="C523" s="140" t="s">
        <v>3288</v>
      </c>
      <c r="D523" s="142" t="s">
        <v>921</v>
      </c>
      <c r="E523" s="141">
        <v>21</v>
      </c>
      <c r="F523" s="140" t="s">
        <v>3287</v>
      </c>
    </row>
    <row r="524" spans="1:6" s="135" customFormat="1" x14ac:dyDescent="0.15">
      <c r="A524" s="140" t="s">
        <v>3286</v>
      </c>
      <c r="B524" s="140" t="s">
        <v>3285</v>
      </c>
      <c r="C524" s="140" t="s">
        <v>3284</v>
      </c>
      <c r="D524" s="142" t="s">
        <v>976</v>
      </c>
      <c r="E524" s="141">
        <v>14</v>
      </c>
      <c r="F524" s="140" t="s">
        <v>3283</v>
      </c>
    </row>
    <row r="525" spans="1:6" s="135" customFormat="1" x14ac:dyDescent="0.15">
      <c r="A525" s="140" t="s">
        <v>3280</v>
      </c>
      <c r="B525" s="140" t="s">
        <v>3282</v>
      </c>
      <c r="C525" s="140" t="s">
        <v>3278</v>
      </c>
      <c r="D525" s="142" t="s">
        <v>921</v>
      </c>
      <c r="E525" s="141">
        <v>19</v>
      </c>
      <c r="F525" s="140" t="s">
        <v>3281</v>
      </c>
    </row>
    <row r="526" spans="1:6" s="135" customFormat="1" x14ac:dyDescent="0.15">
      <c r="A526" s="140" t="s">
        <v>3280</v>
      </c>
      <c r="B526" s="140" t="s">
        <v>3279</v>
      </c>
      <c r="C526" s="140" t="s">
        <v>3278</v>
      </c>
      <c r="D526" s="142" t="s">
        <v>921</v>
      </c>
      <c r="E526" s="141">
        <v>27</v>
      </c>
      <c r="F526" s="140" t="s">
        <v>3277</v>
      </c>
    </row>
    <row r="527" spans="1:6" s="135" customFormat="1" x14ac:dyDescent="0.15">
      <c r="A527" s="140" t="s">
        <v>3276</v>
      </c>
      <c r="B527" s="140" t="s">
        <v>3275</v>
      </c>
      <c r="C527" s="140" t="s">
        <v>3274</v>
      </c>
      <c r="D527" s="142" t="s">
        <v>921</v>
      </c>
      <c r="E527" s="141">
        <v>13</v>
      </c>
      <c r="F527" s="140" t="s">
        <v>3273</v>
      </c>
    </row>
    <row r="528" spans="1:6" s="135" customFormat="1" x14ac:dyDescent="0.15">
      <c r="A528" s="140" t="s">
        <v>3272</v>
      </c>
      <c r="B528" s="140" t="s">
        <v>3271</v>
      </c>
      <c r="C528" s="140" t="s">
        <v>3270</v>
      </c>
      <c r="D528" s="142" t="s">
        <v>921</v>
      </c>
      <c r="E528" s="141">
        <v>28</v>
      </c>
      <c r="F528" s="140" t="s">
        <v>3269</v>
      </c>
    </row>
    <row r="529" spans="1:6" s="135" customFormat="1" x14ac:dyDescent="0.15">
      <c r="A529" s="140" t="s">
        <v>3268</v>
      </c>
      <c r="B529" s="140" t="s">
        <v>3267</v>
      </c>
      <c r="C529" s="140" t="s">
        <v>3266</v>
      </c>
      <c r="D529" s="142" t="s">
        <v>921</v>
      </c>
      <c r="E529" s="141">
        <v>17</v>
      </c>
      <c r="F529" s="140" t="s">
        <v>3265</v>
      </c>
    </row>
    <row r="530" spans="1:6" s="135" customFormat="1" x14ac:dyDescent="0.15">
      <c r="A530" s="140" t="s">
        <v>3264</v>
      </c>
      <c r="B530" s="140" t="s">
        <v>3263</v>
      </c>
      <c r="C530" s="140" t="s">
        <v>3262</v>
      </c>
      <c r="D530" s="142" t="s">
        <v>976</v>
      </c>
      <c r="E530" s="141">
        <v>54</v>
      </c>
      <c r="F530" s="140" t="s">
        <v>3261</v>
      </c>
    </row>
    <row r="531" spans="1:6" s="135" customFormat="1" x14ac:dyDescent="0.15">
      <c r="A531" s="140" t="s">
        <v>3260</v>
      </c>
      <c r="B531" s="140" t="s">
        <v>3259</v>
      </c>
      <c r="C531" s="145"/>
      <c r="D531" s="144" t="s">
        <v>976</v>
      </c>
      <c r="E531" s="143">
        <v>13</v>
      </c>
      <c r="F531" s="140" t="s">
        <v>3258</v>
      </c>
    </row>
    <row r="532" spans="1:6" s="135" customFormat="1" x14ac:dyDescent="0.15">
      <c r="A532" s="140" t="s">
        <v>3257</v>
      </c>
      <c r="B532" s="140" t="s">
        <v>3256</v>
      </c>
      <c r="C532" s="140" t="s">
        <v>3255</v>
      </c>
      <c r="D532" s="142" t="s">
        <v>921</v>
      </c>
      <c r="E532" s="141">
        <v>14</v>
      </c>
      <c r="F532" s="140" t="s">
        <v>3254</v>
      </c>
    </row>
    <row r="533" spans="1:6" s="135" customFormat="1" x14ac:dyDescent="0.15">
      <c r="A533" s="140" t="s">
        <v>3253</v>
      </c>
      <c r="B533" s="140" t="s">
        <v>3252</v>
      </c>
      <c r="C533" s="140" t="s">
        <v>3251</v>
      </c>
      <c r="D533" s="142" t="s">
        <v>921</v>
      </c>
      <c r="E533" s="141">
        <v>15</v>
      </c>
      <c r="F533" s="140" t="s">
        <v>3222</v>
      </c>
    </row>
    <row r="534" spans="1:6" s="135" customFormat="1" x14ac:dyDescent="0.15">
      <c r="A534" s="140" t="s">
        <v>3248</v>
      </c>
      <c r="B534" s="140" t="s">
        <v>3250</v>
      </c>
      <c r="C534" s="140" t="s">
        <v>3246</v>
      </c>
      <c r="D534" s="142" t="s">
        <v>921</v>
      </c>
      <c r="E534" s="141">
        <v>26</v>
      </c>
      <c r="F534" s="140" t="s">
        <v>3249</v>
      </c>
    </row>
    <row r="535" spans="1:6" s="135" customFormat="1" x14ac:dyDescent="0.15">
      <c r="A535" s="140" t="s">
        <v>3248</v>
      </c>
      <c r="B535" s="140" t="s">
        <v>3247</v>
      </c>
      <c r="C535" s="140" t="s">
        <v>3246</v>
      </c>
      <c r="D535" s="142" t="s">
        <v>921</v>
      </c>
      <c r="E535" s="141">
        <v>33</v>
      </c>
      <c r="F535" s="140" t="s">
        <v>3245</v>
      </c>
    </row>
    <row r="536" spans="1:6" s="135" customFormat="1" x14ac:dyDescent="0.15">
      <c r="A536" s="140" t="s">
        <v>3244</v>
      </c>
      <c r="B536" s="140" t="s">
        <v>3243</v>
      </c>
      <c r="C536" s="140" t="s">
        <v>3242</v>
      </c>
      <c r="D536" s="142" t="s">
        <v>921</v>
      </c>
      <c r="E536" s="141">
        <v>16</v>
      </c>
      <c r="F536" s="140" t="s">
        <v>3241</v>
      </c>
    </row>
    <row r="537" spans="1:6" s="135" customFormat="1" x14ac:dyDescent="0.15">
      <c r="A537" s="140" t="s">
        <v>3240</v>
      </c>
      <c r="B537" s="140" t="s">
        <v>3239</v>
      </c>
      <c r="C537" s="140" t="s">
        <v>3238</v>
      </c>
      <c r="D537" s="142" t="s">
        <v>921</v>
      </c>
      <c r="E537" s="141">
        <v>18</v>
      </c>
      <c r="F537" s="140" t="s">
        <v>3237</v>
      </c>
    </row>
    <row r="538" spans="1:6" s="135" customFormat="1" x14ac:dyDescent="0.15">
      <c r="A538" s="140" t="s">
        <v>3236</v>
      </c>
      <c r="B538" s="140" t="s">
        <v>3235</v>
      </c>
      <c r="C538" s="140" t="s">
        <v>3234</v>
      </c>
      <c r="D538" s="142" t="s">
        <v>976</v>
      </c>
      <c r="E538" s="141">
        <v>21</v>
      </c>
      <c r="F538" s="140" t="s">
        <v>3233</v>
      </c>
    </row>
    <row r="539" spans="1:6" s="135" customFormat="1" x14ac:dyDescent="0.15">
      <c r="A539" s="140" t="s">
        <v>3232</v>
      </c>
      <c r="B539" s="140" t="s">
        <v>3231</v>
      </c>
      <c r="C539" s="140" t="s">
        <v>3230</v>
      </c>
      <c r="D539" s="142" t="s">
        <v>921</v>
      </c>
      <c r="E539" s="141">
        <v>20</v>
      </c>
      <c r="F539" s="140" t="s">
        <v>3229</v>
      </c>
    </row>
    <row r="540" spans="1:6" s="135" customFormat="1" x14ac:dyDescent="0.15">
      <c r="A540" s="140" t="s">
        <v>3228</v>
      </c>
      <c r="B540" s="140" t="s">
        <v>3227</v>
      </c>
      <c r="C540" s="140" t="s">
        <v>3226</v>
      </c>
      <c r="D540" s="142" t="s">
        <v>921</v>
      </c>
      <c r="E540" s="141">
        <v>15</v>
      </c>
      <c r="F540" s="140" t="s">
        <v>3222</v>
      </c>
    </row>
    <row r="541" spans="1:6" s="135" customFormat="1" x14ac:dyDescent="0.15">
      <c r="A541" s="140" t="s">
        <v>3225</v>
      </c>
      <c r="B541" s="140" t="s">
        <v>3224</v>
      </c>
      <c r="C541" s="140" t="s">
        <v>3223</v>
      </c>
      <c r="D541" s="142" t="s">
        <v>921</v>
      </c>
      <c r="E541" s="141">
        <v>15</v>
      </c>
      <c r="F541" s="140" t="s">
        <v>3222</v>
      </c>
    </row>
    <row r="542" spans="1:6" s="135" customFormat="1" x14ac:dyDescent="0.15">
      <c r="A542" s="140" t="s">
        <v>3221</v>
      </c>
      <c r="B542" s="140" t="s">
        <v>3220</v>
      </c>
      <c r="C542" s="140" t="s">
        <v>3219</v>
      </c>
      <c r="D542" s="142" t="s">
        <v>976</v>
      </c>
      <c r="E542" s="141">
        <v>13</v>
      </c>
      <c r="F542" s="140" t="s">
        <v>3218</v>
      </c>
    </row>
    <row r="543" spans="1:6" s="135" customFormat="1" x14ac:dyDescent="0.15">
      <c r="A543" s="140" t="s">
        <v>3217</v>
      </c>
      <c r="B543" s="140" t="s">
        <v>3216</v>
      </c>
      <c r="C543" s="140" t="s">
        <v>3215</v>
      </c>
      <c r="D543" s="142" t="s">
        <v>921</v>
      </c>
      <c r="E543" s="141">
        <v>19</v>
      </c>
      <c r="F543" s="140" t="s">
        <v>3214</v>
      </c>
    </row>
    <row r="544" spans="1:6" s="135" customFormat="1" x14ac:dyDescent="0.15">
      <c r="A544" s="140" t="s">
        <v>3213</v>
      </c>
      <c r="B544" s="140" t="s">
        <v>3212</v>
      </c>
      <c r="C544" s="140" t="s">
        <v>3211</v>
      </c>
      <c r="D544" s="142" t="s">
        <v>976</v>
      </c>
      <c r="E544" s="141">
        <v>18</v>
      </c>
      <c r="F544" s="140" t="s">
        <v>3210</v>
      </c>
    </row>
    <row r="545" spans="1:6" s="135" customFormat="1" x14ac:dyDescent="0.15">
      <c r="A545" s="140" t="s">
        <v>3209</v>
      </c>
      <c r="B545" s="140" t="s">
        <v>3208</v>
      </c>
      <c r="C545" s="140" t="s">
        <v>3207</v>
      </c>
      <c r="D545" s="142" t="s">
        <v>921</v>
      </c>
      <c r="E545" s="141">
        <v>32</v>
      </c>
      <c r="F545" s="140" t="s">
        <v>3206</v>
      </c>
    </row>
    <row r="546" spans="1:6" s="135" customFormat="1" x14ac:dyDescent="0.15">
      <c r="A546" s="140" t="s">
        <v>3205</v>
      </c>
      <c r="B546" s="140" t="s">
        <v>3204</v>
      </c>
      <c r="C546" s="140" t="s">
        <v>3203</v>
      </c>
      <c r="D546" s="142" t="s">
        <v>921</v>
      </c>
      <c r="E546" s="141">
        <v>21</v>
      </c>
      <c r="F546" s="140" t="s">
        <v>3202</v>
      </c>
    </row>
    <row r="547" spans="1:6" s="135" customFormat="1" x14ac:dyDescent="0.15">
      <c r="A547" s="140" t="s">
        <v>3201</v>
      </c>
      <c r="B547" s="140" t="s">
        <v>3200</v>
      </c>
      <c r="C547" s="140" t="s">
        <v>3199</v>
      </c>
      <c r="D547" s="142" t="s">
        <v>976</v>
      </c>
      <c r="E547" s="141">
        <v>21</v>
      </c>
      <c r="F547" s="140" t="s">
        <v>3198</v>
      </c>
    </row>
    <row r="548" spans="1:6" s="135" customFormat="1" x14ac:dyDescent="0.15">
      <c r="A548" s="140" t="s">
        <v>3197</v>
      </c>
      <c r="B548" s="140" t="s">
        <v>3196</v>
      </c>
      <c r="C548" s="140" t="s">
        <v>3195</v>
      </c>
      <c r="D548" s="142" t="s">
        <v>921</v>
      </c>
      <c r="E548" s="141">
        <v>14</v>
      </c>
      <c r="F548" s="140" t="s">
        <v>3194</v>
      </c>
    </row>
    <row r="549" spans="1:6" s="135" customFormat="1" x14ac:dyDescent="0.15">
      <c r="A549" s="140" t="s">
        <v>3193</v>
      </c>
      <c r="B549" s="140" t="s">
        <v>3192</v>
      </c>
      <c r="C549" s="140" t="s">
        <v>3191</v>
      </c>
      <c r="D549" s="142" t="s">
        <v>921</v>
      </c>
      <c r="E549" s="141">
        <v>15</v>
      </c>
      <c r="F549" s="140" t="s">
        <v>3190</v>
      </c>
    </row>
    <row r="550" spans="1:6" s="135" customFormat="1" x14ac:dyDescent="0.15">
      <c r="A550" s="140" t="s">
        <v>3189</v>
      </c>
      <c r="B550" s="140" t="s">
        <v>3188</v>
      </c>
      <c r="C550" s="140" t="s">
        <v>3187</v>
      </c>
      <c r="D550" s="142" t="s">
        <v>921</v>
      </c>
      <c r="E550" s="141">
        <v>15</v>
      </c>
      <c r="F550" s="140" t="s">
        <v>3186</v>
      </c>
    </row>
    <row r="551" spans="1:6" s="135" customFormat="1" x14ac:dyDescent="0.15">
      <c r="A551" s="140" t="s">
        <v>3185</v>
      </c>
      <c r="B551" s="140" t="s">
        <v>3184</v>
      </c>
      <c r="C551" s="140" t="s">
        <v>3183</v>
      </c>
      <c r="D551" s="142" t="s">
        <v>976</v>
      </c>
      <c r="E551" s="141">
        <v>13</v>
      </c>
      <c r="F551" s="140" t="s">
        <v>3182</v>
      </c>
    </row>
    <row r="552" spans="1:6" s="135" customFormat="1" x14ac:dyDescent="0.15">
      <c r="A552" s="140" t="s">
        <v>3181</v>
      </c>
      <c r="B552" s="140" t="s">
        <v>3180</v>
      </c>
      <c r="C552" s="140" t="s">
        <v>3179</v>
      </c>
      <c r="D552" s="142" t="s">
        <v>921</v>
      </c>
      <c r="E552" s="141">
        <v>17</v>
      </c>
      <c r="F552" s="140" t="s">
        <v>3178</v>
      </c>
    </row>
    <row r="553" spans="1:6" s="135" customFormat="1" x14ac:dyDescent="0.15">
      <c r="A553" s="140" t="s">
        <v>3177</v>
      </c>
      <c r="B553" s="140" t="s">
        <v>3176</v>
      </c>
      <c r="C553" s="140" t="s">
        <v>3175</v>
      </c>
      <c r="D553" s="142" t="s">
        <v>976</v>
      </c>
      <c r="E553" s="141">
        <v>34</v>
      </c>
      <c r="F553" s="140" t="s">
        <v>3174</v>
      </c>
    </row>
    <row r="554" spans="1:6" s="135" customFormat="1" x14ac:dyDescent="0.15">
      <c r="A554" s="140" t="s">
        <v>2484</v>
      </c>
      <c r="B554" s="140" t="s">
        <v>3173</v>
      </c>
      <c r="C554" s="140" t="s">
        <v>2482</v>
      </c>
      <c r="D554" s="142" t="s">
        <v>921</v>
      </c>
      <c r="E554" s="141">
        <v>13</v>
      </c>
      <c r="F554" s="140" t="s">
        <v>3172</v>
      </c>
    </row>
    <row r="555" spans="1:6" s="135" customFormat="1" x14ac:dyDescent="0.15">
      <c r="A555" s="140" t="s">
        <v>3171</v>
      </c>
      <c r="B555" s="140" t="s">
        <v>3170</v>
      </c>
      <c r="C555" s="140" t="s">
        <v>3169</v>
      </c>
      <c r="D555" s="142" t="s">
        <v>921</v>
      </c>
      <c r="E555" s="141">
        <v>20</v>
      </c>
      <c r="F555" s="140" t="s">
        <v>3168</v>
      </c>
    </row>
    <row r="556" spans="1:6" s="135" customFormat="1" x14ac:dyDescent="0.15">
      <c r="A556" s="140" t="s">
        <v>3167</v>
      </c>
      <c r="B556" s="140" t="s">
        <v>3166</v>
      </c>
      <c r="C556" s="140" t="s">
        <v>3165</v>
      </c>
      <c r="D556" s="142" t="s">
        <v>976</v>
      </c>
      <c r="E556" s="141">
        <v>27</v>
      </c>
      <c r="F556" s="140" t="s">
        <v>3164</v>
      </c>
    </row>
    <row r="557" spans="1:6" s="135" customFormat="1" x14ac:dyDescent="0.15">
      <c r="A557" s="140" t="s">
        <v>3161</v>
      </c>
      <c r="B557" s="140" t="s">
        <v>3163</v>
      </c>
      <c r="C557" s="140" t="s">
        <v>3159</v>
      </c>
      <c r="D557" s="142" t="s">
        <v>976</v>
      </c>
      <c r="E557" s="141">
        <v>15</v>
      </c>
      <c r="F557" s="140" t="s">
        <v>3162</v>
      </c>
    </row>
    <row r="558" spans="1:6" s="135" customFormat="1" x14ac:dyDescent="0.15">
      <c r="A558" s="140" t="s">
        <v>3161</v>
      </c>
      <c r="B558" s="140" t="s">
        <v>3160</v>
      </c>
      <c r="C558" s="140" t="s">
        <v>3159</v>
      </c>
      <c r="D558" s="142" t="s">
        <v>921</v>
      </c>
      <c r="E558" s="141">
        <v>10</v>
      </c>
      <c r="F558" s="140" t="s">
        <v>3158</v>
      </c>
    </row>
    <row r="559" spans="1:6" s="135" customFormat="1" x14ac:dyDescent="0.15">
      <c r="A559" s="140" t="s">
        <v>3157</v>
      </c>
      <c r="B559" s="140" t="s">
        <v>3156</v>
      </c>
      <c r="C559" s="140" t="s">
        <v>3155</v>
      </c>
      <c r="D559" s="142" t="s">
        <v>976</v>
      </c>
      <c r="E559" s="141">
        <v>13</v>
      </c>
      <c r="F559" s="140" t="s">
        <v>3154</v>
      </c>
    </row>
    <row r="560" spans="1:6" s="135" customFormat="1" x14ac:dyDescent="0.15">
      <c r="A560" s="140" t="s">
        <v>3153</v>
      </c>
      <c r="B560" s="140" t="s">
        <v>3152</v>
      </c>
      <c r="C560" s="140" t="s">
        <v>3151</v>
      </c>
      <c r="D560" s="142" t="s">
        <v>921</v>
      </c>
      <c r="E560" s="141">
        <v>25</v>
      </c>
      <c r="F560" s="140" t="s">
        <v>3150</v>
      </c>
    </row>
    <row r="561" spans="1:6" s="135" customFormat="1" x14ac:dyDescent="0.15">
      <c r="A561" s="140" t="s">
        <v>3149</v>
      </c>
      <c r="B561" s="140" t="s">
        <v>3148</v>
      </c>
      <c r="C561" s="140" t="s">
        <v>3147</v>
      </c>
      <c r="D561" s="142" t="s">
        <v>921</v>
      </c>
      <c r="E561" s="141">
        <v>12</v>
      </c>
      <c r="F561" s="140" t="s">
        <v>3146</v>
      </c>
    </row>
    <row r="562" spans="1:6" s="135" customFormat="1" x14ac:dyDescent="0.15">
      <c r="A562" s="140" t="s">
        <v>3145</v>
      </c>
      <c r="B562" s="140" t="s">
        <v>3144</v>
      </c>
      <c r="C562" s="140" t="s">
        <v>3143</v>
      </c>
      <c r="D562" s="142" t="s">
        <v>921</v>
      </c>
      <c r="E562" s="141">
        <v>37</v>
      </c>
      <c r="F562" s="140" t="s">
        <v>3142</v>
      </c>
    </row>
    <row r="563" spans="1:6" s="135" customFormat="1" x14ac:dyDescent="0.15">
      <c r="A563" s="140" t="s">
        <v>3139</v>
      </c>
      <c r="B563" s="140" t="s">
        <v>3141</v>
      </c>
      <c r="C563" s="140" t="s">
        <v>3137</v>
      </c>
      <c r="D563" s="142" t="s">
        <v>921</v>
      </c>
      <c r="E563" s="141">
        <v>34</v>
      </c>
      <c r="F563" s="140" t="s">
        <v>3140</v>
      </c>
    </row>
    <row r="564" spans="1:6" s="135" customFormat="1" x14ac:dyDescent="0.15">
      <c r="A564" s="140" t="s">
        <v>3139</v>
      </c>
      <c r="B564" s="140" t="s">
        <v>3138</v>
      </c>
      <c r="C564" s="140" t="s">
        <v>3137</v>
      </c>
      <c r="D564" s="142" t="s">
        <v>921</v>
      </c>
      <c r="E564" s="141">
        <v>17</v>
      </c>
      <c r="F564" s="140" t="s">
        <v>3136</v>
      </c>
    </row>
    <row r="565" spans="1:6" s="135" customFormat="1" x14ac:dyDescent="0.15">
      <c r="A565" s="140" t="s">
        <v>3135</v>
      </c>
      <c r="B565" s="140" t="s">
        <v>3134</v>
      </c>
      <c r="C565" s="140" t="s">
        <v>3133</v>
      </c>
      <c r="D565" s="142" t="s">
        <v>921</v>
      </c>
      <c r="E565" s="141">
        <v>22</v>
      </c>
      <c r="F565" s="140" t="s">
        <v>3132</v>
      </c>
    </row>
    <row r="566" spans="1:6" s="135" customFormat="1" x14ac:dyDescent="0.15">
      <c r="A566" s="140" t="s">
        <v>3131</v>
      </c>
      <c r="B566" s="140" t="s">
        <v>3130</v>
      </c>
      <c r="C566" s="140" t="s">
        <v>3129</v>
      </c>
      <c r="D566" s="142" t="s">
        <v>921</v>
      </c>
      <c r="E566" s="141">
        <v>14</v>
      </c>
      <c r="F566" s="140" t="s">
        <v>3128</v>
      </c>
    </row>
    <row r="567" spans="1:6" s="135" customFormat="1" x14ac:dyDescent="0.15">
      <c r="A567" s="140" t="s">
        <v>3127</v>
      </c>
      <c r="B567" s="140" t="s">
        <v>3126</v>
      </c>
      <c r="C567" s="140" t="s">
        <v>3125</v>
      </c>
      <c r="D567" s="142" t="s">
        <v>921</v>
      </c>
      <c r="E567" s="141">
        <v>36</v>
      </c>
      <c r="F567" s="140" t="s">
        <v>3124</v>
      </c>
    </row>
    <row r="568" spans="1:6" s="135" customFormat="1" x14ac:dyDescent="0.15">
      <c r="A568" s="140" t="s">
        <v>3123</v>
      </c>
      <c r="B568" s="140" t="s">
        <v>3122</v>
      </c>
      <c r="C568" s="140" t="s">
        <v>3121</v>
      </c>
      <c r="D568" s="142" t="s">
        <v>921</v>
      </c>
      <c r="E568" s="141">
        <v>23</v>
      </c>
      <c r="F568" s="140" t="s">
        <v>3120</v>
      </c>
    </row>
    <row r="569" spans="1:6" s="135" customFormat="1" x14ac:dyDescent="0.15">
      <c r="A569" s="140" t="s">
        <v>3119</v>
      </c>
      <c r="B569" s="140" t="s">
        <v>3118</v>
      </c>
      <c r="C569" s="140" t="s">
        <v>3117</v>
      </c>
      <c r="D569" s="142" t="s">
        <v>921</v>
      </c>
      <c r="E569" s="141">
        <v>12</v>
      </c>
      <c r="F569" s="140" t="s">
        <v>3116</v>
      </c>
    </row>
    <row r="570" spans="1:6" s="135" customFormat="1" x14ac:dyDescent="0.15">
      <c r="A570" s="140" t="s">
        <v>3115</v>
      </c>
      <c r="B570" s="140" t="s">
        <v>3114</v>
      </c>
      <c r="C570" s="140" t="s">
        <v>3113</v>
      </c>
      <c r="D570" s="142" t="s">
        <v>921</v>
      </c>
      <c r="E570" s="141">
        <v>28</v>
      </c>
      <c r="F570" s="140" t="s">
        <v>3112</v>
      </c>
    </row>
    <row r="571" spans="1:6" s="135" customFormat="1" x14ac:dyDescent="0.15">
      <c r="A571" s="140" t="s">
        <v>3111</v>
      </c>
      <c r="B571" s="140" t="s">
        <v>3110</v>
      </c>
      <c r="C571" s="140" t="s">
        <v>3109</v>
      </c>
      <c r="D571" s="142" t="s">
        <v>921</v>
      </c>
      <c r="E571" s="141">
        <v>22</v>
      </c>
      <c r="F571" s="140" t="s">
        <v>3108</v>
      </c>
    </row>
    <row r="572" spans="1:6" s="135" customFormat="1" x14ac:dyDescent="0.15">
      <c r="A572" s="140" t="s">
        <v>3107</v>
      </c>
      <c r="B572" s="140" t="s">
        <v>3106</v>
      </c>
      <c r="C572" s="140" t="s">
        <v>3105</v>
      </c>
      <c r="D572" s="142" t="s">
        <v>921</v>
      </c>
      <c r="E572" s="141">
        <v>64</v>
      </c>
      <c r="F572" s="140" t="s">
        <v>3104</v>
      </c>
    </row>
    <row r="573" spans="1:6" s="135" customFormat="1" x14ac:dyDescent="0.15">
      <c r="A573" s="140" t="s">
        <v>3103</v>
      </c>
      <c r="B573" s="140" t="s">
        <v>3102</v>
      </c>
      <c r="C573" s="140" t="s">
        <v>3101</v>
      </c>
      <c r="D573" s="142" t="s">
        <v>921</v>
      </c>
      <c r="E573" s="141">
        <v>16</v>
      </c>
      <c r="F573" s="140" t="s">
        <v>3100</v>
      </c>
    </row>
    <row r="574" spans="1:6" s="135" customFormat="1" x14ac:dyDescent="0.15">
      <c r="A574" s="140" t="s">
        <v>1511</v>
      </c>
      <c r="B574" s="140" t="s">
        <v>3099</v>
      </c>
      <c r="C574" s="140" t="s">
        <v>1509</v>
      </c>
      <c r="D574" s="142" t="s">
        <v>921</v>
      </c>
      <c r="E574" s="141">
        <v>18</v>
      </c>
      <c r="F574" s="140" t="s">
        <v>3098</v>
      </c>
    </row>
    <row r="575" spans="1:6" s="135" customFormat="1" x14ac:dyDescent="0.15">
      <c r="A575" s="140" t="s">
        <v>3097</v>
      </c>
      <c r="B575" s="140" t="s">
        <v>3096</v>
      </c>
      <c r="C575" s="140" t="s">
        <v>3095</v>
      </c>
      <c r="D575" s="142" t="s">
        <v>921</v>
      </c>
      <c r="E575" s="141">
        <v>29</v>
      </c>
      <c r="F575" s="140" t="s">
        <v>3094</v>
      </c>
    </row>
    <row r="576" spans="1:6" s="135" customFormat="1" x14ac:dyDescent="0.15">
      <c r="A576" s="140" t="s">
        <v>3093</v>
      </c>
      <c r="B576" s="140" t="s">
        <v>3092</v>
      </c>
      <c r="C576" s="140" t="s">
        <v>3091</v>
      </c>
      <c r="D576" s="142" t="s">
        <v>921</v>
      </c>
      <c r="E576" s="141">
        <v>20</v>
      </c>
      <c r="F576" s="140" t="s">
        <v>3090</v>
      </c>
    </row>
    <row r="577" spans="1:6" s="135" customFormat="1" x14ac:dyDescent="0.15">
      <c r="A577" s="140" t="s">
        <v>3089</v>
      </c>
      <c r="B577" s="140" t="s">
        <v>3088</v>
      </c>
      <c r="C577" s="140" t="s">
        <v>3087</v>
      </c>
      <c r="D577" s="142" t="s">
        <v>921</v>
      </c>
      <c r="E577" s="141">
        <v>12</v>
      </c>
      <c r="F577" s="140" t="s">
        <v>3086</v>
      </c>
    </row>
    <row r="578" spans="1:6" s="135" customFormat="1" x14ac:dyDescent="0.15">
      <c r="A578" s="140" t="s">
        <v>3083</v>
      </c>
      <c r="B578" s="140" t="s">
        <v>3085</v>
      </c>
      <c r="C578" s="140" t="s">
        <v>3081</v>
      </c>
      <c r="D578" s="142" t="s">
        <v>921</v>
      </c>
      <c r="E578" s="141">
        <v>15</v>
      </c>
      <c r="F578" s="140" t="s">
        <v>3084</v>
      </c>
    </row>
    <row r="579" spans="1:6" s="135" customFormat="1" x14ac:dyDescent="0.15">
      <c r="A579" s="140" t="s">
        <v>3083</v>
      </c>
      <c r="B579" s="140" t="s">
        <v>3082</v>
      </c>
      <c r="C579" s="140" t="s">
        <v>3081</v>
      </c>
      <c r="D579" s="142" t="s">
        <v>921</v>
      </c>
      <c r="E579" s="141">
        <v>42</v>
      </c>
      <c r="F579" s="140" t="s">
        <v>3080</v>
      </c>
    </row>
    <row r="580" spans="1:6" s="135" customFormat="1" x14ac:dyDescent="0.15">
      <c r="A580" s="140" t="s">
        <v>3079</v>
      </c>
      <c r="B580" s="140" t="s">
        <v>3078</v>
      </c>
      <c r="C580" s="140" t="s">
        <v>3077</v>
      </c>
      <c r="D580" s="142" t="s">
        <v>976</v>
      </c>
      <c r="E580" s="141">
        <v>10</v>
      </c>
      <c r="F580" s="140" t="s">
        <v>3076</v>
      </c>
    </row>
    <row r="581" spans="1:6" s="135" customFormat="1" x14ac:dyDescent="0.15">
      <c r="A581" s="140" t="s">
        <v>3075</v>
      </c>
      <c r="B581" s="140" t="s">
        <v>3074</v>
      </c>
      <c r="C581" s="140" t="s">
        <v>3073</v>
      </c>
      <c r="D581" s="142" t="s">
        <v>976</v>
      </c>
      <c r="E581" s="141">
        <v>15</v>
      </c>
      <c r="F581" s="140" t="s">
        <v>3072</v>
      </c>
    </row>
    <row r="582" spans="1:6" s="135" customFormat="1" x14ac:dyDescent="0.15">
      <c r="A582" s="140" t="s">
        <v>3071</v>
      </c>
      <c r="B582" s="140" t="s">
        <v>3070</v>
      </c>
      <c r="C582" s="140" t="s">
        <v>3069</v>
      </c>
      <c r="D582" s="142" t="s">
        <v>921</v>
      </c>
      <c r="E582" s="141">
        <v>21</v>
      </c>
      <c r="F582" s="140" t="s">
        <v>3068</v>
      </c>
    </row>
    <row r="583" spans="1:6" s="135" customFormat="1" x14ac:dyDescent="0.15">
      <c r="A583" s="140" t="s">
        <v>3067</v>
      </c>
      <c r="B583" s="140" t="s">
        <v>3066</v>
      </c>
      <c r="C583" s="140" t="s">
        <v>3065</v>
      </c>
      <c r="D583" s="142" t="s">
        <v>921</v>
      </c>
      <c r="E583" s="141">
        <v>12</v>
      </c>
      <c r="F583" s="140" t="s">
        <v>3064</v>
      </c>
    </row>
    <row r="584" spans="1:6" s="135" customFormat="1" x14ac:dyDescent="0.15">
      <c r="A584" s="140" t="s">
        <v>3063</v>
      </c>
      <c r="B584" s="140" t="s">
        <v>3062</v>
      </c>
      <c r="C584" s="140" t="s">
        <v>3061</v>
      </c>
      <c r="D584" s="142" t="s">
        <v>921</v>
      </c>
      <c r="E584" s="141">
        <v>13</v>
      </c>
      <c r="F584" s="140" t="s">
        <v>3060</v>
      </c>
    </row>
    <row r="585" spans="1:6" s="135" customFormat="1" x14ac:dyDescent="0.15">
      <c r="A585" s="140" t="s">
        <v>3059</v>
      </c>
      <c r="B585" s="140" t="s">
        <v>3058</v>
      </c>
      <c r="C585" s="140" t="s">
        <v>3057</v>
      </c>
      <c r="D585" s="142" t="s">
        <v>921</v>
      </c>
      <c r="E585" s="141">
        <v>18</v>
      </c>
      <c r="F585" s="140" t="s">
        <v>3056</v>
      </c>
    </row>
    <row r="586" spans="1:6" s="135" customFormat="1" x14ac:dyDescent="0.15">
      <c r="A586" s="140" t="s">
        <v>3055</v>
      </c>
      <c r="B586" s="140" t="s">
        <v>3054</v>
      </c>
      <c r="C586" s="140" t="s">
        <v>3053</v>
      </c>
      <c r="D586" s="142" t="s">
        <v>921</v>
      </c>
      <c r="E586" s="141">
        <v>18</v>
      </c>
      <c r="F586" s="140" t="s">
        <v>3052</v>
      </c>
    </row>
    <row r="587" spans="1:6" s="135" customFormat="1" x14ac:dyDescent="0.15">
      <c r="A587" s="140" t="s">
        <v>3051</v>
      </c>
      <c r="B587" s="140" t="s">
        <v>3050</v>
      </c>
      <c r="C587" s="140" t="s">
        <v>3049</v>
      </c>
      <c r="D587" s="142" t="s">
        <v>921</v>
      </c>
      <c r="E587" s="141">
        <v>32</v>
      </c>
      <c r="F587" s="140" t="s">
        <v>3048</v>
      </c>
    </row>
    <row r="588" spans="1:6" s="135" customFormat="1" x14ac:dyDescent="0.15">
      <c r="A588" s="140" t="s">
        <v>3047</v>
      </c>
      <c r="B588" s="140" t="s">
        <v>3046</v>
      </c>
      <c r="C588" s="140" t="s">
        <v>3045</v>
      </c>
      <c r="D588" s="142" t="s">
        <v>921</v>
      </c>
      <c r="E588" s="141">
        <v>20</v>
      </c>
      <c r="F588" s="140" t="s">
        <v>3044</v>
      </c>
    </row>
    <row r="589" spans="1:6" s="135" customFormat="1" x14ac:dyDescent="0.15">
      <c r="A589" s="140" t="s">
        <v>3043</v>
      </c>
      <c r="B589" s="140" t="s">
        <v>3042</v>
      </c>
      <c r="C589" s="140" t="s">
        <v>3041</v>
      </c>
      <c r="D589" s="142" t="s">
        <v>921</v>
      </c>
      <c r="E589" s="141">
        <v>13</v>
      </c>
      <c r="F589" s="140" t="s">
        <v>3040</v>
      </c>
    </row>
    <row r="590" spans="1:6" s="135" customFormat="1" x14ac:dyDescent="0.15">
      <c r="A590" s="140" t="s">
        <v>3039</v>
      </c>
      <c r="B590" s="140" t="s">
        <v>3038</v>
      </c>
      <c r="C590" s="140" t="s">
        <v>3037</v>
      </c>
      <c r="D590" s="142" t="s">
        <v>921</v>
      </c>
      <c r="E590" s="141">
        <v>16</v>
      </c>
      <c r="F590" s="140" t="s">
        <v>3036</v>
      </c>
    </row>
    <row r="591" spans="1:6" s="135" customFormat="1" x14ac:dyDescent="0.15">
      <c r="A591" s="140" t="s">
        <v>3035</v>
      </c>
      <c r="B591" s="140" t="s">
        <v>3034</v>
      </c>
      <c r="C591" s="140" t="s">
        <v>3033</v>
      </c>
      <c r="D591" s="142" t="s">
        <v>921</v>
      </c>
      <c r="E591" s="141">
        <v>16</v>
      </c>
      <c r="F591" s="140" t="s">
        <v>3032</v>
      </c>
    </row>
    <row r="592" spans="1:6" s="135" customFormat="1" x14ac:dyDescent="0.15">
      <c r="A592" s="140" t="s">
        <v>3031</v>
      </c>
      <c r="B592" s="140" t="s">
        <v>3030</v>
      </c>
      <c r="C592" s="140" t="s">
        <v>3029</v>
      </c>
      <c r="D592" s="142" t="s">
        <v>921</v>
      </c>
      <c r="E592" s="141">
        <v>59</v>
      </c>
      <c r="F592" s="140" t="s">
        <v>3028</v>
      </c>
    </row>
    <row r="593" spans="1:6" s="135" customFormat="1" x14ac:dyDescent="0.15">
      <c r="A593" s="140" t="s">
        <v>3027</v>
      </c>
      <c r="B593" s="140" t="s">
        <v>3026</v>
      </c>
      <c r="C593" s="140" t="s">
        <v>3025</v>
      </c>
      <c r="D593" s="142" t="s">
        <v>976</v>
      </c>
      <c r="E593" s="141">
        <v>46</v>
      </c>
      <c r="F593" s="140" t="s">
        <v>3024</v>
      </c>
    </row>
    <row r="594" spans="1:6" s="135" customFormat="1" x14ac:dyDescent="0.15">
      <c r="A594" s="140" t="s">
        <v>3023</v>
      </c>
      <c r="B594" s="140" t="s">
        <v>3022</v>
      </c>
      <c r="C594" s="140" t="s">
        <v>3021</v>
      </c>
      <c r="D594" s="142" t="s">
        <v>921</v>
      </c>
      <c r="E594" s="141">
        <v>13</v>
      </c>
      <c r="F594" s="140" t="s">
        <v>3020</v>
      </c>
    </row>
    <row r="595" spans="1:6" s="135" customFormat="1" x14ac:dyDescent="0.15">
      <c r="A595" s="140" t="s">
        <v>2167</v>
      </c>
      <c r="B595" s="140" t="s">
        <v>3019</v>
      </c>
      <c r="C595" s="140" t="s">
        <v>2165</v>
      </c>
      <c r="D595" s="142" t="s">
        <v>921</v>
      </c>
      <c r="E595" s="141">
        <v>25</v>
      </c>
      <c r="F595" s="140" t="s">
        <v>3018</v>
      </c>
    </row>
    <row r="596" spans="1:6" s="135" customFormat="1" x14ac:dyDescent="0.15">
      <c r="A596" s="140" t="s">
        <v>3017</v>
      </c>
      <c r="B596" s="140" t="s">
        <v>3016</v>
      </c>
      <c r="C596" s="140" t="s">
        <v>3015</v>
      </c>
      <c r="D596" s="142" t="s">
        <v>921</v>
      </c>
      <c r="E596" s="141">
        <v>19</v>
      </c>
      <c r="F596" s="140" t="s">
        <v>3014</v>
      </c>
    </row>
    <row r="597" spans="1:6" s="135" customFormat="1" x14ac:dyDescent="0.15">
      <c r="A597" s="140" t="s">
        <v>3013</v>
      </c>
      <c r="B597" s="140" t="s">
        <v>3012</v>
      </c>
      <c r="C597" s="140" t="s">
        <v>3011</v>
      </c>
      <c r="D597" s="142" t="s">
        <v>976</v>
      </c>
      <c r="E597" s="141">
        <v>12</v>
      </c>
      <c r="F597" s="140" t="s">
        <v>3010</v>
      </c>
    </row>
    <row r="598" spans="1:6" s="135" customFormat="1" x14ac:dyDescent="0.15">
      <c r="A598" s="140" t="s">
        <v>3009</v>
      </c>
      <c r="B598" s="140" t="s">
        <v>3008</v>
      </c>
      <c r="C598" s="140" t="s">
        <v>3007</v>
      </c>
      <c r="D598" s="142" t="s">
        <v>921</v>
      </c>
      <c r="E598" s="141">
        <v>89</v>
      </c>
      <c r="F598" s="140" t="s">
        <v>3006</v>
      </c>
    </row>
    <row r="599" spans="1:6" s="135" customFormat="1" x14ac:dyDescent="0.15">
      <c r="A599" s="140" t="s">
        <v>3005</v>
      </c>
      <c r="B599" s="140" t="s">
        <v>3004</v>
      </c>
      <c r="C599" s="140" t="s">
        <v>3003</v>
      </c>
      <c r="D599" s="142" t="s">
        <v>921</v>
      </c>
      <c r="E599" s="141">
        <v>32</v>
      </c>
      <c r="F599" s="140" t="s">
        <v>3002</v>
      </c>
    </row>
    <row r="600" spans="1:6" s="135" customFormat="1" x14ac:dyDescent="0.15">
      <c r="A600" s="140" t="s">
        <v>2999</v>
      </c>
      <c r="B600" s="140" t="s">
        <v>3001</v>
      </c>
      <c r="C600" s="140" t="s">
        <v>2997</v>
      </c>
      <c r="D600" s="142" t="s">
        <v>921</v>
      </c>
      <c r="E600" s="141">
        <v>38</v>
      </c>
      <c r="F600" s="140" t="s">
        <v>3000</v>
      </c>
    </row>
    <row r="601" spans="1:6" s="135" customFormat="1" x14ac:dyDescent="0.15">
      <c r="A601" s="140" t="s">
        <v>2999</v>
      </c>
      <c r="B601" s="140" t="s">
        <v>2998</v>
      </c>
      <c r="C601" s="140" t="s">
        <v>2997</v>
      </c>
      <c r="D601" s="142" t="s">
        <v>921</v>
      </c>
      <c r="E601" s="141">
        <v>12</v>
      </c>
      <c r="F601" s="140" t="s">
        <v>2996</v>
      </c>
    </row>
    <row r="602" spans="1:6" s="135" customFormat="1" x14ac:dyDescent="0.15">
      <c r="A602" s="140" t="s">
        <v>2995</v>
      </c>
      <c r="B602" s="140" t="s">
        <v>2994</v>
      </c>
      <c r="C602" s="140" t="s">
        <v>2993</v>
      </c>
      <c r="D602" s="142" t="s">
        <v>976</v>
      </c>
      <c r="E602" s="141">
        <v>32</v>
      </c>
      <c r="F602" s="140" t="s">
        <v>2992</v>
      </c>
    </row>
    <row r="603" spans="1:6" s="135" customFormat="1" x14ac:dyDescent="0.15">
      <c r="A603" s="140" t="s">
        <v>2991</v>
      </c>
      <c r="B603" s="140" t="s">
        <v>2990</v>
      </c>
      <c r="C603" s="140" t="s">
        <v>2989</v>
      </c>
      <c r="D603" s="142" t="s">
        <v>921</v>
      </c>
      <c r="E603" s="141">
        <v>26</v>
      </c>
      <c r="F603" s="140" t="s">
        <v>2988</v>
      </c>
    </row>
    <row r="604" spans="1:6" s="135" customFormat="1" x14ac:dyDescent="0.15">
      <c r="A604" s="140" t="s">
        <v>2987</v>
      </c>
      <c r="B604" s="140" t="s">
        <v>2986</v>
      </c>
      <c r="C604" s="140" t="s">
        <v>2985</v>
      </c>
      <c r="D604" s="142" t="s">
        <v>976</v>
      </c>
      <c r="E604" s="141">
        <v>16</v>
      </c>
      <c r="F604" s="140" t="s">
        <v>2984</v>
      </c>
    </row>
    <row r="605" spans="1:6" s="135" customFormat="1" x14ac:dyDescent="0.15">
      <c r="A605" s="140" t="s">
        <v>2983</v>
      </c>
      <c r="B605" s="140" t="s">
        <v>2982</v>
      </c>
      <c r="C605" s="140" t="s">
        <v>2981</v>
      </c>
      <c r="D605" s="142" t="s">
        <v>921</v>
      </c>
      <c r="E605" s="141">
        <v>17</v>
      </c>
      <c r="F605" s="140" t="s">
        <v>2980</v>
      </c>
    </row>
    <row r="606" spans="1:6" s="135" customFormat="1" x14ac:dyDescent="0.15">
      <c r="A606" s="140" t="s">
        <v>2979</v>
      </c>
      <c r="B606" s="140" t="s">
        <v>2978</v>
      </c>
      <c r="C606" s="140" t="s">
        <v>2977</v>
      </c>
      <c r="D606" s="142" t="s">
        <v>921</v>
      </c>
      <c r="E606" s="141">
        <v>60</v>
      </c>
      <c r="F606" s="140" t="s">
        <v>2976</v>
      </c>
    </row>
    <row r="607" spans="1:6" s="135" customFormat="1" x14ac:dyDescent="0.15">
      <c r="A607" s="140" t="s">
        <v>2975</v>
      </c>
      <c r="B607" s="140" t="s">
        <v>2974</v>
      </c>
      <c r="C607" s="140" t="s">
        <v>2973</v>
      </c>
      <c r="D607" s="142" t="s">
        <v>921</v>
      </c>
      <c r="E607" s="141">
        <v>17</v>
      </c>
      <c r="F607" s="140" t="s">
        <v>2972</v>
      </c>
    </row>
    <row r="608" spans="1:6" s="135" customFormat="1" x14ac:dyDescent="0.15">
      <c r="A608" s="140" t="s">
        <v>2971</v>
      </c>
      <c r="B608" s="140" t="s">
        <v>2970</v>
      </c>
      <c r="C608" s="140" t="s">
        <v>2969</v>
      </c>
      <c r="D608" s="142" t="s">
        <v>921</v>
      </c>
      <c r="E608" s="141">
        <v>24</v>
      </c>
      <c r="F608" s="140" t="s">
        <v>2968</v>
      </c>
    </row>
    <row r="609" spans="1:6" s="135" customFormat="1" x14ac:dyDescent="0.15">
      <c r="A609" s="140" t="s">
        <v>2967</v>
      </c>
      <c r="B609" s="140" t="s">
        <v>2966</v>
      </c>
      <c r="C609" s="140" t="s">
        <v>2965</v>
      </c>
      <c r="D609" s="142" t="s">
        <v>921</v>
      </c>
      <c r="E609" s="141">
        <v>40</v>
      </c>
      <c r="F609" s="140" t="s">
        <v>2964</v>
      </c>
    </row>
    <row r="610" spans="1:6" s="135" customFormat="1" x14ac:dyDescent="0.15">
      <c r="A610" s="140" t="s">
        <v>2963</v>
      </c>
      <c r="B610" s="140" t="s">
        <v>2962</v>
      </c>
      <c r="C610" s="140" t="s">
        <v>2961</v>
      </c>
      <c r="D610" s="142" t="s">
        <v>921</v>
      </c>
      <c r="E610" s="141">
        <v>17</v>
      </c>
      <c r="F610" s="140" t="s">
        <v>2960</v>
      </c>
    </row>
    <row r="611" spans="1:6" s="135" customFormat="1" x14ac:dyDescent="0.15">
      <c r="A611" s="140" t="s">
        <v>2959</v>
      </c>
      <c r="B611" s="140" t="s">
        <v>2958</v>
      </c>
      <c r="C611" s="140" t="s">
        <v>2957</v>
      </c>
      <c r="D611" s="142" t="s">
        <v>921</v>
      </c>
      <c r="E611" s="141">
        <v>42</v>
      </c>
      <c r="F611" s="140" t="s">
        <v>2956</v>
      </c>
    </row>
    <row r="612" spans="1:6" s="135" customFormat="1" x14ac:dyDescent="0.15">
      <c r="A612" s="140" t="s">
        <v>2955</v>
      </c>
      <c r="B612" s="140" t="s">
        <v>2954</v>
      </c>
      <c r="C612" s="140" t="s">
        <v>2953</v>
      </c>
      <c r="D612" s="142" t="s">
        <v>921</v>
      </c>
      <c r="E612" s="141">
        <v>15</v>
      </c>
      <c r="F612" s="140" t="s">
        <v>2952</v>
      </c>
    </row>
    <row r="613" spans="1:6" s="135" customFormat="1" x14ac:dyDescent="0.15">
      <c r="A613" s="140" t="s">
        <v>2951</v>
      </c>
      <c r="B613" s="140" t="s">
        <v>2950</v>
      </c>
      <c r="C613" s="140" t="s">
        <v>2949</v>
      </c>
      <c r="D613" s="142" t="s">
        <v>921</v>
      </c>
      <c r="E613" s="141">
        <v>9</v>
      </c>
      <c r="F613" s="140" t="s">
        <v>2948</v>
      </c>
    </row>
    <row r="614" spans="1:6" s="135" customFormat="1" x14ac:dyDescent="0.15">
      <c r="A614" s="140" t="s">
        <v>2945</v>
      </c>
      <c r="B614" s="140" t="s">
        <v>2947</v>
      </c>
      <c r="C614" s="140" t="s">
        <v>2943</v>
      </c>
      <c r="D614" s="142" t="s">
        <v>921</v>
      </c>
      <c r="E614" s="141">
        <v>22</v>
      </c>
      <c r="F614" s="140" t="s">
        <v>2946</v>
      </c>
    </row>
    <row r="615" spans="1:6" s="135" customFormat="1" x14ac:dyDescent="0.15">
      <c r="A615" s="140" t="s">
        <v>2945</v>
      </c>
      <c r="B615" s="140" t="s">
        <v>2944</v>
      </c>
      <c r="C615" s="140" t="s">
        <v>2943</v>
      </c>
      <c r="D615" s="142" t="s">
        <v>921</v>
      </c>
      <c r="E615" s="141">
        <v>16</v>
      </c>
      <c r="F615" s="140" t="s">
        <v>2942</v>
      </c>
    </row>
    <row r="616" spans="1:6" s="135" customFormat="1" x14ac:dyDescent="0.15">
      <c r="A616" s="140" t="s">
        <v>2941</v>
      </c>
      <c r="B616" s="140" t="s">
        <v>2940</v>
      </c>
      <c r="C616" s="140" t="s">
        <v>2939</v>
      </c>
      <c r="D616" s="142" t="s">
        <v>976</v>
      </c>
      <c r="E616" s="141">
        <v>30</v>
      </c>
      <c r="F616" s="140" t="s">
        <v>2938</v>
      </c>
    </row>
    <row r="617" spans="1:6" s="135" customFormat="1" x14ac:dyDescent="0.15">
      <c r="A617" s="140" t="s">
        <v>2937</v>
      </c>
      <c r="B617" s="140" t="s">
        <v>2936</v>
      </c>
      <c r="C617" s="140" t="s">
        <v>2935</v>
      </c>
      <c r="D617" s="142" t="s">
        <v>976</v>
      </c>
      <c r="E617" s="141">
        <v>28</v>
      </c>
      <c r="F617" s="140" t="s">
        <v>2934</v>
      </c>
    </row>
    <row r="618" spans="1:6" s="135" customFormat="1" x14ac:dyDescent="0.15">
      <c r="A618" s="140" t="s">
        <v>2933</v>
      </c>
      <c r="B618" s="140" t="s">
        <v>2932</v>
      </c>
      <c r="C618" s="140" t="s">
        <v>2931</v>
      </c>
      <c r="D618" s="142" t="s">
        <v>921</v>
      </c>
      <c r="E618" s="141">
        <v>35</v>
      </c>
      <c r="F618" s="140" t="s">
        <v>2930</v>
      </c>
    </row>
    <row r="619" spans="1:6" s="135" customFormat="1" x14ac:dyDescent="0.15">
      <c r="A619" s="140" t="s">
        <v>2929</v>
      </c>
      <c r="B619" s="140" t="s">
        <v>2928</v>
      </c>
      <c r="C619" s="140" t="s">
        <v>2927</v>
      </c>
      <c r="D619" s="142" t="s">
        <v>921</v>
      </c>
      <c r="E619" s="141">
        <v>31</v>
      </c>
      <c r="F619" s="140" t="s">
        <v>2926</v>
      </c>
    </row>
    <row r="620" spans="1:6" s="135" customFormat="1" x14ac:dyDescent="0.15">
      <c r="A620" s="140" t="s">
        <v>2925</v>
      </c>
      <c r="B620" s="140" t="s">
        <v>2924</v>
      </c>
      <c r="C620" s="140" t="s">
        <v>2923</v>
      </c>
      <c r="D620" s="142" t="s">
        <v>921</v>
      </c>
      <c r="E620" s="141">
        <v>29</v>
      </c>
      <c r="F620" s="140" t="s">
        <v>2922</v>
      </c>
    </row>
    <row r="621" spans="1:6" s="135" customFormat="1" x14ac:dyDescent="0.15">
      <c r="A621" s="140" t="s">
        <v>2921</v>
      </c>
      <c r="B621" s="140" t="s">
        <v>2920</v>
      </c>
      <c r="C621" s="140" t="s">
        <v>2919</v>
      </c>
      <c r="D621" s="142" t="s">
        <v>921</v>
      </c>
      <c r="E621" s="141">
        <v>14</v>
      </c>
      <c r="F621" s="140" t="s">
        <v>2918</v>
      </c>
    </row>
    <row r="622" spans="1:6" s="135" customFormat="1" x14ac:dyDescent="0.15">
      <c r="A622" s="140" t="s">
        <v>2917</v>
      </c>
      <c r="B622" s="140" t="s">
        <v>2916</v>
      </c>
      <c r="C622" s="140" t="s">
        <v>2915</v>
      </c>
      <c r="D622" s="142" t="s">
        <v>921</v>
      </c>
      <c r="E622" s="141">
        <v>23</v>
      </c>
      <c r="F622" s="140" t="s">
        <v>2914</v>
      </c>
    </row>
    <row r="623" spans="1:6" s="135" customFormat="1" x14ac:dyDescent="0.15">
      <c r="A623" s="140" t="s">
        <v>2913</v>
      </c>
      <c r="B623" s="140" t="s">
        <v>2912</v>
      </c>
      <c r="C623" s="140" t="s">
        <v>2911</v>
      </c>
      <c r="D623" s="142" t="s">
        <v>921</v>
      </c>
      <c r="E623" s="141">
        <v>17</v>
      </c>
      <c r="F623" s="140" t="s">
        <v>2910</v>
      </c>
    </row>
    <row r="624" spans="1:6" s="135" customFormat="1" x14ac:dyDescent="0.15">
      <c r="A624" s="140" t="s">
        <v>2909</v>
      </c>
      <c r="B624" s="140" t="s">
        <v>2908</v>
      </c>
      <c r="C624" s="140" t="s">
        <v>2907</v>
      </c>
      <c r="D624" s="142" t="s">
        <v>921</v>
      </c>
      <c r="E624" s="141">
        <v>37</v>
      </c>
      <c r="F624" s="140" t="s">
        <v>2906</v>
      </c>
    </row>
    <row r="625" spans="1:6" s="135" customFormat="1" x14ac:dyDescent="0.15">
      <c r="A625" s="140" t="s">
        <v>2905</v>
      </c>
      <c r="B625" s="140" t="s">
        <v>2904</v>
      </c>
      <c r="C625" s="140" t="s">
        <v>2903</v>
      </c>
      <c r="D625" s="142" t="s">
        <v>976</v>
      </c>
      <c r="E625" s="141">
        <v>17</v>
      </c>
      <c r="F625" s="140" t="s">
        <v>2902</v>
      </c>
    </row>
    <row r="626" spans="1:6" s="135" customFormat="1" x14ac:dyDescent="0.15">
      <c r="A626" s="140" t="s">
        <v>2901</v>
      </c>
      <c r="B626" s="140" t="s">
        <v>2900</v>
      </c>
      <c r="C626" s="140" t="s">
        <v>2899</v>
      </c>
      <c r="D626" s="142" t="s">
        <v>921</v>
      </c>
      <c r="E626" s="141">
        <v>28</v>
      </c>
      <c r="F626" s="140" t="s">
        <v>2898</v>
      </c>
    </row>
    <row r="627" spans="1:6" s="135" customFormat="1" x14ac:dyDescent="0.15">
      <c r="A627" s="140" t="s">
        <v>2897</v>
      </c>
      <c r="B627" s="140" t="s">
        <v>2896</v>
      </c>
      <c r="C627" s="140" t="s">
        <v>2895</v>
      </c>
      <c r="D627" s="142" t="s">
        <v>921</v>
      </c>
      <c r="E627" s="141">
        <v>51</v>
      </c>
      <c r="F627" s="140" t="s">
        <v>2894</v>
      </c>
    </row>
    <row r="628" spans="1:6" s="135" customFormat="1" x14ac:dyDescent="0.15">
      <c r="A628" s="140" t="s">
        <v>2893</v>
      </c>
      <c r="B628" s="140" t="s">
        <v>2892</v>
      </c>
      <c r="C628" s="140" t="s">
        <v>2891</v>
      </c>
      <c r="D628" s="142" t="s">
        <v>976</v>
      </c>
      <c r="E628" s="141">
        <v>35</v>
      </c>
      <c r="F628" s="140" t="s">
        <v>2890</v>
      </c>
    </row>
    <row r="629" spans="1:6" s="135" customFormat="1" x14ac:dyDescent="0.15">
      <c r="A629" s="140" t="s">
        <v>2889</v>
      </c>
      <c r="B629" s="140" t="s">
        <v>2888</v>
      </c>
      <c r="C629" s="140" t="s">
        <v>2887</v>
      </c>
      <c r="D629" s="142" t="s">
        <v>976</v>
      </c>
      <c r="E629" s="141">
        <v>29</v>
      </c>
      <c r="F629" s="140" t="s">
        <v>2886</v>
      </c>
    </row>
    <row r="630" spans="1:6" s="135" customFormat="1" x14ac:dyDescent="0.15">
      <c r="A630" s="140" t="s">
        <v>2885</v>
      </c>
      <c r="B630" s="140" t="s">
        <v>2884</v>
      </c>
      <c r="C630" s="140" t="s">
        <v>2883</v>
      </c>
      <c r="D630" s="142" t="s">
        <v>921</v>
      </c>
      <c r="E630" s="141">
        <v>28</v>
      </c>
      <c r="F630" s="140" t="s">
        <v>2882</v>
      </c>
    </row>
    <row r="631" spans="1:6" s="135" customFormat="1" x14ac:dyDescent="0.15">
      <c r="A631" s="140" t="s">
        <v>2881</v>
      </c>
      <c r="B631" s="140" t="s">
        <v>2880</v>
      </c>
      <c r="C631" s="140" t="s">
        <v>2879</v>
      </c>
      <c r="D631" s="142" t="s">
        <v>921</v>
      </c>
      <c r="E631" s="141">
        <v>21</v>
      </c>
      <c r="F631" s="140" t="s">
        <v>2878</v>
      </c>
    </row>
    <row r="632" spans="1:6" s="135" customFormat="1" x14ac:dyDescent="0.15">
      <c r="A632" s="140" t="s">
        <v>2877</v>
      </c>
      <c r="B632" s="140" t="s">
        <v>2876</v>
      </c>
      <c r="C632" s="140" t="s">
        <v>2875</v>
      </c>
      <c r="D632" s="142" t="s">
        <v>921</v>
      </c>
      <c r="E632" s="141">
        <v>12</v>
      </c>
      <c r="F632" s="140" t="s">
        <v>2874</v>
      </c>
    </row>
    <row r="633" spans="1:6" s="135" customFormat="1" x14ac:dyDescent="0.15">
      <c r="A633" s="140" t="s">
        <v>2873</v>
      </c>
      <c r="B633" s="140" t="s">
        <v>2872</v>
      </c>
      <c r="C633" s="140" t="s">
        <v>2871</v>
      </c>
      <c r="D633" s="142" t="s">
        <v>921</v>
      </c>
      <c r="E633" s="141">
        <v>11</v>
      </c>
      <c r="F633" s="140" t="s">
        <v>2870</v>
      </c>
    </row>
    <row r="634" spans="1:6" s="135" customFormat="1" x14ac:dyDescent="0.15">
      <c r="A634" s="140" t="s">
        <v>2869</v>
      </c>
      <c r="B634" s="140" t="s">
        <v>2868</v>
      </c>
      <c r="C634" s="140" t="s">
        <v>2867</v>
      </c>
      <c r="D634" s="142" t="s">
        <v>921</v>
      </c>
      <c r="E634" s="141">
        <v>15</v>
      </c>
      <c r="F634" s="140" t="s">
        <v>2866</v>
      </c>
    </row>
    <row r="635" spans="1:6" s="135" customFormat="1" x14ac:dyDescent="0.15">
      <c r="A635" s="140" t="s">
        <v>2865</v>
      </c>
      <c r="B635" s="140" t="s">
        <v>2864</v>
      </c>
      <c r="C635" s="140" t="s">
        <v>2863</v>
      </c>
      <c r="D635" s="142" t="s">
        <v>976</v>
      </c>
      <c r="E635" s="141">
        <v>15</v>
      </c>
      <c r="F635" s="140" t="s">
        <v>2862</v>
      </c>
    </row>
    <row r="636" spans="1:6" s="135" customFormat="1" x14ac:dyDescent="0.15">
      <c r="A636" s="140" t="s">
        <v>2861</v>
      </c>
      <c r="B636" s="140" t="s">
        <v>2860</v>
      </c>
      <c r="C636" s="140" t="s">
        <v>2859</v>
      </c>
      <c r="D636" s="142" t="s">
        <v>921</v>
      </c>
      <c r="E636" s="141">
        <v>126</v>
      </c>
      <c r="F636" s="140" t="s">
        <v>2858</v>
      </c>
    </row>
    <row r="637" spans="1:6" s="135" customFormat="1" x14ac:dyDescent="0.15">
      <c r="A637" s="140" t="s">
        <v>2857</v>
      </c>
      <c r="B637" s="140" t="s">
        <v>2856</v>
      </c>
      <c r="C637" s="140" t="s">
        <v>2855</v>
      </c>
      <c r="D637" s="142" t="s">
        <v>921</v>
      </c>
      <c r="E637" s="141">
        <v>31</v>
      </c>
      <c r="F637" s="140" t="s">
        <v>2854</v>
      </c>
    </row>
    <row r="638" spans="1:6" s="135" customFormat="1" x14ac:dyDescent="0.15">
      <c r="A638" s="140" t="s">
        <v>2853</v>
      </c>
      <c r="B638" s="140" t="s">
        <v>2852</v>
      </c>
      <c r="C638" s="140" t="s">
        <v>2851</v>
      </c>
      <c r="D638" s="142" t="s">
        <v>921</v>
      </c>
      <c r="E638" s="141">
        <v>12</v>
      </c>
      <c r="F638" s="140" t="s">
        <v>2850</v>
      </c>
    </row>
    <row r="639" spans="1:6" s="135" customFormat="1" x14ac:dyDescent="0.15">
      <c r="A639" s="140" t="s">
        <v>2849</v>
      </c>
      <c r="B639" s="140" t="s">
        <v>2848</v>
      </c>
      <c r="C639" s="140" t="s">
        <v>2847</v>
      </c>
      <c r="D639" s="142" t="s">
        <v>921</v>
      </c>
      <c r="E639" s="141">
        <v>21</v>
      </c>
      <c r="F639" s="140" t="s">
        <v>2846</v>
      </c>
    </row>
    <row r="640" spans="1:6" s="135" customFormat="1" x14ac:dyDescent="0.15">
      <c r="A640" s="140" t="s">
        <v>2845</v>
      </c>
      <c r="B640" s="140" t="s">
        <v>2844</v>
      </c>
      <c r="C640" s="140" t="s">
        <v>2843</v>
      </c>
      <c r="D640" s="142" t="s">
        <v>921</v>
      </c>
      <c r="E640" s="141">
        <v>28</v>
      </c>
      <c r="F640" s="140" t="s">
        <v>2842</v>
      </c>
    </row>
    <row r="641" spans="1:6" s="135" customFormat="1" x14ac:dyDescent="0.15">
      <c r="A641" s="140" t="s">
        <v>2841</v>
      </c>
      <c r="B641" s="140" t="s">
        <v>2840</v>
      </c>
      <c r="C641" s="145"/>
      <c r="D641" s="144" t="s">
        <v>976</v>
      </c>
      <c r="E641" s="143">
        <v>21</v>
      </c>
      <c r="F641" s="140" t="s">
        <v>2839</v>
      </c>
    </row>
    <row r="642" spans="1:6" s="135" customFormat="1" x14ac:dyDescent="0.15">
      <c r="A642" s="140" t="s">
        <v>2838</v>
      </c>
      <c r="B642" s="140" t="s">
        <v>2837</v>
      </c>
      <c r="C642" s="140" t="s">
        <v>2836</v>
      </c>
      <c r="D642" s="142" t="s">
        <v>976</v>
      </c>
      <c r="E642" s="141">
        <v>14</v>
      </c>
      <c r="F642" s="140" t="s">
        <v>2835</v>
      </c>
    </row>
    <row r="643" spans="1:6" s="135" customFormat="1" x14ac:dyDescent="0.15">
      <c r="A643" s="140" t="s">
        <v>2832</v>
      </c>
      <c r="B643" s="140" t="s">
        <v>2834</v>
      </c>
      <c r="C643" s="140" t="s">
        <v>2830</v>
      </c>
      <c r="D643" s="142" t="s">
        <v>976</v>
      </c>
      <c r="E643" s="141">
        <v>23</v>
      </c>
      <c r="F643" s="140" t="s">
        <v>2833</v>
      </c>
    </row>
    <row r="644" spans="1:6" s="135" customFormat="1" x14ac:dyDescent="0.15">
      <c r="A644" s="140" t="s">
        <v>2832</v>
      </c>
      <c r="B644" s="140" t="s">
        <v>2831</v>
      </c>
      <c r="C644" s="140" t="s">
        <v>2830</v>
      </c>
      <c r="D644" s="142" t="s">
        <v>921</v>
      </c>
      <c r="E644" s="141">
        <v>15</v>
      </c>
      <c r="F644" s="140" t="s">
        <v>2829</v>
      </c>
    </row>
    <row r="645" spans="1:6" s="135" customFormat="1" x14ac:dyDescent="0.15">
      <c r="A645" s="140" t="s">
        <v>2828</v>
      </c>
      <c r="B645" s="140" t="s">
        <v>2827</v>
      </c>
      <c r="C645" s="140" t="s">
        <v>2826</v>
      </c>
      <c r="D645" s="142" t="s">
        <v>921</v>
      </c>
      <c r="E645" s="141">
        <v>17</v>
      </c>
      <c r="F645" s="140" t="s">
        <v>2825</v>
      </c>
    </row>
    <row r="646" spans="1:6" s="135" customFormat="1" x14ac:dyDescent="0.15">
      <c r="A646" s="140" t="s">
        <v>2824</v>
      </c>
      <c r="B646" s="140" t="s">
        <v>2823</v>
      </c>
      <c r="C646" s="140" t="s">
        <v>2822</v>
      </c>
      <c r="D646" s="142" t="s">
        <v>921</v>
      </c>
      <c r="E646" s="141">
        <v>16</v>
      </c>
      <c r="F646" s="140" t="s">
        <v>2821</v>
      </c>
    </row>
    <row r="647" spans="1:6" s="135" customFormat="1" x14ac:dyDescent="0.15">
      <c r="A647" s="140" t="s">
        <v>2820</v>
      </c>
      <c r="B647" s="140" t="s">
        <v>2819</v>
      </c>
      <c r="C647" s="145"/>
      <c r="D647" s="144" t="s">
        <v>976</v>
      </c>
      <c r="E647" s="143">
        <v>27</v>
      </c>
      <c r="F647" s="140" t="s">
        <v>2818</v>
      </c>
    </row>
    <row r="648" spans="1:6" s="135" customFormat="1" x14ac:dyDescent="0.15">
      <c r="A648" s="140" t="s">
        <v>2817</v>
      </c>
      <c r="B648" s="140" t="s">
        <v>2816</v>
      </c>
      <c r="C648" s="140" t="s">
        <v>2815</v>
      </c>
      <c r="D648" s="142" t="s">
        <v>921</v>
      </c>
      <c r="E648" s="141">
        <v>31</v>
      </c>
      <c r="F648" s="140" t="s">
        <v>2814</v>
      </c>
    </row>
    <row r="649" spans="1:6" s="135" customFormat="1" x14ac:dyDescent="0.15">
      <c r="A649" s="140" t="s">
        <v>2813</v>
      </c>
      <c r="B649" s="140" t="s">
        <v>2812</v>
      </c>
      <c r="C649" s="140" t="s">
        <v>2811</v>
      </c>
      <c r="D649" s="142" t="s">
        <v>921</v>
      </c>
      <c r="E649" s="141">
        <v>15</v>
      </c>
      <c r="F649" s="140" t="s">
        <v>2810</v>
      </c>
    </row>
    <row r="650" spans="1:6" s="135" customFormat="1" x14ac:dyDescent="0.15">
      <c r="A650" s="140" t="s">
        <v>2809</v>
      </c>
      <c r="B650" s="140" t="s">
        <v>2808</v>
      </c>
      <c r="C650" s="140" t="s">
        <v>2807</v>
      </c>
      <c r="D650" s="142" t="s">
        <v>921</v>
      </c>
      <c r="E650" s="141">
        <v>24</v>
      </c>
      <c r="F650" s="140" t="s">
        <v>2806</v>
      </c>
    </row>
    <row r="651" spans="1:6" s="135" customFormat="1" x14ac:dyDescent="0.15">
      <c r="A651" s="140" t="s">
        <v>2805</v>
      </c>
      <c r="B651" s="140" t="s">
        <v>2804</v>
      </c>
      <c r="C651" s="140" t="s">
        <v>2803</v>
      </c>
      <c r="D651" s="142" t="s">
        <v>976</v>
      </c>
      <c r="E651" s="141">
        <v>16</v>
      </c>
      <c r="F651" s="140" t="s">
        <v>2802</v>
      </c>
    </row>
    <row r="652" spans="1:6" s="135" customFormat="1" x14ac:dyDescent="0.15">
      <c r="A652" s="140" t="s">
        <v>2801</v>
      </c>
      <c r="B652" s="140" t="s">
        <v>2800</v>
      </c>
      <c r="C652" s="140" t="s">
        <v>2799</v>
      </c>
      <c r="D652" s="142" t="s">
        <v>921</v>
      </c>
      <c r="E652" s="141">
        <v>24</v>
      </c>
      <c r="F652" s="140" t="s">
        <v>2798</v>
      </c>
    </row>
    <row r="653" spans="1:6" s="135" customFormat="1" x14ac:dyDescent="0.15">
      <c r="A653" s="140" t="s">
        <v>1772</v>
      </c>
      <c r="B653" s="140" t="s">
        <v>2797</v>
      </c>
      <c r="C653" s="140" t="s">
        <v>1770</v>
      </c>
      <c r="D653" s="142" t="s">
        <v>921</v>
      </c>
      <c r="E653" s="141">
        <v>18</v>
      </c>
      <c r="F653" s="140" t="s">
        <v>2796</v>
      </c>
    </row>
    <row r="654" spans="1:6" s="135" customFormat="1" x14ac:dyDescent="0.15">
      <c r="A654" s="140" t="s">
        <v>2795</v>
      </c>
      <c r="B654" s="140" t="s">
        <v>2794</v>
      </c>
      <c r="C654" s="140" t="s">
        <v>2793</v>
      </c>
      <c r="D654" s="142" t="s">
        <v>921</v>
      </c>
      <c r="E654" s="141">
        <v>20</v>
      </c>
      <c r="F654" s="140" t="s">
        <v>2792</v>
      </c>
    </row>
    <row r="655" spans="1:6" s="135" customFormat="1" x14ac:dyDescent="0.15">
      <c r="A655" s="140" t="s">
        <v>2791</v>
      </c>
      <c r="B655" s="140" t="s">
        <v>2790</v>
      </c>
      <c r="C655" s="140" t="s">
        <v>2789</v>
      </c>
      <c r="D655" s="142" t="s">
        <v>921</v>
      </c>
      <c r="E655" s="141">
        <v>13</v>
      </c>
      <c r="F655" s="140" t="s">
        <v>2788</v>
      </c>
    </row>
    <row r="656" spans="1:6" s="135" customFormat="1" x14ac:dyDescent="0.15">
      <c r="A656" s="140" t="s">
        <v>2787</v>
      </c>
      <c r="B656" s="140" t="s">
        <v>2786</v>
      </c>
      <c r="C656" s="140" t="s">
        <v>2785</v>
      </c>
      <c r="D656" s="142" t="s">
        <v>921</v>
      </c>
      <c r="E656" s="141">
        <v>16</v>
      </c>
      <c r="F656" s="140" t="s">
        <v>2784</v>
      </c>
    </row>
    <row r="657" spans="1:6" s="135" customFormat="1" x14ac:dyDescent="0.15">
      <c r="A657" s="140" t="s">
        <v>2783</v>
      </c>
      <c r="B657" s="140" t="s">
        <v>2782</v>
      </c>
      <c r="C657" s="140" t="s">
        <v>2781</v>
      </c>
      <c r="D657" s="142" t="s">
        <v>921</v>
      </c>
      <c r="E657" s="141">
        <v>17</v>
      </c>
      <c r="F657" s="140" t="s">
        <v>2780</v>
      </c>
    </row>
    <row r="658" spans="1:6" s="135" customFormat="1" x14ac:dyDescent="0.15">
      <c r="A658" s="140" t="s">
        <v>2779</v>
      </c>
      <c r="B658" s="140" t="s">
        <v>2778</v>
      </c>
      <c r="C658" s="140" t="s">
        <v>2777</v>
      </c>
      <c r="D658" s="142" t="s">
        <v>976</v>
      </c>
      <c r="E658" s="141">
        <v>10</v>
      </c>
      <c r="F658" s="140" t="s">
        <v>2776</v>
      </c>
    </row>
    <row r="659" spans="1:6" s="135" customFormat="1" x14ac:dyDescent="0.15">
      <c r="A659" s="140" t="s">
        <v>2775</v>
      </c>
      <c r="B659" s="140" t="s">
        <v>2774</v>
      </c>
      <c r="C659" s="140" t="s">
        <v>2773</v>
      </c>
      <c r="D659" s="142" t="s">
        <v>921</v>
      </c>
      <c r="E659" s="141">
        <v>22</v>
      </c>
      <c r="F659" s="140" t="s">
        <v>2772</v>
      </c>
    </row>
    <row r="660" spans="1:6" s="135" customFormat="1" x14ac:dyDescent="0.15">
      <c r="A660" s="140" t="s">
        <v>2771</v>
      </c>
      <c r="B660" s="140" t="s">
        <v>2770</v>
      </c>
      <c r="C660" s="140" t="s">
        <v>2769</v>
      </c>
      <c r="D660" s="142" t="s">
        <v>921</v>
      </c>
      <c r="E660" s="141">
        <v>17</v>
      </c>
      <c r="F660" s="140" t="s">
        <v>2768</v>
      </c>
    </row>
    <row r="661" spans="1:6" s="135" customFormat="1" x14ac:dyDescent="0.15">
      <c r="A661" s="140" t="s">
        <v>2767</v>
      </c>
      <c r="B661" s="140" t="s">
        <v>2766</v>
      </c>
      <c r="C661" s="140" t="s">
        <v>2765</v>
      </c>
      <c r="D661" s="142" t="s">
        <v>976</v>
      </c>
      <c r="E661" s="141">
        <v>28</v>
      </c>
      <c r="F661" s="140" t="s">
        <v>2764</v>
      </c>
    </row>
    <row r="662" spans="1:6" s="135" customFormat="1" x14ac:dyDescent="0.15">
      <c r="A662" s="140" t="s">
        <v>2763</v>
      </c>
      <c r="B662" s="140" t="s">
        <v>2762</v>
      </c>
      <c r="C662" s="140" t="s">
        <v>2761</v>
      </c>
      <c r="D662" s="142" t="s">
        <v>921</v>
      </c>
      <c r="E662" s="141">
        <v>17</v>
      </c>
      <c r="F662" s="140" t="s">
        <v>2760</v>
      </c>
    </row>
    <row r="663" spans="1:6" s="135" customFormat="1" x14ac:dyDescent="0.15">
      <c r="A663" s="140" t="s">
        <v>2759</v>
      </c>
      <c r="B663" s="140" t="s">
        <v>2758</v>
      </c>
      <c r="C663" s="140" t="s">
        <v>2757</v>
      </c>
      <c r="D663" s="142" t="s">
        <v>976</v>
      </c>
      <c r="E663" s="141">
        <v>11</v>
      </c>
      <c r="F663" s="140" t="s">
        <v>2756</v>
      </c>
    </row>
    <row r="664" spans="1:6" s="135" customFormat="1" x14ac:dyDescent="0.15">
      <c r="A664" s="140" t="s">
        <v>2755</v>
      </c>
      <c r="B664" s="140" t="s">
        <v>2754</v>
      </c>
      <c r="C664" s="140" t="s">
        <v>2753</v>
      </c>
      <c r="D664" s="142" t="s">
        <v>921</v>
      </c>
      <c r="E664" s="141">
        <v>9</v>
      </c>
      <c r="F664" s="140" t="s">
        <v>2752</v>
      </c>
    </row>
    <row r="665" spans="1:6" s="135" customFormat="1" x14ac:dyDescent="0.15">
      <c r="A665" s="140" t="s">
        <v>2751</v>
      </c>
      <c r="B665" s="140" t="s">
        <v>2750</v>
      </c>
      <c r="C665" s="140" t="s">
        <v>2749</v>
      </c>
      <c r="D665" s="142" t="s">
        <v>921</v>
      </c>
      <c r="E665" s="141">
        <v>35</v>
      </c>
      <c r="F665" s="140" t="s">
        <v>2748</v>
      </c>
    </row>
    <row r="666" spans="1:6" s="135" customFormat="1" x14ac:dyDescent="0.15">
      <c r="A666" s="140" t="s">
        <v>2747</v>
      </c>
      <c r="B666" s="140" t="s">
        <v>2746</v>
      </c>
      <c r="C666" s="140" t="s">
        <v>2745</v>
      </c>
      <c r="D666" s="142" t="s">
        <v>921</v>
      </c>
      <c r="E666" s="141">
        <v>11</v>
      </c>
      <c r="F666" s="140" t="s">
        <v>2744</v>
      </c>
    </row>
    <row r="667" spans="1:6" s="135" customFormat="1" x14ac:dyDescent="0.15">
      <c r="A667" s="140" t="s">
        <v>2743</v>
      </c>
      <c r="B667" s="140" t="s">
        <v>2742</v>
      </c>
      <c r="C667" s="140" t="s">
        <v>2741</v>
      </c>
      <c r="D667" s="142" t="s">
        <v>921</v>
      </c>
      <c r="E667" s="141">
        <v>15</v>
      </c>
      <c r="F667" s="140" t="s">
        <v>2740</v>
      </c>
    </row>
    <row r="668" spans="1:6" s="135" customFormat="1" x14ac:dyDescent="0.15">
      <c r="A668" s="140" t="s">
        <v>2737</v>
      </c>
      <c r="B668" s="140" t="s">
        <v>2739</v>
      </c>
      <c r="C668" s="140" t="s">
        <v>2735</v>
      </c>
      <c r="D668" s="142" t="s">
        <v>921</v>
      </c>
      <c r="E668" s="141">
        <v>21</v>
      </c>
      <c r="F668" s="140" t="s">
        <v>2738</v>
      </c>
    </row>
    <row r="669" spans="1:6" s="135" customFormat="1" x14ac:dyDescent="0.15">
      <c r="A669" s="140" t="s">
        <v>2737</v>
      </c>
      <c r="B669" s="140" t="s">
        <v>2736</v>
      </c>
      <c r="C669" s="140" t="s">
        <v>2735</v>
      </c>
      <c r="D669" s="142" t="s">
        <v>921</v>
      </c>
      <c r="E669" s="141">
        <v>11</v>
      </c>
      <c r="F669" s="140" t="s">
        <v>2734</v>
      </c>
    </row>
    <row r="670" spans="1:6" s="135" customFormat="1" x14ac:dyDescent="0.15">
      <c r="A670" s="140" t="s">
        <v>2733</v>
      </c>
      <c r="B670" s="140" t="s">
        <v>2732</v>
      </c>
      <c r="C670" s="140" t="s">
        <v>2731</v>
      </c>
      <c r="D670" s="142" t="s">
        <v>921</v>
      </c>
      <c r="E670" s="141">
        <v>13</v>
      </c>
      <c r="F670" s="140" t="s">
        <v>2730</v>
      </c>
    </row>
    <row r="671" spans="1:6" s="135" customFormat="1" x14ac:dyDescent="0.15">
      <c r="A671" s="140" t="s">
        <v>2729</v>
      </c>
      <c r="B671" s="140" t="s">
        <v>2728</v>
      </c>
      <c r="C671" s="140" t="s">
        <v>2727</v>
      </c>
      <c r="D671" s="142" t="s">
        <v>921</v>
      </c>
      <c r="E671" s="141">
        <v>12</v>
      </c>
      <c r="F671" s="140" t="s">
        <v>2726</v>
      </c>
    </row>
    <row r="672" spans="1:6" s="135" customFormat="1" x14ac:dyDescent="0.15">
      <c r="A672" s="140" t="s">
        <v>2725</v>
      </c>
      <c r="B672" s="140" t="s">
        <v>2724</v>
      </c>
      <c r="C672" s="140" t="s">
        <v>2723</v>
      </c>
      <c r="D672" s="142" t="s">
        <v>921</v>
      </c>
      <c r="E672" s="141">
        <v>14</v>
      </c>
      <c r="F672" s="140" t="s">
        <v>2722</v>
      </c>
    </row>
    <row r="673" spans="1:6" s="135" customFormat="1" x14ac:dyDescent="0.15">
      <c r="A673" s="140" t="s">
        <v>2719</v>
      </c>
      <c r="B673" s="140" t="s">
        <v>2721</v>
      </c>
      <c r="C673" s="140" t="s">
        <v>2717</v>
      </c>
      <c r="D673" s="142" t="s">
        <v>921</v>
      </c>
      <c r="E673" s="141">
        <v>19</v>
      </c>
      <c r="F673" s="140" t="s">
        <v>2720</v>
      </c>
    </row>
    <row r="674" spans="1:6" s="135" customFormat="1" x14ac:dyDescent="0.15">
      <c r="A674" s="140" t="s">
        <v>2719</v>
      </c>
      <c r="B674" s="140" t="s">
        <v>2718</v>
      </c>
      <c r="C674" s="140" t="s">
        <v>2717</v>
      </c>
      <c r="D674" s="142" t="s">
        <v>921</v>
      </c>
      <c r="E674" s="141">
        <v>14</v>
      </c>
      <c r="F674" s="140" t="s">
        <v>2716</v>
      </c>
    </row>
    <row r="675" spans="1:6" s="135" customFormat="1" x14ac:dyDescent="0.15">
      <c r="A675" s="140" t="s">
        <v>2715</v>
      </c>
      <c r="B675" s="140" t="s">
        <v>2714</v>
      </c>
      <c r="C675" s="140" t="s">
        <v>2713</v>
      </c>
      <c r="D675" s="142" t="s">
        <v>976</v>
      </c>
      <c r="E675" s="141">
        <v>13</v>
      </c>
      <c r="F675" s="140" t="s">
        <v>2712</v>
      </c>
    </row>
    <row r="676" spans="1:6" s="135" customFormat="1" x14ac:dyDescent="0.15">
      <c r="A676" s="140" t="s">
        <v>2711</v>
      </c>
      <c r="B676" s="140" t="s">
        <v>2710</v>
      </c>
      <c r="C676" s="140" t="s">
        <v>2709</v>
      </c>
      <c r="D676" s="142" t="s">
        <v>976</v>
      </c>
      <c r="E676" s="141">
        <v>77</v>
      </c>
      <c r="F676" s="140" t="s">
        <v>2708</v>
      </c>
    </row>
    <row r="677" spans="1:6" s="135" customFormat="1" x14ac:dyDescent="0.15">
      <c r="A677" s="140" t="s">
        <v>2707</v>
      </c>
      <c r="B677" s="140" t="s">
        <v>2706</v>
      </c>
      <c r="C677" s="140" t="s">
        <v>2705</v>
      </c>
      <c r="D677" s="142" t="s">
        <v>976</v>
      </c>
      <c r="E677" s="141">
        <v>17</v>
      </c>
      <c r="F677" s="140" t="s">
        <v>2704</v>
      </c>
    </row>
    <row r="678" spans="1:6" s="135" customFormat="1" x14ac:dyDescent="0.15">
      <c r="A678" s="140" t="s">
        <v>2703</v>
      </c>
      <c r="B678" s="140" t="s">
        <v>2702</v>
      </c>
      <c r="C678" s="140" t="s">
        <v>2701</v>
      </c>
      <c r="D678" s="142" t="s">
        <v>921</v>
      </c>
      <c r="E678" s="141">
        <v>27</v>
      </c>
      <c r="F678" s="140" t="s">
        <v>2700</v>
      </c>
    </row>
    <row r="679" spans="1:6" s="135" customFormat="1" x14ac:dyDescent="0.15">
      <c r="A679" s="140" t="s">
        <v>2699</v>
      </c>
      <c r="B679" s="140" t="s">
        <v>2698</v>
      </c>
      <c r="C679" s="140" t="s">
        <v>2697</v>
      </c>
      <c r="D679" s="142" t="s">
        <v>921</v>
      </c>
      <c r="E679" s="141">
        <v>16</v>
      </c>
      <c r="F679" s="140" t="s">
        <v>2696</v>
      </c>
    </row>
    <row r="680" spans="1:6" s="135" customFormat="1" x14ac:dyDescent="0.15">
      <c r="A680" s="140" t="s">
        <v>2695</v>
      </c>
      <c r="B680" s="140" t="s">
        <v>2694</v>
      </c>
      <c r="C680" s="140" t="s">
        <v>2693</v>
      </c>
      <c r="D680" s="142" t="s">
        <v>921</v>
      </c>
      <c r="E680" s="141">
        <v>18</v>
      </c>
      <c r="F680" s="140" t="s">
        <v>2692</v>
      </c>
    </row>
    <row r="681" spans="1:6" s="135" customFormat="1" x14ac:dyDescent="0.15">
      <c r="A681" s="140" t="s">
        <v>2691</v>
      </c>
      <c r="B681" s="140" t="s">
        <v>2690</v>
      </c>
      <c r="C681" s="140" t="s">
        <v>2689</v>
      </c>
      <c r="D681" s="142" t="s">
        <v>976</v>
      </c>
      <c r="E681" s="141">
        <v>12</v>
      </c>
      <c r="F681" s="140" t="s">
        <v>2688</v>
      </c>
    </row>
    <row r="682" spans="1:6" s="135" customFormat="1" x14ac:dyDescent="0.15">
      <c r="A682" s="140" t="s">
        <v>2687</v>
      </c>
      <c r="B682" s="140" t="s">
        <v>2686</v>
      </c>
      <c r="C682" s="140" t="s">
        <v>2685</v>
      </c>
      <c r="D682" s="142" t="s">
        <v>921</v>
      </c>
      <c r="E682" s="141">
        <v>18</v>
      </c>
      <c r="F682" s="140" t="s">
        <v>2684</v>
      </c>
    </row>
    <row r="683" spans="1:6" s="135" customFormat="1" x14ac:dyDescent="0.15">
      <c r="A683" s="140" t="s">
        <v>2683</v>
      </c>
      <c r="B683" s="140" t="s">
        <v>2682</v>
      </c>
      <c r="C683" s="140" t="s">
        <v>2681</v>
      </c>
      <c r="D683" s="142" t="s">
        <v>921</v>
      </c>
      <c r="E683" s="141">
        <v>12</v>
      </c>
      <c r="F683" s="140" t="s">
        <v>2680</v>
      </c>
    </row>
    <row r="684" spans="1:6" s="135" customFormat="1" x14ac:dyDescent="0.15">
      <c r="A684" s="140" t="s">
        <v>2679</v>
      </c>
      <c r="B684" s="140" t="s">
        <v>2678</v>
      </c>
      <c r="C684" s="140" t="s">
        <v>2677</v>
      </c>
      <c r="D684" s="142" t="s">
        <v>921</v>
      </c>
      <c r="E684" s="141">
        <v>24</v>
      </c>
      <c r="F684" s="140" t="s">
        <v>2676</v>
      </c>
    </row>
    <row r="685" spans="1:6" s="135" customFormat="1" x14ac:dyDescent="0.15">
      <c r="A685" s="140" t="s">
        <v>2675</v>
      </c>
      <c r="B685" s="140" t="s">
        <v>2674</v>
      </c>
      <c r="C685" s="140" t="s">
        <v>2673</v>
      </c>
      <c r="D685" s="142" t="s">
        <v>976</v>
      </c>
      <c r="E685" s="141">
        <v>41</v>
      </c>
      <c r="F685" s="140" t="s">
        <v>2672</v>
      </c>
    </row>
    <row r="686" spans="1:6" s="135" customFormat="1" x14ac:dyDescent="0.15">
      <c r="A686" s="140" t="s">
        <v>2669</v>
      </c>
      <c r="B686" s="140" t="s">
        <v>2671</v>
      </c>
      <c r="C686" s="140" t="s">
        <v>2667</v>
      </c>
      <c r="D686" s="142" t="s">
        <v>976</v>
      </c>
      <c r="E686" s="141">
        <v>27</v>
      </c>
      <c r="F686" s="140" t="s">
        <v>2670</v>
      </c>
    </row>
    <row r="687" spans="1:6" s="135" customFormat="1" x14ac:dyDescent="0.15">
      <c r="A687" s="140" t="s">
        <v>2669</v>
      </c>
      <c r="B687" s="140" t="s">
        <v>2668</v>
      </c>
      <c r="C687" s="140" t="s">
        <v>2667</v>
      </c>
      <c r="D687" s="142" t="s">
        <v>921</v>
      </c>
      <c r="E687" s="141">
        <v>30</v>
      </c>
      <c r="F687" s="140" t="s">
        <v>2666</v>
      </c>
    </row>
    <row r="688" spans="1:6" s="135" customFormat="1" x14ac:dyDescent="0.15">
      <c r="A688" s="140" t="s">
        <v>2665</v>
      </c>
      <c r="B688" s="140" t="s">
        <v>2664</v>
      </c>
      <c r="C688" s="140" t="s">
        <v>2663</v>
      </c>
      <c r="D688" s="142" t="s">
        <v>921</v>
      </c>
      <c r="E688" s="141">
        <v>17</v>
      </c>
      <c r="F688" s="140" t="s">
        <v>2662</v>
      </c>
    </row>
    <row r="689" spans="1:6" s="135" customFormat="1" x14ac:dyDescent="0.15">
      <c r="A689" s="140" t="s">
        <v>2659</v>
      </c>
      <c r="B689" s="140" t="s">
        <v>2661</v>
      </c>
      <c r="C689" s="140" t="s">
        <v>2657</v>
      </c>
      <c r="D689" s="142" t="s">
        <v>921</v>
      </c>
      <c r="E689" s="141">
        <v>42</v>
      </c>
      <c r="F689" s="140" t="s">
        <v>2660</v>
      </c>
    </row>
    <row r="690" spans="1:6" s="135" customFormat="1" x14ac:dyDescent="0.15">
      <c r="A690" s="140" t="s">
        <v>2659</v>
      </c>
      <c r="B690" s="140" t="s">
        <v>2658</v>
      </c>
      <c r="C690" s="140" t="s">
        <v>2657</v>
      </c>
      <c r="D690" s="142" t="s">
        <v>921</v>
      </c>
      <c r="E690" s="141">
        <v>25</v>
      </c>
      <c r="F690" s="140" t="s">
        <v>2656</v>
      </c>
    </row>
    <row r="691" spans="1:6" s="135" customFormat="1" x14ac:dyDescent="0.15">
      <c r="A691" s="140" t="s">
        <v>2655</v>
      </c>
      <c r="B691" s="140" t="s">
        <v>2654</v>
      </c>
      <c r="C691" s="140" t="s">
        <v>2653</v>
      </c>
      <c r="D691" s="142" t="s">
        <v>921</v>
      </c>
      <c r="E691" s="141">
        <v>10</v>
      </c>
      <c r="F691" s="140" t="s">
        <v>2652</v>
      </c>
    </row>
    <row r="692" spans="1:6" s="135" customFormat="1" x14ac:dyDescent="0.15">
      <c r="A692" s="140" t="s">
        <v>2651</v>
      </c>
      <c r="B692" s="140" t="s">
        <v>2650</v>
      </c>
      <c r="C692" s="140" t="s">
        <v>2649</v>
      </c>
      <c r="D692" s="142" t="s">
        <v>921</v>
      </c>
      <c r="E692" s="141">
        <v>14</v>
      </c>
      <c r="F692" s="140" t="s">
        <v>2648</v>
      </c>
    </row>
    <row r="693" spans="1:6" s="135" customFormat="1" x14ac:dyDescent="0.15">
      <c r="A693" s="140" t="s">
        <v>2647</v>
      </c>
      <c r="B693" s="140" t="s">
        <v>2646</v>
      </c>
      <c r="C693" s="140" t="s">
        <v>2645</v>
      </c>
      <c r="D693" s="142" t="s">
        <v>921</v>
      </c>
      <c r="E693" s="141">
        <v>33</v>
      </c>
      <c r="F693" s="140" t="s">
        <v>2644</v>
      </c>
    </row>
    <row r="694" spans="1:6" s="135" customFormat="1" x14ac:dyDescent="0.15">
      <c r="A694" s="140" t="s">
        <v>2643</v>
      </c>
      <c r="B694" s="140" t="s">
        <v>2642</v>
      </c>
      <c r="C694" s="140" t="s">
        <v>2641</v>
      </c>
      <c r="D694" s="142" t="s">
        <v>921</v>
      </c>
      <c r="E694" s="141">
        <v>16</v>
      </c>
      <c r="F694" s="140" t="s">
        <v>2640</v>
      </c>
    </row>
    <row r="695" spans="1:6" s="135" customFormat="1" x14ac:dyDescent="0.15">
      <c r="A695" s="140" t="s">
        <v>2639</v>
      </c>
      <c r="B695" s="140" t="s">
        <v>2638</v>
      </c>
      <c r="C695" s="140" t="s">
        <v>2637</v>
      </c>
      <c r="D695" s="142" t="s">
        <v>921</v>
      </c>
      <c r="E695" s="141">
        <v>67</v>
      </c>
      <c r="F695" s="140" t="s">
        <v>2636</v>
      </c>
    </row>
    <row r="696" spans="1:6" s="135" customFormat="1" x14ac:dyDescent="0.15">
      <c r="A696" s="140" t="s">
        <v>2635</v>
      </c>
      <c r="B696" s="140" t="s">
        <v>2634</v>
      </c>
      <c r="C696" s="140" t="s">
        <v>2633</v>
      </c>
      <c r="D696" s="142" t="s">
        <v>921</v>
      </c>
      <c r="E696" s="141">
        <v>17</v>
      </c>
      <c r="F696" s="140" t="s">
        <v>2632</v>
      </c>
    </row>
    <row r="697" spans="1:6" s="135" customFormat="1" x14ac:dyDescent="0.15">
      <c r="A697" s="140" t="s">
        <v>2631</v>
      </c>
      <c r="B697" s="140" t="s">
        <v>2630</v>
      </c>
      <c r="C697" s="140" t="s">
        <v>2629</v>
      </c>
      <c r="D697" s="142" t="s">
        <v>921</v>
      </c>
      <c r="E697" s="141">
        <v>14</v>
      </c>
      <c r="F697" s="140" t="s">
        <v>2628</v>
      </c>
    </row>
    <row r="698" spans="1:6" s="135" customFormat="1" x14ac:dyDescent="0.15">
      <c r="A698" s="140" t="s">
        <v>2627</v>
      </c>
      <c r="B698" s="140" t="s">
        <v>2626</v>
      </c>
      <c r="C698" s="140" t="s">
        <v>2625</v>
      </c>
      <c r="D698" s="142" t="s">
        <v>921</v>
      </c>
      <c r="E698" s="141">
        <v>33</v>
      </c>
      <c r="F698" s="140" t="s">
        <v>2624</v>
      </c>
    </row>
    <row r="699" spans="1:6" s="135" customFormat="1" x14ac:dyDescent="0.15">
      <c r="A699" s="140" t="s">
        <v>2623</v>
      </c>
      <c r="B699" s="140" t="s">
        <v>2622</v>
      </c>
      <c r="C699" s="140" t="s">
        <v>2621</v>
      </c>
      <c r="D699" s="142" t="s">
        <v>921</v>
      </c>
      <c r="E699" s="141">
        <v>16</v>
      </c>
      <c r="F699" s="140" t="s">
        <v>2620</v>
      </c>
    </row>
    <row r="700" spans="1:6" s="135" customFormat="1" x14ac:dyDescent="0.15">
      <c r="A700" s="140" t="s">
        <v>2619</v>
      </c>
      <c r="B700" s="140" t="s">
        <v>2618</v>
      </c>
      <c r="C700" s="140" t="s">
        <v>2617</v>
      </c>
      <c r="D700" s="142" t="s">
        <v>976</v>
      </c>
      <c r="E700" s="141">
        <v>14</v>
      </c>
      <c r="F700" s="140" t="s">
        <v>2616</v>
      </c>
    </row>
    <row r="701" spans="1:6" s="135" customFormat="1" x14ac:dyDescent="0.15">
      <c r="A701" s="140" t="s">
        <v>2615</v>
      </c>
      <c r="B701" s="140" t="s">
        <v>2614</v>
      </c>
      <c r="C701" s="140" t="s">
        <v>2613</v>
      </c>
      <c r="D701" s="142" t="s">
        <v>921</v>
      </c>
      <c r="E701" s="141">
        <v>10</v>
      </c>
      <c r="F701" s="140" t="s">
        <v>2612</v>
      </c>
    </row>
    <row r="702" spans="1:6" s="135" customFormat="1" x14ac:dyDescent="0.15">
      <c r="A702" s="140" t="s">
        <v>2611</v>
      </c>
      <c r="B702" s="140" t="s">
        <v>2610</v>
      </c>
      <c r="C702" s="140" t="s">
        <v>2609</v>
      </c>
      <c r="D702" s="142" t="s">
        <v>976</v>
      </c>
      <c r="E702" s="141">
        <v>15</v>
      </c>
      <c r="F702" s="140" t="s">
        <v>2608</v>
      </c>
    </row>
    <row r="703" spans="1:6" s="135" customFormat="1" x14ac:dyDescent="0.15">
      <c r="A703" s="140" t="s">
        <v>2607</v>
      </c>
      <c r="B703" s="140" t="s">
        <v>2606</v>
      </c>
      <c r="C703" s="140" t="s">
        <v>2605</v>
      </c>
      <c r="D703" s="142" t="s">
        <v>921</v>
      </c>
      <c r="E703" s="141">
        <v>17</v>
      </c>
      <c r="F703" s="140" t="s">
        <v>2604</v>
      </c>
    </row>
    <row r="704" spans="1:6" s="135" customFormat="1" x14ac:dyDescent="0.15">
      <c r="A704" s="140" t="s">
        <v>2603</v>
      </c>
      <c r="B704" s="140" t="s">
        <v>2602</v>
      </c>
      <c r="C704" s="140" t="s">
        <v>2601</v>
      </c>
      <c r="D704" s="142" t="s">
        <v>921</v>
      </c>
      <c r="E704" s="141">
        <v>18</v>
      </c>
      <c r="F704" s="140" t="s">
        <v>2600</v>
      </c>
    </row>
    <row r="705" spans="1:6" s="135" customFormat="1" x14ac:dyDescent="0.15">
      <c r="A705" s="140" t="s">
        <v>2599</v>
      </c>
      <c r="B705" s="140" t="s">
        <v>2598</v>
      </c>
      <c r="C705" s="140" t="s">
        <v>2597</v>
      </c>
      <c r="D705" s="142" t="s">
        <v>921</v>
      </c>
      <c r="E705" s="141">
        <v>12</v>
      </c>
      <c r="F705" s="140" t="s">
        <v>2596</v>
      </c>
    </row>
    <row r="706" spans="1:6" s="135" customFormat="1" x14ac:dyDescent="0.15">
      <c r="A706" s="140" t="s">
        <v>2595</v>
      </c>
      <c r="B706" s="140" t="s">
        <v>2594</v>
      </c>
      <c r="C706" s="140" t="s">
        <v>2593</v>
      </c>
      <c r="D706" s="142" t="s">
        <v>921</v>
      </c>
      <c r="E706" s="141">
        <v>12</v>
      </c>
      <c r="F706" s="140" t="s">
        <v>2592</v>
      </c>
    </row>
    <row r="707" spans="1:6" s="135" customFormat="1" x14ac:dyDescent="0.15">
      <c r="A707" s="140" t="s">
        <v>2591</v>
      </c>
      <c r="B707" s="140" t="s">
        <v>2590</v>
      </c>
      <c r="C707" s="140" t="s">
        <v>2589</v>
      </c>
      <c r="D707" s="142" t="s">
        <v>976</v>
      </c>
      <c r="E707" s="141">
        <v>20</v>
      </c>
      <c r="F707" s="140" t="s">
        <v>2588</v>
      </c>
    </row>
    <row r="708" spans="1:6" s="135" customFormat="1" x14ac:dyDescent="0.15">
      <c r="A708" s="140" t="s">
        <v>2587</v>
      </c>
      <c r="B708" s="140" t="s">
        <v>2586</v>
      </c>
      <c r="C708" s="145"/>
      <c r="D708" s="144" t="s">
        <v>921</v>
      </c>
      <c r="E708" s="143">
        <v>14</v>
      </c>
      <c r="F708" s="140" t="s">
        <v>2585</v>
      </c>
    </row>
    <row r="709" spans="1:6" s="135" customFormat="1" x14ac:dyDescent="0.15">
      <c r="A709" s="140" t="s">
        <v>2584</v>
      </c>
      <c r="B709" s="140" t="s">
        <v>2583</v>
      </c>
      <c r="C709" s="140" t="s">
        <v>2582</v>
      </c>
      <c r="D709" s="142" t="s">
        <v>921</v>
      </c>
      <c r="E709" s="141">
        <v>13</v>
      </c>
      <c r="F709" s="140" t="s">
        <v>2581</v>
      </c>
    </row>
    <row r="710" spans="1:6" s="135" customFormat="1" x14ac:dyDescent="0.15">
      <c r="A710" s="140" t="s">
        <v>2580</v>
      </c>
      <c r="B710" s="140" t="s">
        <v>2579</v>
      </c>
      <c r="C710" s="140" t="s">
        <v>2578</v>
      </c>
      <c r="D710" s="142" t="s">
        <v>921</v>
      </c>
      <c r="E710" s="141">
        <v>21</v>
      </c>
      <c r="F710" s="140" t="s">
        <v>2577</v>
      </c>
    </row>
    <row r="711" spans="1:6" s="135" customFormat="1" x14ac:dyDescent="0.15">
      <c r="A711" s="140" t="s">
        <v>2294</v>
      </c>
      <c r="B711" s="140" t="s">
        <v>2576</v>
      </c>
      <c r="C711" s="140" t="s">
        <v>2292</v>
      </c>
      <c r="D711" s="142" t="s">
        <v>976</v>
      </c>
      <c r="E711" s="141">
        <v>19</v>
      </c>
      <c r="F711" s="140" t="s">
        <v>2575</v>
      </c>
    </row>
    <row r="712" spans="1:6" s="135" customFormat="1" x14ac:dyDescent="0.15">
      <c r="A712" s="140" t="s">
        <v>2574</v>
      </c>
      <c r="B712" s="140" t="s">
        <v>2573</v>
      </c>
      <c r="C712" s="140" t="s">
        <v>2572</v>
      </c>
      <c r="D712" s="142" t="s">
        <v>921</v>
      </c>
      <c r="E712" s="141">
        <v>11</v>
      </c>
      <c r="F712" s="140" t="s">
        <v>2571</v>
      </c>
    </row>
    <row r="713" spans="1:6" s="135" customFormat="1" x14ac:dyDescent="0.15">
      <c r="A713" s="140" t="s">
        <v>2570</v>
      </c>
      <c r="B713" s="140" t="s">
        <v>2569</v>
      </c>
      <c r="C713" s="140" t="s">
        <v>2568</v>
      </c>
      <c r="D713" s="142" t="s">
        <v>921</v>
      </c>
      <c r="E713" s="141">
        <v>17</v>
      </c>
      <c r="F713" s="140" t="s">
        <v>2567</v>
      </c>
    </row>
    <row r="714" spans="1:6" s="135" customFormat="1" x14ac:dyDescent="0.15">
      <c r="A714" s="140" t="s">
        <v>2566</v>
      </c>
      <c r="B714" s="140" t="s">
        <v>2565</v>
      </c>
      <c r="C714" s="140" t="s">
        <v>2564</v>
      </c>
      <c r="D714" s="142" t="s">
        <v>921</v>
      </c>
      <c r="E714" s="141">
        <v>22</v>
      </c>
      <c r="F714" s="140" t="s">
        <v>2563</v>
      </c>
    </row>
    <row r="715" spans="1:6" s="135" customFormat="1" x14ac:dyDescent="0.15">
      <c r="A715" s="140" t="s">
        <v>2560</v>
      </c>
      <c r="B715" s="140" t="s">
        <v>2562</v>
      </c>
      <c r="C715" s="140" t="s">
        <v>2558</v>
      </c>
      <c r="D715" s="142" t="s">
        <v>921</v>
      </c>
      <c r="E715" s="141">
        <v>15</v>
      </c>
      <c r="F715" s="140" t="s">
        <v>2561</v>
      </c>
    </row>
    <row r="716" spans="1:6" s="135" customFormat="1" x14ac:dyDescent="0.15">
      <c r="A716" s="140" t="s">
        <v>2560</v>
      </c>
      <c r="B716" s="140" t="s">
        <v>2559</v>
      </c>
      <c r="C716" s="140" t="s">
        <v>2558</v>
      </c>
      <c r="D716" s="142" t="s">
        <v>921</v>
      </c>
      <c r="E716" s="141">
        <v>24</v>
      </c>
      <c r="F716" s="140" t="s">
        <v>2557</v>
      </c>
    </row>
    <row r="717" spans="1:6" s="135" customFormat="1" x14ac:dyDescent="0.15">
      <c r="A717" s="140" t="s">
        <v>2556</v>
      </c>
      <c r="B717" s="140" t="s">
        <v>2555</v>
      </c>
      <c r="C717" s="140" t="s">
        <v>2554</v>
      </c>
      <c r="D717" s="142" t="s">
        <v>921</v>
      </c>
      <c r="E717" s="141">
        <v>24</v>
      </c>
      <c r="F717" s="140" t="s">
        <v>2553</v>
      </c>
    </row>
    <row r="718" spans="1:6" s="135" customFormat="1" x14ac:dyDescent="0.15">
      <c r="A718" s="140" t="s">
        <v>2552</v>
      </c>
      <c r="B718" s="140" t="s">
        <v>2551</v>
      </c>
      <c r="C718" s="140" t="s">
        <v>2550</v>
      </c>
      <c r="D718" s="142" t="s">
        <v>976</v>
      </c>
      <c r="E718" s="141">
        <v>26</v>
      </c>
      <c r="F718" s="140" t="s">
        <v>2549</v>
      </c>
    </row>
    <row r="719" spans="1:6" s="135" customFormat="1" x14ac:dyDescent="0.15">
      <c r="A719" s="140" t="s">
        <v>2548</v>
      </c>
      <c r="B719" s="140" t="s">
        <v>2547</v>
      </c>
      <c r="C719" s="140" t="s">
        <v>2546</v>
      </c>
      <c r="D719" s="142" t="s">
        <v>921</v>
      </c>
      <c r="E719" s="141">
        <v>41</v>
      </c>
      <c r="F719" s="140" t="s">
        <v>2545</v>
      </c>
    </row>
    <row r="720" spans="1:6" s="135" customFormat="1" x14ac:dyDescent="0.15">
      <c r="A720" s="140" t="s">
        <v>2544</v>
      </c>
      <c r="B720" s="140" t="s">
        <v>2543</v>
      </c>
      <c r="C720" s="140" t="s">
        <v>2542</v>
      </c>
      <c r="D720" s="142" t="s">
        <v>921</v>
      </c>
      <c r="E720" s="141">
        <v>13</v>
      </c>
      <c r="F720" s="140" t="s">
        <v>2541</v>
      </c>
    </row>
    <row r="721" spans="1:6" s="135" customFormat="1" x14ac:dyDescent="0.15">
      <c r="A721" s="140" t="s">
        <v>2540</v>
      </c>
      <c r="B721" s="140" t="s">
        <v>2539</v>
      </c>
      <c r="C721" s="140" t="s">
        <v>2538</v>
      </c>
      <c r="D721" s="142" t="s">
        <v>921</v>
      </c>
      <c r="E721" s="141">
        <v>13</v>
      </c>
      <c r="F721" s="140" t="s">
        <v>2537</v>
      </c>
    </row>
    <row r="722" spans="1:6" s="135" customFormat="1" x14ac:dyDescent="0.15">
      <c r="A722" s="140" t="s">
        <v>2536</v>
      </c>
      <c r="B722" s="140" t="s">
        <v>2535</v>
      </c>
      <c r="C722" s="140" t="s">
        <v>2534</v>
      </c>
      <c r="D722" s="142" t="s">
        <v>976</v>
      </c>
      <c r="E722" s="141">
        <v>39</v>
      </c>
      <c r="F722" s="140" t="s">
        <v>2533</v>
      </c>
    </row>
    <row r="723" spans="1:6" s="135" customFormat="1" x14ac:dyDescent="0.15">
      <c r="A723" s="140" t="s">
        <v>2532</v>
      </c>
      <c r="B723" s="140" t="s">
        <v>2531</v>
      </c>
      <c r="C723" s="140" t="s">
        <v>2530</v>
      </c>
      <c r="D723" s="142" t="s">
        <v>921</v>
      </c>
      <c r="E723" s="141">
        <v>54</v>
      </c>
      <c r="F723" s="140" t="s">
        <v>2529</v>
      </c>
    </row>
    <row r="724" spans="1:6" s="135" customFormat="1" x14ac:dyDescent="0.15">
      <c r="A724" s="140" t="s">
        <v>2528</v>
      </c>
      <c r="B724" s="140" t="s">
        <v>2527</v>
      </c>
      <c r="C724" s="140" t="s">
        <v>2526</v>
      </c>
      <c r="D724" s="142" t="s">
        <v>921</v>
      </c>
      <c r="E724" s="141">
        <v>39</v>
      </c>
      <c r="F724" s="140" t="s">
        <v>2525</v>
      </c>
    </row>
    <row r="725" spans="1:6" s="135" customFormat="1" x14ac:dyDescent="0.15">
      <c r="A725" s="140" t="s">
        <v>2524</v>
      </c>
      <c r="B725" s="140" t="s">
        <v>2523</v>
      </c>
      <c r="C725" s="140" t="s">
        <v>2522</v>
      </c>
      <c r="D725" s="142" t="s">
        <v>921</v>
      </c>
      <c r="E725" s="141">
        <v>18</v>
      </c>
      <c r="F725" s="140" t="s">
        <v>2521</v>
      </c>
    </row>
    <row r="726" spans="1:6" s="135" customFormat="1" x14ac:dyDescent="0.15">
      <c r="A726" s="140" t="s">
        <v>2520</v>
      </c>
      <c r="B726" s="140" t="s">
        <v>2519</v>
      </c>
      <c r="C726" s="140" t="s">
        <v>2518</v>
      </c>
      <c r="D726" s="142" t="s">
        <v>921</v>
      </c>
      <c r="E726" s="141">
        <v>17</v>
      </c>
      <c r="F726" s="140" t="s">
        <v>2517</v>
      </c>
    </row>
    <row r="727" spans="1:6" s="135" customFormat="1" x14ac:dyDescent="0.15">
      <c r="A727" s="140" t="s">
        <v>2516</v>
      </c>
      <c r="B727" s="140" t="s">
        <v>2515</v>
      </c>
      <c r="C727" s="140" t="s">
        <v>2514</v>
      </c>
      <c r="D727" s="142" t="s">
        <v>976</v>
      </c>
      <c r="E727" s="141">
        <v>21</v>
      </c>
      <c r="F727" s="140" t="s">
        <v>2513</v>
      </c>
    </row>
    <row r="728" spans="1:6" s="135" customFormat="1" x14ac:dyDescent="0.15">
      <c r="A728" s="140" t="s">
        <v>2512</v>
      </c>
      <c r="B728" s="140" t="s">
        <v>2511</v>
      </c>
      <c r="C728" s="140" t="s">
        <v>2510</v>
      </c>
      <c r="D728" s="142" t="s">
        <v>921</v>
      </c>
      <c r="E728" s="141">
        <v>14</v>
      </c>
      <c r="F728" s="140" t="s">
        <v>2509</v>
      </c>
    </row>
    <row r="729" spans="1:6" s="135" customFormat="1" x14ac:dyDescent="0.15">
      <c r="A729" s="140" t="s">
        <v>2508</v>
      </c>
      <c r="B729" s="140" t="s">
        <v>2507</v>
      </c>
      <c r="C729" s="140" t="s">
        <v>2506</v>
      </c>
      <c r="D729" s="142" t="s">
        <v>921</v>
      </c>
      <c r="E729" s="141">
        <v>10</v>
      </c>
      <c r="F729" s="140" t="s">
        <v>2505</v>
      </c>
    </row>
    <row r="730" spans="1:6" s="135" customFormat="1" x14ac:dyDescent="0.15">
      <c r="A730" s="140" t="s">
        <v>2504</v>
      </c>
      <c r="B730" s="140" t="s">
        <v>2503</v>
      </c>
      <c r="C730" s="140" t="s">
        <v>2502</v>
      </c>
      <c r="D730" s="142" t="s">
        <v>976</v>
      </c>
      <c r="E730" s="141">
        <v>15</v>
      </c>
      <c r="F730" s="140" t="s">
        <v>2501</v>
      </c>
    </row>
    <row r="731" spans="1:6" s="135" customFormat="1" x14ac:dyDescent="0.15">
      <c r="A731" s="140" t="s">
        <v>2500</v>
      </c>
      <c r="B731" s="140" t="s">
        <v>2499</v>
      </c>
      <c r="C731" s="140" t="s">
        <v>2498</v>
      </c>
      <c r="D731" s="142" t="s">
        <v>921</v>
      </c>
      <c r="E731" s="141">
        <v>20</v>
      </c>
      <c r="F731" s="140" t="s">
        <v>2497</v>
      </c>
    </row>
    <row r="732" spans="1:6" s="135" customFormat="1" x14ac:dyDescent="0.15">
      <c r="A732" s="140" t="s">
        <v>2496</v>
      </c>
      <c r="B732" s="140" t="s">
        <v>2495</v>
      </c>
      <c r="C732" s="140" t="s">
        <v>2494</v>
      </c>
      <c r="D732" s="142" t="s">
        <v>921</v>
      </c>
      <c r="E732" s="141">
        <v>15</v>
      </c>
      <c r="F732" s="140" t="s">
        <v>2493</v>
      </c>
    </row>
    <row r="733" spans="1:6" s="135" customFormat="1" x14ac:dyDescent="0.15">
      <c r="A733" s="140" t="s">
        <v>2492</v>
      </c>
      <c r="B733" s="140" t="s">
        <v>2491</v>
      </c>
      <c r="C733" s="140" t="s">
        <v>2490</v>
      </c>
      <c r="D733" s="142" t="s">
        <v>921</v>
      </c>
      <c r="E733" s="141">
        <v>21</v>
      </c>
      <c r="F733" s="140" t="s">
        <v>2489</v>
      </c>
    </row>
    <row r="734" spans="1:6" s="135" customFormat="1" x14ac:dyDescent="0.15">
      <c r="A734" s="140" t="s">
        <v>2488</v>
      </c>
      <c r="B734" s="140" t="s">
        <v>2487</v>
      </c>
      <c r="C734" s="140" t="s">
        <v>2486</v>
      </c>
      <c r="D734" s="142" t="s">
        <v>921</v>
      </c>
      <c r="E734" s="141">
        <v>33</v>
      </c>
      <c r="F734" s="140" t="s">
        <v>2485</v>
      </c>
    </row>
    <row r="735" spans="1:6" s="135" customFormat="1" x14ac:dyDescent="0.15">
      <c r="A735" s="140" t="s">
        <v>2484</v>
      </c>
      <c r="B735" s="140" t="s">
        <v>2483</v>
      </c>
      <c r="C735" s="140" t="s">
        <v>2482</v>
      </c>
      <c r="D735" s="142" t="s">
        <v>921</v>
      </c>
      <c r="E735" s="141">
        <v>16</v>
      </c>
      <c r="F735" s="140" t="s">
        <v>2481</v>
      </c>
    </row>
    <row r="736" spans="1:6" s="135" customFormat="1" x14ac:dyDescent="0.15">
      <c r="A736" s="140" t="s">
        <v>2480</v>
      </c>
      <c r="B736" s="140" t="s">
        <v>2479</v>
      </c>
      <c r="C736" s="140" t="s">
        <v>2478</v>
      </c>
      <c r="D736" s="142" t="s">
        <v>921</v>
      </c>
      <c r="E736" s="141">
        <v>13</v>
      </c>
      <c r="F736" s="140" t="s">
        <v>2477</v>
      </c>
    </row>
    <row r="737" spans="1:6" s="135" customFormat="1" x14ac:dyDescent="0.15">
      <c r="A737" s="140" t="s">
        <v>2476</v>
      </c>
      <c r="B737" s="140" t="s">
        <v>2475</v>
      </c>
      <c r="C737" s="140" t="s">
        <v>2474</v>
      </c>
      <c r="D737" s="142" t="s">
        <v>921</v>
      </c>
      <c r="E737" s="141">
        <v>41</v>
      </c>
      <c r="F737" s="140" t="s">
        <v>2473</v>
      </c>
    </row>
    <row r="738" spans="1:6" s="135" customFormat="1" x14ac:dyDescent="0.15">
      <c r="A738" s="140" t="s">
        <v>2472</v>
      </c>
      <c r="B738" s="140" t="s">
        <v>2471</v>
      </c>
      <c r="C738" s="140" t="s">
        <v>2470</v>
      </c>
      <c r="D738" s="142" t="s">
        <v>921</v>
      </c>
      <c r="E738" s="141">
        <v>32</v>
      </c>
      <c r="F738" s="140" t="s">
        <v>2469</v>
      </c>
    </row>
    <row r="739" spans="1:6" s="135" customFormat="1" x14ac:dyDescent="0.15">
      <c r="A739" s="140" t="s">
        <v>2468</v>
      </c>
      <c r="B739" s="140" t="s">
        <v>2467</v>
      </c>
      <c r="C739" s="140" t="s">
        <v>2466</v>
      </c>
      <c r="D739" s="142" t="s">
        <v>921</v>
      </c>
      <c r="E739" s="141">
        <v>24</v>
      </c>
      <c r="F739" s="140" t="s">
        <v>2465</v>
      </c>
    </row>
    <row r="740" spans="1:6" s="135" customFormat="1" x14ac:dyDescent="0.15">
      <c r="A740" s="140" t="s">
        <v>2464</v>
      </c>
      <c r="B740" s="140" t="s">
        <v>2463</v>
      </c>
      <c r="C740" s="140" t="s">
        <v>2462</v>
      </c>
      <c r="D740" s="142" t="s">
        <v>921</v>
      </c>
      <c r="E740" s="141">
        <v>20</v>
      </c>
      <c r="F740" s="140" t="s">
        <v>2461</v>
      </c>
    </row>
    <row r="741" spans="1:6" s="135" customFormat="1" x14ac:dyDescent="0.15">
      <c r="A741" s="140" t="s">
        <v>2460</v>
      </c>
      <c r="B741" s="140" t="s">
        <v>2459</v>
      </c>
      <c r="C741" s="140" t="s">
        <v>2458</v>
      </c>
      <c r="D741" s="142" t="s">
        <v>921</v>
      </c>
      <c r="E741" s="141">
        <v>14</v>
      </c>
      <c r="F741" s="140" t="s">
        <v>2457</v>
      </c>
    </row>
    <row r="742" spans="1:6" s="135" customFormat="1" x14ac:dyDescent="0.15">
      <c r="A742" s="140" t="s">
        <v>2456</v>
      </c>
      <c r="B742" s="140" t="s">
        <v>2455</v>
      </c>
      <c r="C742" s="140" t="s">
        <v>2454</v>
      </c>
      <c r="D742" s="142" t="s">
        <v>921</v>
      </c>
      <c r="E742" s="141">
        <v>19</v>
      </c>
      <c r="F742" s="140" t="s">
        <v>2453</v>
      </c>
    </row>
    <row r="743" spans="1:6" s="135" customFormat="1" x14ac:dyDescent="0.15">
      <c r="A743" s="140" t="s">
        <v>2452</v>
      </c>
      <c r="B743" s="140" t="s">
        <v>2451</v>
      </c>
      <c r="C743" s="140" t="s">
        <v>2450</v>
      </c>
      <c r="D743" s="142" t="s">
        <v>921</v>
      </c>
      <c r="E743" s="141">
        <v>16</v>
      </c>
      <c r="F743" s="140" t="s">
        <v>2449</v>
      </c>
    </row>
    <row r="744" spans="1:6" s="135" customFormat="1" x14ac:dyDescent="0.15">
      <c r="A744" s="140" t="s">
        <v>2448</v>
      </c>
      <c r="B744" s="140" t="s">
        <v>2447</v>
      </c>
      <c r="C744" s="140" t="s">
        <v>2446</v>
      </c>
      <c r="D744" s="142" t="s">
        <v>921</v>
      </c>
      <c r="E744" s="141">
        <v>28</v>
      </c>
      <c r="F744" s="140" t="s">
        <v>2445</v>
      </c>
    </row>
    <row r="745" spans="1:6" s="135" customFormat="1" x14ac:dyDescent="0.15">
      <c r="A745" s="140" t="s">
        <v>2444</v>
      </c>
      <c r="B745" s="140" t="s">
        <v>2443</v>
      </c>
      <c r="C745" s="140" t="s">
        <v>2442</v>
      </c>
      <c r="D745" s="142" t="s">
        <v>921</v>
      </c>
      <c r="E745" s="141">
        <v>18</v>
      </c>
      <c r="F745" s="140" t="s">
        <v>2441</v>
      </c>
    </row>
    <row r="746" spans="1:6" s="135" customFormat="1" x14ac:dyDescent="0.15">
      <c r="A746" s="140" t="s">
        <v>2440</v>
      </c>
      <c r="B746" s="140" t="s">
        <v>2439</v>
      </c>
      <c r="C746" s="140" t="s">
        <v>2438</v>
      </c>
      <c r="D746" s="142" t="s">
        <v>921</v>
      </c>
      <c r="E746" s="141">
        <v>25</v>
      </c>
      <c r="F746" s="140" t="s">
        <v>2437</v>
      </c>
    </row>
    <row r="747" spans="1:6" s="135" customFormat="1" x14ac:dyDescent="0.15">
      <c r="A747" s="140" t="s">
        <v>2436</v>
      </c>
      <c r="B747" s="140" t="s">
        <v>2435</v>
      </c>
      <c r="C747" s="140" t="s">
        <v>2434</v>
      </c>
      <c r="D747" s="142" t="s">
        <v>976</v>
      </c>
      <c r="E747" s="141">
        <v>11</v>
      </c>
      <c r="F747" s="140" t="s">
        <v>2433</v>
      </c>
    </row>
    <row r="748" spans="1:6" s="135" customFormat="1" x14ac:dyDescent="0.15">
      <c r="A748" s="140" t="s">
        <v>2432</v>
      </c>
      <c r="B748" s="140" t="s">
        <v>2431</v>
      </c>
      <c r="C748" s="140" t="s">
        <v>2430</v>
      </c>
      <c r="D748" s="142" t="s">
        <v>921</v>
      </c>
      <c r="E748" s="141">
        <v>21</v>
      </c>
      <c r="F748" s="140" t="s">
        <v>2429</v>
      </c>
    </row>
    <row r="749" spans="1:6" s="135" customFormat="1" x14ac:dyDescent="0.15">
      <c r="A749" s="140" t="s">
        <v>2428</v>
      </c>
      <c r="B749" s="140" t="s">
        <v>2427</v>
      </c>
      <c r="C749" s="140" t="s">
        <v>2426</v>
      </c>
      <c r="D749" s="142" t="s">
        <v>921</v>
      </c>
      <c r="E749" s="141">
        <v>15</v>
      </c>
      <c r="F749" s="140" t="s">
        <v>2425</v>
      </c>
    </row>
    <row r="750" spans="1:6" s="135" customFormat="1" x14ac:dyDescent="0.15">
      <c r="A750" s="140" t="s">
        <v>2424</v>
      </c>
      <c r="B750" s="140" t="s">
        <v>2423</v>
      </c>
      <c r="C750" s="140" t="s">
        <v>2422</v>
      </c>
      <c r="D750" s="142" t="s">
        <v>921</v>
      </c>
      <c r="E750" s="141">
        <v>34</v>
      </c>
      <c r="F750" s="140" t="s">
        <v>2421</v>
      </c>
    </row>
    <row r="751" spans="1:6" s="135" customFormat="1" x14ac:dyDescent="0.15">
      <c r="A751" s="140" t="s">
        <v>2420</v>
      </c>
      <c r="B751" s="140" t="s">
        <v>2419</v>
      </c>
      <c r="C751" s="140" t="s">
        <v>2418</v>
      </c>
      <c r="D751" s="142" t="s">
        <v>921</v>
      </c>
      <c r="E751" s="141">
        <v>14</v>
      </c>
      <c r="F751" s="140" t="s">
        <v>2417</v>
      </c>
    </row>
    <row r="752" spans="1:6" s="135" customFormat="1" x14ac:dyDescent="0.15">
      <c r="A752" s="140" t="s">
        <v>2416</v>
      </c>
      <c r="B752" s="140" t="s">
        <v>2415</v>
      </c>
      <c r="C752" s="140" t="s">
        <v>2414</v>
      </c>
      <c r="D752" s="142" t="s">
        <v>921</v>
      </c>
      <c r="E752" s="141">
        <v>15</v>
      </c>
      <c r="F752" s="140" t="s">
        <v>2413</v>
      </c>
    </row>
    <row r="753" spans="1:6" s="135" customFormat="1" x14ac:dyDescent="0.15">
      <c r="A753" s="140" t="s">
        <v>2412</v>
      </c>
      <c r="B753" s="140" t="s">
        <v>2411</v>
      </c>
      <c r="C753" s="140" t="s">
        <v>2410</v>
      </c>
      <c r="D753" s="142" t="s">
        <v>921</v>
      </c>
      <c r="E753" s="141">
        <v>29</v>
      </c>
      <c r="F753" s="140" t="s">
        <v>2409</v>
      </c>
    </row>
    <row r="754" spans="1:6" s="135" customFormat="1" x14ac:dyDescent="0.15">
      <c r="A754" s="140" t="s">
        <v>2408</v>
      </c>
      <c r="B754" s="140" t="s">
        <v>2407</v>
      </c>
      <c r="C754" s="140" t="s">
        <v>2406</v>
      </c>
      <c r="D754" s="142" t="s">
        <v>921</v>
      </c>
      <c r="E754" s="141">
        <v>17</v>
      </c>
      <c r="F754" s="140" t="s">
        <v>2405</v>
      </c>
    </row>
    <row r="755" spans="1:6" s="135" customFormat="1" x14ac:dyDescent="0.15">
      <c r="A755" s="140" t="s">
        <v>2404</v>
      </c>
      <c r="B755" s="140" t="s">
        <v>2403</v>
      </c>
      <c r="C755" s="140" t="s">
        <v>2402</v>
      </c>
      <c r="D755" s="142" t="s">
        <v>921</v>
      </c>
      <c r="E755" s="141">
        <v>16</v>
      </c>
      <c r="F755" s="140" t="s">
        <v>2401</v>
      </c>
    </row>
    <row r="756" spans="1:6" s="135" customFormat="1" x14ac:dyDescent="0.15">
      <c r="A756" s="140" t="s">
        <v>2400</v>
      </c>
      <c r="B756" s="140" t="s">
        <v>2399</v>
      </c>
      <c r="C756" s="140" t="s">
        <v>2398</v>
      </c>
      <c r="D756" s="142" t="s">
        <v>921</v>
      </c>
      <c r="E756" s="141">
        <v>33</v>
      </c>
      <c r="F756" s="140" t="s">
        <v>2397</v>
      </c>
    </row>
    <row r="757" spans="1:6" s="135" customFormat="1" x14ac:dyDescent="0.15">
      <c r="A757" s="140" t="s">
        <v>2396</v>
      </c>
      <c r="B757" s="140" t="s">
        <v>2395</v>
      </c>
      <c r="C757" s="140" t="s">
        <v>2394</v>
      </c>
      <c r="D757" s="142" t="s">
        <v>976</v>
      </c>
      <c r="E757" s="141">
        <v>27</v>
      </c>
      <c r="F757" s="140" t="s">
        <v>2393</v>
      </c>
    </row>
    <row r="758" spans="1:6" s="135" customFormat="1" x14ac:dyDescent="0.15">
      <c r="A758" s="140" t="s">
        <v>2392</v>
      </c>
      <c r="B758" s="140" t="s">
        <v>2391</v>
      </c>
      <c r="C758" s="140" t="s">
        <v>2390</v>
      </c>
      <c r="D758" s="142" t="s">
        <v>921</v>
      </c>
      <c r="E758" s="141">
        <v>43</v>
      </c>
      <c r="F758" s="140" t="s">
        <v>2389</v>
      </c>
    </row>
    <row r="759" spans="1:6" s="135" customFormat="1" x14ac:dyDescent="0.15">
      <c r="A759" s="140" t="s">
        <v>2388</v>
      </c>
      <c r="B759" s="140" t="s">
        <v>2387</v>
      </c>
      <c r="C759" s="140" t="s">
        <v>2386</v>
      </c>
      <c r="D759" s="142" t="s">
        <v>921</v>
      </c>
      <c r="E759" s="141">
        <v>15</v>
      </c>
      <c r="F759" s="140" t="s">
        <v>2385</v>
      </c>
    </row>
    <row r="760" spans="1:6" s="135" customFormat="1" x14ac:dyDescent="0.15">
      <c r="A760" s="140" t="s">
        <v>2384</v>
      </c>
      <c r="B760" s="140" t="s">
        <v>2383</v>
      </c>
      <c r="C760" s="140" t="s">
        <v>2382</v>
      </c>
      <c r="D760" s="142" t="s">
        <v>921</v>
      </c>
      <c r="E760" s="141">
        <v>16</v>
      </c>
      <c r="F760" s="140" t="s">
        <v>2381</v>
      </c>
    </row>
    <row r="761" spans="1:6" s="135" customFormat="1" x14ac:dyDescent="0.15">
      <c r="A761" s="140" t="s">
        <v>2380</v>
      </c>
      <c r="B761" s="140" t="s">
        <v>2379</v>
      </c>
      <c r="C761" s="140" t="s">
        <v>2378</v>
      </c>
      <c r="D761" s="142" t="s">
        <v>921</v>
      </c>
      <c r="E761" s="141">
        <v>53</v>
      </c>
      <c r="F761" s="140" t="s">
        <v>2377</v>
      </c>
    </row>
    <row r="762" spans="1:6" s="135" customFormat="1" x14ac:dyDescent="0.15">
      <c r="A762" s="140" t="s">
        <v>2376</v>
      </c>
      <c r="B762" s="140" t="s">
        <v>2375</v>
      </c>
      <c r="C762" s="140" t="s">
        <v>2374</v>
      </c>
      <c r="D762" s="142" t="s">
        <v>976</v>
      </c>
      <c r="E762" s="141">
        <v>30</v>
      </c>
      <c r="F762" s="140" t="s">
        <v>2373</v>
      </c>
    </row>
    <row r="763" spans="1:6" s="135" customFormat="1" x14ac:dyDescent="0.15">
      <c r="A763" s="140" t="s">
        <v>2372</v>
      </c>
      <c r="B763" s="140" t="s">
        <v>2371</v>
      </c>
      <c r="C763" s="140" t="s">
        <v>2370</v>
      </c>
      <c r="D763" s="142" t="s">
        <v>921</v>
      </c>
      <c r="E763" s="141">
        <v>19</v>
      </c>
      <c r="F763" s="140" t="s">
        <v>2369</v>
      </c>
    </row>
    <row r="764" spans="1:6" s="135" customFormat="1" x14ac:dyDescent="0.15">
      <c r="A764" s="140" t="s">
        <v>2368</v>
      </c>
      <c r="B764" s="140" t="s">
        <v>2367</v>
      </c>
      <c r="C764" s="140" t="s">
        <v>2366</v>
      </c>
      <c r="D764" s="142" t="s">
        <v>921</v>
      </c>
      <c r="E764" s="141">
        <v>30</v>
      </c>
      <c r="F764" s="140" t="s">
        <v>2365</v>
      </c>
    </row>
    <row r="765" spans="1:6" s="135" customFormat="1" x14ac:dyDescent="0.15">
      <c r="A765" s="140" t="s">
        <v>2364</v>
      </c>
      <c r="B765" s="140" t="s">
        <v>2363</v>
      </c>
      <c r="C765" s="140" t="s">
        <v>2362</v>
      </c>
      <c r="D765" s="142" t="s">
        <v>921</v>
      </c>
      <c r="E765" s="141">
        <v>17</v>
      </c>
      <c r="F765" s="140" t="s">
        <v>2361</v>
      </c>
    </row>
    <row r="766" spans="1:6" s="135" customFormat="1" x14ac:dyDescent="0.15">
      <c r="A766" s="140" t="s">
        <v>2360</v>
      </c>
      <c r="B766" s="140" t="s">
        <v>2359</v>
      </c>
      <c r="C766" s="140" t="s">
        <v>2358</v>
      </c>
      <c r="D766" s="142" t="s">
        <v>976</v>
      </c>
      <c r="E766" s="141">
        <v>30</v>
      </c>
      <c r="F766" s="140" t="s">
        <v>2357</v>
      </c>
    </row>
    <row r="767" spans="1:6" s="135" customFormat="1" x14ac:dyDescent="0.15">
      <c r="A767" s="140" t="s">
        <v>2354</v>
      </c>
      <c r="B767" s="140" t="s">
        <v>2356</v>
      </c>
      <c r="C767" s="140" t="s">
        <v>2352</v>
      </c>
      <c r="D767" s="142" t="s">
        <v>976</v>
      </c>
      <c r="E767" s="141">
        <v>21</v>
      </c>
      <c r="F767" s="140" t="s">
        <v>2355</v>
      </c>
    </row>
    <row r="768" spans="1:6" s="135" customFormat="1" x14ac:dyDescent="0.15">
      <c r="A768" s="140" t="s">
        <v>2354</v>
      </c>
      <c r="B768" s="140" t="s">
        <v>2353</v>
      </c>
      <c r="C768" s="140" t="s">
        <v>2352</v>
      </c>
      <c r="D768" s="142" t="s">
        <v>921</v>
      </c>
      <c r="E768" s="141">
        <v>27</v>
      </c>
      <c r="F768" s="140" t="s">
        <v>2351</v>
      </c>
    </row>
    <row r="769" spans="1:6" s="135" customFormat="1" x14ac:dyDescent="0.15">
      <c r="A769" s="140" t="s">
        <v>2350</v>
      </c>
      <c r="B769" s="140" t="s">
        <v>2349</v>
      </c>
      <c r="C769" s="140" t="s">
        <v>2348</v>
      </c>
      <c r="D769" s="142" t="s">
        <v>921</v>
      </c>
      <c r="E769" s="141">
        <v>11</v>
      </c>
      <c r="F769" s="140" t="s">
        <v>2347</v>
      </c>
    </row>
    <row r="770" spans="1:6" s="135" customFormat="1" x14ac:dyDescent="0.15">
      <c r="A770" s="140" t="s">
        <v>2346</v>
      </c>
      <c r="B770" s="140" t="s">
        <v>2345</v>
      </c>
      <c r="C770" s="140" t="s">
        <v>2344</v>
      </c>
      <c r="D770" s="142" t="s">
        <v>921</v>
      </c>
      <c r="E770" s="141">
        <v>14</v>
      </c>
      <c r="F770" s="140" t="s">
        <v>2343</v>
      </c>
    </row>
    <row r="771" spans="1:6" s="135" customFormat="1" x14ac:dyDescent="0.15">
      <c r="A771" s="140" t="s">
        <v>2340</v>
      </c>
      <c r="B771" s="140" t="s">
        <v>2342</v>
      </c>
      <c r="C771" s="140" t="s">
        <v>2338</v>
      </c>
      <c r="D771" s="142" t="s">
        <v>921</v>
      </c>
      <c r="E771" s="141">
        <v>27</v>
      </c>
      <c r="F771" s="140" t="s">
        <v>2341</v>
      </c>
    </row>
    <row r="772" spans="1:6" s="135" customFormat="1" x14ac:dyDescent="0.15">
      <c r="A772" s="140" t="s">
        <v>2340</v>
      </c>
      <c r="B772" s="140" t="s">
        <v>2339</v>
      </c>
      <c r="C772" s="140" t="s">
        <v>2338</v>
      </c>
      <c r="D772" s="142" t="s">
        <v>921</v>
      </c>
      <c r="E772" s="141">
        <v>17</v>
      </c>
      <c r="F772" s="140" t="s">
        <v>2337</v>
      </c>
    </row>
    <row r="773" spans="1:6" s="135" customFormat="1" x14ac:dyDescent="0.15">
      <c r="A773" s="140" t="s">
        <v>2336</v>
      </c>
      <c r="B773" s="140" t="s">
        <v>2335</v>
      </c>
      <c r="C773" s="140" t="s">
        <v>2334</v>
      </c>
      <c r="D773" s="142" t="s">
        <v>921</v>
      </c>
      <c r="E773" s="141">
        <v>13</v>
      </c>
      <c r="F773" s="140" t="s">
        <v>2333</v>
      </c>
    </row>
    <row r="774" spans="1:6" s="135" customFormat="1" x14ac:dyDescent="0.15">
      <c r="A774" s="140" t="s">
        <v>2332</v>
      </c>
      <c r="B774" s="140" t="s">
        <v>2331</v>
      </c>
      <c r="C774" s="145"/>
      <c r="D774" s="144" t="s">
        <v>921</v>
      </c>
      <c r="E774" s="143">
        <v>25</v>
      </c>
      <c r="F774" s="140" t="s">
        <v>2330</v>
      </c>
    </row>
    <row r="775" spans="1:6" s="135" customFormat="1" x14ac:dyDescent="0.15">
      <c r="A775" s="140" t="s">
        <v>2329</v>
      </c>
      <c r="B775" s="140" t="s">
        <v>2328</v>
      </c>
      <c r="C775" s="140" t="s">
        <v>2327</v>
      </c>
      <c r="D775" s="142" t="s">
        <v>921</v>
      </c>
      <c r="E775" s="141">
        <v>21</v>
      </c>
      <c r="F775" s="140" t="s">
        <v>2326</v>
      </c>
    </row>
    <row r="776" spans="1:6" s="135" customFormat="1" x14ac:dyDescent="0.15">
      <c r="A776" s="140" t="s">
        <v>2325</v>
      </c>
      <c r="B776" s="140" t="s">
        <v>2324</v>
      </c>
      <c r="C776" s="140" t="s">
        <v>2323</v>
      </c>
      <c r="D776" s="142" t="s">
        <v>921</v>
      </c>
      <c r="E776" s="141">
        <v>13</v>
      </c>
      <c r="F776" s="140" t="s">
        <v>2322</v>
      </c>
    </row>
    <row r="777" spans="1:6" s="135" customFormat="1" x14ac:dyDescent="0.15">
      <c r="A777" s="140" t="s">
        <v>2321</v>
      </c>
      <c r="B777" s="140" t="s">
        <v>2320</v>
      </c>
      <c r="C777" s="145"/>
      <c r="D777" s="144" t="s">
        <v>921</v>
      </c>
      <c r="E777" s="143">
        <v>14</v>
      </c>
      <c r="F777" s="140" t="s">
        <v>2319</v>
      </c>
    </row>
    <row r="778" spans="1:6" s="135" customFormat="1" x14ac:dyDescent="0.15">
      <c r="A778" s="140" t="s">
        <v>2318</v>
      </c>
      <c r="B778" s="140" t="s">
        <v>2317</v>
      </c>
      <c r="C778" s="140" t="s">
        <v>2316</v>
      </c>
      <c r="D778" s="142" t="s">
        <v>921</v>
      </c>
      <c r="E778" s="141">
        <v>27</v>
      </c>
      <c r="F778" s="140" t="s">
        <v>2315</v>
      </c>
    </row>
    <row r="779" spans="1:6" s="135" customFormat="1" x14ac:dyDescent="0.15">
      <c r="A779" s="140" t="s">
        <v>2314</v>
      </c>
      <c r="B779" s="140" t="s">
        <v>2313</v>
      </c>
      <c r="C779" s="140" t="s">
        <v>2312</v>
      </c>
      <c r="D779" s="142" t="s">
        <v>921</v>
      </c>
      <c r="E779" s="141">
        <v>21</v>
      </c>
      <c r="F779" s="140" t="s">
        <v>2311</v>
      </c>
    </row>
    <row r="780" spans="1:6" s="135" customFormat="1" x14ac:dyDescent="0.15">
      <c r="A780" s="140" t="s">
        <v>2310</v>
      </c>
      <c r="B780" s="140" t="s">
        <v>2309</v>
      </c>
      <c r="C780" s="140" t="s">
        <v>2308</v>
      </c>
      <c r="D780" s="142" t="s">
        <v>921</v>
      </c>
      <c r="E780" s="141">
        <v>19</v>
      </c>
      <c r="F780" s="140" t="s">
        <v>2307</v>
      </c>
    </row>
    <row r="781" spans="1:6" s="135" customFormat="1" x14ac:dyDescent="0.15">
      <c r="A781" s="140" t="s">
        <v>2306</v>
      </c>
      <c r="B781" s="140" t="s">
        <v>2305</v>
      </c>
      <c r="C781" s="140" t="s">
        <v>2304</v>
      </c>
      <c r="D781" s="142" t="s">
        <v>921</v>
      </c>
      <c r="E781" s="141">
        <v>27</v>
      </c>
      <c r="F781" s="140" t="s">
        <v>2303</v>
      </c>
    </row>
    <row r="782" spans="1:6" s="135" customFormat="1" x14ac:dyDescent="0.15">
      <c r="A782" s="140" t="s">
        <v>2302</v>
      </c>
      <c r="B782" s="140" t="s">
        <v>2301</v>
      </c>
      <c r="C782" s="140" t="s">
        <v>2300</v>
      </c>
      <c r="D782" s="142" t="s">
        <v>921</v>
      </c>
      <c r="E782" s="141">
        <v>25</v>
      </c>
      <c r="F782" s="140" t="s">
        <v>2299</v>
      </c>
    </row>
    <row r="783" spans="1:6" s="135" customFormat="1" x14ac:dyDescent="0.15">
      <c r="A783" s="140" t="s">
        <v>2298</v>
      </c>
      <c r="B783" s="140" t="s">
        <v>2297</v>
      </c>
      <c r="C783" s="140" t="s">
        <v>2296</v>
      </c>
      <c r="D783" s="142" t="s">
        <v>921</v>
      </c>
      <c r="E783" s="141">
        <v>18</v>
      </c>
      <c r="F783" s="140" t="s">
        <v>2295</v>
      </c>
    </row>
    <row r="784" spans="1:6" s="135" customFormat="1" x14ac:dyDescent="0.15">
      <c r="A784" s="140" t="s">
        <v>2294</v>
      </c>
      <c r="B784" s="140" t="s">
        <v>2293</v>
      </c>
      <c r="C784" s="140" t="s">
        <v>2292</v>
      </c>
      <c r="D784" s="142" t="s">
        <v>921</v>
      </c>
      <c r="E784" s="141">
        <v>18</v>
      </c>
      <c r="F784" s="140" t="s">
        <v>2291</v>
      </c>
    </row>
    <row r="785" spans="1:6" s="135" customFormat="1" x14ac:dyDescent="0.15">
      <c r="A785" s="140" t="s">
        <v>2290</v>
      </c>
      <c r="B785" s="140" t="s">
        <v>2289</v>
      </c>
      <c r="C785" s="140" t="s">
        <v>2288</v>
      </c>
      <c r="D785" s="142" t="s">
        <v>921</v>
      </c>
      <c r="E785" s="141">
        <v>15</v>
      </c>
      <c r="F785" s="140" t="s">
        <v>2287</v>
      </c>
    </row>
    <row r="786" spans="1:6" s="135" customFormat="1" x14ac:dyDescent="0.15">
      <c r="A786" s="140" t="s">
        <v>2286</v>
      </c>
      <c r="B786" s="140" t="s">
        <v>2285</v>
      </c>
      <c r="C786" s="140" t="s">
        <v>2284</v>
      </c>
      <c r="D786" s="142" t="s">
        <v>921</v>
      </c>
      <c r="E786" s="141">
        <v>59</v>
      </c>
      <c r="F786" s="140" t="s">
        <v>2283</v>
      </c>
    </row>
    <row r="787" spans="1:6" s="135" customFormat="1" x14ac:dyDescent="0.15">
      <c r="A787" s="140" t="s">
        <v>2282</v>
      </c>
      <c r="B787" s="140" t="s">
        <v>2281</v>
      </c>
      <c r="C787" s="140" t="s">
        <v>2280</v>
      </c>
      <c r="D787" s="142" t="s">
        <v>921</v>
      </c>
      <c r="E787" s="141">
        <v>30</v>
      </c>
      <c r="F787" s="140" t="s">
        <v>2279</v>
      </c>
    </row>
    <row r="788" spans="1:6" s="135" customFormat="1" x14ac:dyDescent="0.15">
      <c r="A788" s="140" t="s">
        <v>2278</v>
      </c>
      <c r="B788" s="140" t="s">
        <v>2277</v>
      </c>
      <c r="C788" s="140" t="s">
        <v>2276</v>
      </c>
      <c r="D788" s="142" t="s">
        <v>921</v>
      </c>
      <c r="E788" s="141">
        <v>21</v>
      </c>
      <c r="F788" s="140" t="s">
        <v>2275</v>
      </c>
    </row>
    <row r="789" spans="1:6" s="135" customFormat="1" x14ac:dyDescent="0.15">
      <c r="A789" s="140" t="s">
        <v>2274</v>
      </c>
      <c r="B789" s="140" t="s">
        <v>2273</v>
      </c>
      <c r="C789" s="140" t="s">
        <v>2272</v>
      </c>
      <c r="D789" s="142" t="s">
        <v>921</v>
      </c>
      <c r="E789" s="141">
        <v>46</v>
      </c>
      <c r="F789" s="140" t="s">
        <v>2271</v>
      </c>
    </row>
    <row r="790" spans="1:6" s="135" customFormat="1" x14ac:dyDescent="0.15">
      <c r="A790" s="140" t="s">
        <v>2270</v>
      </c>
      <c r="B790" s="140" t="s">
        <v>2269</v>
      </c>
      <c r="C790" s="140" t="s">
        <v>2268</v>
      </c>
      <c r="D790" s="142" t="s">
        <v>921</v>
      </c>
      <c r="E790" s="141">
        <v>14</v>
      </c>
      <c r="F790" s="140" t="s">
        <v>2267</v>
      </c>
    </row>
    <row r="791" spans="1:6" s="135" customFormat="1" x14ac:dyDescent="0.15">
      <c r="A791" s="140" t="s">
        <v>2266</v>
      </c>
      <c r="B791" s="140" t="s">
        <v>2265</v>
      </c>
      <c r="C791" s="140" t="s">
        <v>2264</v>
      </c>
      <c r="D791" s="142" t="s">
        <v>921</v>
      </c>
      <c r="E791" s="141">
        <v>13</v>
      </c>
      <c r="F791" s="140" t="s">
        <v>2263</v>
      </c>
    </row>
    <row r="792" spans="1:6" s="135" customFormat="1" x14ac:dyDescent="0.15">
      <c r="A792" s="140" t="s">
        <v>2262</v>
      </c>
      <c r="B792" s="140" t="s">
        <v>2261</v>
      </c>
      <c r="C792" s="145"/>
      <c r="D792" s="144" t="s">
        <v>921</v>
      </c>
      <c r="E792" s="143">
        <v>16</v>
      </c>
      <c r="F792" s="140" t="s">
        <v>2260</v>
      </c>
    </row>
    <row r="793" spans="1:6" s="135" customFormat="1" x14ac:dyDescent="0.15">
      <c r="A793" s="140" t="s">
        <v>2259</v>
      </c>
      <c r="B793" s="140" t="s">
        <v>2258</v>
      </c>
      <c r="C793" s="140" t="s">
        <v>2257</v>
      </c>
      <c r="D793" s="142" t="s">
        <v>921</v>
      </c>
      <c r="E793" s="141">
        <v>14</v>
      </c>
      <c r="F793" s="140" t="s">
        <v>2256</v>
      </c>
    </row>
    <row r="794" spans="1:6" s="135" customFormat="1" x14ac:dyDescent="0.15">
      <c r="A794" s="140" t="s">
        <v>2255</v>
      </c>
      <c r="B794" s="140" t="s">
        <v>2254</v>
      </c>
      <c r="C794" s="140" t="s">
        <v>2253</v>
      </c>
      <c r="D794" s="142" t="s">
        <v>921</v>
      </c>
      <c r="E794" s="141">
        <v>19</v>
      </c>
      <c r="F794" s="140" t="s">
        <v>2252</v>
      </c>
    </row>
    <row r="795" spans="1:6" s="135" customFormat="1" x14ac:dyDescent="0.15">
      <c r="A795" s="140" t="s">
        <v>2251</v>
      </c>
      <c r="B795" s="140" t="s">
        <v>2250</v>
      </c>
      <c r="C795" s="140" t="s">
        <v>2249</v>
      </c>
      <c r="D795" s="142" t="s">
        <v>921</v>
      </c>
      <c r="E795" s="141">
        <v>20</v>
      </c>
      <c r="F795" s="140" t="s">
        <v>2248</v>
      </c>
    </row>
    <row r="796" spans="1:6" s="135" customFormat="1" x14ac:dyDescent="0.15">
      <c r="A796" s="140" t="s">
        <v>2245</v>
      </c>
      <c r="B796" s="140" t="s">
        <v>2247</v>
      </c>
      <c r="C796" s="140" t="s">
        <v>2243</v>
      </c>
      <c r="D796" s="142" t="s">
        <v>921</v>
      </c>
      <c r="E796" s="141">
        <v>16</v>
      </c>
      <c r="F796" s="140" t="s">
        <v>2246</v>
      </c>
    </row>
    <row r="797" spans="1:6" s="135" customFormat="1" x14ac:dyDescent="0.15">
      <c r="A797" s="140" t="s">
        <v>2245</v>
      </c>
      <c r="B797" s="140" t="s">
        <v>2244</v>
      </c>
      <c r="C797" s="140" t="s">
        <v>2243</v>
      </c>
      <c r="D797" s="142" t="s">
        <v>976</v>
      </c>
      <c r="E797" s="141">
        <v>47</v>
      </c>
      <c r="F797" s="140" t="s">
        <v>2242</v>
      </c>
    </row>
    <row r="798" spans="1:6" s="135" customFormat="1" x14ac:dyDescent="0.15">
      <c r="A798" s="140" t="s">
        <v>2241</v>
      </c>
      <c r="B798" s="140" t="s">
        <v>2240</v>
      </c>
      <c r="C798" s="140" t="s">
        <v>2239</v>
      </c>
      <c r="D798" s="142" t="s">
        <v>921</v>
      </c>
      <c r="E798" s="141">
        <v>26</v>
      </c>
      <c r="F798" s="140" t="s">
        <v>2238</v>
      </c>
    </row>
    <row r="799" spans="1:6" s="135" customFormat="1" x14ac:dyDescent="0.15">
      <c r="A799" s="140" t="s">
        <v>2237</v>
      </c>
      <c r="B799" s="140" t="s">
        <v>2236</v>
      </c>
      <c r="C799" s="140" t="s">
        <v>2235</v>
      </c>
      <c r="D799" s="142" t="s">
        <v>921</v>
      </c>
      <c r="E799" s="141">
        <v>49</v>
      </c>
      <c r="F799" s="140" t="s">
        <v>2234</v>
      </c>
    </row>
    <row r="800" spans="1:6" s="135" customFormat="1" x14ac:dyDescent="0.15">
      <c r="A800" s="140" t="s">
        <v>2233</v>
      </c>
      <c r="B800" s="140" t="s">
        <v>2232</v>
      </c>
      <c r="C800" s="140" t="s">
        <v>2231</v>
      </c>
      <c r="D800" s="142" t="s">
        <v>921</v>
      </c>
      <c r="E800" s="141">
        <v>31</v>
      </c>
      <c r="F800" s="140" t="s">
        <v>2230</v>
      </c>
    </row>
    <row r="801" spans="1:6" s="135" customFormat="1" x14ac:dyDescent="0.15">
      <c r="A801" s="140" t="s">
        <v>2229</v>
      </c>
      <c r="B801" s="140" t="s">
        <v>2228</v>
      </c>
      <c r="C801" s="140" t="s">
        <v>2227</v>
      </c>
      <c r="D801" s="142" t="s">
        <v>976</v>
      </c>
      <c r="E801" s="141">
        <v>22</v>
      </c>
      <c r="F801" s="140" t="s">
        <v>2226</v>
      </c>
    </row>
    <row r="802" spans="1:6" s="135" customFormat="1" x14ac:dyDescent="0.15">
      <c r="A802" s="140" t="s">
        <v>2223</v>
      </c>
      <c r="B802" s="140" t="s">
        <v>2225</v>
      </c>
      <c r="C802" s="140" t="s">
        <v>2221</v>
      </c>
      <c r="D802" s="142" t="s">
        <v>921</v>
      </c>
      <c r="E802" s="141">
        <v>15</v>
      </c>
      <c r="F802" s="140" t="s">
        <v>2224</v>
      </c>
    </row>
    <row r="803" spans="1:6" s="135" customFormat="1" x14ac:dyDescent="0.15">
      <c r="A803" s="140" t="s">
        <v>2223</v>
      </c>
      <c r="B803" s="140" t="s">
        <v>2222</v>
      </c>
      <c r="C803" s="140" t="s">
        <v>2221</v>
      </c>
      <c r="D803" s="142" t="s">
        <v>921</v>
      </c>
      <c r="E803" s="141">
        <v>35</v>
      </c>
      <c r="F803" s="140" t="s">
        <v>2220</v>
      </c>
    </row>
    <row r="804" spans="1:6" s="135" customFormat="1" x14ac:dyDescent="0.15">
      <c r="A804" s="140" t="s">
        <v>2219</v>
      </c>
      <c r="B804" s="140" t="s">
        <v>2218</v>
      </c>
      <c r="C804" s="140" t="s">
        <v>2217</v>
      </c>
      <c r="D804" s="142" t="s">
        <v>921</v>
      </c>
      <c r="E804" s="141">
        <v>33</v>
      </c>
      <c r="F804" s="140" t="s">
        <v>2216</v>
      </c>
    </row>
    <row r="805" spans="1:6" s="135" customFormat="1" x14ac:dyDescent="0.15">
      <c r="A805" s="140" t="s">
        <v>2215</v>
      </c>
      <c r="B805" s="140" t="s">
        <v>2214</v>
      </c>
      <c r="C805" s="140" t="s">
        <v>2213</v>
      </c>
      <c r="D805" s="142" t="s">
        <v>921</v>
      </c>
      <c r="E805" s="141">
        <v>75</v>
      </c>
      <c r="F805" s="140" t="s">
        <v>2212</v>
      </c>
    </row>
    <row r="806" spans="1:6" s="135" customFormat="1" x14ac:dyDescent="0.15">
      <c r="A806" s="140" t="s">
        <v>2211</v>
      </c>
      <c r="B806" s="140" t="s">
        <v>2210</v>
      </c>
      <c r="C806" s="140" t="s">
        <v>2209</v>
      </c>
      <c r="D806" s="142" t="s">
        <v>921</v>
      </c>
      <c r="E806" s="141">
        <v>27</v>
      </c>
      <c r="F806" s="140" t="s">
        <v>2208</v>
      </c>
    </row>
    <row r="807" spans="1:6" s="135" customFormat="1" x14ac:dyDescent="0.15">
      <c r="A807" s="140" t="s">
        <v>2207</v>
      </c>
      <c r="B807" s="140" t="s">
        <v>2206</v>
      </c>
      <c r="C807" s="140" t="s">
        <v>2205</v>
      </c>
      <c r="D807" s="142" t="s">
        <v>921</v>
      </c>
      <c r="E807" s="141">
        <v>22</v>
      </c>
      <c r="F807" s="140" t="s">
        <v>2204</v>
      </c>
    </row>
    <row r="808" spans="1:6" s="135" customFormat="1" x14ac:dyDescent="0.15">
      <c r="A808" s="140" t="s">
        <v>2203</v>
      </c>
      <c r="B808" s="140" t="s">
        <v>2202</v>
      </c>
      <c r="C808" s="140" t="s">
        <v>2201</v>
      </c>
      <c r="D808" s="142" t="s">
        <v>921</v>
      </c>
      <c r="E808" s="141">
        <v>18</v>
      </c>
      <c r="F808" s="140" t="s">
        <v>2200</v>
      </c>
    </row>
    <row r="809" spans="1:6" s="135" customFormat="1" x14ac:dyDescent="0.15">
      <c r="A809" s="140" t="s">
        <v>2199</v>
      </c>
      <c r="B809" s="140" t="s">
        <v>2198</v>
      </c>
      <c r="C809" s="140" t="s">
        <v>2197</v>
      </c>
      <c r="D809" s="142" t="s">
        <v>921</v>
      </c>
      <c r="E809" s="141">
        <v>10</v>
      </c>
      <c r="F809" s="140" t="s">
        <v>2196</v>
      </c>
    </row>
    <row r="810" spans="1:6" s="135" customFormat="1" x14ac:dyDescent="0.15">
      <c r="A810" s="140" t="s">
        <v>2195</v>
      </c>
      <c r="B810" s="140" t="s">
        <v>2194</v>
      </c>
      <c r="C810" s="140" t="s">
        <v>2193</v>
      </c>
      <c r="D810" s="142" t="s">
        <v>921</v>
      </c>
      <c r="E810" s="141">
        <v>11</v>
      </c>
      <c r="F810" s="140" t="s">
        <v>2192</v>
      </c>
    </row>
    <row r="811" spans="1:6" s="135" customFormat="1" x14ac:dyDescent="0.15">
      <c r="A811" s="140" t="s">
        <v>2191</v>
      </c>
      <c r="B811" s="140" t="s">
        <v>2190</v>
      </c>
      <c r="C811" s="140" t="s">
        <v>2189</v>
      </c>
      <c r="D811" s="142" t="s">
        <v>921</v>
      </c>
      <c r="E811" s="141">
        <v>36</v>
      </c>
      <c r="F811" s="140" t="s">
        <v>2188</v>
      </c>
    </row>
    <row r="812" spans="1:6" s="135" customFormat="1" x14ac:dyDescent="0.15">
      <c r="A812" s="140" t="s">
        <v>2187</v>
      </c>
      <c r="B812" s="140" t="s">
        <v>2186</v>
      </c>
      <c r="C812" s="140" t="s">
        <v>2185</v>
      </c>
      <c r="D812" s="142" t="s">
        <v>921</v>
      </c>
      <c r="E812" s="141">
        <v>37</v>
      </c>
      <c r="F812" s="140" t="s">
        <v>2184</v>
      </c>
    </row>
    <row r="813" spans="1:6" s="135" customFormat="1" x14ac:dyDescent="0.15">
      <c r="A813" s="140" t="s">
        <v>2183</v>
      </c>
      <c r="B813" s="140" t="s">
        <v>2182</v>
      </c>
      <c r="C813" s="140" t="s">
        <v>2181</v>
      </c>
      <c r="D813" s="142" t="s">
        <v>976</v>
      </c>
      <c r="E813" s="141">
        <v>34</v>
      </c>
      <c r="F813" s="140" t="s">
        <v>2180</v>
      </c>
    </row>
    <row r="814" spans="1:6" s="135" customFormat="1" x14ac:dyDescent="0.15">
      <c r="A814" s="140" t="s">
        <v>2179</v>
      </c>
      <c r="B814" s="140" t="s">
        <v>2178</v>
      </c>
      <c r="C814" s="140" t="s">
        <v>2177</v>
      </c>
      <c r="D814" s="142" t="s">
        <v>921</v>
      </c>
      <c r="E814" s="141">
        <v>34</v>
      </c>
      <c r="F814" s="140" t="s">
        <v>2176</v>
      </c>
    </row>
    <row r="815" spans="1:6" s="135" customFormat="1" x14ac:dyDescent="0.15">
      <c r="A815" s="140" t="s">
        <v>2175</v>
      </c>
      <c r="B815" s="140" t="s">
        <v>2174</v>
      </c>
      <c r="C815" s="140" t="s">
        <v>2173</v>
      </c>
      <c r="D815" s="142" t="s">
        <v>976</v>
      </c>
      <c r="E815" s="141">
        <v>26</v>
      </c>
      <c r="F815" s="140" t="s">
        <v>2172</v>
      </c>
    </row>
    <row r="816" spans="1:6" s="135" customFormat="1" x14ac:dyDescent="0.15">
      <c r="A816" s="140" t="s">
        <v>2171</v>
      </c>
      <c r="B816" s="140" t="s">
        <v>2170</v>
      </c>
      <c r="C816" s="140" t="s">
        <v>2169</v>
      </c>
      <c r="D816" s="142" t="s">
        <v>921</v>
      </c>
      <c r="E816" s="141">
        <v>23</v>
      </c>
      <c r="F816" s="140" t="s">
        <v>2168</v>
      </c>
    </row>
    <row r="817" spans="1:6" s="135" customFormat="1" x14ac:dyDescent="0.15">
      <c r="A817" s="140" t="s">
        <v>2167</v>
      </c>
      <c r="B817" s="140" t="s">
        <v>2166</v>
      </c>
      <c r="C817" s="140" t="s">
        <v>2165</v>
      </c>
      <c r="D817" s="142" t="s">
        <v>921</v>
      </c>
      <c r="E817" s="141">
        <v>25</v>
      </c>
      <c r="F817" s="140" t="s">
        <v>2164</v>
      </c>
    </row>
    <row r="818" spans="1:6" s="135" customFormat="1" x14ac:dyDescent="0.15">
      <c r="A818" s="140" t="s">
        <v>2163</v>
      </c>
      <c r="B818" s="140" t="s">
        <v>2162</v>
      </c>
      <c r="C818" s="140" t="s">
        <v>2161</v>
      </c>
      <c r="D818" s="142" t="s">
        <v>921</v>
      </c>
      <c r="E818" s="141">
        <v>35</v>
      </c>
      <c r="F818" s="140" t="s">
        <v>2160</v>
      </c>
    </row>
    <row r="819" spans="1:6" s="135" customFormat="1" x14ac:dyDescent="0.15">
      <c r="A819" s="140" t="s">
        <v>2159</v>
      </c>
      <c r="B819" s="140" t="s">
        <v>2158</v>
      </c>
      <c r="C819" s="140" t="s">
        <v>2157</v>
      </c>
      <c r="D819" s="142" t="s">
        <v>976</v>
      </c>
      <c r="E819" s="141">
        <v>35</v>
      </c>
      <c r="F819" s="140" t="s">
        <v>2156</v>
      </c>
    </row>
    <row r="820" spans="1:6" s="135" customFormat="1" x14ac:dyDescent="0.15">
      <c r="A820" s="140" t="s">
        <v>2155</v>
      </c>
      <c r="B820" s="140" t="s">
        <v>2154</v>
      </c>
      <c r="C820" s="140" t="s">
        <v>2153</v>
      </c>
      <c r="D820" s="142" t="s">
        <v>921</v>
      </c>
      <c r="E820" s="141">
        <v>16</v>
      </c>
      <c r="F820" s="140" t="s">
        <v>2152</v>
      </c>
    </row>
    <row r="821" spans="1:6" s="135" customFormat="1" x14ac:dyDescent="0.15">
      <c r="A821" s="140" t="s">
        <v>2151</v>
      </c>
      <c r="B821" s="140" t="s">
        <v>2150</v>
      </c>
      <c r="C821" s="140" t="s">
        <v>2149</v>
      </c>
      <c r="D821" s="142" t="s">
        <v>921</v>
      </c>
      <c r="E821" s="141">
        <v>27</v>
      </c>
      <c r="F821" s="140" t="s">
        <v>2148</v>
      </c>
    </row>
    <row r="822" spans="1:6" s="135" customFormat="1" x14ac:dyDescent="0.15">
      <c r="A822" s="140" t="s">
        <v>2147</v>
      </c>
      <c r="B822" s="140" t="s">
        <v>2146</v>
      </c>
      <c r="C822" s="140" t="s">
        <v>2145</v>
      </c>
      <c r="D822" s="142" t="s">
        <v>921</v>
      </c>
      <c r="E822" s="141">
        <v>38</v>
      </c>
      <c r="F822" s="140" t="s">
        <v>2144</v>
      </c>
    </row>
    <row r="823" spans="1:6" s="135" customFormat="1" x14ac:dyDescent="0.15">
      <c r="A823" s="140" t="s">
        <v>2143</v>
      </c>
      <c r="B823" s="140" t="s">
        <v>2142</v>
      </c>
      <c r="C823" s="140" t="s">
        <v>2141</v>
      </c>
      <c r="D823" s="142" t="s">
        <v>921</v>
      </c>
      <c r="E823" s="141">
        <v>19</v>
      </c>
      <c r="F823" s="140" t="s">
        <v>2140</v>
      </c>
    </row>
    <row r="824" spans="1:6" s="135" customFormat="1" x14ac:dyDescent="0.15">
      <c r="A824" s="140" t="s">
        <v>2139</v>
      </c>
      <c r="B824" s="140" t="s">
        <v>2138</v>
      </c>
      <c r="C824" s="140" t="s">
        <v>2137</v>
      </c>
      <c r="D824" s="142" t="s">
        <v>921</v>
      </c>
      <c r="E824" s="141">
        <v>15</v>
      </c>
      <c r="F824" s="140" t="s">
        <v>2136</v>
      </c>
    </row>
    <row r="825" spans="1:6" s="135" customFormat="1" x14ac:dyDescent="0.15">
      <c r="A825" s="140" t="s">
        <v>2135</v>
      </c>
      <c r="B825" s="140" t="s">
        <v>2134</v>
      </c>
      <c r="C825" s="140" t="s">
        <v>2133</v>
      </c>
      <c r="D825" s="142" t="s">
        <v>976</v>
      </c>
      <c r="E825" s="141">
        <v>15</v>
      </c>
      <c r="F825" s="140" t="s">
        <v>2132</v>
      </c>
    </row>
    <row r="826" spans="1:6" s="135" customFormat="1" x14ac:dyDescent="0.15">
      <c r="A826" s="140" t="s">
        <v>2131</v>
      </c>
      <c r="B826" s="140" t="s">
        <v>2130</v>
      </c>
      <c r="C826" s="140" t="s">
        <v>2129</v>
      </c>
      <c r="D826" s="142" t="s">
        <v>921</v>
      </c>
      <c r="E826" s="141">
        <v>15</v>
      </c>
      <c r="F826" s="140" t="s">
        <v>2128</v>
      </c>
    </row>
    <row r="827" spans="1:6" s="135" customFormat="1" x14ac:dyDescent="0.15">
      <c r="A827" s="140" t="s">
        <v>2127</v>
      </c>
      <c r="B827" s="140" t="s">
        <v>2126</v>
      </c>
      <c r="C827" s="140" t="s">
        <v>2125</v>
      </c>
      <c r="D827" s="142" t="s">
        <v>921</v>
      </c>
      <c r="E827" s="141">
        <v>35</v>
      </c>
      <c r="F827" s="140" t="s">
        <v>2124</v>
      </c>
    </row>
    <row r="828" spans="1:6" s="135" customFormat="1" x14ac:dyDescent="0.15">
      <c r="A828" s="140" t="s">
        <v>2123</v>
      </c>
      <c r="B828" s="140" t="s">
        <v>2122</v>
      </c>
      <c r="C828" s="140" t="s">
        <v>2121</v>
      </c>
      <c r="D828" s="142" t="s">
        <v>976</v>
      </c>
      <c r="E828" s="141">
        <v>19</v>
      </c>
      <c r="F828" s="140" t="s">
        <v>2120</v>
      </c>
    </row>
    <row r="829" spans="1:6" s="135" customFormat="1" x14ac:dyDescent="0.15">
      <c r="A829" s="140" t="s">
        <v>2119</v>
      </c>
      <c r="B829" s="140" t="s">
        <v>2118</v>
      </c>
      <c r="C829" s="140" t="s">
        <v>2117</v>
      </c>
      <c r="D829" s="142" t="s">
        <v>921</v>
      </c>
      <c r="E829" s="141">
        <v>28</v>
      </c>
      <c r="F829" s="140" t="s">
        <v>2116</v>
      </c>
    </row>
    <row r="830" spans="1:6" s="135" customFormat="1" x14ac:dyDescent="0.15">
      <c r="A830" s="140" t="s">
        <v>2115</v>
      </c>
      <c r="B830" s="140" t="s">
        <v>2114</v>
      </c>
      <c r="C830" s="140" t="s">
        <v>2113</v>
      </c>
      <c r="D830" s="142" t="s">
        <v>921</v>
      </c>
      <c r="E830" s="141">
        <v>80</v>
      </c>
      <c r="F830" s="140" t="s">
        <v>2112</v>
      </c>
    </row>
    <row r="831" spans="1:6" s="135" customFormat="1" x14ac:dyDescent="0.15">
      <c r="A831" s="140" t="s">
        <v>2111</v>
      </c>
      <c r="B831" s="140" t="s">
        <v>2110</v>
      </c>
      <c r="C831" s="140" t="s">
        <v>2109</v>
      </c>
      <c r="D831" s="142" t="s">
        <v>921</v>
      </c>
      <c r="E831" s="141">
        <v>20</v>
      </c>
      <c r="F831" s="140" t="s">
        <v>2108</v>
      </c>
    </row>
    <row r="832" spans="1:6" s="135" customFormat="1" x14ac:dyDescent="0.15">
      <c r="A832" s="140" t="s">
        <v>2107</v>
      </c>
      <c r="B832" s="140" t="s">
        <v>2106</v>
      </c>
      <c r="C832" s="150"/>
      <c r="D832" s="149" t="s">
        <v>921</v>
      </c>
      <c r="E832" s="148">
        <v>29</v>
      </c>
      <c r="F832" s="140" t="s">
        <v>2105</v>
      </c>
    </row>
    <row r="833" spans="1:6" s="135" customFormat="1" x14ac:dyDescent="0.15">
      <c r="A833" s="140" t="s">
        <v>2104</v>
      </c>
      <c r="B833" s="140" t="s">
        <v>2103</v>
      </c>
      <c r="C833" s="140" t="s">
        <v>2102</v>
      </c>
      <c r="D833" s="142" t="s">
        <v>976</v>
      </c>
      <c r="E833" s="141">
        <v>29</v>
      </c>
      <c r="F833" s="140" t="s">
        <v>2101</v>
      </c>
    </row>
    <row r="834" spans="1:6" s="135" customFormat="1" x14ac:dyDescent="0.15">
      <c r="A834" s="140" t="s">
        <v>2100</v>
      </c>
      <c r="B834" s="140" t="s">
        <v>2099</v>
      </c>
      <c r="C834" s="140" t="s">
        <v>2098</v>
      </c>
      <c r="D834" s="142" t="s">
        <v>921</v>
      </c>
      <c r="E834" s="141">
        <v>39</v>
      </c>
      <c r="F834" s="140" t="s">
        <v>2097</v>
      </c>
    </row>
    <row r="835" spans="1:6" s="135" customFormat="1" x14ac:dyDescent="0.15">
      <c r="A835" s="140" t="s">
        <v>2096</v>
      </c>
      <c r="B835" s="140" t="s">
        <v>2095</v>
      </c>
      <c r="C835" s="140" t="s">
        <v>2094</v>
      </c>
      <c r="D835" s="142" t="s">
        <v>921</v>
      </c>
      <c r="E835" s="141">
        <v>19</v>
      </c>
      <c r="F835" s="140" t="s">
        <v>2093</v>
      </c>
    </row>
    <row r="836" spans="1:6" s="135" customFormat="1" x14ac:dyDescent="0.15">
      <c r="A836" s="140" t="s">
        <v>2090</v>
      </c>
      <c r="B836" s="140" t="s">
        <v>2092</v>
      </c>
      <c r="C836" s="140" t="s">
        <v>2088</v>
      </c>
      <c r="D836" s="142" t="s">
        <v>921</v>
      </c>
      <c r="E836" s="141">
        <v>16</v>
      </c>
      <c r="F836" s="140" t="s">
        <v>2091</v>
      </c>
    </row>
    <row r="837" spans="1:6" s="135" customFormat="1" x14ac:dyDescent="0.15">
      <c r="A837" s="140" t="s">
        <v>2090</v>
      </c>
      <c r="B837" s="140" t="s">
        <v>2089</v>
      </c>
      <c r="C837" s="140" t="s">
        <v>2088</v>
      </c>
      <c r="D837" s="142" t="s">
        <v>921</v>
      </c>
      <c r="E837" s="141">
        <v>51</v>
      </c>
      <c r="F837" s="140" t="s">
        <v>2087</v>
      </c>
    </row>
    <row r="838" spans="1:6" s="135" customFormat="1" x14ac:dyDescent="0.15">
      <c r="A838" s="140" t="s">
        <v>2086</v>
      </c>
      <c r="B838" s="140" t="s">
        <v>2085</v>
      </c>
      <c r="C838" s="140" t="s">
        <v>2084</v>
      </c>
      <c r="D838" s="142" t="s">
        <v>921</v>
      </c>
      <c r="E838" s="141">
        <v>25</v>
      </c>
      <c r="F838" s="140" t="s">
        <v>2083</v>
      </c>
    </row>
    <row r="839" spans="1:6" s="135" customFormat="1" x14ac:dyDescent="0.15">
      <c r="A839" s="140" t="s">
        <v>2082</v>
      </c>
      <c r="B839" s="140" t="s">
        <v>2081</v>
      </c>
      <c r="C839" s="140" t="s">
        <v>2080</v>
      </c>
      <c r="D839" s="142" t="s">
        <v>921</v>
      </c>
      <c r="E839" s="141">
        <v>23</v>
      </c>
      <c r="F839" s="140" t="s">
        <v>2079</v>
      </c>
    </row>
    <row r="840" spans="1:6" s="135" customFormat="1" x14ac:dyDescent="0.15">
      <c r="A840" s="140" t="s">
        <v>2078</v>
      </c>
      <c r="B840" s="140" t="s">
        <v>2077</v>
      </c>
      <c r="C840" s="140" t="s">
        <v>2076</v>
      </c>
      <c r="D840" s="142" t="s">
        <v>976</v>
      </c>
      <c r="E840" s="141">
        <v>11</v>
      </c>
      <c r="F840" s="140" t="s">
        <v>2075</v>
      </c>
    </row>
    <row r="841" spans="1:6" s="135" customFormat="1" x14ac:dyDescent="0.15">
      <c r="A841" s="140" t="s">
        <v>2074</v>
      </c>
      <c r="B841" s="140" t="s">
        <v>2073</v>
      </c>
      <c r="C841" s="140" t="s">
        <v>2072</v>
      </c>
      <c r="D841" s="142" t="s">
        <v>921</v>
      </c>
      <c r="E841" s="141">
        <v>25</v>
      </c>
      <c r="F841" s="140" t="s">
        <v>2071</v>
      </c>
    </row>
    <row r="842" spans="1:6" s="135" customFormat="1" x14ac:dyDescent="0.15">
      <c r="A842" s="140" t="s">
        <v>2070</v>
      </c>
      <c r="B842" s="140" t="s">
        <v>2069</v>
      </c>
      <c r="C842" s="140" t="s">
        <v>2068</v>
      </c>
      <c r="D842" s="142" t="s">
        <v>921</v>
      </c>
      <c r="E842" s="141">
        <v>29</v>
      </c>
      <c r="F842" s="140" t="s">
        <v>2067</v>
      </c>
    </row>
    <row r="843" spans="1:6" s="135" customFormat="1" x14ac:dyDescent="0.15">
      <c r="A843" s="140" t="s">
        <v>2066</v>
      </c>
      <c r="B843" s="140" t="s">
        <v>2065</v>
      </c>
      <c r="C843" s="140" t="s">
        <v>2064</v>
      </c>
      <c r="D843" s="142" t="s">
        <v>921</v>
      </c>
      <c r="E843" s="141">
        <v>10</v>
      </c>
      <c r="F843" s="140" t="s">
        <v>2063</v>
      </c>
    </row>
    <row r="844" spans="1:6" s="135" customFormat="1" x14ac:dyDescent="0.15">
      <c r="A844" s="140" t="s">
        <v>2062</v>
      </c>
      <c r="B844" s="140" t="s">
        <v>2061</v>
      </c>
      <c r="C844" s="140" t="s">
        <v>2060</v>
      </c>
      <c r="D844" s="142" t="s">
        <v>921</v>
      </c>
      <c r="E844" s="141">
        <v>13</v>
      </c>
      <c r="F844" s="140" t="s">
        <v>2059</v>
      </c>
    </row>
    <row r="845" spans="1:6" s="135" customFormat="1" x14ac:dyDescent="0.15">
      <c r="A845" s="140" t="s">
        <v>2058</v>
      </c>
      <c r="B845" s="140" t="s">
        <v>2057</v>
      </c>
      <c r="C845" s="140" t="s">
        <v>2056</v>
      </c>
      <c r="D845" s="142" t="s">
        <v>921</v>
      </c>
      <c r="E845" s="141">
        <v>21</v>
      </c>
      <c r="F845" s="140" t="s">
        <v>2055</v>
      </c>
    </row>
    <row r="846" spans="1:6" s="135" customFormat="1" x14ac:dyDescent="0.15">
      <c r="A846" s="140" t="s">
        <v>2054</v>
      </c>
      <c r="B846" s="140" t="s">
        <v>2053</v>
      </c>
      <c r="C846" s="140" t="s">
        <v>2052</v>
      </c>
      <c r="D846" s="142" t="s">
        <v>921</v>
      </c>
      <c r="E846" s="141">
        <v>11</v>
      </c>
      <c r="F846" s="140" t="s">
        <v>2051</v>
      </c>
    </row>
    <row r="847" spans="1:6" s="135" customFormat="1" x14ac:dyDescent="0.15">
      <c r="A847" s="140" t="s">
        <v>2050</v>
      </c>
      <c r="B847" s="140" t="s">
        <v>2049</v>
      </c>
      <c r="C847" s="140" t="s">
        <v>2048</v>
      </c>
      <c r="D847" s="142" t="s">
        <v>921</v>
      </c>
      <c r="E847" s="141">
        <v>38</v>
      </c>
      <c r="F847" s="140" t="s">
        <v>2047</v>
      </c>
    </row>
    <row r="848" spans="1:6" s="135" customFormat="1" x14ac:dyDescent="0.15">
      <c r="A848" s="140" t="s">
        <v>2046</v>
      </c>
      <c r="B848" s="140" t="s">
        <v>2045</v>
      </c>
      <c r="C848" s="140" t="s">
        <v>2044</v>
      </c>
      <c r="D848" s="142" t="s">
        <v>976</v>
      </c>
      <c r="E848" s="141">
        <v>77</v>
      </c>
      <c r="F848" s="140" t="s">
        <v>2043</v>
      </c>
    </row>
    <row r="849" spans="1:6" s="135" customFormat="1" x14ac:dyDescent="0.15">
      <c r="A849" s="140" t="s">
        <v>2042</v>
      </c>
      <c r="B849" s="140" t="s">
        <v>2041</v>
      </c>
      <c r="C849" s="140" t="s">
        <v>2040</v>
      </c>
      <c r="D849" s="142" t="s">
        <v>921</v>
      </c>
      <c r="E849" s="141">
        <v>15</v>
      </c>
      <c r="F849" s="140" t="s">
        <v>2039</v>
      </c>
    </row>
    <row r="850" spans="1:6" s="135" customFormat="1" x14ac:dyDescent="0.15">
      <c r="A850" s="140" t="s">
        <v>2038</v>
      </c>
      <c r="B850" s="140" t="s">
        <v>2037</v>
      </c>
      <c r="C850" s="140" t="s">
        <v>2036</v>
      </c>
      <c r="D850" s="142" t="s">
        <v>976</v>
      </c>
      <c r="E850" s="141">
        <v>27</v>
      </c>
      <c r="F850" s="140" t="s">
        <v>2035</v>
      </c>
    </row>
    <row r="851" spans="1:6" s="135" customFormat="1" x14ac:dyDescent="0.15">
      <c r="A851" s="140" t="s">
        <v>2034</v>
      </c>
      <c r="B851" s="140" t="s">
        <v>2033</v>
      </c>
      <c r="C851" s="140" t="s">
        <v>2032</v>
      </c>
      <c r="D851" s="142" t="s">
        <v>921</v>
      </c>
      <c r="E851" s="141">
        <v>30</v>
      </c>
      <c r="F851" s="140" t="s">
        <v>2031</v>
      </c>
    </row>
    <row r="852" spans="1:6" s="135" customFormat="1" x14ac:dyDescent="0.15">
      <c r="A852" s="140" t="s">
        <v>2030</v>
      </c>
      <c r="B852" s="140" t="s">
        <v>2029</v>
      </c>
      <c r="C852" s="140" t="s">
        <v>2028</v>
      </c>
      <c r="D852" s="142" t="s">
        <v>976</v>
      </c>
      <c r="E852" s="141">
        <v>63</v>
      </c>
      <c r="F852" s="140" t="s">
        <v>2027</v>
      </c>
    </row>
    <row r="853" spans="1:6" s="135" customFormat="1" x14ac:dyDescent="0.15">
      <c r="A853" s="140" t="s">
        <v>2024</v>
      </c>
      <c r="B853" s="140" t="s">
        <v>2026</v>
      </c>
      <c r="C853" s="140" t="s">
        <v>2022</v>
      </c>
      <c r="D853" s="142" t="s">
        <v>921</v>
      </c>
      <c r="E853" s="141">
        <v>105</v>
      </c>
      <c r="F853" s="140" t="s">
        <v>2025</v>
      </c>
    </row>
    <row r="854" spans="1:6" s="135" customFormat="1" x14ac:dyDescent="0.15">
      <c r="A854" s="140" t="s">
        <v>2024</v>
      </c>
      <c r="B854" s="140" t="s">
        <v>2023</v>
      </c>
      <c r="C854" s="140" t="s">
        <v>2022</v>
      </c>
      <c r="D854" s="142" t="s">
        <v>921</v>
      </c>
      <c r="E854" s="141">
        <v>18</v>
      </c>
      <c r="F854" s="140" t="s">
        <v>2021</v>
      </c>
    </row>
    <row r="855" spans="1:6" s="135" customFormat="1" x14ac:dyDescent="0.15">
      <c r="A855" s="140" t="s">
        <v>2020</v>
      </c>
      <c r="B855" s="140" t="s">
        <v>2019</v>
      </c>
      <c r="C855" s="140" t="s">
        <v>2018</v>
      </c>
      <c r="D855" s="142" t="s">
        <v>921</v>
      </c>
      <c r="E855" s="141">
        <v>39</v>
      </c>
      <c r="F855" s="140" t="s">
        <v>2017</v>
      </c>
    </row>
    <row r="856" spans="1:6" s="135" customFormat="1" x14ac:dyDescent="0.15">
      <c r="A856" s="140" t="s">
        <v>2016</v>
      </c>
      <c r="B856" s="140" t="s">
        <v>2015</v>
      </c>
      <c r="C856" s="140" t="s">
        <v>2014</v>
      </c>
      <c r="D856" s="142" t="s">
        <v>921</v>
      </c>
      <c r="E856" s="141">
        <v>16</v>
      </c>
      <c r="F856" s="140" t="s">
        <v>2013</v>
      </c>
    </row>
    <row r="857" spans="1:6" s="135" customFormat="1" x14ac:dyDescent="0.15">
      <c r="A857" s="140" t="s">
        <v>2012</v>
      </c>
      <c r="B857" s="140" t="s">
        <v>2011</v>
      </c>
      <c r="C857" s="140" t="s">
        <v>2010</v>
      </c>
      <c r="D857" s="142" t="s">
        <v>921</v>
      </c>
      <c r="E857" s="141">
        <v>10</v>
      </c>
      <c r="F857" s="140" t="s">
        <v>2009</v>
      </c>
    </row>
    <row r="858" spans="1:6" s="135" customFormat="1" x14ac:dyDescent="0.15">
      <c r="A858" s="140" t="s">
        <v>2008</v>
      </c>
      <c r="B858" s="140" t="s">
        <v>2007</v>
      </c>
      <c r="C858" s="140" t="s">
        <v>2006</v>
      </c>
      <c r="D858" s="142" t="s">
        <v>921</v>
      </c>
      <c r="E858" s="141">
        <v>20</v>
      </c>
      <c r="F858" s="140" t="s">
        <v>2005</v>
      </c>
    </row>
    <row r="859" spans="1:6" s="135" customFormat="1" x14ac:dyDescent="0.15">
      <c r="A859" s="140" t="s">
        <v>2004</v>
      </c>
      <c r="B859" s="140" t="s">
        <v>2003</v>
      </c>
      <c r="C859" s="140" t="s">
        <v>2002</v>
      </c>
      <c r="D859" s="142" t="s">
        <v>921</v>
      </c>
      <c r="E859" s="141">
        <v>25</v>
      </c>
      <c r="F859" s="140" t="s">
        <v>2001</v>
      </c>
    </row>
    <row r="860" spans="1:6" s="135" customFormat="1" x14ac:dyDescent="0.15">
      <c r="A860" s="140" t="s">
        <v>2000</v>
      </c>
      <c r="B860" s="140" t="s">
        <v>1999</v>
      </c>
      <c r="C860" s="140" t="s">
        <v>1998</v>
      </c>
      <c r="D860" s="142" t="s">
        <v>976</v>
      </c>
      <c r="E860" s="141">
        <v>68</v>
      </c>
      <c r="F860" s="140" t="s">
        <v>1997</v>
      </c>
    </row>
    <row r="861" spans="1:6" s="135" customFormat="1" x14ac:dyDescent="0.15">
      <c r="A861" s="140" t="s">
        <v>1996</v>
      </c>
      <c r="B861" s="140" t="s">
        <v>1995</v>
      </c>
      <c r="C861" s="140" t="s">
        <v>1994</v>
      </c>
      <c r="D861" s="142" t="s">
        <v>921</v>
      </c>
      <c r="E861" s="141">
        <v>14</v>
      </c>
      <c r="F861" s="140" t="s">
        <v>1993</v>
      </c>
    </row>
    <row r="862" spans="1:6" s="135" customFormat="1" x14ac:dyDescent="0.15">
      <c r="A862" s="140" t="s">
        <v>1992</v>
      </c>
      <c r="B862" s="140" t="s">
        <v>1991</v>
      </c>
      <c r="C862" s="140" t="s">
        <v>1990</v>
      </c>
      <c r="D862" s="142" t="s">
        <v>921</v>
      </c>
      <c r="E862" s="141">
        <v>25</v>
      </c>
      <c r="F862" s="140" t="s">
        <v>1989</v>
      </c>
    </row>
    <row r="863" spans="1:6" s="135" customFormat="1" x14ac:dyDescent="0.15">
      <c r="A863" s="140" t="s">
        <v>1988</v>
      </c>
      <c r="B863" s="140" t="s">
        <v>1987</v>
      </c>
      <c r="C863" s="140" t="s">
        <v>1986</v>
      </c>
      <c r="D863" s="142" t="s">
        <v>921</v>
      </c>
      <c r="E863" s="141">
        <v>37</v>
      </c>
      <c r="F863" s="140" t="s">
        <v>1985</v>
      </c>
    </row>
    <row r="864" spans="1:6" s="135" customFormat="1" x14ac:dyDescent="0.15">
      <c r="A864" s="140" t="s">
        <v>1984</v>
      </c>
      <c r="B864" s="140" t="s">
        <v>1983</v>
      </c>
      <c r="C864" s="140" t="s">
        <v>1982</v>
      </c>
      <c r="D864" s="142" t="s">
        <v>921</v>
      </c>
      <c r="E864" s="141">
        <v>26</v>
      </c>
      <c r="F864" s="140" t="s">
        <v>1981</v>
      </c>
    </row>
    <row r="865" spans="1:6" s="135" customFormat="1" x14ac:dyDescent="0.15">
      <c r="A865" s="140" t="s">
        <v>1980</v>
      </c>
      <c r="B865" s="140" t="s">
        <v>1979</v>
      </c>
      <c r="C865" s="140" t="s">
        <v>1978</v>
      </c>
      <c r="D865" s="142" t="s">
        <v>976</v>
      </c>
      <c r="E865" s="141">
        <v>25</v>
      </c>
      <c r="F865" s="140" t="s">
        <v>1977</v>
      </c>
    </row>
    <row r="866" spans="1:6" s="135" customFormat="1" x14ac:dyDescent="0.15">
      <c r="A866" s="140" t="s">
        <v>1976</v>
      </c>
      <c r="B866" s="140" t="s">
        <v>1975</v>
      </c>
      <c r="C866" s="140" t="s">
        <v>1974</v>
      </c>
      <c r="D866" s="142" t="s">
        <v>976</v>
      </c>
      <c r="E866" s="141">
        <v>89</v>
      </c>
      <c r="F866" s="140" t="s">
        <v>1973</v>
      </c>
    </row>
    <row r="867" spans="1:6" s="135" customFormat="1" x14ac:dyDescent="0.15">
      <c r="A867" s="140" t="s">
        <v>1972</v>
      </c>
      <c r="B867" s="140" t="s">
        <v>1971</v>
      </c>
      <c r="C867" s="140" t="s">
        <v>1970</v>
      </c>
      <c r="D867" s="142" t="s">
        <v>921</v>
      </c>
      <c r="E867" s="141">
        <v>15</v>
      </c>
      <c r="F867" s="140" t="s">
        <v>1969</v>
      </c>
    </row>
    <row r="868" spans="1:6" s="135" customFormat="1" x14ac:dyDescent="0.15">
      <c r="A868" s="140" t="s">
        <v>1968</v>
      </c>
      <c r="B868" s="140" t="s">
        <v>1967</v>
      </c>
      <c r="C868" s="140" t="s">
        <v>1966</v>
      </c>
      <c r="D868" s="142" t="s">
        <v>921</v>
      </c>
      <c r="E868" s="141">
        <v>16</v>
      </c>
      <c r="F868" s="140" t="s">
        <v>1965</v>
      </c>
    </row>
    <row r="869" spans="1:6" s="135" customFormat="1" x14ac:dyDescent="0.15">
      <c r="A869" s="140" t="s">
        <v>1964</v>
      </c>
      <c r="B869" s="140" t="s">
        <v>1963</v>
      </c>
      <c r="C869" s="140" t="s">
        <v>1962</v>
      </c>
      <c r="D869" s="142" t="s">
        <v>976</v>
      </c>
      <c r="E869" s="141">
        <v>14</v>
      </c>
      <c r="F869" s="140" t="s">
        <v>1961</v>
      </c>
    </row>
    <row r="870" spans="1:6" s="135" customFormat="1" x14ac:dyDescent="0.15">
      <c r="A870" s="140" t="s">
        <v>1960</v>
      </c>
      <c r="B870" s="140" t="s">
        <v>1959</v>
      </c>
      <c r="C870" s="140" t="s">
        <v>1958</v>
      </c>
      <c r="D870" s="142" t="s">
        <v>921</v>
      </c>
      <c r="E870" s="141">
        <v>39</v>
      </c>
      <c r="F870" s="140" t="s">
        <v>1957</v>
      </c>
    </row>
    <row r="871" spans="1:6" s="135" customFormat="1" x14ac:dyDescent="0.15">
      <c r="A871" s="140" t="s">
        <v>1956</v>
      </c>
      <c r="B871" s="140" t="s">
        <v>1955</v>
      </c>
      <c r="C871" s="140" t="s">
        <v>1954</v>
      </c>
      <c r="D871" s="142" t="s">
        <v>921</v>
      </c>
      <c r="E871" s="141">
        <v>16</v>
      </c>
      <c r="F871" s="140" t="s">
        <v>1953</v>
      </c>
    </row>
    <row r="872" spans="1:6" s="135" customFormat="1" x14ac:dyDescent="0.15">
      <c r="A872" s="140" t="s">
        <v>1952</v>
      </c>
      <c r="B872" s="140" t="s">
        <v>1951</v>
      </c>
      <c r="C872" s="140" t="s">
        <v>1950</v>
      </c>
      <c r="D872" s="142" t="s">
        <v>921</v>
      </c>
      <c r="E872" s="141">
        <v>17</v>
      </c>
      <c r="F872" s="140" t="s">
        <v>1949</v>
      </c>
    </row>
    <row r="873" spans="1:6" s="135" customFormat="1" x14ac:dyDescent="0.15">
      <c r="A873" s="140" t="s">
        <v>1948</v>
      </c>
      <c r="B873" s="140" t="s">
        <v>1947</v>
      </c>
      <c r="C873" s="140" t="s">
        <v>1946</v>
      </c>
      <c r="D873" s="142" t="s">
        <v>921</v>
      </c>
      <c r="E873" s="141">
        <v>28</v>
      </c>
      <c r="F873" s="140" t="s">
        <v>1945</v>
      </c>
    </row>
    <row r="874" spans="1:6" s="135" customFormat="1" x14ac:dyDescent="0.15">
      <c r="A874" s="140" t="s">
        <v>1944</v>
      </c>
      <c r="B874" s="140" t="s">
        <v>1943</v>
      </c>
      <c r="C874" s="140" t="s">
        <v>1942</v>
      </c>
      <c r="D874" s="142" t="s">
        <v>921</v>
      </c>
      <c r="E874" s="141">
        <v>31</v>
      </c>
      <c r="F874" s="140" t="s">
        <v>1941</v>
      </c>
    </row>
    <row r="875" spans="1:6" s="135" customFormat="1" x14ac:dyDescent="0.15">
      <c r="A875" s="140" t="s">
        <v>1940</v>
      </c>
      <c r="B875" s="140" t="s">
        <v>1939</v>
      </c>
      <c r="C875" s="140" t="s">
        <v>1938</v>
      </c>
      <c r="D875" s="142" t="s">
        <v>921</v>
      </c>
      <c r="E875" s="141">
        <v>33</v>
      </c>
      <c r="F875" s="140" t="s">
        <v>1937</v>
      </c>
    </row>
    <row r="876" spans="1:6" s="135" customFormat="1" x14ac:dyDescent="0.15">
      <c r="A876" s="140" t="s">
        <v>1936</v>
      </c>
      <c r="B876" s="140" t="s">
        <v>1935</v>
      </c>
      <c r="C876" s="140" t="s">
        <v>1934</v>
      </c>
      <c r="D876" s="142" t="s">
        <v>921</v>
      </c>
      <c r="E876" s="141">
        <v>13</v>
      </c>
      <c r="F876" s="140" t="s">
        <v>1933</v>
      </c>
    </row>
    <row r="877" spans="1:6" s="135" customFormat="1" x14ac:dyDescent="0.15">
      <c r="A877" s="140" t="s">
        <v>1932</v>
      </c>
      <c r="B877" s="140" t="s">
        <v>1931</v>
      </c>
      <c r="C877" s="140" t="s">
        <v>1930</v>
      </c>
      <c r="D877" s="142" t="s">
        <v>976</v>
      </c>
      <c r="E877" s="141">
        <v>28</v>
      </c>
      <c r="F877" s="140" t="s">
        <v>1929</v>
      </c>
    </row>
    <row r="878" spans="1:6" s="135" customFormat="1" x14ac:dyDescent="0.15">
      <c r="A878" s="140" t="s">
        <v>1928</v>
      </c>
      <c r="B878" s="140" t="s">
        <v>1927</v>
      </c>
      <c r="C878" s="140" t="s">
        <v>1926</v>
      </c>
      <c r="D878" s="142" t="s">
        <v>921</v>
      </c>
      <c r="E878" s="141">
        <v>33</v>
      </c>
      <c r="F878" s="140" t="s">
        <v>1925</v>
      </c>
    </row>
    <row r="879" spans="1:6" s="135" customFormat="1" x14ac:dyDescent="0.15">
      <c r="A879" s="140" t="s">
        <v>1924</v>
      </c>
      <c r="B879" s="140" t="s">
        <v>1923</v>
      </c>
      <c r="C879" s="140" t="s">
        <v>1922</v>
      </c>
      <c r="D879" s="142" t="s">
        <v>976</v>
      </c>
      <c r="E879" s="141">
        <v>72</v>
      </c>
      <c r="F879" s="140" t="s">
        <v>1921</v>
      </c>
    </row>
    <row r="880" spans="1:6" s="135" customFormat="1" x14ac:dyDescent="0.15">
      <c r="A880" s="140" t="s">
        <v>1920</v>
      </c>
      <c r="B880" s="140" t="s">
        <v>1919</v>
      </c>
      <c r="C880" s="140" t="s">
        <v>1918</v>
      </c>
      <c r="D880" s="142" t="s">
        <v>921</v>
      </c>
      <c r="E880" s="141">
        <v>14</v>
      </c>
      <c r="F880" s="140" t="s">
        <v>1917</v>
      </c>
    </row>
    <row r="881" spans="1:6" s="135" customFormat="1" x14ac:dyDescent="0.15">
      <c r="A881" s="140" t="s">
        <v>1916</v>
      </c>
      <c r="B881" s="140" t="s">
        <v>1915</v>
      </c>
      <c r="C881" s="140" t="s">
        <v>1914</v>
      </c>
      <c r="D881" s="142" t="s">
        <v>921</v>
      </c>
      <c r="E881" s="141">
        <v>51</v>
      </c>
      <c r="F881" s="140" t="s">
        <v>1913</v>
      </c>
    </row>
    <row r="882" spans="1:6" s="135" customFormat="1" x14ac:dyDescent="0.15">
      <c r="A882" s="140" t="s">
        <v>1912</v>
      </c>
      <c r="B882" s="140" t="s">
        <v>1911</v>
      </c>
      <c r="C882" s="140" t="s">
        <v>1910</v>
      </c>
      <c r="D882" s="142" t="s">
        <v>976</v>
      </c>
      <c r="E882" s="141">
        <v>22</v>
      </c>
      <c r="F882" s="140" t="s">
        <v>1909</v>
      </c>
    </row>
    <row r="883" spans="1:6" s="135" customFormat="1" x14ac:dyDescent="0.15">
      <c r="A883" s="140" t="s">
        <v>1908</v>
      </c>
      <c r="B883" s="140" t="s">
        <v>1907</v>
      </c>
      <c r="C883" s="140" t="s">
        <v>1906</v>
      </c>
      <c r="D883" s="142" t="s">
        <v>976</v>
      </c>
      <c r="E883" s="141">
        <v>74</v>
      </c>
      <c r="F883" s="140" t="s">
        <v>1905</v>
      </c>
    </row>
    <row r="884" spans="1:6" s="135" customFormat="1" x14ac:dyDescent="0.15">
      <c r="A884" s="140" t="s">
        <v>1904</v>
      </c>
      <c r="B884" s="140" t="s">
        <v>1903</v>
      </c>
      <c r="C884" s="140" t="s">
        <v>1902</v>
      </c>
      <c r="D884" s="142" t="s">
        <v>921</v>
      </c>
      <c r="E884" s="141">
        <v>14</v>
      </c>
      <c r="F884" s="140" t="s">
        <v>1901</v>
      </c>
    </row>
    <row r="885" spans="1:6" s="135" customFormat="1" x14ac:dyDescent="0.15">
      <c r="A885" s="140" t="s">
        <v>1900</v>
      </c>
      <c r="B885" s="140" t="s">
        <v>1899</v>
      </c>
      <c r="C885" s="140" t="s">
        <v>1898</v>
      </c>
      <c r="D885" s="142" t="s">
        <v>921</v>
      </c>
      <c r="E885" s="141">
        <v>14</v>
      </c>
      <c r="F885" s="140" t="s">
        <v>1897</v>
      </c>
    </row>
    <row r="886" spans="1:6" s="135" customFormat="1" x14ac:dyDescent="0.15">
      <c r="A886" s="140" t="s">
        <v>1896</v>
      </c>
      <c r="B886" s="140" t="s">
        <v>1895</v>
      </c>
      <c r="C886" s="140" t="s">
        <v>1894</v>
      </c>
      <c r="D886" s="142" t="s">
        <v>976</v>
      </c>
      <c r="E886" s="141">
        <v>14</v>
      </c>
      <c r="F886" s="140" t="s">
        <v>1893</v>
      </c>
    </row>
    <row r="887" spans="1:6" s="135" customFormat="1" x14ac:dyDescent="0.15">
      <c r="A887" s="140" t="s">
        <v>1892</v>
      </c>
      <c r="B887" s="140" t="s">
        <v>1891</v>
      </c>
      <c r="C887" s="140" t="s">
        <v>1890</v>
      </c>
      <c r="D887" s="142" t="s">
        <v>921</v>
      </c>
      <c r="E887" s="141">
        <v>17</v>
      </c>
      <c r="F887" s="140" t="s">
        <v>1889</v>
      </c>
    </row>
    <row r="888" spans="1:6" s="135" customFormat="1" x14ac:dyDescent="0.15">
      <c r="A888" s="140" t="s">
        <v>1888</v>
      </c>
      <c r="B888" s="140" t="s">
        <v>1887</v>
      </c>
      <c r="C888" s="140" t="s">
        <v>1886</v>
      </c>
      <c r="D888" s="142" t="s">
        <v>921</v>
      </c>
      <c r="E888" s="141">
        <v>21</v>
      </c>
      <c r="F888" s="140" t="s">
        <v>1885</v>
      </c>
    </row>
    <row r="889" spans="1:6" s="135" customFormat="1" x14ac:dyDescent="0.15">
      <c r="A889" s="140" t="s">
        <v>1884</v>
      </c>
      <c r="B889" s="140" t="s">
        <v>1883</v>
      </c>
      <c r="C889" s="140" t="s">
        <v>1882</v>
      </c>
      <c r="D889" s="142" t="s">
        <v>976</v>
      </c>
      <c r="E889" s="141">
        <v>26</v>
      </c>
      <c r="F889" s="140" t="s">
        <v>1881</v>
      </c>
    </row>
    <row r="890" spans="1:6" s="135" customFormat="1" x14ac:dyDescent="0.15">
      <c r="A890" s="140" t="s">
        <v>1880</v>
      </c>
      <c r="B890" s="140" t="s">
        <v>1879</v>
      </c>
      <c r="C890" s="140" t="s">
        <v>1878</v>
      </c>
      <c r="D890" s="142" t="s">
        <v>921</v>
      </c>
      <c r="E890" s="141">
        <v>11</v>
      </c>
      <c r="F890" s="140" t="s">
        <v>1877</v>
      </c>
    </row>
    <row r="891" spans="1:6" s="135" customFormat="1" x14ac:dyDescent="0.15">
      <c r="A891" s="140" t="s">
        <v>1876</v>
      </c>
      <c r="B891" s="140" t="s">
        <v>1875</v>
      </c>
      <c r="C891" s="140" t="s">
        <v>1874</v>
      </c>
      <c r="D891" s="142" t="s">
        <v>921</v>
      </c>
      <c r="E891" s="141">
        <v>18</v>
      </c>
      <c r="F891" s="140" t="s">
        <v>1873</v>
      </c>
    </row>
    <row r="892" spans="1:6" s="135" customFormat="1" x14ac:dyDescent="0.15">
      <c r="A892" s="140" t="s">
        <v>1872</v>
      </c>
      <c r="B892" s="140" t="s">
        <v>1871</v>
      </c>
      <c r="C892" s="140" t="s">
        <v>1870</v>
      </c>
      <c r="D892" s="142" t="s">
        <v>921</v>
      </c>
      <c r="E892" s="141">
        <v>18</v>
      </c>
      <c r="F892" s="140" t="s">
        <v>1869</v>
      </c>
    </row>
    <row r="893" spans="1:6" s="135" customFormat="1" x14ac:dyDescent="0.15">
      <c r="A893" s="140" t="s">
        <v>1868</v>
      </c>
      <c r="B893" s="140" t="s">
        <v>1867</v>
      </c>
      <c r="C893" s="140" t="s">
        <v>1866</v>
      </c>
      <c r="D893" s="142" t="s">
        <v>921</v>
      </c>
      <c r="E893" s="141">
        <v>31</v>
      </c>
      <c r="F893" s="140" t="s">
        <v>1865</v>
      </c>
    </row>
    <row r="894" spans="1:6" s="135" customFormat="1" x14ac:dyDescent="0.15">
      <c r="A894" s="140" t="s">
        <v>1864</v>
      </c>
      <c r="B894" s="140" t="s">
        <v>1863</v>
      </c>
      <c r="C894" s="140" t="s">
        <v>1862</v>
      </c>
      <c r="D894" s="142" t="s">
        <v>921</v>
      </c>
      <c r="E894" s="141">
        <v>23</v>
      </c>
      <c r="F894" s="140" t="s">
        <v>1861</v>
      </c>
    </row>
    <row r="895" spans="1:6" s="135" customFormat="1" x14ac:dyDescent="0.15">
      <c r="A895" s="140" t="s">
        <v>1860</v>
      </c>
      <c r="B895" s="140" t="s">
        <v>1859</v>
      </c>
      <c r="C895" s="140" t="s">
        <v>1858</v>
      </c>
      <c r="D895" s="142" t="s">
        <v>976</v>
      </c>
      <c r="E895" s="141">
        <v>26</v>
      </c>
      <c r="F895" s="140" t="s">
        <v>1857</v>
      </c>
    </row>
    <row r="896" spans="1:6" s="135" customFormat="1" x14ac:dyDescent="0.15">
      <c r="A896" s="140" t="s">
        <v>1856</v>
      </c>
      <c r="B896" s="140" t="s">
        <v>1855</v>
      </c>
      <c r="C896" s="140" t="s">
        <v>1854</v>
      </c>
      <c r="D896" s="142" t="s">
        <v>976</v>
      </c>
      <c r="E896" s="141">
        <v>28</v>
      </c>
      <c r="F896" s="140" t="s">
        <v>1853</v>
      </c>
    </row>
    <row r="897" spans="1:16384" s="135" customFormat="1" x14ac:dyDescent="0.15">
      <c r="A897" s="140" t="s">
        <v>1852</v>
      </c>
      <c r="B897" s="140" t="s">
        <v>1851</v>
      </c>
      <c r="C897" s="140" t="s">
        <v>1850</v>
      </c>
      <c r="D897" s="142" t="s">
        <v>921</v>
      </c>
      <c r="E897" s="141">
        <v>14</v>
      </c>
      <c r="F897" s="140" t="s">
        <v>1849</v>
      </c>
    </row>
    <row r="898" spans="1:16384" s="135" customFormat="1" x14ac:dyDescent="0.15">
      <c r="A898" s="140" t="s">
        <v>1848</v>
      </c>
      <c r="B898" s="140" t="s">
        <v>1847</v>
      </c>
      <c r="C898" s="140" t="s">
        <v>1846</v>
      </c>
      <c r="D898" s="142" t="s">
        <v>921</v>
      </c>
      <c r="E898" s="141">
        <v>14</v>
      </c>
      <c r="F898" s="140" t="s">
        <v>1845</v>
      </c>
    </row>
    <row r="899" spans="1:16384" s="135" customFormat="1" x14ac:dyDescent="0.15">
      <c r="A899" s="140" t="s">
        <v>1842</v>
      </c>
      <c r="B899" s="140" t="s">
        <v>1844</v>
      </c>
      <c r="C899" s="140" t="s">
        <v>1840</v>
      </c>
      <c r="D899" s="142" t="s">
        <v>976</v>
      </c>
      <c r="E899" s="141">
        <v>13</v>
      </c>
      <c r="F899" s="140" t="s">
        <v>1843</v>
      </c>
    </row>
    <row r="900" spans="1:16384" s="135" customFormat="1" x14ac:dyDescent="0.15">
      <c r="A900" s="140" t="s">
        <v>1842</v>
      </c>
      <c r="B900" s="140" t="s">
        <v>1841</v>
      </c>
      <c r="C900" s="140" t="s">
        <v>1840</v>
      </c>
      <c r="D900" s="142" t="s">
        <v>976</v>
      </c>
      <c r="E900" s="141">
        <v>19</v>
      </c>
      <c r="F900" s="140" t="s">
        <v>1839</v>
      </c>
    </row>
    <row r="901" spans="1:16384" s="135" customFormat="1" x14ac:dyDescent="0.15">
      <c r="A901" s="140" t="s">
        <v>1838</v>
      </c>
      <c r="B901" s="140" t="s">
        <v>1837</v>
      </c>
      <c r="C901" s="140" t="s">
        <v>1836</v>
      </c>
      <c r="D901" s="142" t="s">
        <v>921</v>
      </c>
      <c r="E901" s="141">
        <v>34</v>
      </c>
      <c r="F901" s="140" t="s">
        <v>1835</v>
      </c>
    </row>
    <row r="902" spans="1:16384" s="135" customFormat="1" x14ac:dyDescent="0.15">
      <c r="A902" s="140" t="s">
        <v>1834</v>
      </c>
      <c r="B902" s="140" t="s">
        <v>1833</v>
      </c>
      <c r="C902" s="140" t="s">
        <v>1832</v>
      </c>
      <c r="D902" s="142" t="s">
        <v>921</v>
      </c>
      <c r="E902" s="141">
        <v>31</v>
      </c>
      <c r="F902" s="140" t="s">
        <v>1831</v>
      </c>
    </row>
    <row r="903" spans="1:16384" s="135" customFormat="1" x14ac:dyDescent="0.15">
      <c r="A903" s="140" t="s">
        <v>1830</v>
      </c>
      <c r="B903" s="140" t="s">
        <v>1829</v>
      </c>
      <c r="C903" s="140" t="s">
        <v>1828</v>
      </c>
      <c r="D903" s="142" t="s">
        <v>921</v>
      </c>
      <c r="E903" s="141">
        <v>50</v>
      </c>
      <c r="F903" s="140" t="s">
        <v>1827</v>
      </c>
    </row>
    <row r="904" spans="1:16384" s="135" customFormat="1" x14ac:dyDescent="0.15">
      <c r="A904" s="140" t="s">
        <v>1826</v>
      </c>
      <c r="B904" s="140" t="s">
        <v>1825</v>
      </c>
      <c r="C904" s="140" t="s">
        <v>1824</v>
      </c>
      <c r="D904" s="142" t="s">
        <v>921</v>
      </c>
      <c r="E904" s="141">
        <v>24</v>
      </c>
      <c r="F904" s="140" t="s">
        <v>1823</v>
      </c>
    </row>
    <row r="905" spans="1:16384" s="135" customFormat="1" x14ac:dyDescent="0.15">
      <c r="A905" s="140" t="s">
        <v>1822</v>
      </c>
      <c r="B905" s="140" t="s">
        <v>1821</v>
      </c>
      <c r="C905" s="140" t="s">
        <v>1820</v>
      </c>
      <c r="D905" s="142" t="s">
        <v>921</v>
      </c>
      <c r="E905" s="141">
        <v>14</v>
      </c>
      <c r="F905" s="140" t="s">
        <v>1819</v>
      </c>
    </row>
    <row r="906" spans="1:16384" s="135" customFormat="1" x14ac:dyDescent="0.15">
      <c r="A906" s="140" t="s">
        <v>1818</v>
      </c>
      <c r="B906" s="140" t="s">
        <v>1817</v>
      </c>
      <c r="C906" s="140" t="s">
        <v>1816</v>
      </c>
      <c r="D906" s="142" t="s">
        <v>921</v>
      </c>
      <c r="E906" s="141">
        <v>13</v>
      </c>
      <c r="F906" s="140" t="s">
        <v>1815</v>
      </c>
    </row>
    <row r="907" spans="1:16384" s="135" customFormat="1" x14ac:dyDescent="0.15">
      <c r="A907" s="140" t="s">
        <v>1814</v>
      </c>
      <c r="B907" s="140" t="s">
        <v>1813</v>
      </c>
      <c r="C907" s="140" t="s">
        <v>1812</v>
      </c>
      <c r="D907" s="142" t="s">
        <v>921</v>
      </c>
      <c r="E907" s="141">
        <v>23</v>
      </c>
      <c r="F907" s="140" t="s">
        <v>1811</v>
      </c>
    </row>
    <row r="908" spans="1:16384" s="135" customFormat="1" x14ac:dyDescent="0.15">
      <c r="A908" s="140" t="s">
        <v>1808</v>
      </c>
      <c r="B908" s="140" t="s">
        <v>1810</v>
      </c>
      <c r="C908" s="140" t="s">
        <v>1806</v>
      </c>
      <c r="D908" s="142" t="s">
        <v>921</v>
      </c>
      <c r="E908" s="141">
        <v>25</v>
      </c>
      <c r="F908" s="140" t="s">
        <v>1809</v>
      </c>
    </row>
    <row r="909" spans="1:16384" s="135" customFormat="1" x14ac:dyDescent="0.15">
      <c r="A909" s="140" t="s">
        <v>1808</v>
      </c>
      <c r="B909" s="140" t="s">
        <v>1807</v>
      </c>
      <c r="C909" s="140" t="s">
        <v>1806</v>
      </c>
      <c r="D909" s="142" t="s">
        <v>921</v>
      </c>
      <c r="E909" s="141">
        <v>16</v>
      </c>
      <c r="F909" s="140" t="s">
        <v>1805</v>
      </c>
    </row>
    <row r="910" spans="1:16384" s="135" customFormat="1" x14ac:dyDescent="0.15">
      <c r="A910" s="140" t="s">
        <v>1804</v>
      </c>
      <c r="B910" s="140" t="s">
        <v>1803</v>
      </c>
      <c r="C910" s="140" t="s">
        <v>1802</v>
      </c>
      <c r="D910" s="142" t="s">
        <v>921</v>
      </c>
      <c r="E910" s="141">
        <v>18</v>
      </c>
      <c r="F910" s="140" t="s">
        <v>1801</v>
      </c>
    </row>
    <row r="911" spans="1:16384" s="135" customFormat="1" x14ac:dyDescent="0.15">
      <c r="A911" s="140" t="s">
        <v>1800</v>
      </c>
      <c r="B911" s="140" t="s">
        <v>1799</v>
      </c>
      <c r="C911" s="140" t="s">
        <v>1798</v>
      </c>
      <c r="D911" s="141" t="s">
        <v>921</v>
      </c>
      <c r="E911" s="141">
        <v>14</v>
      </c>
      <c r="F911" s="140" t="s">
        <v>1797</v>
      </c>
      <c r="G911" s="147"/>
      <c r="H911" s="147"/>
      <c r="I911" s="147"/>
      <c r="J911" s="146"/>
      <c r="K911" s="146"/>
      <c r="L911" s="147"/>
      <c r="M911" s="147"/>
      <c r="N911" s="147"/>
      <c r="O911" s="147"/>
      <c r="P911" s="146"/>
      <c r="Q911" s="146"/>
      <c r="R911" s="147"/>
      <c r="S911" s="147"/>
      <c r="T911" s="147"/>
      <c r="U911" s="147"/>
      <c r="V911" s="146"/>
      <c r="W911" s="146"/>
      <c r="X911" s="147"/>
      <c r="Y911" s="147"/>
      <c r="Z911" s="147"/>
      <c r="AA911" s="147"/>
      <c r="AB911" s="146"/>
      <c r="AC911" s="146"/>
      <c r="AD911" s="147"/>
      <c r="AE911" s="147"/>
      <c r="AF911" s="147"/>
      <c r="AG911" s="147"/>
      <c r="AH911" s="146"/>
      <c r="AI911" s="146"/>
      <c r="AJ911" s="147"/>
      <c r="AK911" s="147"/>
      <c r="AL911" s="147"/>
      <c r="AM911" s="147"/>
      <c r="AN911" s="146"/>
      <c r="AO911" s="146"/>
      <c r="AP911" s="147"/>
      <c r="AQ911" s="147"/>
      <c r="AR911" s="147"/>
      <c r="AS911" s="147"/>
      <c r="AT911" s="146"/>
      <c r="AU911" s="146"/>
      <c r="AV911" s="147"/>
      <c r="AW911" s="147"/>
      <c r="AX911" s="147"/>
      <c r="AY911" s="147"/>
      <c r="AZ911" s="146"/>
      <c r="BA911" s="146"/>
      <c r="BB911" s="147"/>
      <c r="BC911" s="147"/>
      <c r="BD911" s="147"/>
      <c r="BE911" s="147"/>
      <c r="BF911" s="146"/>
      <c r="BG911" s="146"/>
      <c r="BH911" s="147"/>
      <c r="BI911" s="147"/>
      <c r="BJ911" s="147"/>
      <c r="BK911" s="147"/>
      <c r="BL911" s="146"/>
      <c r="BM911" s="146"/>
      <c r="BN911" s="147"/>
      <c r="BO911" s="147"/>
      <c r="BP911" s="147"/>
      <c r="BQ911" s="147"/>
      <c r="BR911" s="146"/>
      <c r="BS911" s="146"/>
      <c r="BT911" s="147"/>
      <c r="BU911" s="147"/>
      <c r="BV911" s="147"/>
      <c r="BW911" s="147"/>
      <c r="BX911" s="146"/>
      <c r="BY911" s="146"/>
      <c r="BZ911" s="147"/>
      <c r="CA911" s="147"/>
      <c r="CB911" s="147"/>
      <c r="CC911" s="147"/>
      <c r="CD911" s="146"/>
      <c r="CE911" s="146"/>
      <c r="CF911" s="147"/>
      <c r="CG911" s="147"/>
      <c r="CH911" s="147"/>
      <c r="CI911" s="147"/>
      <c r="CJ911" s="146"/>
      <c r="CK911" s="146"/>
      <c r="CL911" s="147"/>
      <c r="CM911" s="147"/>
      <c r="CN911" s="147"/>
      <c r="CO911" s="147"/>
      <c r="CP911" s="146"/>
      <c r="CQ911" s="146"/>
      <c r="CR911" s="147"/>
      <c r="CS911" s="147"/>
      <c r="CT911" s="147"/>
      <c r="CU911" s="147"/>
      <c r="CV911" s="146"/>
      <c r="CW911" s="146"/>
      <c r="CX911" s="147"/>
      <c r="CY911" s="147"/>
      <c r="CZ911" s="147"/>
      <c r="DA911" s="147"/>
      <c r="DB911" s="146"/>
      <c r="DC911" s="146"/>
      <c r="DD911" s="147"/>
      <c r="DE911" s="147"/>
      <c r="DF911" s="147"/>
      <c r="DG911" s="147"/>
      <c r="DH911" s="146"/>
      <c r="DI911" s="146"/>
      <c r="DJ911" s="147"/>
      <c r="DK911" s="147"/>
      <c r="DL911" s="147"/>
      <c r="DM911" s="147"/>
      <c r="DN911" s="146"/>
      <c r="DO911" s="146"/>
      <c r="DP911" s="147"/>
      <c r="DQ911" s="147"/>
      <c r="DR911" s="147"/>
      <c r="DS911" s="147"/>
      <c r="DT911" s="146"/>
      <c r="DU911" s="146"/>
      <c r="DV911" s="147"/>
      <c r="DW911" s="147"/>
      <c r="DX911" s="147"/>
      <c r="DY911" s="147"/>
      <c r="DZ911" s="146"/>
      <c r="EA911" s="146"/>
      <c r="EB911" s="147"/>
      <c r="EC911" s="147"/>
      <c r="ED911" s="147"/>
      <c r="EE911" s="147"/>
      <c r="EF911" s="146"/>
      <c r="EG911" s="146"/>
      <c r="EH911" s="147"/>
      <c r="EI911" s="147"/>
      <c r="EJ911" s="147"/>
      <c r="EK911" s="147"/>
      <c r="EL911" s="146"/>
      <c r="EM911" s="146"/>
      <c r="EN911" s="147"/>
      <c r="EO911" s="147"/>
      <c r="EP911" s="147"/>
      <c r="EQ911" s="147"/>
      <c r="ER911" s="146"/>
      <c r="ES911" s="146"/>
      <c r="ET911" s="147"/>
      <c r="EU911" s="147"/>
      <c r="EV911" s="147"/>
      <c r="EW911" s="147"/>
      <c r="EX911" s="146"/>
      <c r="EY911" s="146"/>
      <c r="EZ911" s="147"/>
      <c r="FA911" s="147"/>
      <c r="FB911" s="147"/>
      <c r="FC911" s="147"/>
      <c r="FD911" s="146"/>
      <c r="FE911" s="146"/>
      <c r="FF911" s="147"/>
      <c r="FG911" s="147"/>
      <c r="FH911" s="147"/>
      <c r="FI911" s="147"/>
      <c r="FJ911" s="146"/>
      <c r="FK911" s="146"/>
      <c r="FL911" s="147"/>
      <c r="FM911" s="147"/>
      <c r="FN911" s="147"/>
      <c r="FO911" s="147"/>
      <c r="FP911" s="146"/>
      <c r="FQ911" s="146"/>
      <c r="FR911" s="147"/>
      <c r="FS911" s="147"/>
      <c r="FT911" s="147"/>
      <c r="FU911" s="147"/>
      <c r="FV911" s="146"/>
      <c r="FW911" s="146"/>
      <c r="FX911" s="147"/>
      <c r="FY911" s="147"/>
      <c r="FZ911" s="147"/>
      <c r="GA911" s="147"/>
      <c r="GB911" s="146"/>
      <c r="GC911" s="146"/>
      <c r="GD911" s="147"/>
      <c r="GE911" s="147"/>
      <c r="GF911" s="147"/>
      <c r="GG911" s="147"/>
      <c r="GH911" s="146"/>
      <c r="GI911" s="146"/>
      <c r="GJ911" s="147"/>
      <c r="GK911" s="147"/>
      <c r="GL911" s="147"/>
      <c r="GM911" s="147"/>
      <c r="GN911" s="146"/>
      <c r="GO911" s="146"/>
      <c r="GP911" s="147"/>
      <c r="GQ911" s="147"/>
      <c r="GR911" s="147"/>
      <c r="GS911" s="147"/>
      <c r="GT911" s="146"/>
      <c r="GU911" s="146"/>
      <c r="GV911" s="147"/>
      <c r="GW911" s="147"/>
      <c r="GX911" s="147"/>
      <c r="GY911" s="147"/>
      <c r="GZ911" s="146"/>
      <c r="HA911" s="146"/>
      <c r="HB911" s="147"/>
      <c r="HC911" s="147"/>
      <c r="HD911" s="147"/>
      <c r="HE911" s="147"/>
      <c r="HF911" s="146"/>
      <c r="HG911" s="146"/>
      <c r="HH911" s="147"/>
      <c r="HI911" s="147"/>
      <c r="HJ911" s="147"/>
      <c r="HK911" s="147"/>
      <c r="HL911" s="146"/>
      <c r="HM911" s="146"/>
      <c r="HN911" s="147"/>
      <c r="HO911" s="147"/>
      <c r="HP911" s="147"/>
      <c r="HQ911" s="147"/>
      <c r="HR911" s="146"/>
      <c r="HS911" s="146"/>
      <c r="HT911" s="147"/>
      <c r="HU911" s="147"/>
      <c r="HV911" s="147"/>
      <c r="HW911" s="147"/>
      <c r="HX911" s="146"/>
      <c r="HY911" s="146"/>
      <c r="HZ911" s="147"/>
      <c r="IA911" s="147"/>
      <c r="IB911" s="147"/>
      <c r="IC911" s="147"/>
      <c r="ID911" s="146"/>
      <c r="IE911" s="146"/>
      <c r="IF911" s="147"/>
      <c r="IG911" s="147"/>
      <c r="IH911" s="147"/>
      <c r="II911" s="147"/>
      <c r="IJ911" s="146"/>
      <c r="IK911" s="146"/>
      <c r="IL911" s="147"/>
      <c r="IM911" s="147"/>
      <c r="IN911" s="147"/>
      <c r="IO911" s="147"/>
      <c r="IP911" s="146"/>
      <c r="IQ911" s="146"/>
      <c r="IR911" s="147"/>
      <c r="IS911" s="147"/>
      <c r="IT911" s="147"/>
      <c r="IU911" s="147"/>
      <c r="IV911" s="146"/>
      <c r="IW911" s="146"/>
      <c r="IX911" s="147"/>
      <c r="IY911" s="147"/>
      <c r="IZ911" s="147"/>
      <c r="JA911" s="147"/>
      <c r="JB911" s="146"/>
      <c r="JC911" s="146"/>
      <c r="JD911" s="147"/>
      <c r="JE911" s="147"/>
      <c r="JF911" s="147"/>
      <c r="JG911" s="147"/>
      <c r="JH911" s="146"/>
      <c r="JI911" s="146"/>
      <c r="JJ911" s="147"/>
      <c r="JK911" s="147"/>
      <c r="JL911" s="147"/>
      <c r="JM911" s="147"/>
      <c r="JN911" s="146"/>
      <c r="JO911" s="146"/>
      <c r="JP911" s="147"/>
      <c r="JQ911" s="147"/>
      <c r="JR911" s="147"/>
      <c r="JS911" s="147"/>
      <c r="JT911" s="146"/>
      <c r="JU911" s="146"/>
      <c r="JV911" s="147"/>
      <c r="JW911" s="147"/>
      <c r="JX911" s="147"/>
      <c r="JY911" s="147"/>
      <c r="JZ911" s="146"/>
      <c r="KA911" s="146"/>
      <c r="KB911" s="147"/>
      <c r="KC911" s="147"/>
      <c r="KD911" s="147"/>
      <c r="KE911" s="147"/>
      <c r="KF911" s="146"/>
      <c r="KG911" s="146"/>
      <c r="KH911" s="147"/>
      <c r="KI911" s="147"/>
      <c r="KJ911" s="147"/>
      <c r="KK911" s="147"/>
      <c r="KL911" s="146"/>
      <c r="KM911" s="146"/>
      <c r="KN911" s="147"/>
      <c r="KO911" s="147"/>
      <c r="KP911" s="147"/>
      <c r="KQ911" s="147"/>
      <c r="KR911" s="146"/>
      <c r="KS911" s="146"/>
      <c r="KT911" s="147"/>
      <c r="KU911" s="147"/>
      <c r="KV911" s="147"/>
      <c r="KW911" s="147"/>
      <c r="KX911" s="146"/>
      <c r="KY911" s="146"/>
      <c r="KZ911" s="147"/>
      <c r="LA911" s="147"/>
      <c r="LB911" s="147"/>
      <c r="LC911" s="147"/>
      <c r="LD911" s="146"/>
      <c r="LE911" s="146"/>
      <c r="LF911" s="147"/>
      <c r="LG911" s="147"/>
      <c r="LH911" s="147"/>
      <c r="LI911" s="147"/>
      <c r="LJ911" s="146"/>
      <c r="LK911" s="146"/>
      <c r="LL911" s="147"/>
      <c r="LM911" s="147"/>
      <c r="LN911" s="147"/>
      <c r="LO911" s="147"/>
      <c r="LP911" s="146"/>
      <c r="LQ911" s="146"/>
      <c r="LR911" s="147"/>
      <c r="LS911" s="147"/>
      <c r="LT911" s="147"/>
      <c r="LU911" s="147"/>
      <c r="LV911" s="146"/>
      <c r="LW911" s="146"/>
      <c r="LX911" s="147"/>
      <c r="LY911" s="147"/>
      <c r="LZ911" s="147"/>
      <c r="MA911" s="147"/>
      <c r="MB911" s="146"/>
      <c r="MC911" s="146"/>
      <c r="MD911" s="147"/>
      <c r="ME911" s="147"/>
      <c r="MF911" s="147"/>
      <c r="MG911" s="147"/>
      <c r="MH911" s="146"/>
      <c r="MI911" s="146"/>
      <c r="MJ911" s="147"/>
      <c r="MK911" s="147"/>
      <c r="ML911" s="147"/>
      <c r="MM911" s="147"/>
      <c r="MN911" s="146"/>
      <c r="MO911" s="146"/>
      <c r="MP911" s="147"/>
      <c r="MQ911" s="147"/>
      <c r="MR911" s="147"/>
      <c r="MS911" s="147"/>
      <c r="MT911" s="146"/>
      <c r="MU911" s="146"/>
      <c r="MV911" s="147"/>
      <c r="MW911" s="147"/>
      <c r="MX911" s="147"/>
      <c r="MY911" s="147"/>
      <c r="MZ911" s="146"/>
      <c r="NA911" s="146"/>
      <c r="NB911" s="147"/>
      <c r="NC911" s="147"/>
      <c r="ND911" s="147"/>
      <c r="NE911" s="147"/>
      <c r="NF911" s="146"/>
      <c r="NG911" s="146"/>
      <c r="NH911" s="147"/>
      <c r="NI911" s="147"/>
      <c r="NJ911" s="147"/>
      <c r="NK911" s="147"/>
      <c r="NL911" s="146"/>
      <c r="NM911" s="146"/>
      <c r="NN911" s="147"/>
      <c r="NO911" s="147"/>
      <c r="NP911" s="147"/>
      <c r="NQ911" s="147"/>
      <c r="NR911" s="146"/>
      <c r="NS911" s="146"/>
      <c r="NT911" s="147"/>
      <c r="NU911" s="147"/>
      <c r="NV911" s="147"/>
      <c r="NW911" s="147"/>
      <c r="NX911" s="146"/>
      <c r="NY911" s="146"/>
      <c r="NZ911" s="147"/>
      <c r="OA911" s="147"/>
      <c r="OB911" s="147"/>
      <c r="OC911" s="147"/>
      <c r="OD911" s="146"/>
      <c r="OE911" s="146"/>
      <c r="OF911" s="147"/>
      <c r="OG911" s="147"/>
      <c r="OH911" s="147"/>
      <c r="OI911" s="147"/>
      <c r="OJ911" s="146"/>
      <c r="OK911" s="146"/>
      <c r="OL911" s="147"/>
      <c r="OM911" s="147"/>
      <c r="ON911" s="147"/>
      <c r="OO911" s="147"/>
      <c r="OP911" s="146"/>
      <c r="OQ911" s="146"/>
      <c r="OR911" s="147"/>
      <c r="OS911" s="147"/>
      <c r="OT911" s="147"/>
      <c r="OU911" s="147"/>
      <c r="OV911" s="146"/>
      <c r="OW911" s="146"/>
      <c r="OX911" s="147"/>
      <c r="OY911" s="147"/>
      <c r="OZ911" s="147"/>
      <c r="PA911" s="147"/>
      <c r="PB911" s="146"/>
      <c r="PC911" s="146"/>
      <c r="PD911" s="147"/>
      <c r="PE911" s="147"/>
      <c r="PF911" s="147"/>
      <c r="PG911" s="147"/>
      <c r="PH911" s="146"/>
      <c r="PI911" s="146"/>
      <c r="PJ911" s="147"/>
      <c r="PK911" s="147"/>
      <c r="PL911" s="147"/>
      <c r="PM911" s="147"/>
      <c r="PN911" s="146"/>
      <c r="PO911" s="146"/>
      <c r="PP911" s="147"/>
      <c r="PQ911" s="147"/>
      <c r="PR911" s="147"/>
      <c r="PS911" s="147"/>
      <c r="PT911" s="146"/>
      <c r="PU911" s="146"/>
      <c r="PV911" s="147"/>
      <c r="PW911" s="147"/>
      <c r="PX911" s="147"/>
      <c r="PY911" s="147"/>
      <c r="PZ911" s="146"/>
      <c r="QA911" s="146"/>
      <c r="QB911" s="147"/>
      <c r="QC911" s="147"/>
      <c r="QD911" s="147"/>
      <c r="QE911" s="147"/>
      <c r="QF911" s="146"/>
      <c r="QG911" s="146"/>
      <c r="QH911" s="147"/>
      <c r="QI911" s="147"/>
      <c r="QJ911" s="147"/>
      <c r="QK911" s="147"/>
      <c r="QL911" s="146"/>
      <c r="QM911" s="146"/>
      <c r="QN911" s="147"/>
      <c r="QO911" s="147"/>
      <c r="QP911" s="147"/>
      <c r="QQ911" s="147"/>
      <c r="QR911" s="146"/>
      <c r="QS911" s="146"/>
      <c r="QT911" s="147"/>
      <c r="QU911" s="147"/>
      <c r="QV911" s="147"/>
      <c r="QW911" s="147"/>
      <c r="QX911" s="146"/>
      <c r="QY911" s="146"/>
      <c r="QZ911" s="147"/>
      <c r="RA911" s="147"/>
      <c r="RB911" s="147"/>
      <c r="RC911" s="147"/>
      <c r="RD911" s="146"/>
      <c r="RE911" s="146"/>
      <c r="RF911" s="147"/>
      <c r="RG911" s="147"/>
      <c r="RH911" s="147"/>
      <c r="RI911" s="147"/>
      <c r="RJ911" s="146"/>
      <c r="RK911" s="146"/>
      <c r="RL911" s="147"/>
      <c r="RM911" s="147"/>
      <c r="RN911" s="147"/>
      <c r="RO911" s="147"/>
      <c r="RP911" s="146"/>
      <c r="RQ911" s="146"/>
      <c r="RR911" s="147"/>
      <c r="RS911" s="147"/>
      <c r="RT911" s="147"/>
      <c r="RU911" s="147"/>
      <c r="RV911" s="146"/>
      <c r="RW911" s="146"/>
      <c r="RX911" s="147"/>
      <c r="RY911" s="147"/>
      <c r="RZ911" s="147"/>
      <c r="SA911" s="147"/>
      <c r="SB911" s="146"/>
      <c r="SC911" s="146"/>
      <c r="SD911" s="147"/>
      <c r="SE911" s="147"/>
      <c r="SF911" s="147"/>
      <c r="SG911" s="147"/>
      <c r="SH911" s="146"/>
      <c r="SI911" s="146"/>
      <c r="SJ911" s="147"/>
      <c r="SK911" s="147"/>
      <c r="SL911" s="147"/>
      <c r="SM911" s="147"/>
      <c r="SN911" s="146"/>
      <c r="SO911" s="146"/>
      <c r="SP911" s="147"/>
      <c r="SQ911" s="147"/>
      <c r="SR911" s="147"/>
      <c r="SS911" s="147"/>
      <c r="ST911" s="146"/>
      <c r="SU911" s="146"/>
      <c r="SV911" s="147"/>
      <c r="SW911" s="147"/>
      <c r="SX911" s="147"/>
      <c r="SY911" s="147"/>
      <c r="SZ911" s="146"/>
      <c r="TA911" s="146"/>
      <c r="TB911" s="147"/>
      <c r="TC911" s="147"/>
      <c r="TD911" s="147"/>
      <c r="TE911" s="147"/>
      <c r="TF911" s="146"/>
      <c r="TG911" s="146"/>
      <c r="TH911" s="147"/>
      <c r="TI911" s="147"/>
      <c r="TJ911" s="147"/>
      <c r="TK911" s="147"/>
      <c r="TL911" s="146"/>
      <c r="TM911" s="146"/>
      <c r="TN911" s="147"/>
      <c r="TO911" s="147"/>
      <c r="TP911" s="147"/>
      <c r="TQ911" s="147"/>
      <c r="TR911" s="146"/>
      <c r="TS911" s="146"/>
      <c r="TT911" s="147"/>
      <c r="TU911" s="147"/>
      <c r="TV911" s="147"/>
      <c r="TW911" s="147"/>
      <c r="TX911" s="146"/>
      <c r="TY911" s="146"/>
      <c r="TZ911" s="147"/>
      <c r="UA911" s="147"/>
      <c r="UB911" s="147"/>
      <c r="UC911" s="147"/>
      <c r="UD911" s="146"/>
      <c r="UE911" s="146"/>
      <c r="UF911" s="147"/>
      <c r="UG911" s="147"/>
      <c r="UH911" s="147"/>
      <c r="UI911" s="147"/>
      <c r="UJ911" s="146"/>
      <c r="UK911" s="146"/>
      <c r="UL911" s="147"/>
      <c r="UM911" s="147"/>
      <c r="UN911" s="147"/>
      <c r="UO911" s="147"/>
      <c r="UP911" s="146"/>
      <c r="UQ911" s="146"/>
      <c r="UR911" s="147"/>
      <c r="US911" s="147"/>
      <c r="UT911" s="147"/>
      <c r="UU911" s="147"/>
      <c r="UV911" s="146"/>
      <c r="UW911" s="146"/>
      <c r="UX911" s="147"/>
      <c r="UY911" s="147"/>
      <c r="UZ911" s="147"/>
      <c r="VA911" s="147"/>
      <c r="VB911" s="146"/>
      <c r="VC911" s="146"/>
      <c r="VD911" s="147"/>
      <c r="VE911" s="147"/>
      <c r="VF911" s="147"/>
      <c r="VG911" s="147"/>
      <c r="VH911" s="146"/>
      <c r="VI911" s="146"/>
      <c r="VJ911" s="147"/>
      <c r="VK911" s="147"/>
      <c r="VL911" s="147"/>
      <c r="VM911" s="147"/>
      <c r="VN911" s="146"/>
      <c r="VO911" s="146"/>
      <c r="VP911" s="147"/>
      <c r="VQ911" s="147"/>
      <c r="VR911" s="147"/>
      <c r="VS911" s="147"/>
      <c r="VT911" s="146"/>
      <c r="VU911" s="146"/>
      <c r="VV911" s="147"/>
      <c r="VW911" s="147"/>
      <c r="VX911" s="147"/>
      <c r="VY911" s="147"/>
      <c r="VZ911" s="146"/>
      <c r="WA911" s="146"/>
      <c r="WB911" s="147"/>
      <c r="WC911" s="147"/>
      <c r="WD911" s="147"/>
      <c r="WE911" s="147"/>
      <c r="WF911" s="146"/>
      <c r="WG911" s="146"/>
      <c r="WH911" s="147"/>
      <c r="WI911" s="147"/>
      <c r="WJ911" s="147"/>
      <c r="WK911" s="147"/>
      <c r="WL911" s="146"/>
      <c r="WM911" s="146"/>
      <c r="WN911" s="147"/>
      <c r="WO911" s="147"/>
      <c r="WP911" s="147"/>
      <c r="WQ911" s="147"/>
      <c r="WR911" s="146"/>
      <c r="WS911" s="146"/>
      <c r="WT911" s="147"/>
      <c r="WU911" s="147"/>
      <c r="WV911" s="147"/>
      <c r="WW911" s="147"/>
      <c r="WX911" s="146"/>
      <c r="WY911" s="146"/>
      <c r="WZ911" s="147"/>
      <c r="XA911" s="147"/>
      <c r="XB911" s="147"/>
      <c r="XC911" s="147"/>
      <c r="XD911" s="146"/>
      <c r="XE911" s="146"/>
      <c r="XF911" s="147"/>
      <c r="XG911" s="147"/>
      <c r="XH911" s="147"/>
      <c r="XI911" s="147"/>
      <c r="XJ911" s="146"/>
      <c r="XK911" s="146"/>
      <c r="XL911" s="147"/>
      <c r="XM911" s="147"/>
      <c r="XN911" s="147"/>
      <c r="XO911" s="147"/>
      <c r="XP911" s="146"/>
      <c r="XQ911" s="146"/>
      <c r="XR911" s="147"/>
      <c r="XS911" s="147"/>
      <c r="XT911" s="147"/>
      <c r="XU911" s="147"/>
      <c r="XV911" s="146"/>
      <c r="XW911" s="146"/>
      <c r="XX911" s="147"/>
      <c r="XY911" s="147"/>
      <c r="XZ911" s="147"/>
      <c r="YA911" s="147"/>
      <c r="YB911" s="146"/>
      <c r="YC911" s="146"/>
      <c r="YD911" s="147"/>
      <c r="YE911" s="147"/>
      <c r="YF911" s="147"/>
      <c r="YG911" s="147"/>
      <c r="YH911" s="146"/>
      <c r="YI911" s="146"/>
      <c r="YJ911" s="147"/>
      <c r="YK911" s="147"/>
      <c r="YL911" s="147"/>
      <c r="YM911" s="147"/>
      <c r="YN911" s="146"/>
      <c r="YO911" s="146"/>
      <c r="YP911" s="147"/>
      <c r="YQ911" s="147"/>
      <c r="YR911" s="147"/>
      <c r="YS911" s="147"/>
      <c r="YT911" s="146"/>
      <c r="YU911" s="146"/>
      <c r="YV911" s="147"/>
      <c r="YW911" s="147"/>
      <c r="YX911" s="147"/>
      <c r="YY911" s="147"/>
      <c r="YZ911" s="146"/>
      <c r="ZA911" s="146"/>
      <c r="ZB911" s="147"/>
      <c r="ZC911" s="147"/>
      <c r="ZD911" s="147"/>
      <c r="ZE911" s="147"/>
      <c r="ZF911" s="146"/>
      <c r="ZG911" s="146"/>
      <c r="ZH911" s="147"/>
      <c r="ZI911" s="147"/>
      <c r="ZJ911" s="147"/>
      <c r="ZK911" s="147"/>
      <c r="ZL911" s="146"/>
      <c r="ZM911" s="146"/>
      <c r="ZN911" s="147"/>
      <c r="ZO911" s="147"/>
      <c r="ZP911" s="147"/>
      <c r="ZQ911" s="147"/>
      <c r="ZR911" s="146"/>
      <c r="ZS911" s="146"/>
      <c r="ZT911" s="147"/>
      <c r="ZU911" s="147"/>
      <c r="ZV911" s="147"/>
      <c r="ZW911" s="147"/>
      <c r="ZX911" s="146"/>
      <c r="ZY911" s="146"/>
      <c r="ZZ911" s="147"/>
      <c r="AAA911" s="147"/>
      <c r="AAB911" s="147"/>
      <c r="AAC911" s="147"/>
      <c r="AAD911" s="146"/>
      <c r="AAE911" s="146"/>
      <c r="AAF911" s="147"/>
      <c r="AAG911" s="147"/>
      <c r="AAH911" s="147"/>
      <c r="AAI911" s="147"/>
      <c r="AAJ911" s="146"/>
      <c r="AAK911" s="146"/>
      <c r="AAL911" s="147"/>
      <c r="AAM911" s="147"/>
      <c r="AAN911" s="147"/>
      <c r="AAO911" s="147"/>
      <c r="AAP911" s="146"/>
      <c r="AAQ911" s="146"/>
      <c r="AAR911" s="147"/>
      <c r="AAS911" s="147"/>
      <c r="AAT911" s="147"/>
      <c r="AAU911" s="147"/>
      <c r="AAV911" s="146"/>
      <c r="AAW911" s="146"/>
      <c r="AAX911" s="147"/>
      <c r="AAY911" s="147"/>
      <c r="AAZ911" s="147"/>
      <c r="ABA911" s="147"/>
      <c r="ABB911" s="146"/>
      <c r="ABC911" s="146"/>
      <c r="ABD911" s="147"/>
      <c r="ABE911" s="147"/>
      <c r="ABF911" s="147"/>
      <c r="ABG911" s="147"/>
      <c r="ABH911" s="146"/>
      <c r="ABI911" s="146"/>
      <c r="ABJ911" s="147"/>
      <c r="ABK911" s="147"/>
      <c r="ABL911" s="147"/>
      <c r="ABM911" s="147"/>
      <c r="ABN911" s="146"/>
      <c r="ABO911" s="146"/>
      <c r="ABP911" s="147"/>
      <c r="ABQ911" s="147"/>
      <c r="ABR911" s="147"/>
      <c r="ABS911" s="147"/>
      <c r="ABT911" s="146"/>
      <c r="ABU911" s="146"/>
      <c r="ABV911" s="147"/>
      <c r="ABW911" s="147"/>
      <c r="ABX911" s="147"/>
      <c r="ABY911" s="147"/>
      <c r="ABZ911" s="146"/>
      <c r="ACA911" s="146"/>
      <c r="ACB911" s="147"/>
      <c r="ACC911" s="147"/>
      <c r="ACD911" s="147"/>
      <c r="ACE911" s="147"/>
      <c r="ACF911" s="146"/>
      <c r="ACG911" s="146"/>
      <c r="ACH911" s="147"/>
      <c r="ACI911" s="147"/>
      <c r="ACJ911" s="147"/>
      <c r="ACK911" s="147"/>
      <c r="ACL911" s="146"/>
      <c r="ACM911" s="146"/>
      <c r="ACN911" s="147"/>
      <c r="ACO911" s="147"/>
      <c r="ACP911" s="147"/>
      <c r="ACQ911" s="147"/>
      <c r="ACR911" s="146"/>
      <c r="ACS911" s="146"/>
      <c r="ACT911" s="147"/>
      <c r="ACU911" s="147"/>
      <c r="ACV911" s="147"/>
      <c r="ACW911" s="147"/>
      <c r="ACX911" s="146"/>
      <c r="ACY911" s="146"/>
      <c r="ACZ911" s="147"/>
      <c r="ADA911" s="147"/>
      <c r="ADB911" s="147"/>
      <c r="ADC911" s="147"/>
      <c r="ADD911" s="146"/>
      <c r="ADE911" s="146"/>
      <c r="ADF911" s="147"/>
      <c r="ADG911" s="147"/>
      <c r="ADH911" s="147"/>
      <c r="ADI911" s="147"/>
      <c r="ADJ911" s="146"/>
      <c r="ADK911" s="146"/>
      <c r="ADL911" s="147"/>
      <c r="ADM911" s="147"/>
      <c r="ADN911" s="147"/>
      <c r="ADO911" s="147"/>
      <c r="ADP911" s="146"/>
      <c r="ADQ911" s="146"/>
      <c r="ADR911" s="147"/>
      <c r="ADS911" s="147"/>
      <c r="ADT911" s="147"/>
      <c r="ADU911" s="147"/>
      <c r="ADV911" s="146"/>
      <c r="ADW911" s="146"/>
      <c r="ADX911" s="147"/>
      <c r="ADY911" s="147"/>
      <c r="ADZ911" s="147"/>
      <c r="AEA911" s="147"/>
      <c r="AEB911" s="146"/>
      <c r="AEC911" s="146"/>
      <c r="AED911" s="147"/>
      <c r="AEE911" s="147"/>
      <c r="AEF911" s="147"/>
      <c r="AEG911" s="147"/>
      <c r="AEH911" s="146"/>
      <c r="AEI911" s="146"/>
      <c r="AEJ911" s="147"/>
      <c r="AEK911" s="147"/>
      <c r="AEL911" s="147"/>
      <c r="AEM911" s="147"/>
      <c r="AEN911" s="146"/>
      <c r="AEO911" s="146"/>
      <c r="AEP911" s="147"/>
      <c r="AEQ911" s="147"/>
      <c r="AER911" s="147"/>
      <c r="AES911" s="147"/>
      <c r="AET911" s="146"/>
      <c r="AEU911" s="146"/>
      <c r="AEV911" s="147"/>
      <c r="AEW911" s="147"/>
      <c r="AEX911" s="147"/>
      <c r="AEY911" s="147"/>
      <c r="AEZ911" s="146"/>
      <c r="AFA911" s="146"/>
      <c r="AFB911" s="147"/>
      <c r="AFC911" s="147"/>
      <c r="AFD911" s="147"/>
      <c r="AFE911" s="147"/>
      <c r="AFF911" s="146"/>
      <c r="AFG911" s="146"/>
      <c r="AFH911" s="147"/>
      <c r="AFI911" s="147"/>
      <c r="AFJ911" s="147"/>
      <c r="AFK911" s="147"/>
      <c r="AFL911" s="146"/>
      <c r="AFM911" s="146"/>
      <c r="AFN911" s="147"/>
      <c r="AFO911" s="147"/>
      <c r="AFP911" s="147"/>
      <c r="AFQ911" s="147"/>
      <c r="AFR911" s="146"/>
      <c r="AFS911" s="146"/>
      <c r="AFT911" s="147"/>
      <c r="AFU911" s="147"/>
      <c r="AFV911" s="147"/>
      <c r="AFW911" s="147"/>
      <c r="AFX911" s="146"/>
      <c r="AFY911" s="146"/>
      <c r="AFZ911" s="147"/>
      <c r="AGA911" s="147"/>
      <c r="AGB911" s="147"/>
      <c r="AGC911" s="147"/>
      <c r="AGD911" s="146"/>
      <c r="AGE911" s="146"/>
      <c r="AGF911" s="147"/>
      <c r="AGG911" s="147"/>
      <c r="AGH911" s="147"/>
      <c r="AGI911" s="147"/>
      <c r="AGJ911" s="146"/>
      <c r="AGK911" s="146"/>
      <c r="AGL911" s="147"/>
      <c r="AGM911" s="147"/>
      <c r="AGN911" s="147"/>
      <c r="AGO911" s="147"/>
      <c r="AGP911" s="146"/>
      <c r="AGQ911" s="146"/>
      <c r="AGR911" s="147"/>
      <c r="AGS911" s="147"/>
      <c r="AGT911" s="147"/>
      <c r="AGU911" s="147"/>
      <c r="AGV911" s="146"/>
      <c r="AGW911" s="146"/>
      <c r="AGX911" s="147"/>
      <c r="AGY911" s="147"/>
      <c r="AGZ911" s="147"/>
      <c r="AHA911" s="147"/>
      <c r="AHB911" s="146"/>
      <c r="AHC911" s="146"/>
      <c r="AHD911" s="147"/>
      <c r="AHE911" s="147"/>
      <c r="AHF911" s="147"/>
      <c r="AHG911" s="147"/>
      <c r="AHH911" s="146"/>
      <c r="AHI911" s="146"/>
      <c r="AHJ911" s="147"/>
      <c r="AHK911" s="147"/>
      <c r="AHL911" s="147"/>
      <c r="AHM911" s="147"/>
      <c r="AHN911" s="146"/>
      <c r="AHO911" s="146"/>
      <c r="AHP911" s="147"/>
      <c r="AHQ911" s="147"/>
      <c r="AHR911" s="147"/>
      <c r="AHS911" s="147"/>
      <c r="AHT911" s="146"/>
      <c r="AHU911" s="146"/>
      <c r="AHV911" s="147"/>
      <c r="AHW911" s="147"/>
      <c r="AHX911" s="147"/>
      <c r="AHY911" s="147"/>
      <c r="AHZ911" s="146"/>
      <c r="AIA911" s="146"/>
      <c r="AIB911" s="147"/>
      <c r="AIC911" s="147"/>
      <c r="AID911" s="147"/>
      <c r="AIE911" s="147"/>
      <c r="AIF911" s="146"/>
      <c r="AIG911" s="146"/>
      <c r="AIH911" s="147"/>
      <c r="AII911" s="147"/>
      <c r="AIJ911" s="147"/>
      <c r="AIK911" s="147"/>
      <c r="AIL911" s="146"/>
      <c r="AIM911" s="146"/>
      <c r="AIN911" s="147"/>
      <c r="AIO911" s="147"/>
      <c r="AIP911" s="147"/>
      <c r="AIQ911" s="147"/>
      <c r="AIR911" s="146"/>
      <c r="AIS911" s="146"/>
      <c r="AIT911" s="147"/>
      <c r="AIU911" s="147"/>
      <c r="AIV911" s="147"/>
      <c r="AIW911" s="147"/>
      <c r="AIX911" s="146"/>
      <c r="AIY911" s="146"/>
      <c r="AIZ911" s="147"/>
      <c r="AJA911" s="147"/>
      <c r="AJB911" s="147"/>
      <c r="AJC911" s="147"/>
      <c r="AJD911" s="146"/>
      <c r="AJE911" s="146"/>
      <c r="AJF911" s="147"/>
      <c r="AJG911" s="147"/>
      <c r="AJH911" s="147"/>
      <c r="AJI911" s="147"/>
      <c r="AJJ911" s="146"/>
      <c r="AJK911" s="146"/>
      <c r="AJL911" s="147"/>
      <c r="AJM911" s="147"/>
      <c r="AJN911" s="147"/>
      <c r="AJO911" s="147"/>
      <c r="AJP911" s="146"/>
      <c r="AJQ911" s="146"/>
      <c r="AJR911" s="147"/>
      <c r="AJS911" s="147"/>
      <c r="AJT911" s="147"/>
      <c r="AJU911" s="147"/>
      <c r="AJV911" s="146"/>
      <c r="AJW911" s="146"/>
      <c r="AJX911" s="147"/>
      <c r="AJY911" s="147"/>
      <c r="AJZ911" s="147"/>
      <c r="AKA911" s="147"/>
      <c r="AKB911" s="146"/>
      <c r="AKC911" s="146"/>
      <c r="AKD911" s="147"/>
      <c r="AKE911" s="147"/>
      <c r="AKF911" s="147"/>
      <c r="AKG911" s="147"/>
      <c r="AKH911" s="146"/>
      <c r="AKI911" s="146"/>
      <c r="AKJ911" s="147"/>
      <c r="AKK911" s="147"/>
      <c r="AKL911" s="147"/>
      <c r="AKM911" s="147"/>
      <c r="AKN911" s="146"/>
      <c r="AKO911" s="146"/>
      <c r="AKP911" s="147"/>
      <c r="AKQ911" s="147"/>
      <c r="AKR911" s="147"/>
      <c r="AKS911" s="147"/>
      <c r="AKT911" s="146"/>
      <c r="AKU911" s="146"/>
      <c r="AKV911" s="147"/>
      <c r="AKW911" s="147"/>
      <c r="AKX911" s="147"/>
      <c r="AKY911" s="147"/>
      <c r="AKZ911" s="146"/>
      <c r="ALA911" s="146"/>
      <c r="ALB911" s="147"/>
      <c r="ALC911" s="147"/>
      <c r="ALD911" s="147"/>
      <c r="ALE911" s="147"/>
      <c r="ALF911" s="146"/>
      <c r="ALG911" s="146"/>
      <c r="ALH911" s="147"/>
      <c r="ALI911" s="147"/>
      <c r="ALJ911" s="147"/>
      <c r="ALK911" s="147"/>
      <c r="ALL911" s="146"/>
      <c r="ALM911" s="146"/>
      <c r="ALN911" s="147"/>
      <c r="ALO911" s="147"/>
      <c r="ALP911" s="147"/>
      <c r="ALQ911" s="147"/>
      <c r="ALR911" s="146"/>
      <c r="ALS911" s="146"/>
      <c r="ALT911" s="147"/>
      <c r="ALU911" s="147"/>
      <c r="ALV911" s="147"/>
      <c r="ALW911" s="147"/>
      <c r="ALX911" s="146"/>
      <c r="ALY911" s="146"/>
      <c r="ALZ911" s="147"/>
      <c r="AMA911" s="147"/>
      <c r="AMB911" s="147"/>
      <c r="AMC911" s="147"/>
      <c r="AMD911" s="146"/>
      <c r="AME911" s="146"/>
      <c r="AMF911" s="147"/>
      <c r="AMG911" s="147"/>
      <c r="AMH911" s="147"/>
      <c r="AMI911" s="147"/>
      <c r="AMJ911" s="146"/>
      <c r="AMK911" s="146"/>
      <c r="AML911" s="147"/>
      <c r="AMM911" s="147"/>
      <c r="AMN911" s="147"/>
      <c r="AMO911" s="147"/>
      <c r="AMP911" s="146"/>
      <c r="AMQ911" s="146"/>
      <c r="AMR911" s="147"/>
      <c r="AMS911" s="147"/>
      <c r="AMT911" s="147"/>
      <c r="AMU911" s="147"/>
      <c r="AMV911" s="146"/>
      <c r="AMW911" s="146"/>
      <c r="AMX911" s="147"/>
      <c r="AMY911" s="147"/>
      <c r="AMZ911" s="147"/>
      <c r="ANA911" s="147"/>
      <c r="ANB911" s="146"/>
      <c r="ANC911" s="146"/>
      <c r="AND911" s="147"/>
      <c r="ANE911" s="147"/>
      <c r="ANF911" s="147"/>
      <c r="ANG911" s="147"/>
      <c r="ANH911" s="146"/>
      <c r="ANI911" s="146"/>
      <c r="ANJ911" s="147"/>
      <c r="ANK911" s="147"/>
      <c r="ANL911" s="147"/>
      <c r="ANM911" s="147"/>
      <c r="ANN911" s="146"/>
      <c r="ANO911" s="146"/>
      <c r="ANP911" s="147"/>
      <c r="ANQ911" s="147"/>
      <c r="ANR911" s="147"/>
      <c r="ANS911" s="147"/>
      <c r="ANT911" s="146"/>
      <c r="ANU911" s="146"/>
      <c r="ANV911" s="147"/>
      <c r="ANW911" s="147"/>
      <c r="ANX911" s="147"/>
      <c r="ANY911" s="147"/>
      <c r="ANZ911" s="146"/>
      <c r="AOA911" s="146"/>
      <c r="AOB911" s="147"/>
      <c r="AOC911" s="147"/>
      <c r="AOD911" s="147"/>
      <c r="AOE911" s="147"/>
      <c r="AOF911" s="146"/>
      <c r="AOG911" s="146"/>
      <c r="AOH911" s="147"/>
      <c r="AOI911" s="147"/>
      <c r="AOJ911" s="147"/>
      <c r="AOK911" s="147"/>
      <c r="AOL911" s="146"/>
      <c r="AOM911" s="146"/>
      <c r="AON911" s="147"/>
      <c r="AOO911" s="147"/>
      <c r="AOP911" s="147"/>
      <c r="AOQ911" s="147"/>
      <c r="AOR911" s="146"/>
      <c r="AOS911" s="146"/>
      <c r="AOT911" s="147"/>
      <c r="AOU911" s="147"/>
      <c r="AOV911" s="147"/>
      <c r="AOW911" s="147"/>
      <c r="AOX911" s="146"/>
      <c r="AOY911" s="146"/>
      <c r="AOZ911" s="147"/>
      <c r="APA911" s="147"/>
      <c r="APB911" s="147"/>
      <c r="APC911" s="147"/>
      <c r="APD911" s="146"/>
      <c r="APE911" s="146"/>
      <c r="APF911" s="147"/>
      <c r="APG911" s="147"/>
      <c r="APH911" s="147"/>
      <c r="API911" s="147"/>
      <c r="APJ911" s="146"/>
      <c r="APK911" s="146"/>
      <c r="APL911" s="147"/>
      <c r="APM911" s="147"/>
      <c r="APN911" s="147"/>
      <c r="APO911" s="147"/>
      <c r="APP911" s="146"/>
      <c r="APQ911" s="146"/>
      <c r="APR911" s="147"/>
      <c r="APS911" s="147"/>
      <c r="APT911" s="147"/>
      <c r="APU911" s="147"/>
      <c r="APV911" s="146"/>
      <c r="APW911" s="146"/>
      <c r="APX911" s="147"/>
      <c r="APY911" s="147"/>
      <c r="APZ911" s="147"/>
      <c r="AQA911" s="147"/>
      <c r="AQB911" s="146"/>
      <c r="AQC911" s="146"/>
      <c r="AQD911" s="147"/>
      <c r="AQE911" s="147"/>
      <c r="AQF911" s="147"/>
      <c r="AQG911" s="147"/>
      <c r="AQH911" s="146"/>
      <c r="AQI911" s="146"/>
      <c r="AQJ911" s="147"/>
      <c r="AQK911" s="147"/>
      <c r="AQL911" s="147"/>
      <c r="AQM911" s="147"/>
      <c r="AQN911" s="146"/>
      <c r="AQO911" s="146"/>
      <c r="AQP911" s="147"/>
      <c r="AQQ911" s="147"/>
      <c r="AQR911" s="147"/>
      <c r="AQS911" s="147"/>
      <c r="AQT911" s="146"/>
      <c r="AQU911" s="146"/>
      <c r="AQV911" s="147"/>
      <c r="AQW911" s="147"/>
      <c r="AQX911" s="147"/>
      <c r="AQY911" s="147"/>
      <c r="AQZ911" s="146"/>
      <c r="ARA911" s="146"/>
      <c r="ARB911" s="147"/>
      <c r="ARC911" s="147"/>
      <c r="ARD911" s="147"/>
      <c r="ARE911" s="147"/>
      <c r="ARF911" s="146"/>
      <c r="ARG911" s="146"/>
      <c r="ARH911" s="147"/>
      <c r="ARI911" s="147"/>
      <c r="ARJ911" s="147"/>
      <c r="ARK911" s="147"/>
      <c r="ARL911" s="146"/>
      <c r="ARM911" s="146"/>
      <c r="ARN911" s="147"/>
      <c r="ARO911" s="147"/>
      <c r="ARP911" s="147"/>
      <c r="ARQ911" s="147"/>
      <c r="ARR911" s="146"/>
      <c r="ARS911" s="146"/>
      <c r="ART911" s="147"/>
      <c r="ARU911" s="147"/>
      <c r="ARV911" s="147"/>
      <c r="ARW911" s="147"/>
      <c r="ARX911" s="146"/>
      <c r="ARY911" s="146"/>
      <c r="ARZ911" s="147"/>
      <c r="ASA911" s="147"/>
      <c r="ASB911" s="147"/>
      <c r="ASC911" s="147"/>
      <c r="ASD911" s="146"/>
      <c r="ASE911" s="146"/>
      <c r="ASF911" s="147"/>
      <c r="ASG911" s="147"/>
      <c r="ASH911" s="147"/>
      <c r="ASI911" s="147"/>
      <c r="ASJ911" s="146"/>
      <c r="ASK911" s="146"/>
      <c r="ASL911" s="147"/>
      <c r="ASM911" s="147"/>
      <c r="ASN911" s="147"/>
      <c r="ASO911" s="147"/>
      <c r="ASP911" s="146"/>
      <c r="ASQ911" s="146"/>
      <c r="ASR911" s="147"/>
      <c r="ASS911" s="147"/>
      <c r="AST911" s="147"/>
      <c r="ASU911" s="147"/>
      <c r="ASV911" s="146"/>
      <c r="ASW911" s="146"/>
      <c r="ASX911" s="147"/>
      <c r="ASY911" s="147"/>
      <c r="ASZ911" s="147"/>
      <c r="ATA911" s="147"/>
      <c r="ATB911" s="146"/>
      <c r="ATC911" s="146"/>
      <c r="ATD911" s="147"/>
      <c r="ATE911" s="147"/>
      <c r="ATF911" s="147"/>
      <c r="ATG911" s="147"/>
      <c r="ATH911" s="146"/>
      <c r="ATI911" s="146"/>
      <c r="ATJ911" s="147"/>
      <c r="ATK911" s="147"/>
      <c r="ATL911" s="147"/>
      <c r="ATM911" s="147"/>
      <c r="ATN911" s="146"/>
      <c r="ATO911" s="146"/>
      <c r="ATP911" s="147"/>
      <c r="ATQ911" s="147"/>
      <c r="ATR911" s="147"/>
      <c r="ATS911" s="147"/>
      <c r="ATT911" s="146"/>
      <c r="ATU911" s="146"/>
      <c r="ATV911" s="147"/>
      <c r="ATW911" s="147"/>
      <c r="ATX911" s="147"/>
      <c r="ATY911" s="147"/>
      <c r="ATZ911" s="146"/>
      <c r="AUA911" s="146"/>
      <c r="AUB911" s="147"/>
      <c r="AUC911" s="147"/>
      <c r="AUD911" s="147"/>
      <c r="AUE911" s="147"/>
      <c r="AUF911" s="146"/>
      <c r="AUG911" s="146"/>
      <c r="AUH911" s="147"/>
      <c r="AUI911" s="147"/>
      <c r="AUJ911" s="147"/>
      <c r="AUK911" s="147"/>
      <c r="AUL911" s="146"/>
      <c r="AUM911" s="146"/>
      <c r="AUN911" s="147"/>
      <c r="AUO911" s="147"/>
      <c r="AUP911" s="147"/>
      <c r="AUQ911" s="147"/>
      <c r="AUR911" s="146"/>
      <c r="AUS911" s="146"/>
      <c r="AUT911" s="147"/>
      <c r="AUU911" s="147"/>
      <c r="AUV911" s="147"/>
      <c r="AUW911" s="147"/>
      <c r="AUX911" s="146"/>
      <c r="AUY911" s="146"/>
      <c r="AUZ911" s="147"/>
      <c r="AVA911" s="147"/>
      <c r="AVB911" s="147"/>
      <c r="AVC911" s="147"/>
      <c r="AVD911" s="146"/>
      <c r="AVE911" s="146"/>
      <c r="AVF911" s="147"/>
      <c r="AVG911" s="147"/>
      <c r="AVH911" s="147"/>
      <c r="AVI911" s="147"/>
      <c r="AVJ911" s="146"/>
      <c r="AVK911" s="146"/>
      <c r="AVL911" s="147"/>
      <c r="AVM911" s="147"/>
      <c r="AVN911" s="147"/>
      <c r="AVO911" s="147"/>
      <c r="AVP911" s="146"/>
      <c r="AVQ911" s="146"/>
      <c r="AVR911" s="147"/>
      <c r="AVS911" s="147"/>
      <c r="AVT911" s="147"/>
      <c r="AVU911" s="147"/>
      <c r="AVV911" s="146"/>
      <c r="AVW911" s="146"/>
      <c r="AVX911" s="147"/>
      <c r="AVY911" s="147"/>
      <c r="AVZ911" s="147"/>
      <c r="AWA911" s="147"/>
      <c r="AWB911" s="146"/>
      <c r="AWC911" s="146"/>
      <c r="AWD911" s="147"/>
      <c r="AWE911" s="147"/>
      <c r="AWF911" s="147"/>
      <c r="AWG911" s="147"/>
      <c r="AWH911" s="146"/>
      <c r="AWI911" s="146"/>
      <c r="AWJ911" s="147"/>
      <c r="AWK911" s="147"/>
      <c r="AWL911" s="147"/>
      <c r="AWM911" s="147"/>
      <c r="AWN911" s="146"/>
      <c r="AWO911" s="146"/>
      <c r="AWP911" s="147"/>
      <c r="AWQ911" s="147"/>
      <c r="AWR911" s="147"/>
      <c r="AWS911" s="147"/>
      <c r="AWT911" s="146"/>
      <c r="AWU911" s="146"/>
      <c r="AWV911" s="147"/>
      <c r="AWW911" s="147"/>
      <c r="AWX911" s="147"/>
      <c r="AWY911" s="147"/>
      <c r="AWZ911" s="146"/>
      <c r="AXA911" s="146"/>
      <c r="AXB911" s="147"/>
      <c r="AXC911" s="147"/>
      <c r="AXD911" s="147"/>
      <c r="AXE911" s="147"/>
      <c r="AXF911" s="146"/>
      <c r="AXG911" s="146"/>
      <c r="AXH911" s="147"/>
      <c r="AXI911" s="147"/>
      <c r="AXJ911" s="147"/>
      <c r="AXK911" s="147"/>
      <c r="AXL911" s="146"/>
      <c r="AXM911" s="146"/>
      <c r="AXN911" s="147"/>
      <c r="AXO911" s="147"/>
      <c r="AXP911" s="147"/>
      <c r="AXQ911" s="147"/>
      <c r="AXR911" s="146"/>
      <c r="AXS911" s="146"/>
      <c r="AXT911" s="147"/>
      <c r="AXU911" s="147"/>
      <c r="AXV911" s="147"/>
      <c r="AXW911" s="147"/>
      <c r="AXX911" s="146"/>
      <c r="AXY911" s="146"/>
      <c r="AXZ911" s="147"/>
      <c r="AYA911" s="147"/>
      <c r="AYB911" s="147"/>
      <c r="AYC911" s="147"/>
      <c r="AYD911" s="146"/>
      <c r="AYE911" s="146"/>
      <c r="AYF911" s="147"/>
      <c r="AYG911" s="147"/>
      <c r="AYH911" s="147"/>
      <c r="AYI911" s="147"/>
      <c r="AYJ911" s="146"/>
      <c r="AYK911" s="146"/>
      <c r="AYL911" s="147"/>
      <c r="AYM911" s="147"/>
      <c r="AYN911" s="147"/>
      <c r="AYO911" s="147"/>
      <c r="AYP911" s="146"/>
      <c r="AYQ911" s="146"/>
      <c r="AYR911" s="147"/>
      <c r="AYS911" s="147"/>
      <c r="AYT911" s="147"/>
      <c r="AYU911" s="147"/>
      <c r="AYV911" s="146"/>
      <c r="AYW911" s="146"/>
      <c r="AYX911" s="147"/>
      <c r="AYY911" s="147"/>
      <c r="AYZ911" s="147"/>
      <c r="AZA911" s="147"/>
      <c r="AZB911" s="146"/>
      <c r="AZC911" s="146"/>
      <c r="AZD911" s="147"/>
      <c r="AZE911" s="147"/>
      <c r="AZF911" s="147"/>
      <c r="AZG911" s="147"/>
      <c r="AZH911" s="146"/>
      <c r="AZI911" s="146"/>
      <c r="AZJ911" s="147"/>
      <c r="AZK911" s="147"/>
      <c r="AZL911" s="147"/>
      <c r="AZM911" s="147"/>
      <c r="AZN911" s="146"/>
      <c r="AZO911" s="146"/>
      <c r="AZP911" s="147"/>
      <c r="AZQ911" s="147"/>
      <c r="AZR911" s="147"/>
      <c r="AZS911" s="147"/>
      <c r="AZT911" s="146"/>
      <c r="AZU911" s="146"/>
      <c r="AZV911" s="147"/>
      <c r="AZW911" s="147"/>
      <c r="AZX911" s="147"/>
      <c r="AZY911" s="147"/>
      <c r="AZZ911" s="146"/>
      <c r="BAA911" s="146"/>
      <c r="BAB911" s="147"/>
      <c r="BAC911" s="147"/>
      <c r="BAD911" s="147"/>
      <c r="BAE911" s="147"/>
      <c r="BAF911" s="146"/>
      <c r="BAG911" s="146"/>
      <c r="BAH911" s="147"/>
      <c r="BAI911" s="147"/>
      <c r="BAJ911" s="147"/>
      <c r="BAK911" s="147"/>
      <c r="BAL911" s="146"/>
      <c r="BAM911" s="146"/>
      <c r="BAN911" s="147"/>
      <c r="BAO911" s="147"/>
      <c r="BAP911" s="147"/>
      <c r="BAQ911" s="147"/>
      <c r="BAR911" s="146"/>
      <c r="BAS911" s="146"/>
      <c r="BAT911" s="147"/>
      <c r="BAU911" s="147"/>
      <c r="BAV911" s="147"/>
      <c r="BAW911" s="147"/>
      <c r="BAX911" s="146"/>
      <c r="BAY911" s="146"/>
      <c r="BAZ911" s="147"/>
      <c r="BBA911" s="147"/>
      <c r="BBB911" s="147"/>
      <c r="BBC911" s="147"/>
      <c r="BBD911" s="146"/>
      <c r="BBE911" s="146"/>
      <c r="BBF911" s="147"/>
      <c r="BBG911" s="147"/>
      <c r="BBH911" s="147"/>
      <c r="BBI911" s="147"/>
      <c r="BBJ911" s="146"/>
      <c r="BBK911" s="146"/>
      <c r="BBL911" s="147"/>
      <c r="BBM911" s="147"/>
      <c r="BBN911" s="147"/>
      <c r="BBO911" s="147"/>
      <c r="BBP911" s="146"/>
      <c r="BBQ911" s="146"/>
      <c r="BBR911" s="147"/>
      <c r="BBS911" s="147"/>
      <c r="BBT911" s="147"/>
      <c r="BBU911" s="147"/>
      <c r="BBV911" s="146"/>
      <c r="BBW911" s="146"/>
      <c r="BBX911" s="147"/>
      <c r="BBY911" s="147"/>
      <c r="BBZ911" s="147"/>
      <c r="BCA911" s="147"/>
      <c r="BCB911" s="146"/>
      <c r="BCC911" s="146"/>
      <c r="BCD911" s="147"/>
      <c r="BCE911" s="147"/>
      <c r="BCF911" s="147"/>
      <c r="BCG911" s="147"/>
      <c r="BCH911" s="146"/>
      <c r="BCI911" s="146"/>
      <c r="BCJ911" s="147"/>
      <c r="BCK911" s="147"/>
      <c r="BCL911" s="147"/>
      <c r="BCM911" s="147"/>
      <c r="BCN911" s="146"/>
      <c r="BCO911" s="146"/>
      <c r="BCP911" s="147"/>
      <c r="BCQ911" s="147"/>
      <c r="BCR911" s="147"/>
      <c r="BCS911" s="147"/>
      <c r="BCT911" s="146"/>
      <c r="BCU911" s="146"/>
      <c r="BCV911" s="147"/>
      <c r="BCW911" s="147"/>
      <c r="BCX911" s="147"/>
      <c r="BCY911" s="147"/>
      <c r="BCZ911" s="146"/>
      <c r="BDA911" s="146"/>
      <c r="BDB911" s="147"/>
      <c r="BDC911" s="147"/>
      <c r="BDD911" s="147"/>
      <c r="BDE911" s="147"/>
      <c r="BDF911" s="146"/>
      <c r="BDG911" s="146"/>
      <c r="BDH911" s="147"/>
      <c r="BDI911" s="147"/>
      <c r="BDJ911" s="147"/>
      <c r="BDK911" s="147"/>
      <c r="BDL911" s="146"/>
      <c r="BDM911" s="146"/>
      <c r="BDN911" s="147"/>
      <c r="BDO911" s="147"/>
      <c r="BDP911" s="147"/>
      <c r="BDQ911" s="147"/>
      <c r="BDR911" s="146"/>
      <c r="BDS911" s="146"/>
      <c r="BDT911" s="147"/>
      <c r="BDU911" s="147"/>
      <c r="BDV911" s="147"/>
      <c r="BDW911" s="147"/>
      <c r="BDX911" s="146"/>
      <c r="BDY911" s="146"/>
      <c r="BDZ911" s="147"/>
      <c r="BEA911" s="147"/>
      <c r="BEB911" s="147"/>
      <c r="BEC911" s="147"/>
      <c r="BED911" s="146"/>
      <c r="BEE911" s="146"/>
      <c r="BEF911" s="147"/>
      <c r="BEG911" s="147"/>
      <c r="BEH911" s="147"/>
      <c r="BEI911" s="147"/>
      <c r="BEJ911" s="146"/>
      <c r="BEK911" s="146"/>
      <c r="BEL911" s="147"/>
      <c r="BEM911" s="147"/>
      <c r="BEN911" s="147"/>
      <c r="BEO911" s="147"/>
      <c r="BEP911" s="146"/>
      <c r="BEQ911" s="146"/>
      <c r="BER911" s="147"/>
      <c r="BES911" s="147"/>
      <c r="BET911" s="147"/>
      <c r="BEU911" s="147"/>
      <c r="BEV911" s="146"/>
      <c r="BEW911" s="146"/>
      <c r="BEX911" s="147"/>
      <c r="BEY911" s="147"/>
      <c r="BEZ911" s="147"/>
      <c r="BFA911" s="147"/>
      <c r="BFB911" s="146"/>
      <c r="BFC911" s="146"/>
      <c r="BFD911" s="147"/>
      <c r="BFE911" s="147"/>
      <c r="BFF911" s="147"/>
      <c r="BFG911" s="147"/>
      <c r="BFH911" s="146"/>
      <c r="BFI911" s="146"/>
      <c r="BFJ911" s="147"/>
      <c r="BFK911" s="147"/>
      <c r="BFL911" s="147"/>
      <c r="BFM911" s="147"/>
      <c r="BFN911" s="146"/>
      <c r="BFO911" s="146"/>
      <c r="BFP911" s="147"/>
      <c r="BFQ911" s="147"/>
      <c r="BFR911" s="147"/>
      <c r="BFS911" s="147"/>
      <c r="BFT911" s="146"/>
      <c r="BFU911" s="146"/>
      <c r="BFV911" s="147"/>
      <c r="BFW911" s="147"/>
      <c r="BFX911" s="147"/>
      <c r="BFY911" s="147"/>
      <c r="BFZ911" s="146"/>
      <c r="BGA911" s="146"/>
      <c r="BGB911" s="147"/>
      <c r="BGC911" s="147"/>
      <c r="BGD911" s="147"/>
      <c r="BGE911" s="147"/>
      <c r="BGF911" s="146"/>
      <c r="BGG911" s="146"/>
      <c r="BGH911" s="147"/>
      <c r="BGI911" s="147"/>
      <c r="BGJ911" s="147"/>
      <c r="BGK911" s="147"/>
      <c r="BGL911" s="146"/>
      <c r="BGM911" s="146"/>
      <c r="BGN911" s="147"/>
      <c r="BGO911" s="147"/>
      <c r="BGP911" s="147"/>
      <c r="BGQ911" s="147"/>
      <c r="BGR911" s="146"/>
      <c r="BGS911" s="146"/>
      <c r="BGT911" s="147"/>
      <c r="BGU911" s="147"/>
      <c r="BGV911" s="147"/>
      <c r="BGW911" s="147"/>
      <c r="BGX911" s="146"/>
      <c r="BGY911" s="146"/>
      <c r="BGZ911" s="147"/>
      <c r="BHA911" s="147"/>
      <c r="BHB911" s="147"/>
      <c r="BHC911" s="147"/>
      <c r="BHD911" s="146"/>
      <c r="BHE911" s="146"/>
      <c r="BHF911" s="147"/>
      <c r="BHG911" s="147"/>
      <c r="BHH911" s="147"/>
      <c r="BHI911" s="147"/>
      <c r="BHJ911" s="146"/>
      <c r="BHK911" s="146"/>
      <c r="BHL911" s="147"/>
      <c r="BHM911" s="147"/>
      <c r="BHN911" s="147"/>
      <c r="BHO911" s="147"/>
      <c r="BHP911" s="146"/>
      <c r="BHQ911" s="146"/>
      <c r="BHR911" s="147"/>
      <c r="BHS911" s="147"/>
      <c r="BHT911" s="147"/>
      <c r="BHU911" s="147"/>
      <c r="BHV911" s="146"/>
      <c r="BHW911" s="146"/>
      <c r="BHX911" s="147"/>
      <c r="BHY911" s="147"/>
      <c r="BHZ911" s="147"/>
      <c r="BIA911" s="147"/>
      <c r="BIB911" s="146"/>
      <c r="BIC911" s="146"/>
      <c r="BID911" s="147"/>
      <c r="BIE911" s="147"/>
      <c r="BIF911" s="147"/>
      <c r="BIG911" s="147"/>
      <c r="BIH911" s="146"/>
      <c r="BII911" s="146"/>
      <c r="BIJ911" s="147"/>
      <c r="BIK911" s="147"/>
      <c r="BIL911" s="147"/>
      <c r="BIM911" s="147"/>
      <c r="BIN911" s="146"/>
      <c r="BIO911" s="146"/>
      <c r="BIP911" s="147"/>
      <c r="BIQ911" s="147"/>
      <c r="BIR911" s="147"/>
      <c r="BIS911" s="147"/>
      <c r="BIT911" s="146"/>
      <c r="BIU911" s="146"/>
      <c r="BIV911" s="147"/>
      <c r="BIW911" s="147"/>
      <c r="BIX911" s="147"/>
      <c r="BIY911" s="147"/>
      <c r="BIZ911" s="146"/>
      <c r="BJA911" s="146"/>
      <c r="BJB911" s="147"/>
      <c r="BJC911" s="147"/>
      <c r="BJD911" s="147"/>
      <c r="BJE911" s="147"/>
      <c r="BJF911" s="146"/>
      <c r="BJG911" s="146"/>
      <c r="BJH911" s="147"/>
      <c r="BJI911" s="147"/>
      <c r="BJJ911" s="147"/>
      <c r="BJK911" s="147"/>
      <c r="BJL911" s="146"/>
      <c r="BJM911" s="146"/>
      <c r="BJN911" s="147"/>
      <c r="BJO911" s="147"/>
      <c r="BJP911" s="147"/>
      <c r="BJQ911" s="147"/>
      <c r="BJR911" s="146"/>
      <c r="BJS911" s="146"/>
      <c r="BJT911" s="147"/>
      <c r="BJU911" s="147"/>
      <c r="BJV911" s="147"/>
      <c r="BJW911" s="147"/>
      <c r="BJX911" s="146"/>
      <c r="BJY911" s="146"/>
      <c r="BJZ911" s="147"/>
      <c r="BKA911" s="147"/>
      <c r="BKB911" s="147"/>
      <c r="BKC911" s="147"/>
      <c r="BKD911" s="146"/>
      <c r="BKE911" s="146"/>
      <c r="BKF911" s="147"/>
      <c r="BKG911" s="147"/>
      <c r="BKH911" s="147"/>
      <c r="BKI911" s="147"/>
      <c r="BKJ911" s="146"/>
      <c r="BKK911" s="146"/>
      <c r="BKL911" s="147"/>
      <c r="BKM911" s="147"/>
      <c r="BKN911" s="147"/>
      <c r="BKO911" s="147"/>
      <c r="BKP911" s="146"/>
      <c r="BKQ911" s="146"/>
      <c r="BKR911" s="147"/>
      <c r="BKS911" s="147"/>
      <c r="BKT911" s="147"/>
      <c r="BKU911" s="147"/>
      <c r="BKV911" s="146"/>
      <c r="BKW911" s="146"/>
      <c r="BKX911" s="147"/>
      <c r="BKY911" s="147"/>
      <c r="BKZ911" s="147"/>
      <c r="BLA911" s="147"/>
      <c r="BLB911" s="146"/>
      <c r="BLC911" s="146"/>
      <c r="BLD911" s="147"/>
      <c r="BLE911" s="147"/>
      <c r="BLF911" s="147"/>
      <c r="BLG911" s="147"/>
      <c r="BLH911" s="146"/>
      <c r="BLI911" s="146"/>
      <c r="BLJ911" s="147"/>
      <c r="BLK911" s="147"/>
      <c r="BLL911" s="147"/>
      <c r="BLM911" s="147"/>
      <c r="BLN911" s="146"/>
      <c r="BLO911" s="146"/>
      <c r="BLP911" s="147"/>
      <c r="BLQ911" s="147"/>
      <c r="BLR911" s="147"/>
      <c r="BLS911" s="147"/>
      <c r="BLT911" s="146"/>
      <c r="BLU911" s="146"/>
      <c r="BLV911" s="147"/>
      <c r="BLW911" s="147"/>
      <c r="BLX911" s="147"/>
      <c r="BLY911" s="147"/>
      <c r="BLZ911" s="146"/>
      <c r="BMA911" s="146"/>
      <c r="BMB911" s="147"/>
      <c r="BMC911" s="147"/>
      <c r="BMD911" s="147"/>
      <c r="BME911" s="147"/>
      <c r="BMF911" s="146"/>
      <c r="BMG911" s="146"/>
      <c r="BMH911" s="147"/>
      <c r="BMI911" s="147"/>
      <c r="BMJ911" s="147"/>
      <c r="BMK911" s="147"/>
      <c r="BML911" s="146"/>
      <c r="BMM911" s="146"/>
      <c r="BMN911" s="147"/>
      <c r="BMO911" s="147"/>
      <c r="BMP911" s="147"/>
      <c r="BMQ911" s="147"/>
      <c r="BMR911" s="146"/>
      <c r="BMS911" s="146"/>
      <c r="BMT911" s="147"/>
      <c r="BMU911" s="147"/>
      <c r="BMV911" s="147"/>
      <c r="BMW911" s="147"/>
      <c r="BMX911" s="146"/>
      <c r="BMY911" s="146"/>
      <c r="BMZ911" s="147"/>
      <c r="BNA911" s="147"/>
      <c r="BNB911" s="147"/>
      <c r="BNC911" s="147"/>
      <c r="BND911" s="146"/>
      <c r="BNE911" s="146"/>
      <c r="BNF911" s="147"/>
      <c r="BNG911" s="147"/>
      <c r="BNH911" s="147"/>
      <c r="BNI911" s="147"/>
      <c r="BNJ911" s="146"/>
      <c r="BNK911" s="146"/>
      <c r="BNL911" s="147"/>
      <c r="BNM911" s="147"/>
      <c r="BNN911" s="147"/>
      <c r="BNO911" s="147"/>
      <c r="BNP911" s="146"/>
      <c r="BNQ911" s="146"/>
      <c r="BNR911" s="147"/>
      <c r="BNS911" s="147"/>
      <c r="BNT911" s="147"/>
      <c r="BNU911" s="147"/>
      <c r="BNV911" s="146"/>
      <c r="BNW911" s="146"/>
      <c r="BNX911" s="147"/>
      <c r="BNY911" s="147"/>
      <c r="BNZ911" s="147"/>
      <c r="BOA911" s="147"/>
      <c r="BOB911" s="146"/>
      <c r="BOC911" s="146"/>
      <c r="BOD911" s="147"/>
      <c r="BOE911" s="147"/>
      <c r="BOF911" s="147"/>
      <c r="BOG911" s="147"/>
      <c r="BOH911" s="146"/>
      <c r="BOI911" s="146"/>
      <c r="BOJ911" s="147"/>
      <c r="BOK911" s="147"/>
      <c r="BOL911" s="147"/>
      <c r="BOM911" s="147"/>
      <c r="BON911" s="146"/>
      <c r="BOO911" s="146"/>
      <c r="BOP911" s="147"/>
      <c r="BOQ911" s="147"/>
      <c r="BOR911" s="147"/>
      <c r="BOS911" s="147"/>
      <c r="BOT911" s="146"/>
      <c r="BOU911" s="146"/>
      <c r="BOV911" s="147"/>
      <c r="BOW911" s="147"/>
      <c r="BOX911" s="147"/>
      <c r="BOY911" s="147"/>
      <c r="BOZ911" s="146"/>
      <c r="BPA911" s="146"/>
      <c r="BPB911" s="147"/>
      <c r="BPC911" s="147"/>
      <c r="BPD911" s="147"/>
      <c r="BPE911" s="147"/>
      <c r="BPF911" s="146"/>
      <c r="BPG911" s="146"/>
      <c r="BPH911" s="147"/>
      <c r="BPI911" s="147"/>
      <c r="BPJ911" s="147"/>
      <c r="BPK911" s="147"/>
      <c r="BPL911" s="146"/>
      <c r="BPM911" s="146"/>
      <c r="BPN911" s="147"/>
      <c r="BPO911" s="147"/>
      <c r="BPP911" s="147"/>
      <c r="BPQ911" s="147"/>
      <c r="BPR911" s="146"/>
      <c r="BPS911" s="146"/>
      <c r="BPT911" s="147"/>
      <c r="BPU911" s="147"/>
      <c r="BPV911" s="147"/>
      <c r="BPW911" s="147"/>
      <c r="BPX911" s="146"/>
      <c r="BPY911" s="146"/>
      <c r="BPZ911" s="147"/>
      <c r="BQA911" s="147"/>
      <c r="BQB911" s="147"/>
      <c r="BQC911" s="147"/>
      <c r="BQD911" s="146"/>
      <c r="BQE911" s="146"/>
      <c r="BQF911" s="147"/>
      <c r="BQG911" s="147"/>
      <c r="BQH911" s="147"/>
      <c r="BQI911" s="147"/>
      <c r="BQJ911" s="146"/>
      <c r="BQK911" s="146"/>
      <c r="BQL911" s="147"/>
      <c r="BQM911" s="147"/>
      <c r="BQN911" s="147"/>
      <c r="BQO911" s="147"/>
      <c r="BQP911" s="146"/>
      <c r="BQQ911" s="146"/>
      <c r="BQR911" s="147"/>
      <c r="BQS911" s="147"/>
      <c r="BQT911" s="147"/>
      <c r="BQU911" s="147"/>
      <c r="BQV911" s="146"/>
      <c r="BQW911" s="146"/>
      <c r="BQX911" s="147"/>
      <c r="BQY911" s="147"/>
      <c r="BQZ911" s="147"/>
      <c r="BRA911" s="147"/>
      <c r="BRB911" s="146"/>
      <c r="BRC911" s="146"/>
      <c r="BRD911" s="147"/>
      <c r="BRE911" s="147"/>
      <c r="BRF911" s="147"/>
      <c r="BRG911" s="147"/>
      <c r="BRH911" s="146"/>
      <c r="BRI911" s="146"/>
      <c r="BRJ911" s="147"/>
      <c r="BRK911" s="147"/>
      <c r="BRL911" s="147"/>
      <c r="BRM911" s="147"/>
      <c r="BRN911" s="146"/>
      <c r="BRO911" s="146"/>
      <c r="BRP911" s="147"/>
      <c r="BRQ911" s="147"/>
      <c r="BRR911" s="147"/>
      <c r="BRS911" s="147"/>
      <c r="BRT911" s="146"/>
      <c r="BRU911" s="146"/>
      <c r="BRV911" s="147"/>
      <c r="BRW911" s="147"/>
      <c r="BRX911" s="147"/>
      <c r="BRY911" s="147"/>
      <c r="BRZ911" s="146"/>
      <c r="BSA911" s="146"/>
      <c r="BSB911" s="147"/>
      <c r="BSC911" s="147"/>
      <c r="BSD911" s="147"/>
      <c r="BSE911" s="147"/>
      <c r="BSF911" s="146"/>
      <c r="BSG911" s="146"/>
      <c r="BSH911" s="147"/>
      <c r="BSI911" s="147"/>
      <c r="BSJ911" s="147"/>
      <c r="BSK911" s="147"/>
      <c r="BSL911" s="146"/>
      <c r="BSM911" s="146"/>
      <c r="BSN911" s="147"/>
      <c r="BSO911" s="147"/>
      <c r="BSP911" s="147"/>
      <c r="BSQ911" s="147"/>
      <c r="BSR911" s="146"/>
      <c r="BSS911" s="146"/>
      <c r="BST911" s="147"/>
      <c r="BSU911" s="147"/>
      <c r="BSV911" s="147"/>
      <c r="BSW911" s="147"/>
      <c r="BSX911" s="146"/>
      <c r="BSY911" s="146"/>
      <c r="BSZ911" s="147"/>
      <c r="BTA911" s="147"/>
      <c r="BTB911" s="147"/>
      <c r="BTC911" s="147"/>
      <c r="BTD911" s="146"/>
      <c r="BTE911" s="146"/>
      <c r="BTF911" s="147"/>
      <c r="BTG911" s="147"/>
      <c r="BTH911" s="147"/>
      <c r="BTI911" s="147"/>
      <c r="BTJ911" s="146"/>
      <c r="BTK911" s="146"/>
      <c r="BTL911" s="147"/>
      <c r="BTM911" s="147"/>
      <c r="BTN911" s="147"/>
      <c r="BTO911" s="147"/>
      <c r="BTP911" s="146"/>
      <c r="BTQ911" s="146"/>
      <c r="BTR911" s="147"/>
      <c r="BTS911" s="147"/>
      <c r="BTT911" s="147"/>
      <c r="BTU911" s="147"/>
      <c r="BTV911" s="146"/>
      <c r="BTW911" s="146"/>
      <c r="BTX911" s="147"/>
      <c r="BTY911" s="147"/>
      <c r="BTZ911" s="147"/>
      <c r="BUA911" s="147"/>
      <c r="BUB911" s="146"/>
      <c r="BUC911" s="146"/>
      <c r="BUD911" s="147"/>
      <c r="BUE911" s="147"/>
      <c r="BUF911" s="147"/>
      <c r="BUG911" s="147"/>
      <c r="BUH911" s="146"/>
      <c r="BUI911" s="146"/>
      <c r="BUJ911" s="147"/>
      <c r="BUK911" s="147"/>
      <c r="BUL911" s="147"/>
      <c r="BUM911" s="147"/>
      <c r="BUN911" s="146"/>
      <c r="BUO911" s="146"/>
      <c r="BUP911" s="147"/>
      <c r="BUQ911" s="147"/>
      <c r="BUR911" s="147"/>
      <c r="BUS911" s="147"/>
      <c r="BUT911" s="146"/>
      <c r="BUU911" s="146"/>
      <c r="BUV911" s="147"/>
      <c r="BUW911" s="147"/>
      <c r="BUX911" s="147"/>
      <c r="BUY911" s="147"/>
      <c r="BUZ911" s="146"/>
      <c r="BVA911" s="146"/>
      <c r="BVB911" s="147"/>
      <c r="BVC911" s="147"/>
      <c r="BVD911" s="147"/>
      <c r="BVE911" s="147"/>
      <c r="BVF911" s="146"/>
      <c r="BVG911" s="146"/>
      <c r="BVH911" s="147"/>
      <c r="BVI911" s="147"/>
      <c r="BVJ911" s="147"/>
      <c r="BVK911" s="147"/>
      <c r="BVL911" s="146"/>
      <c r="BVM911" s="146"/>
      <c r="BVN911" s="147"/>
      <c r="BVO911" s="147"/>
      <c r="BVP911" s="147"/>
      <c r="BVQ911" s="147"/>
      <c r="BVR911" s="146"/>
      <c r="BVS911" s="146"/>
      <c r="BVT911" s="147"/>
      <c r="BVU911" s="147"/>
      <c r="BVV911" s="147"/>
      <c r="BVW911" s="147"/>
      <c r="BVX911" s="146"/>
      <c r="BVY911" s="146"/>
      <c r="BVZ911" s="147"/>
      <c r="BWA911" s="147"/>
      <c r="BWB911" s="147"/>
      <c r="BWC911" s="147"/>
      <c r="BWD911" s="146"/>
      <c r="BWE911" s="146"/>
      <c r="BWF911" s="147"/>
      <c r="BWG911" s="147"/>
      <c r="BWH911" s="147"/>
      <c r="BWI911" s="147"/>
      <c r="BWJ911" s="146"/>
      <c r="BWK911" s="146"/>
      <c r="BWL911" s="147"/>
      <c r="BWM911" s="147"/>
      <c r="BWN911" s="147"/>
      <c r="BWO911" s="147"/>
      <c r="BWP911" s="146"/>
      <c r="BWQ911" s="146"/>
      <c r="BWR911" s="147"/>
      <c r="BWS911" s="147"/>
      <c r="BWT911" s="147"/>
      <c r="BWU911" s="147"/>
      <c r="BWV911" s="146"/>
      <c r="BWW911" s="146"/>
      <c r="BWX911" s="147"/>
      <c r="BWY911" s="147"/>
      <c r="BWZ911" s="147"/>
      <c r="BXA911" s="147"/>
      <c r="BXB911" s="146"/>
      <c r="BXC911" s="146"/>
      <c r="BXD911" s="147"/>
      <c r="BXE911" s="147"/>
      <c r="BXF911" s="147"/>
      <c r="BXG911" s="147"/>
      <c r="BXH911" s="146"/>
      <c r="BXI911" s="146"/>
      <c r="BXJ911" s="147"/>
      <c r="BXK911" s="147"/>
      <c r="BXL911" s="147"/>
      <c r="BXM911" s="147"/>
      <c r="BXN911" s="146"/>
      <c r="BXO911" s="146"/>
      <c r="BXP911" s="147"/>
      <c r="BXQ911" s="147"/>
      <c r="BXR911" s="147"/>
      <c r="BXS911" s="147"/>
      <c r="BXT911" s="146"/>
      <c r="BXU911" s="146"/>
      <c r="BXV911" s="147"/>
      <c r="BXW911" s="147"/>
      <c r="BXX911" s="147"/>
      <c r="BXY911" s="147"/>
      <c r="BXZ911" s="146"/>
      <c r="BYA911" s="146"/>
      <c r="BYB911" s="147"/>
      <c r="BYC911" s="147"/>
      <c r="BYD911" s="147"/>
      <c r="BYE911" s="147"/>
      <c r="BYF911" s="146"/>
      <c r="BYG911" s="146"/>
      <c r="BYH911" s="147"/>
      <c r="BYI911" s="147"/>
      <c r="BYJ911" s="147"/>
      <c r="BYK911" s="147"/>
      <c r="BYL911" s="146"/>
      <c r="BYM911" s="146"/>
      <c r="BYN911" s="147"/>
      <c r="BYO911" s="147"/>
      <c r="BYP911" s="147"/>
      <c r="BYQ911" s="147"/>
      <c r="BYR911" s="146"/>
      <c r="BYS911" s="146"/>
      <c r="BYT911" s="147"/>
      <c r="BYU911" s="147"/>
      <c r="BYV911" s="147"/>
      <c r="BYW911" s="147"/>
      <c r="BYX911" s="146"/>
      <c r="BYY911" s="146"/>
      <c r="BYZ911" s="147"/>
      <c r="BZA911" s="147"/>
      <c r="BZB911" s="147"/>
      <c r="BZC911" s="147"/>
      <c r="BZD911" s="146"/>
      <c r="BZE911" s="146"/>
      <c r="BZF911" s="147"/>
      <c r="BZG911" s="147"/>
      <c r="BZH911" s="147"/>
      <c r="BZI911" s="147"/>
      <c r="BZJ911" s="146"/>
      <c r="BZK911" s="146"/>
      <c r="BZL911" s="147"/>
      <c r="BZM911" s="147"/>
      <c r="BZN911" s="147"/>
      <c r="BZO911" s="147"/>
      <c r="BZP911" s="146"/>
      <c r="BZQ911" s="146"/>
      <c r="BZR911" s="147"/>
      <c r="BZS911" s="147"/>
      <c r="BZT911" s="147"/>
      <c r="BZU911" s="147"/>
      <c r="BZV911" s="146"/>
      <c r="BZW911" s="146"/>
      <c r="BZX911" s="147"/>
      <c r="BZY911" s="147"/>
      <c r="BZZ911" s="147"/>
      <c r="CAA911" s="147"/>
      <c r="CAB911" s="146"/>
      <c r="CAC911" s="146"/>
      <c r="CAD911" s="147"/>
      <c r="CAE911" s="147"/>
      <c r="CAF911" s="147"/>
      <c r="CAG911" s="147"/>
      <c r="CAH911" s="146"/>
      <c r="CAI911" s="146"/>
      <c r="CAJ911" s="147"/>
      <c r="CAK911" s="147"/>
      <c r="CAL911" s="147"/>
      <c r="CAM911" s="147"/>
      <c r="CAN911" s="146"/>
      <c r="CAO911" s="146"/>
      <c r="CAP911" s="147"/>
      <c r="CAQ911" s="147"/>
      <c r="CAR911" s="147"/>
      <c r="CAS911" s="147"/>
      <c r="CAT911" s="146"/>
      <c r="CAU911" s="146"/>
      <c r="CAV911" s="147"/>
      <c r="CAW911" s="147"/>
      <c r="CAX911" s="147"/>
      <c r="CAY911" s="147"/>
      <c r="CAZ911" s="146"/>
      <c r="CBA911" s="146"/>
      <c r="CBB911" s="147"/>
      <c r="CBC911" s="147"/>
      <c r="CBD911" s="147"/>
      <c r="CBE911" s="147"/>
      <c r="CBF911" s="146"/>
      <c r="CBG911" s="146"/>
      <c r="CBH911" s="147"/>
      <c r="CBI911" s="147"/>
      <c r="CBJ911" s="147"/>
      <c r="CBK911" s="147"/>
      <c r="CBL911" s="146"/>
      <c r="CBM911" s="146"/>
      <c r="CBN911" s="147"/>
      <c r="CBO911" s="147"/>
      <c r="CBP911" s="147"/>
      <c r="CBQ911" s="147"/>
      <c r="CBR911" s="146"/>
      <c r="CBS911" s="146"/>
      <c r="CBT911" s="147"/>
      <c r="CBU911" s="147"/>
      <c r="CBV911" s="147"/>
      <c r="CBW911" s="147"/>
      <c r="CBX911" s="146"/>
      <c r="CBY911" s="146"/>
      <c r="CBZ911" s="147"/>
      <c r="CCA911" s="147"/>
      <c r="CCB911" s="147"/>
      <c r="CCC911" s="147"/>
      <c r="CCD911" s="146"/>
      <c r="CCE911" s="146"/>
      <c r="CCF911" s="147"/>
      <c r="CCG911" s="147"/>
      <c r="CCH911" s="147"/>
      <c r="CCI911" s="147"/>
      <c r="CCJ911" s="146"/>
      <c r="CCK911" s="146"/>
      <c r="CCL911" s="147"/>
      <c r="CCM911" s="147"/>
      <c r="CCN911" s="147"/>
      <c r="CCO911" s="147"/>
      <c r="CCP911" s="146"/>
      <c r="CCQ911" s="146"/>
      <c r="CCR911" s="147"/>
      <c r="CCS911" s="147"/>
      <c r="CCT911" s="147"/>
      <c r="CCU911" s="147"/>
      <c r="CCV911" s="146"/>
      <c r="CCW911" s="146"/>
      <c r="CCX911" s="147"/>
      <c r="CCY911" s="147"/>
      <c r="CCZ911" s="147"/>
      <c r="CDA911" s="147"/>
      <c r="CDB911" s="146"/>
      <c r="CDC911" s="146"/>
      <c r="CDD911" s="147"/>
      <c r="CDE911" s="147"/>
      <c r="CDF911" s="147"/>
      <c r="CDG911" s="147"/>
      <c r="CDH911" s="146"/>
      <c r="CDI911" s="146"/>
      <c r="CDJ911" s="147"/>
      <c r="CDK911" s="147"/>
      <c r="CDL911" s="147"/>
      <c r="CDM911" s="147"/>
      <c r="CDN911" s="146"/>
      <c r="CDO911" s="146"/>
      <c r="CDP911" s="147"/>
      <c r="CDQ911" s="147"/>
      <c r="CDR911" s="147"/>
      <c r="CDS911" s="147"/>
      <c r="CDT911" s="146"/>
      <c r="CDU911" s="146"/>
      <c r="CDV911" s="147"/>
      <c r="CDW911" s="147"/>
      <c r="CDX911" s="147"/>
      <c r="CDY911" s="147"/>
      <c r="CDZ911" s="146"/>
      <c r="CEA911" s="146"/>
      <c r="CEB911" s="147"/>
      <c r="CEC911" s="147"/>
      <c r="CED911" s="147"/>
      <c r="CEE911" s="147"/>
      <c r="CEF911" s="146"/>
      <c r="CEG911" s="146"/>
      <c r="CEH911" s="147"/>
      <c r="CEI911" s="147"/>
      <c r="CEJ911" s="147"/>
      <c r="CEK911" s="147"/>
      <c r="CEL911" s="146"/>
      <c r="CEM911" s="146"/>
      <c r="CEN911" s="147"/>
      <c r="CEO911" s="147"/>
      <c r="CEP911" s="147"/>
      <c r="CEQ911" s="147"/>
      <c r="CER911" s="146"/>
      <c r="CES911" s="146"/>
      <c r="CET911" s="147"/>
      <c r="CEU911" s="147"/>
      <c r="CEV911" s="147"/>
      <c r="CEW911" s="147"/>
      <c r="CEX911" s="146"/>
      <c r="CEY911" s="146"/>
      <c r="CEZ911" s="147"/>
      <c r="CFA911" s="147"/>
      <c r="CFB911" s="147"/>
      <c r="CFC911" s="147"/>
      <c r="CFD911" s="146"/>
      <c r="CFE911" s="146"/>
      <c r="CFF911" s="147"/>
      <c r="CFG911" s="147"/>
      <c r="CFH911" s="147"/>
      <c r="CFI911" s="147"/>
      <c r="CFJ911" s="146"/>
      <c r="CFK911" s="146"/>
      <c r="CFL911" s="147"/>
      <c r="CFM911" s="147"/>
      <c r="CFN911" s="147"/>
      <c r="CFO911" s="147"/>
      <c r="CFP911" s="146"/>
      <c r="CFQ911" s="146"/>
      <c r="CFR911" s="147"/>
      <c r="CFS911" s="147"/>
      <c r="CFT911" s="147"/>
      <c r="CFU911" s="147"/>
      <c r="CFV911" s="146"/>
      <c r="CFW911" s="146"/>
      <c r="CFX911" s="147"/>
      <c r="CFY911" s="147"/>
      <c r="CFZ911" s="147"/>
      <c r="CGA911" s="147"/>
      <c r="CGB911" s="146"/>
      <c r="CGC911" s="146"/>
      <c r="CGD911" s="147"/>
      <c r="CGE911" s="147"/>
      <c r="CGF911" s="147"/>
      <c r="CGG911" s="147"/>
      <c r="CGH911" s="146"/>
      <c r="CGI911" s="146"/>
      <c r="CGJ911" s="147"/>
      <c r="CGK911" s="147"/>
      <c r="CGL911" s="147"/>
      <c r="CGM911" s="147"/>
      <c r="CGN911" s="146"/>
      <c r="CGO911" s="146"/>
      <c r="CGP911" s="147"/>
      <c r="CGQ911" s="147"/>
      <c r="CGR911" s="147"/>
      <c r="CGS911" s="147"/>
      <c r="CGT911" s="146"/>
      <c r="CGU911" s="146"/>
      <c r="CGV911" s="147"/>
      <c r="CGW911" s="147"/>
      <c r="CGX911" s="147"/>
      <c r="CGY911" s="147"/>
      <c r="CGZ911" s="146"/>
      <c r="CHA911" s="146"/>
      <c r="CHB911" s="147"/>
      <c r="CHC911" s="147"/>
      <c r="CHD911" s="147"/>
      <c r="CHE911" s="147"/>
      <c r="CHF911" s="146"/>
      <c r="CHG911" s="146"/>
      <c r="CHH911" s="147"/>
      <c r="CHI911" s="147"/>
      <c r="CHJ911" s="147"/>
      <c r="CHK911" s="147"/>
      <c r="CHL911" s="146"/>
      <c r="CHM911" s="146"/>
      <c r="CHN911" s="147"/>
      <c r="CHO911" s="147"/>
      <c r="CHP911" s="147"/>
      <c r="CHQ911" s="147"/>
      <c r="CHR911" s="146"/>
      <c r="CHS911" s="146"/>
      <c r="CHT911" s="147"/>
      <c r="CHU911" s="147"/>
      <c r="CHV911" s="147"/>
      <c r="CHW911" s="147"/>
      <c r="CHX911" s="146"/>
      <c r="CHY911" s="146"/>
      <c r="CHZ911" s="147"/>
      <c r="CIA911" s="147"/>
      <c r="CIB911" s="147"/>
      <c r="CIC911" s="147"/>
      <c r="CID911" s="146"/>
      <c r="CIE911" s="146"/>
      <c r="CIF911" s="147"/>
      <c r="CIG911" s="147"/>
      <c r="CIH911" s="147"/>
      <c r="CII911" s="147"/>
      <c r="CIJ911" s="146"/>
      <c r="CIK911" s="146"/>
      <c r="CIL911" s="147"/>
      <c r="CIM911" s="147"/>
      <c r="CIN911" s="147"/>
      <c r="CIO911" s="147"/>
      <c r="CIP911" s="146"/>
      <c r="CIQ911" s="146"/>
      <c r="CIR911" s="147"/>
      <c r="CIS911" s="147"/>
      <c r="CIT911" s="147"/>
      <c r="CIU911" s="147"/>
      <c r="CIV911" s="146"/>
      <c r="CIW911" s="146"/>
      <c r="CIX911" s="147"/>
      <c r="CIY911" s="147"/>
      <c r="CIZ911" s="147"/>
      <c r="CJA911" s="147"/>
      <c r="CJB911" s="146"/>
      <c r="CJC911" s="146"/>
      <c r="CJD911" s="147"/>
      <c r="CJE911" s="147"/>
      <c r="CJF911" s="147"/>
      <c r="CJG911" s="147"/>
      <c r="CJH911" s="146"/>
      <c r="CJI911" s="146"/>
      <c r="CJJ911" s="147"/>
      <c r="CJK911" s="147"/>
      <c r="CJL911" s="147"/>
      <c r="CJM911" s="147"/>
      <c r="CJN911" s="146"/>
      <c r="CJO911" s="146"/>
      <c r="CJP911" s="147"/>
      <c r="CJQ911" s="147"/>
      <c r="CJR911" s="147"/>
      <c r="CJS911" s="147"/>
      <c r="CJT911" s="146"/>
      <c r="CJU911" s="146"/>
      <c r="CJV911" s="147"/>
      <c r="CJW911" s="147"/>
      <c r="CJX911" s="147"/>
      <c r="CJY911" s="147"/>
      <c r="CJZ911" s="146"/>
      <c r="CKA911" s="146"/>
      <c r="CKB911" s="147"/>
      <c r="CKC911" s="147"/>
      <c r="CKD911" s="147"/>
      <c r="CKE911" s="147"/>
      <c r="CKF911" s="146"/>
      <c r="CKG911" s="146"/>
      <c r="CKH911" s="147"/>
      <c r="CKI911" s="147"/>
      <c r="CKJ911" s="147"/>
      <c r="CKK911" s="147"/>
      <c r="CKL911" s="146"/>
      <c r="CKM911" s="146"/>
      <c r="CKN911" s="147"/>
      <c r="CKO911" s="147"/>
      <c r="CKP911" s="147"/>
      <c r="CKQ911" s="147"/>
      <c r="CKR911" s="146"/>
      <c r="CKS911" s="146"/>
      <c r="CKT911" s="147"/>
      <c r="CKU911" s="147"/>
      <c r="CKV911" s="147"/>
      <c r="CKW911" s="147"/>
      <c r="CKX911" s="146"/>
      <c r="CKY911" s="146"/>
      <c r="CKZ911" s="147"/>
      <c r="CLA911" s="147"/>
      <c r="CLB911" s="147"/>
      <c r="CLC911" s="147"/>
      <c r="CLD911" s="146"/>
      <c r="CLE911" s="146"/>
      <c r="CLF911" s="147"/>
      <c r="CLG911" s="147"/>
      <c r="CLH911" s="147"/>
      <c r="CLI911" s="147"/>
      <c r="CLJ911" s="146"/>
      <c r="CLK911" s="146"/>
      <c r="CLL911" s="147"/>
      <c r="CLM911" s="147"/>
      <c r="CLN911" s="147"/>
      <c r="CLO911" s="147"/>
      <c r="CLP911" s="146"/>
      <c r="CLQ911" s="146"/>
      <c r="CLR911" s="147"/>
      <c r="CLS911" s="147"/>
      <c r="CLT911" s="147"/>
      <c r="CLU911" s="147"/>
      <c r="CLV911" s="146"/>
      <c r="CLW911" s="146"/>
      <c r="CLX911" s="147"/>
      <c r="CLY911" s="147"/>
      <c r="CLZ911" s="147"/>
      <c r="CMA911" s="147"/>
      <c r="CMB911" s="146"/>
      <c r="CMC911" s="146"/>
      <c r="CMD911" s="147"/>
      <c r="CME911" s="147"/>
      <c r="CMF911" s="147"/>
      <c r="CMG911" s="147"/>
      <c r="CMH911" s="146"/>
      <c r="CMI911" s="146"/>
      <c r="CMJ911" s="147"/>
      <c r="CMK911" s="147"/>
      <c r="CML911" s="147"/>
      <c r="CMM911" s="147"/>
      <c r="CMN911" s="146"/>
      <c r="CMO911" s="146"/>
      <c r="CMP911" s="147"/>
      <c r="CMQ911" s="147"/>
      <c r="CMR911" s="147"/>
      <c r="CMS911" s="147"/>
      <c r="CMT911" s="146"/>
      <c r="CMU911" s="146"/>
      <c r="CMV911" s="147"/>
      <c r="CMW911" s="147"/>
      <c r="CMX911" s="147"/>
      <c r="CMY911" s="147"/>
      <c r="CMZ911" s="146"/>
      <c r="CNA911" s="146"/>
      <c r="CNB911" s="147"/>
      <c r="CNC911" s="147"/>
      <c r="CND911" s="147"/>
      <c r="CNE911" s="147"/>
      <c r="CNF911" s="146"/>
      <c r="CNG911" s="146"/>
      <c r="CNH911" s="147"/>
      <c r="CNI911" s="147"/>
      <c r="CNJ911" s="147"/>
      <c r="CNK911" s="147"/>
      <c r="CNL911" s="146"/>
      <c r="CNM911" s="146"/>
      <c r="CNN911" s="147"/>
      <c r="CNO911" s="147"/>
      <c r="CNP911" s="147"/>
      <c r="CNQ911" s="147"/>
      <c r="CNR911" s="146"/>
      <c r="CNS911" s="146"/>
      <c r="CNT911" s="147"/>
      <c r="CNU911" s="147"/>
      <c r="CNV911" s="147"/>
      <c r="CNW911" s="147"/>
      <c r="CNX911" s="146"/>
      <c r="CNY911" s="146"/>
      <c r="CNZ911" s="147"/>
      <c r="COA911" s="147"/>
      <c r="COB911" s="147"/>
      <c r="COC911" s="147"/>
      <c r="COD911" s="146"/>
      <c r="COE911" s="146"/>
      <c r="COF911" s="147"/>
      <c r="COG911" s="147"/>
      <c r="COH911" s="147"/>
      <c r="COI911" s="147"/>
      <c r="COJ911" s="146"/>
      <c r="COK911" s="146"/>
      <c r="COL911" s="147"/>
      <c r="COM911" s="147"/>
      <c r="CON911" s="147"/>
      <c r="COO911" s="147"/>
      <c r="COP911" s="146"/>
      <c r="COQ911" s="146"/>
      <c r="COR911" s="147"/>
      <c r="COS911" s="147"/>
      <c r="COT911" s="147"/>
      <c r="COU911" s="147"/>
      <c r="COV911" s="146"/>
      <c r="COW911" s="146"/>
      <c r="COX911" s="147"/>
      <c r="COY911" s="147"/>
      <c r="COZ911" s="147"/>
      <c r="CPA911" s="147"/>
      <c r="CPB911" s="146"/>
      <c r="CPC911" s="146"/>
      <c r="CPD911" s="147"/>
      <c r="CPE911" s="147"/>
      <c r="CPF911" s="147"/>
      <c r="CPG911" s="147"/>
      <c r="CPH911" s="146"/>
      <c r="CPI911" s="146"/>
      <c r="CPJ911" s="147"/>
      <c r="CPK911" s="147"/>
      <c r="CPL911" s="147"/>
      <c r="CPM911" s="147"/>
      <c r="CPN911" s="146"/>
      <c r="CPO911" s="146"/>
      <c r="CPP911" s="147"/>
      <c r="CPQ911" s="147"/>
      <c r="CPR911" s="147"/>
      <c r="CPS911" s="147"/>
      <c r="CPT911" s="146"/>
      <c r="CPU911" s="146"/>
      <c r="CPV911" s="147"/>
      <c r="CPW911" s="147"/>
      <c r="CPX911" s="147"/>
      <c r="CPY911" s="147"/>
      <c r="CPZ911" s="146"/>
      <c r="CQA911" s="146"/>
      <c r="CQB911" s="147"/>
      <c r="CQC911" s="147"/>
      <c r="CQD911" s="147"/>
      <c r="CQE911" s="147"/>
      <c r="CQF911" s="146"/>
      <c r="CQG911" s="146"/>
      <c r="CQH911" s="147"/>
      <c r="CQI911" s="147"/>
      <c r="CQJ911" s="147"/>
      <c r="CQK911" s="147"/>
      <c r="CQL911" s="146"/>
      <c r="CQM911" s="146"/>
      <c r="CQN911" s="147"/>
      <c r="CQO911" s="147"/>
      <c r="CQP911" s="147"/>
      <c r="CQQ911" s="147"/>
      <c r="CQR911" s="146"/>
      <c r="CQS911" s="146"/>
      <c r="CQT911" s="147"/>
      <c r="CQU911" s="147"/>
      <c r="CQV911" s="147"/>
      <c r="CQW911" s="147"/>
      <c r="CQX911" s="146"/>
      <c r="CQY911" s="146"/>
      <c r="CQZ911" s="147"/>
      <c r="CRA911" s="147"/>
      <c r="CRB911" s="147"/>
      <c r="CRC911" s="147"/>
      <c r="CRD911" s="146"/>
      <c r="CRE911" s="146"/>
      <c r="CRF911" s="147"/>
      <c r="CRG911" s="147"/>
      <c r="CRH911" s="147"/>
      <c r="CRI911" s="147"/>
      <c r="CRJ911" s="146"/>
      <c r="CRK911" s="146"/>
      <c r="CRL911" s="147"/>
      <c r="CRM911" s="147"/>
      <c r="CRN911" s="147"/>
      <c r="CRO911" s="147"/>
      <c r="CRP911" s="146"/>
      <c r="CRQ911" s="146"/>
      <c r="CRR911" s="147"/>
      <c r="CRS911" s="147"/>
      <c r="CRT911" s="147"/>
      <c r="CRU911" s="147"/>
      <c r="CRV911" s="146"/>
      <c r="CRW911" s="146"/>
      <c r="CRX911" s="147"/>
      <c r="CRY911" s="147"/>
      <c r="CRZ911" s="147"/>
      <c r="CSA911" s="147"/>
      <c r="CSB911" s="146"/>
      <c r="CSC911" s="146"/>
      <c r="CSD911" s="147"/>
      <c r="CSE911" s="147"/>
      <c r="CSF911" s="147"/>
      <c r="CSG911" s="147"/>
      <c r="CSH911" s="146"/>
      <c r="CSI911" s="146"/>
      <c r="CSJ911" s="147"/>
      <c r="CSK911" s="147"/>
      <c r="CSL911" s="147"/>
      <c r="CSM911" s="147"/>
      <c r="CSN911" s="146"/>
      <c r="CSO911" s="146"/>
      <c r="CSP911" s="147"/>
      <c r="CSQ911" s="147"/>
      <c r="CSR911" s="147"/>
      <c r="CSS911" s="147"/>
      <c r="CST911" s="146"/>
      <c r="CSU911" s="146"/>
      <c r="CSV911" s="147"/>
      <c r="CSW911" s="147"/>
      <c r="CSX911" s="147"/>
      <c r="CSY911" s="147"/>
      <c r="CSZ911" s="146"/>
      <c r="CTA911" s="146"/>
      <c r="CTB911" s="147"/>
      <c r="CTC911" s="147"/>
      <c r="CTD911" s="147"/>
      <c r="CTE911" s="147"/>
      <c r="CTF911" s="146"/>
      <c r="CTG911" s="146"/>
      <c r="CTH911" s="147"/>
      <c r="CTI911" s="147"/>
      <c r="CTJ911" s="147"/>
      <c r="CTK911" s="147"/>
      <c r="CTL911" s="146"/>
      <c r="CTM911" s="146"/>
      <c r="CTN911" s="147"/>
      <c r="CTO911" s="147"/>
      <c r="CTP911" s="147"/>
      <c r="CTQ911" s="147"/>
      <c r="CTR911" s="146"/>
      <c r="CTS911" s="146"/>
      <c r="CTT911" s="147"/>
      <c r="CTU911" s="147"/>
      <c r="CTV911" s="147"/>
      <c r="CTW911" s="147"/>
      <c r="CTX911" s="146"/>
      <c r="CTY911" s="146"/>
      <c r="CTZ911" s="147"/>
      <c r="CUA911" s="147"/>
      <c r="CUB911" s="147"/>
      <c r="CUC911" s="147"/>
      <c r="CUD911" s="146"/>
      <c r="CUE911" s="146"/>
      <c r="CUF911" s="147"/>
      <c r="CUG911" s="147"/>
      <c r="CUH911" s="147"/>
      <c r="CUI911" s="147"/>
      <c r="CUJ911" s="146"/>
      <c r="CUK911" s="146"/>
      <c r="CUL911" s="147"/>
      <c r="CUM911" s="147"/>
      <c r="CUN911" s="147"/>
      <c r="CUO911" s="147"/>
      <c r="CUP911" s="146"/>
      <c r="CUQ911" s="146"/>
      <c r="CUR911" s="147"/>
      <c r="CUS911" s="147"/>
      <c r="CUT911" s="147"/>
      <c r="CUU911" s="147"/>
      <c r="CUV911" s="146"/>
      <c r="CUW911" s="146"/>
      <c r="CUX911" s="147"/>
      <c r="CUY911" s="147"/>
      <c r="CUZ911" s="147"/>
      <c r="CVA911" s="147"/>
      <c r="CVB911" s="146"/>
      <c r="CVC911" s="146"/>
      <c r="CVD911" s="147"/>
      <c r="CVE911" s="147"/>
      <c r="CVF911" s="147"/>
      <c r="CVG911" s="147"/>
      <c r="CVH911" s="146"/>
      <c r="CVI911" s="146"/>
      <c r="CVJ911" s="147"/>
      <c r="CVK911" s="147"/>
      <c r="CVL911" s="147"/>
      <c r="CVM911" s="147"/>
      <c r="CVN911" s="146"/>
      <c r="CVO911" s="146"/>
      <c r="CVP911" s="147"/>
      <c r="CVQ911" s="147"/>
      <c r="CVR911" s="147"/>
      <c r="CVS911" s="147"/>
      <c r="CVT911" s="146"/>
      <c r="CVU911" s="146"/>
      <c r="CVV911" s="147"/>
      <c r="CVW911" s="147"/>
      <c r="CVX911" s="147"/>
      <c r="CVY911" s="147"/>
      <c r="CVZ911" s="146"/>
      <c r="CWA911" s="146"/>
      <c r="CWB911" s="147"/>
      <c r="CWC911" s="147"/>
      <c r="CWD911" s="147"/>
      <c r="CWE911" s="147"/>
      <c r="CWF911" s="146"/>
      <c r="CWG911" s="146"/>
      <c r="CWH911" s="147"/>
      <c r="CWI911" s="147"/>
      <c r="CWJ911" s="147"/>
      <c r="CWK911" s="147"/>
      <c r="CWL911" s="146"/>
      <c r="CWM911" s="146"/>
      <c r="CWN911" s="147"/>
      <c r="CWO911" s="147"/>
      <c r="CWP911" s="147"/>
      <c r="CWQ911" s="147"/>
      <c r="CWR911" s="146"/>
      <c r="CWS911" s="146"/>
      <c r="CWT911" s="147"/>
      <c r="CWU911" s="147"/>
      <c r="CWV911" s="147"/>
      <c r="CWW911" s="147"/>
      <c r="CWX911" s="146"/>
      <c r="CWY911" s="146"/>
      <c r="CWZ911" s="147"/>
      <c r="CXA911" s="147"/>
      <c r="CXB911" s="147"/>
      <c r="CXC911" s="147"/>
      <c r="CXD911" s="146"/>
      <c r="CXE911" s="146"/>
      <c r="CXF911" s="147"/>
      <c r="CXG911" s="147"/>
      <c r="CXH911" s="147"/>
      <c r="CXI911" s="147"/>
      <c r="CXJ911" s="146"/>
      <c r="CXK911" s="146"/>
      <c r="CXL911" s="147"/>
      <c r="CXM911" s="147"/>
      <c r="CXN911" s="147"/>
      <c r="CXO911" s="147"/>
      <c r="CXP911" s="146"/>
      <c r="CXQ911" s="146"/>
      <c r="CXR911" s="147"/>
      <c r="CXS911" s="147"/>
      <c r="CXT911" s="147"/>
      <c r="CXU911" s="147"/>
      <c r="CXV911" s="146"/>
      <c r="CXW911" s="146"/>
      <c r="CXX911" s="147"/>
      <c r="CXY911" s="147"/>
      <c r="CXZ911" s="147"/>
      <c r="CYA911" s="147"/>
      <c r="CYB911" s="146"/>
      <c r="CYC911" s="146"/>
      <c r="CYD911" s="147"/>
      <c r="CYE911" s="147"/>
      <c r="CYF911" s="147"/>
      <c r="CYG911" s="147"/>
      <c r="CYH911" s="146"/>
      <c r="CYI911" s="146"/>
      <c r="CYJ911" s="147"/>
      <c r="CYK911" s="147"/>
      <c r="CYL911" s="147"/>
      <c r="CYM911" s="147"/>
      <c r="CYN911" s="146"/>
      <c r="CYO911" s="146"/>
      <c r="CYP911" s="147"/>
      <c r="CYQ911" s="147"/>
      <c r="CYR911" s="147"/>
      <c r="CYS911" s="147"/>
      <c r="CYT911" s="146"/>
      <c r="CYU911" s="146"/>
      <c r="CYV911" s="147"/>
      <c r="CYW911" s="147"/>
      <c r="CYX911" s="147"/>
      <c r="CYY911" s="147"/>
      <c r="CYZ911" s="146"/>
      <c r="CZA911" s="146"/>
      <c r="CZB911" s="147"/>
      <c r="CZC911" s="147"/>
      <c r="CZD911" s="147"/>
      <c r="CZE911" s="147"/>
      <c r="CZF911" s="146"/>
      <c r="CZG911" s="146"/>
      <c r="CZH911" s="147"/>
      <c r="CZI911" s="147"/>
      <c r="CZJ911" s="147"/>
      <c r="CZK911" s="147"/>
      <c r="CZL911" s="146"/>
      <c r="CZM911" s="146"/>
      <c r="CZN911" s="147"/>
      <c r="CZO911" s="147"/>
      <c r="CZP911" s="147"/>
      <c r="CZQ911" s="147"/>
      <c r="CZR911" s="146"/>
      <c r="CZS911" s="146"/>
      <c r="CZT911" s="147"/>
      <c r="CZU911" s="147"/>
      <c r="CZV911" s="147"/>
      <c r="CZW911" s="147"/>
      <c r="CZX911" s="146"/>
      <c r="CZY911" s="146"/>
      <c r="CZZ911" s="147"/>
      <c r="DAA911" s="147"/>
      <c r="DAB911" s="147"/>
      <c r="DAC911" s="147"/>
      <c r="DAD911" s="146"/>
      <c r="DAE911" s="146"/>
      <c r="DAF911" s="147"/>
      <c r="DAG911" s="147"/>
      <c r="DAH911" s="147"/>
      <c r="DAI911" s="147"/>
      <c r="DAJ911" s="146"/>
      <c r="DAK911" s="146"/>
      <c r="DAL911" s="147"/>
      <c r="DAM911" s="147"/>
      <c r="DAN911" s="147"/>
      <c r="DAO911" s="147"/>
      <c r="DAP911" s="146"/>
      <c r="DAQ911" s="146"/>
      <c r="DAR911" s="147"/>
      <c r="DAS911" s="147"/>
      <c r="DAT911" s="147"/>
      <c r="DAU911" s="147"/>
      <c r="DAV911" s="146"/>
      <c r="DAW911" s="146"/>
      <c r="DAX911" s="147"/>
      <c r="DAY911" s="147"/>
      <c r="DAZ911" s="147"/>
      <c r="DBA911" s="147"/>
      <c r="DBB911" s="146"/>
      <c r="DBC911" s="146"/>
      <c r="DBD911" s="147"/>
      <c r="DBE911" s="147"/>
      <c r="DBF911" s="147"/>
      <c r="DBG911" s="147"/>
      <c r="DBH911" s="146"/>
      <c r="DBI911" s="146"/>
      <c r="DBJ911" s="147"/>
      <c r="DBK911" s="147"/>
      <c r="DBL911" s="147"/>
      <c r="DBM911" s="147"/>
      <c r="DBN911" s="146"/>
      <c r="DBO911" s="146"/>
      <c r="DBP911" s="147"/>
      <c r="DBQ911" s="147"/>
      <c r="DBR911" s="147"/>
      <c r="DBS911" s="147"/>
      <c r="DBT911" s="146"/>
      <c r="DBU911" s="146"/>
      <c r="DBV911" s="147"/>
      <c r="DBW911" s="147"/>
      <c r="DBX911" s="147"/>
      <c r="DBY911" s="147"/>
      <c r="DBZ911" s="146"/>
      <c r="DCA911" s="146"/>
      <c r="DCB911" s="147"/>
      <c r="DCC911" s="147"/>
      <c r="DCD911" s="147"/>
      <c r="DCE911" s="147"/>
      <c r="DCF911" s="146"/>
      <c r="DCG911" s="146"/>
      <c r="DCH911" s="147"/>
      <c r="DCI911" s="147"/>
      <c r="DCJ911" s="147"/>
      <c r="DCK911" s="147"/>
      <c r="DCL911" s="146"/>
      <c r="DCM911" s="146"/>
      <c r="DCN911" s="147"/>
      <c r="DCO911" s="147"/>
      <c r="DCP911" s="147"/>
      <c r="DCQ911" s="147"/>
      <c r="DCR911" s="146"/>
      <c r="DCS911" s="146"/>
      <c r="DCT911" s="147"/>
      <c r="DCU911" s="147"/>
      <c r="DCV911" s="147"/>
      <c r="DCW911" s="147"/>
      <c r="DCX911" s="146"/>
      <c r="DCY911" s="146"/>
      <c r="DCZ911" s="147"/>
      <c r="DDA911" s="147"/>
      <c r="DDB911" s="147"/>
      <c r="DDC911" s="147"/>
      <c r="DDD911" s="146"/>
      <c r="DDE911" s="146"/>
      <c r="DDF911" s="147"/>
      <c r="DDG911" s="147"/>
      <c r="DDH911" s="147"/>
      <c r="DDI911" s="147"/>
      <c r="DDJ911" s="146"/>
      <c r="DDK911" s="146"/>
      <c r="DDL911" s="147"/>
      <c r="DDM911" s="147"/>
      <c r="DDN911" s="147"/>
      <c r="DDO911" s="147"/>
      <c r="DDP911" s="146"/>
      <c r="DDQ911" s="146"/>
      <c r="DDR911" s="147"/>
      <c r="DDS911" s="147"/>
      <c r="DDT911" s="147"/>
      <c r="DDU911" s="147"/>
      <c r="DDV911" s="146"/>
      <c r="DDW911" s="146"/>
      <c r="DDX911" s="147"/>
      <c r="DDY911" s="147"/>
      <c r="DDZ911" s="147"/>
      <c r="DEA911" s="147"/>
      <c r="DEB911" s="146"/>
      <c r="DEC911" s="146"/>
      <c r="DED911" s="147"/>
      <c r="DEE911" s="147"/>
      <c r="DEF911" s="147"/>
      <c r="DEG911" s="147"/>
      <c r="DEH911" s="146"/>
      <c r="DEI911" s="146"/>
      <c r="DEJ911" s="147"/>
      <c r="DEK911" s="147"/>
      <c r="DEL911" s="147"/>
      <c r="DEM911" s="147"/>
      <c r="DEN911" s="146"/>
      <c r="DEO911" s="146"/>
      <c r="DEP911" s="147"/>
      <c r="DEQ911" s="147"/>
      <c r="DER911" s="147"/>
      <c r="DES911" s="147"/>
      <c r="DET911" s="146"/>
      <c r="DEU911" s="146"/>
      <c r="DEV911" s="147"/>
      <c r="DEW911" s="147"/>
      <c r="DEX911" s="147"/>
      <c r="DEY911" s="147"/>
      <c r="DEZ911" s="146"/>
      <c r="DFA911" s="146"/>
      <c r="DFB911" s="147"/>
      <c r="DFC911" s="147"/>
      <c r="DFD911" s="147"/>
      <c r="DFE911" s="147"/>
      <c r="DFF911" s="146"/>
      <c r="DFG911" s="146"/>
      <c r="DFH911" s="147"/>
      <c r="DFI911" s="147"/>
      <c r="DFJ911" s="147"/>
      <c r="DFK911" s="147"/>
      <c r="DFL911" s="146"/>
      <c r="DFM911" s="146"/>
      <c r="DFN911" s="147"/>
      <c r="DFO911" s="147"/>
      <c r="DFP911" s="147"/>
      <c r="DFQ911" s="147"/>
      <c r="DFR911" s="146"/>
      <c r="DFS911" s="146"/>
      <c r="DFT911" s="147"/>
      <c r="DFU911" s="147"/>
      <c r="DFV911" s="147"/>
      <c r="DFW911" s="147"/>
      <c r="DFX911" s="146"/>
      <c r="DFY911" s="146"/>
      <c r="DFZ911" s="147"/>
      <c r="DGA911" s="147"/>
      <c r="DGB911" s="147"/>
      <c r="DGC911" s="147"/>
      <c r="DGD911" s="146"/>
      <c r="DGE911" s="146"/>
      <c r="DGF911" s="147"/>
      <c r="DGG911" s="147"/>
      <c r="DGH911" s="147"/>
      <c r="DGI911" s="147"/>
      <c r="DGJ911" s="146"/>
      <c r="DGK911" s="146"/>
      <c r="DGL911" s="147"/>
      <c r="DGM911" s="147"/>
      <c r="DGN911" s="147"/>
      <c r="DGO911" s="147"/>
      <c r="DGP911" s="146"/>
      <c r="DGQ911" s="146"/>
      <c r="DGR911" s="147"/>
      <c r="DGS911" s="147"/>
      <c r="DGT911" s="147"/>
      <c r="DGU911" s="147"/>
      <c r="DGV911" s="146"/>
      <c r="DGW911" s="146"/>
      <c r="DGX911" s="147"/>
      <c r="DGY911" s="147"/>
      <c r="DGZ911" s="147"/>
      <c r="DHA911" s="147"/>
      <c r="DHB911" s="146"/>
      <c r="DHC911" s="146"/>
      <c r="DHD911" s="147"/>
      <c r="DHE911" s="147"/>
      <c r="DHF911" s="147"/>
      <c r="DHG911" s="147"/>
      <c r="DHH911" s="146"/>
      <c r="DHI911" s="146"/>
      <c r="DHJ911" s="147"/>
      <c r="DHK911" s="147"/>
      <c r="DHL911" s="147"/>
      <c r="DHM911" s="147"/>
      <c r="DHN911" s="146"/>
      <c r="DHO911" s="146"/>
      <c r="DHP911" s="147"/>
      <c r="DHQ911" s="147"/>
      <c r="DHR911" s="147"/>
      <c r="DHS911" s="147"/>
      <c r="DHT911" s="146"/>
      <c r="DHU911" s="146"/>
      <c r="DHV911" s="147"/>
      <c r="DHW911" s="147"/>
      <c r="DHX911" s="147"/>
      <c r="DHY911" s="147"/>
      <c r="DHZ911" s="146"/>
      <c r="DIA911" s="146"/>
      <c r="DIB911" s="147"/>
      <c r="DIC911" s="147"/>
      <c r="DID911" s="147"/>
      <c r="DIE911" s="147"/>
      <c r="DIF911" s="146"/>
      <c r="DIG911" s="146"/>
      <c r="DIH911" s="147"/>
      <c r="DII911" s="147"/>
      <c r="DIJ911" s="147"/>
      <c r="DIK911" s="147"/>
      <c r="DIL911" s="146"/>
      <c r="DIM911" s="146"/>
      <c r="DIN911" s="147"/>
      <c r="DIO911" s="147"/>
      <c r="DIP911" s="147"/>
      <c r="DIQ911" s="147"/>
      <c r="DIR911" s="146"/>
      <c r="DIS911" s="146"/>
      <c r="DIT911" s="147"/>
      <c r="DIU911" s="147"/>
      <c r="DIV911" s="147"/>
      <c r="DIW911" s="147"/>
      <c r="DIX911" s="146"/>
      <c r="DIY911" s="146"/>
      <c r="DIZ911" s="147"/>
      <c r="DJA911" s="147"/>
      <c r="DJB911" s="147"/>
      <c r="DJC911" s="147"/>
      <c r="DJD911" s="146"/>
      <c r="DJE911" s="146"/>
      <c r="DJF911" s="147"/>
      <c r="DJG911" s="147"/>
      <c r="DJH911" s="147"/>
      <c r="DJI911" s="147"/>
      <c r="DJJ911" s="146"/>
      <c r="DJK911" s="146"/>
      <c r="DJL911" s="147"/>
      <c r="DJM911" s="147"/>
      <c r="DJN911" s="147"/>
      <c r="DJO911" s="147"/>
      <c r="DJP911" s="146"/>
      <c r="DJQ911" s="146"/>
      <c r="DJR911" s="147"/>
      <c r="DJS911" s="147"/>
      <c r="DJT911" s="147"/>
      <c r="DJU911" s="147"/>
      <c r="DJV911" s="146"/>
      <c r="DJW911" s="146"/>
      <c r="DJX911" s="147"/>
      <c r="DJY911" s="147"/>
      <c r="DJZ911" s="147"/>
      <c r="DKA911" s="147"/>
      <c r="DKB911" s="146"/>
      <c r="DKC911" s="146"/>
      <c r="DKD911" s="147"/>
      <c r="DKE911" s="147"/>
      <c r="DKF911" s="147"/>
      <c r="DKG911" s="147"/>
      <c r="DKH911" s="146"/>
      <c r="DKI911" s="146"/>
      <c r="DKJ911" s="147"/>
      <c r="DKK911" s="147"/>
      <c r="DKL911" s="147"/>
      <c r="DKM911" s="147"/>
      <c r="DKN911" s="146"/>
      <c r="DKO911" s="146"/>
      <c r="DKP911" s="147"/>
      <c r="DKQ911" s="147"/>
      <c r="DKR911" s="147"/>
      <c r="DKS911" s="147"/>
      <c r="DKT911" s="146"/>
      <c r="DKU911" s="146"/>
      <c r="DKV911" s="147"/>
      <c r="DKW911" s="147"/>
      <c r="DKX911" s="147"/>
      <c r="DKY911" s="147"/>
      <c r="DKZ911" s="146"/>
      <c r="DLA911" s="146"/>
      <c r="DLB911" s="147"/>
      <c r="DLC911" s="147"/>
      <c r="DLD911" s="147"/>
      <c r="DLE911" s="147"/>
      <c r="DLF911" s="146"/>
      <c r="DLG911" s="146"/>
      <c r="DLH911" s="147"/>
      <c r="DLI911" s="147"/>
      <c r="DLJ911" s="147"/>
      <c r="DLK911" s="147"/>
      <c r="DLL911" s="146"/>
      <c r="DLM911" s="146"/>
      <c r="DLN911" s="147"/>
      <c r="DLO911" s="147"/>
      <c r="DLP911" s="147"/>
      <c r="DLQ911" s="147"/>
      <c r="DLR911" s="146"/>
      <c r="DLS911" s="146"/>
      <c r="DLT911" s="147"/>
      <c r="DLU911" s="147"/>
      <c r="DLV911" s="147"/>
      <c r="DLW911" s="147"/>
      <c r="DLX911" s="146"/>
      <c r="DLY911" s="146"/>
      <c r="DLZ911" s="147"/>
      <c r="DMA911" s="147"/>
      <c r="DMB911" s="147"/>
      <c r="DMC911" s="147"/>
      <c r="DMD911" s="146"/>
      <c r="DME911" s="146"/>
      <c r="DMF911" s="147"/>
      <c r="DMG911" s="147"/>
      <c r="DMH911" s="147"/>
      <c r="DMI911" s="147"/>
      <c r="DMJ911" s="146"/>
      <c r="DMK911" s="146"/>
      <c r="DML911" s="147"/>
      <c r="DMM911" s="147"/>
      <c r="DMN911" s="147"/>
      <c r="DMO911" s="147"/>
      <c r="DMP911" s="146"/>
      <c r="DMQ911" s="146"/>
      <c r="DMR911" s="147"/>
      <c r="DMS911" s="147"/>
      <c r="DMT911" s="147"/>
      <c r="DMU911" s="147"/>
      <c r="DMV911" s="146"/>
      <c r="DMW911" s="146"/>
      <c r="DMX911" s="147"/>
      <c r="DMY911" s="147"/>
      <c r="DMZ911" s="147"/>
      <c r="DNA911" s="147"/>
      <c r="DNB911" s="146"/>
      <c r="DNC911" s="146"/>
      <c r="DND911" s="147"/>
      <c r="DNE911" s="147"/>
      <c r="DNF911" s="147"/>
      <c r="DNG911" s="147"/>
      <c r="DNH911" s="146"/>
      <c r="DNI911" s="146"/>
      <c r="DNJ911" s="147"/>
      <c r="DNK911" s="147"/>
      <c r="DNL911" s="147"/>
      <c r="DNM911" s="147"/>
      <c r="DNN911" s="146"/>
      <c r="DNO911" s="146"/>
      <c r="DNP911" s="147"/>
      <c r="DNQ911" s="147"/>
      <c r="DNR911" s="147"/>
      <c r="DNS911" s="147"/>
      <c r="DNT911" s="146"/>
      <c r="DNU911" s="146"/>
      <c r="DNV911" s="147"/>
      <c r="DNW911" s="147"/>
      <c r="DNX911" s="147"/>
      <c r="DNY911" s="147"/>
      <c r="DNZ911" s="146"/>
      <c r="DOA911" s="146"/>
      <c r="DOB911" s="147"/>
      <c r="DOC911" s="147"/>
      <c r="DOD911" s="147"/>
      <c r="DOE911" s="147"/>
      <c r="DOF911" s="146"/>
      <c r="DOG911" s="146"/>
      <c r="DOH911" s="147"/>
      <c r="DOI911" s="147"/>
      <c r="DOJ911" s="147"/>
      <c r="DOK911" s="147"/>
      <c r="DOL911" s="146"/>
      <c r="DOM911" s="146"/>
      <c r="DON911" s="147"/>
      <c r="DOO911" s="147"/>
      <c r="DOP911" s="147"/>
      <c r="DOQ911" s="147"/>
      <c r="DOR911" s="146"/>
      <c r="DOS911" s="146"/>
      <c r="DOT911" s="147"/>
      <c r="DOU911" s="147"/>
      <c r="DOV911" s="147"/>
      <c r="DOW911" s="147"/>
      <c r="DOX911" s="146"/>
      <c r="DOY911" s="146"/>
      <c r="DOZ911" s="147"/>
      <c r="DPA911" s="147"/>
      <c r="DPB911" s="147"/>
      <c r="DPC911" s="147"/>
      <c r="DPD911" s="146"/>
      <c r="DPE911" s="146"/>
      <c r="DPF911" s="147"/>
      <c r="DPG911" s="147"/>
      <c r="DPH911" s="147"/>
      <c r="DPI911" s="147"/>
      <c r="DPJ911" s="146"/>
      <c r="DPK911" s="146"/>
      <c r="DPL911" s="147"/>
      <c r="DPM911" s="147"/>
      <c r="DPN911" s="147"/>
      <c r="DPO911" s="147"/>
      <c r="DPP911" s="146"/>
      <c r="DPQ911" s="146"/>
      <c r="DPR911" s="147"/>
      <c r="DPS911" s="147"/>
      <c r="DPT911" s="147"/>
      <c r="DPU911" s="147"/>
      <c r="DPV911" s="146"/>
      <c r="DPW911" s="146"/>
      <c r="DPX911" s="147"/>
      <c r="DPY911" s="147"/>
      <c r="DPZ911" s="147"/>
      <c r="DQA911" s="147"/>
      <c r="DQB911" s="146"/>
      <c r="DQC911" s="146"/>
      <c r="DQD911" s="147"/>
      <c r="DQE911" s="147"/>
      <c r="DQF911" s="147"/>
      <c r="DQG911" s="147"/>
      <c r="DQH911" s="146"/>
      <c r="DQI911" s="146"/>
      <c r="DQJ911" s="147"/>
      <c r="DQK911" s="147"/>
      <c r="DQL911" s="147"/>
      <c r="DQM911" s="147"/>
      <c r="DQN911" s="146"/>
      <c r="DQO911" s="146"/>
      <c r="DQP911" s="147"/>
      <c r="DQQ911" s="147"/>
      <c r="DQR911" s="147"/>
      <c r="DQS911" s="147"/>
      <c r="DQT911" s="146"/>
      <c r="DQU911" s="146"/>
      <c r="DQV911" s="147"/>
      <c r="DQW911" s="147"/>
      <c r="DQX911" s="147"/>
      <c r="DQY911" s="147"/>
      <c r="DQZ911" s="146"/>
      <c r="DRA911" s="146"/>
      <c r="DRB911" s="147"/>
      <c r="DRC911" s="147"/>
      <c r="DRD911" s="147"/>
      <c r="DRE911" s="147"/>
      <c r="DRF911" s="146"/>
      <c r="DRG911" s="146"/>
      <c r="DRH911" s="147"/>
      <c r="DRI911" s="147"/>
      <c r="DRJ911" s="147"/>
      <c r="DRK911" s="147"/>
      <c r="DRL911" s="146"/>
      <c r="DRM911" s="146"/>
      <c r="DRN911" s="147"/>
      <c r="DRO911" s="147"/>
      <c r="DRP911" s="147"/>
      <c r="DRQ911" s="147"/>
      <c r="DRR911" s="146"/>
      <c r="DRS911" s="146"/>
      <c r="DRT911" s="147"/>
      <c r="DRU911" s="147"/>
      <c r="DRV911" s="147"/>
      <c r="DRW911" s="147"/>
      <c r="DRX911" s="146"/>
      <c r="DRY911" s="146"/>
      <c r="DRZ911" s="147"/>
      <c r="DSA911" s="147"/>
      <c r="DSB911" s="147"/>
      <c r="DSC911" s="147"/>
      <c r="DSD911" s="146"/>
      <c r="DSE911" s="146"/>
      <c r="DSF911" s="147"/>
      <c r="DSG911" s="147"/>
      <c r="DSH911" s="147"/>
      <c r="DSI911" s="147"/>
      <c r="DSJ911" s="146"/>
      <c r="DSK911" s="146"/>
      <c r="DSL911" s="147"/>
      <c r="DSM911" s="147"/>
      <c r="DSN911" s="147"/>
      <c r="DSO911" s="147"/>
      <c r="DSP911" s="146"/>
      <c r="DSQ911" s="146"/>
      <c r="DSR911" s="147"/>
      <c r="DSS911" s="147"/>
      <c r="DST911" s="147"/>
      <c r="DSU911" s="147"/>
      <c r="DSV911" s="146"/>
      <c r="DSW911" s="146"/>
      <c r="DSX911" s="147"/>
      <c r="DSY911" s="147"/>
      <c r="DSZ911" s="147"/>
      <c r="DTA911" s="147"/>
      <c r="DTB911" s="146"/>
      <c r="DTC911" s="146"/>
      <c r="DTD911" s="147"/>
      <c r="DTE911" s="147"/>
      <c r="DTF911" s="147"/>
      <c r="DTG911" s="147"/>
      <c r="DTH911" s="146"/>
      <c r="DTI911" s="146"/>
      <c r="DTJ911" s="147"/>
      <c r="DTK911" s="147"/>
      <c r="DTL911" s="147"/>
      <c r="DTM911" s="147"/>
      <c r="DTN911" s="146"/>
      <c r="DTO911" s="146"/>
      <c r="DTP911" s="147"/>
      <c r="DTQ911" s="147"/>
      <c r="DTR911" s="147"/>
      <c r="DTS911" s="147"/>
      <c r="DTT911" s="146"/>
      <c r="DTU911" s="146"/>
      <c r="DTV911" s="147"/>
      <c r="DTW911" s="147"/>
      <c r="DTX911" s="147"/>
      <c r="DTY911" s="147"/>
      <c r="DTZ911" s="146"/>
      <c r="DUA911" s="146"/>
      <c r="DUB911" s="147"/>
      <c r="DUC911" s="147"/>
      <c r="DUD911" s="147"/>
      <c r="DUE911" s="147"/>
      <c r="DUF911" s="146"/>
      <c r="DUG911" s="146"/>
      <c r="DUH911" s="147"/>
      <c r="DUI911" s="147"/>
      <c r="DUJ911" s="147"/>
      <c r="DUK911" s="147"/>
      <c r="DUL911" s="146"/>
      <c r="DUM911" s="146"/>
      <c r="DUN911" s="147"/>
      <c r="DUO911" s="147"/>
      <c r="DUP911" s="147"/>
      <c r="DUQ911" s="147"/>
      <c r="DUR911" s="146"/>
      <c r="DUS911" s="146"/>
      <c r="DUT911" s="147"/>
      <c r="DUU911" s="147"/>
      <c r="DUV911" s="147"/>
      <c r="DUW911" s="147"/>
      <c r="DUX911" s="146"/>
      <c r="DUY911" s="146"/>
      <c r="DUZ911" s="147"/>
      <c r="DVA911" s="147"/>
      <c r="DVB911" s="147"/>
      <c r="DVC911" s="147"/>
      <c r="DVD911" s="146"/>
      <c r="DVE911" s="146"/>
      <c r="DVF911" s="147"/>
      <c r="DVG911" s="147"/>
      <c r="DVH911" s="147"/>
      <c r="DVI911" s="147"/>
      <c r="DVJ911" s="146"/>
      <c r="DVK911" s="146"/>
      <c r="DVL911" s="147"/>
      <c r="DVM911" s="147"/>
      <c r="DVN911" s="147"/>
      <c r="DVO911" s="147"/>
      <c r="DVP911" s="146"/>
      <c r="DVQ911" s="146"/>
      <c r="DVR911" s="147"/>
      <c r="DVS911" s="147"/>
      <c r="DVT911" s="147"/>
      <c r="DVU911" s="147"/>
      <c r="DVV911" s="146"/>
      <c r="DVW911" s="146"/>
      <c r="DVX911" s="147"/>
      <c r="DVY911" s="147"/>
      <c r="DVZ911" s="147"/>
      <c r="DWA911" s="147"/>
      <c r="DWB911" s="146"/>
      <c r="DWC911" s="146"/>
      <c r="DWD911" s="147"/>
      <c r="DWE911" s="147"/>
      <c r="DWF911" s="147"/>
      <c r="DWG911" s="147"/>
      <c r="DWH911" s="146"/>
      <c r="DWI911" s="146"/>
      <c r="DWJ911" s="147"/>
      <c r="DWK911" s="147"/>
      <c r="DWL911" s="147"/>
      <c r="DWM911" s="147"/>
      <c r="DWN911" s="146"/>
      <c r="DWO911" s="146"/>
      <c r="DWP911" s="147"/>
      <c r="DWQ911" s="147"/>
      <c r="DWR911" s="147"/>
      <c r="DWS911" s="147"/>
      <c r="DWT911" s="146"/>
      <c r="DWU911" s="146"/>
      <c r="DWV911" s="147"/>
      <c r="DWW911" s="147"/>
      <c r="DWX911" s="147"/>
      <c r="DWY911" s="147"/>
      <c r="DWZ911" s="146"/>
      <c r="DXA911" s="146"/>
      <c r="DXB911" s="147"/>
      <c r="DXC911" s="147"/>
      <c r="DXD911" s="147"/>
      <c r="DXE911" s="147"/>
      <c r="DXF911" s="146"/>
      <c r="DXG911" s="146"/>
      <c r="DXH911" s="147"/>
      <c r="DXI911" s="147"/>
      <c r="DXJ911" s="147"/>
      <c r="DXK911" s="147"/>
      <c r="DXL911" s="146"/>
      <c r="DXM911" s="146"/>
      <c r="DXN911" s="147"/>
      <c r="DXO911" s="147"/>
      <c r="DXP911" s="147"/>
      <c r="DXQ911" s="147"/>
      <c r="DXR911" s="146"/>
      <c r="DXS911" s="146"/>
      <c r="DXT911" s="147"/>
      <c r="DXU911" s="147"/>
      <c r="DXV911" s="147"/>
      <c r="DXW911" s="147"/>
      <c r="DXX911" s="146"/>
      <c r="DXY911" s="146"/>
      <c r="DXZ911" s="147"/>
      <c r="DYA911" s="147"/>
      <c r="DYB911" s="147"/>
      <c r="DYC911" s="147"/>
      <c r="DYD911" s="146"/>
      <c r="DYE911" s="146"/>
      <c r="DYF911" s="147"/>
      <c r="DYG911" s="147"/>
      <c r="DYH911" s="147"/>
      <c r="DYI911" s="147"/>
      <c r="DYJ911" s="146"/>
      <c r="DYK911" s="146"/>
      <c r="DYL911" s="147"/>
      <c r="DYM911" s="147"/>
      <c r="DYN911" s="147"/>
      <c r="DYO911" s="147"/>
      <c r="DYP911" s="146"/>
      <c r="DYQ911" s="146"/>
      <c r="DYR911" s="147"/>
      <c r="DYS911" s="147"/>
      <c r="DYT911" s="147"/>
      <c r="DYU911" s="147"/>
      <c r="DYV911" s="146"/>
      <c r="DYW911" s="146"/>
      <c r="DYX911" s="147"/>
      <c r="DYY911" s="147"/>
      <c r="DYZ911" s="147"/>
      <c r="DZA911" s="147"/>
      <c r="DZB911" s="146"/>
      <c r="DZC911" s="146"/>
      <c r="DZD911" s="147"/>
      <c r="DZE911" s="147"/>
      <c r="DZF911" s="147"/>
      <c r="DZG911" s="147"/>
      <c r="DZH911" s="146"/>
      <c r="DZI911" s="146"/>
      <c r="DZJ911" s="147"/>
      <c r="DZK911" s="147"/>
      <c r="DZL911" s="147"/>
      <c r="DZM911" s="147"/>
      <c r="DZN911" s="146"/>
      <c r="DZO911" s="146"/>
      <c r="DZP911" s="147"/>
      <c r="DZQ911" s="147"/>
      <c r="DZR911" s="147"/>
      <c r="DZS911" s="147"/>
      <c r="DZT911" s="146"/>
      <c r="DZU911" s="146"/>
      <c r="DZV911" s="147"/>
      <c r="DZW911" s="147"/>
      <c r="DZX911" s="147"/>
      <c r="DZY911" s="147"/>
      <c r="DZZ911" s="146"/>
      <c r="EAA911" s="146"/>
      <c r="EAB911" s="147"/>
      <c r="EAC911" s="147"/>
      <c r="EAD911" s="147"/>
      <c r="EAE911" s="147"/>
      <c r="EAF911" s="146"/>
      <c r="EAG911" s="146"/>
      <c r="EAH911" s="147"/>
      <c r="EAI911" s="147"/>
      <c r="EAJ911" s="147"/>
      <c r="EAK911" s="147"/>
      <c r="EAL911" s="146"/>
      <c r="EAM911" s="146"/>
      <c r="EAN911" s="147"/>
      <c r="EAO911" s="147"/>
      <c r="EAP911" s="147"/>
      <c r="EAQ911" s="147"/>
      <c r="EAR911" s="146"/>
      <c r="EAS911" s="146"/>
      <c r="EAT911" s="147"/>
      <c r="EAU911" s="147"/>
      <c r="EAV911" s="147"/>
      <c r="EAW911" s="147"/>
      <c r="EAX911" s="146"/>
      <c r="EAY911" s="146"/>
      <c r="EAZ911" s="147"/>
      <c r="EBA911" s="147"/>
      <c r="EBB911" s="147"/>
      <c r="EBC911" s="147"/>
      <c r="EBD911" s="146"/>
      <c r="EBE911" s="146"/>
      <c r="EBF911" s="147"/>
      <c r="EBG911" s="147"/>
      <c r="EBH911" s="147"/>
      <c r="EBI911" s="147"/>
      <c r="EBJ911" s="146"/>
      <c r="EBK911" s="146"/>
      <c r="EBL911" s="147"/>
      <c r="EBM911" s="147"/>
      <c r="EBN911" s="147"/>
      <c r="EBO911" s="147"/>
      <c r="EBP911" s="146"/>
      <c r="EBQ911" s="146"/>
      <c r="EBR911" s="147"/>
      <c r="EBS911" s="147"/>
      <c r="EBT911" s="147"/>
      <c r="EBU911" s="147"/>
      <c r="EBV911" s="146"/>
      <c r="EBW911" s="146"/>
      <c r="EBX911" s="147"/>
      <c r="EBY911" s="147"/>
      <c r="EBZ911" s="147"/>
      <c r="ECA911" s="147"/>
      <c r="ECB911" s="146"/>
      <c r="ECC911" s="146"/>
      <c r="ECD911" s="147"/>
      <c r="ECE911" s="147"/>
      <c r="ECF911" s="147"/>
      <c r="ECG911" s="147"/>
      <c r="ECH911" s="146"/>
      <c r="ECI911" s="146"/>
      <c r="ECJ911" s="147"/>
      <c r="ECK911" s="147"/>
      <c r="ECL911" s="147"/>
      <c r="ECM911" s="147"/>
      <c r="ECN911" s="146"/>
      <c r="ECO911" s="146"/>
      <c r="ECP911" s="147"/>
      <c r="ECQ911" s="147"/>
      <c r="ECR911" s="147"/>
      <c r="ECS911" s="147"/>
      <c r="ECT911" s="146"/>
      <c r="ECU911" s="146"/>
      <c r="ECV911" s="147"/>
      <c r="ECW911" s="147"/>
      <c r="ECX911" s="147"/>
      <c r="ECY911" s="147"/>
      <c r="ECZ911" s="146"/>
      <c r="EDA911" s="146"/>
      <c r="EDB911" s="147"/>
      <c r="EDC911" s="147"/>
      <c r="EDD911" s="147"/>
      <c r="EDE911" s="147"/>
      <c r="EDF911" s="146"/>
      <c r="EDG911" s="146"/>
      <c r="EDH911" s="147"/>
      <c r="EDI911" s="147"/>
      <c r="EDJ911" s="147"/>
      <c r="EDK911" s="147"/>
      <c r="EDL911" s="146"/>
      <c r="EDM911" s="146"/>
      <c r="EDN911" s="147"/>
      <c r="EDO911" s="147"/>
      <c r="EDP911" s="147"/>
      <c r="EDQ911" s="147"/>
      <c r="EDR911" s="146"/>
      <c r="EDS911" s="146"/>
      <c r="EDT911" s="147"/>
      <c r="EDU911" s="147"/>
      <c r="EDV911" s="147"/>
      <c r="EDW911" s="147"/>
      <c r="EDX911" s="146"/>
      <c r="EDY911" s="146"/>
      <c r="EDZ911" s="147"/>
      <c r="EEA911" s="147"/>
      <c r="EEB911" s="147"/>
      <c r="EEC911" s="147"/>
      <c r="EED911" s="146"/>
      <c r="EEE911" s="146"/>
      <c r="EEF911" s="147"/>
      <c r="EEG911" s="147"/>
      <c r="EEH911" s="147"/>
      <c r="EEI911" s="147"/>
      <c r="EEJ911" s="146"/>
      <c r="EEK911" s="146"/>
      <c r="EEL911" s="147"/>
      <c r="EEM911" s="147"/>
      <c r="EEN911" s="147"/>
      <c r="EEO911" s="147"/>
      <c r="EEP911" s="146"/>
      <c r="EEQ911" s="146"/>
      <c r="EER911" s="147"/>
      <c r="EES911" s="147"/>
      <c r="EET911" s="147"/>
      <c r="EEU911" s="147"/>
      <c r="EEV911" s="146"/>
      <c r="EEW911" s="146"/>
      <c r="EEX911" s="147"/>
      <c r="EEY911" s="147"/>
      <c r="EEZ911" s="147"/>
      <c r="EFA911" s="147"/>
      <c r="EFB911" s="146"/>
      <c r="EFC911" s="146"/>
      <c r="EFD911" s="147"/>
      <c r="EFE911" s="147"/>
      <c r="EFF911" s="147"/>
      <c r="EFG911" s="147"/>
      <c r="EFH911" s="146"/>
      <c r="EFI911" s="146"/>
      <c r="EFJ911" s="147"/>
      <c r="EFK911" s="147"/>
      <c r="EFL911" s="147"/>
      <c r="EFM911" s="147"/>
      <c r="EFN911" s="146"/>
      <c r="EFO911" s="146"/>
      <c r="EFP911" s="147"/>
      <c r="EFQ911" s="147"/>
      <c r="EFR911" s="147"/>
      <c r="EFS911" s="147"/>
      <c r="EFT911" s="146"/>
      <c r="EFU911" s="146"/>
      <c r="EFV911" s="147"/>
      <c r="EFW911" s="147"/>
      <c r="EFX911" s="147"/>
      <c r="EFY911" s="147"/>
      <c r="EFZ911" s="146"/>
      <c r="EGA911" s="146"/>
      <c r="EGB911" s="147"/>
      <c r="EGC911" s="147"/>
      <c r="EGD911" s="147"/>
      <c r="EGE911" s="147"/>
      <c r="EGF911" s="146"/>
      <c r="EGG911" s="146"/>
      <c r="EGH911" s="147"/>
      <c r="EGI911" s="147"/>
      <c r="EGJ911" s="147"/>
      <c r="EGK911" s="147"/>
      <c r="EGL911" s="146"/>
      <c r="EGM911" s="146"/>
      <c r="EGN911" s="147"/>
      <c r="EGO911" s="147"/>
      <c r="EGP911" s="147"/>
      <c r="EGQ911" s="147"/>
      <c r="EGR911" s="146"/>
      <c r="EGS911" s="146"/>
      <c r="EGT911" s="147"/>
      <c r="EGU911" s="147"/>
      <c r="EGV911" s="147"/>
      <c r="EGW911" s="147"/>
      <c r="EGX911" s="146"/>
      <c r="EGY911" s="146"/>
      <c r="EGZ911" s="147"/>
      <c r="EHA911" s="147"/>
      <c r="EHB911" s="147"/>
      <c r="EHC911" s="147"/>
      <c r="EHD911" s="146"/>
      <c r="EHE911" s="146"/>
      <c r="EHF911" s="147"/>
      <c r="EHG911" s="147"/>
      <c r="EHH911" s="147"/>
      <c r="EHI911" s="147"/>
      <c r="EHJ911" s="146"/>
      <c r="EHK911" s="146"/>
      <c r="EHL911" s="147"/>
      <c r="EHM911" s="147"/>
      <c r="EHN911" s="147"/>
      <c r="EHO911" s="147"/>
      <c r="EHP911" s="146"/>
      <c r="EHQ911" s="146"/>
      <c r="EHR911" s="147"/>
      <c r="EHS911" s="147"/>
      <c r="EHT911" s="147"/>
      <c r="EHU911" s="147"/>
      <c r="EHV911" s="146"/>
      <c r="EHW911" s="146"/>
      <c r="EHX911" s="147"/>
      <c r="EHY911" s="147"/>
      <c r="EHZ911" s="147"/>
      <c r="EIA911" s="147"/>
      <c r="EIB911" s="146"/>
      <c r="EIC911" s="146"/>
      <c r="EID911" s="147"/>
      <c r="EIE911" s="147"/>
      <c r="EIF911" s="147"/>
      <c r="EIG911" s="147"/>
      <c r="EIH911" s="146"/>
      <c r="EII911" s="146"/>
      <c r="EIJ911" s="147"/>
      <c r="EIK911" s="147"/>
      <c r="EIL911" s="147"/>
      <c r="EIM911" s="147"/>
      <c r="EIN911" s="146"/>
      <c r="EIO911" s="146"/>
      <c r="EIP911" s="147"/>
      <c r="EIQ911" s="147"/>
      <c r="EIR911" s="147"/>
      <c r="EIS911" s="147"/>
      <c r="EIT911" s="146"/>
      <c r="EIU911" s="146"/>
      <c r="EIV911" s="147"/>
      <c r="EIW911" s="147"/>
      <c r="EIX911" s="147"/>
      <c r="EIY911" s="147"/>
      <c r="EIZ911" s="146"/>
      <c r="EJA911" s="146"/>
      <c r="EJB911" s="147"/>
      <c r="EJC911" s="147"/>
      <c r="EJD911" s="147"/>
      <c r="EJE911" s="147"/>
      <c r="EJF911" s="146"/>
      <c r="EJG911" s="146"/>
      <c r="EJH911" s="147"/>
      <c r="EJI911" s="147"/>
      <c r="EJJ911" s="147"/>
      <c r="EJK911" s="147"/>
      <c r="EJL911" s="146"/>
      <c r="EJM911" s="146"/>
      <c r="EJN911" s="147"/>
      <c r="EJO911" s="147"/>
      <c r="EJP911" s="147"/>
      <c r="EJQ911" s="147"/>
      <c r="EJR911" s="146"/>
      <c r="EJS911" s="146"/>
      <c r="EJT911" s="147"/>
      <c r="EJU911" s="147"/>
      <c r="EJV911" s="147"/>
      <c r="EJW911" s="147"/>
      <c r="EJX911" s="146"/>
      <c r="EJY911" s="146"/>
      <c r="EJZ911" s="147"/>
      <c r="EKA911" s="147"/>
      <c r="EKB911" s="147"/>
      <c r="EKC911" s="147"/>
      <c r="EKD911" s="146"/>
      <c r="EKE911" s="146"/>
      <c r="EKF911" s="147"/>
      <c r="EKG911" s="147"/>
      <c r="EKH911" s="147"/>
      <c r="EKI911" s="147"/>
      <c r="EKJ911" s="146"/>
      <c r="EKK911" s="146"/>
      <c r="EKL911" s="147"/>
      <c r="EKM911" s="147"/>
      <c r="EKN911" s="147"/>
      <c r="EKO911" s="147"/>
      <c r="EKP911" s="146"/>
      <c r="EKQ911" s="146"/>
      <c r="EKR911" s="147"/>
      <c r="EKS911" s="147"/>
      <c r="EKT911" s="147"/>
      <c r="EKU911" s="147"/>
      <c r="EKV911" s="146"/>
      <c r="EKW911" s="146"/>
      <c r="EKX911" s="147"/>
      <c r="EKY911" s="147"/>
      <c r="EKZ911" s="147"/>
      <c r="ELA911" s="147"/>
      <c r="ELB911" s="146"/>
      <c r="ELC911" s="146"/>
      <c r="ELD911" s="147"/>
      <c r="ELE911" s="147"/>
      <c r="ELF911" s="147"/>
      <c r="ELG911" s="147"/>
      <c r="ELH911" s="146"/>
      <c r="ELI911" s="146"/>
      <c r="ELJ911" s="147"/>
      <c r="ELK911" s="147"/>
      <c r="ELL911" s="147"/>
      <c r="ELM911" s="147"/>
      <c r="ELN911" s="146"/>
      <c r="ELO911" s="146"/>
      <c r="ELP911" s="147"/>
      <c r="ELQ911" s="147"/>
      <c r="ELR911" s="147"/>
      <c r="ELS911" s="147"/>
      <c r="ELT911" s="146"/>
      <c r="ELU911" s="146"/>
      <c r="ELV911" s="147"/>
      <c r="ELW911" s="147"/>
      <c r="ELX911" s="147"/>
      <c r="ELY911" s="147"/>
      <c r="ELZ911" s="146"/>
      <c r="EMA911" s="146"/>
      <c r="EMB911" s="147"/>
      <c r="EMC911" s="147"/>
      <c r="EMD911" s="147"/>
      <c r="EME911" s="147"/>
      <c r="EMF911" s="146"/>
      <c r="EMG911" s="146"/>
      <c r="EMH911" s="147"/>
      <c r="EMI911" s="147"/>
      <c r="EMJ911" s="147"/>
      <c r="EMK911" s="147"/>
      <c r="EML911" s="146"/>
      <c r="EMM911" s="146"/>
      <c r="EMN911" s="147"/>
      <c r="EMO911" s="147"/>
      <c r="EMP911" s="147"/>
      <c r="EMQ911" s="147"/>
      <c r="EMR911" s="146"/>
      <c r="EMS911" s="146"/>
      <c r="EMT911" s="147"/>
      <c r="EMU911" s="147"/>
      <c r="EMV911" s="147"/>
      <c r="EMW911" s="147"/>
      <c r="EMX911" s="146"/>
      <c r="EMY911" s="146"/>
      <c r="EMZ911" s="147"/>
      <c r="ENA911" s="147"/>
      <c r="ENB911" s="147"/>
      <c r="ENC911" s="147"/>
      <c r="END911" s="146"/>
      <c r="ENE911" s="146"/>
      <c r="ENF911" s="147"/>
      <c r="ENG911" s="147"/>
      <c r="ENH911" s="147"/>
      <c r="ENI911" s="147"/>
      <c r="ENJ911" s="146"/>
      <c r="ENK911" s="146"/>
      <c r="ENL911" s="147"/>
      <c r="ENM911" s="147"/>
      <c r="ENN911" s="147"/>
      <c r="ENO911" s="147"/>
      <c r="ENP911" s="146"/>
      <c r="ENQ911" s="146"/>
      <c r="ENR911" s="147"/>
      <c r="ENS911" s="147"/>
      <c r="ENT911" s="147"/>
      <c r="ENU911" s="147"/>
      <c r="ENV911" s="146"/>
      <c r="ENW911" s="146"/>
      <c r="ENX911" s="147"/>
      <c r="ENY911" s="147"/>
      <c r="ENZ911" s="147"/>
      <c r="EOA911" s="147"/>
      <c r="EOB911" s="146"/>
      <c r="EOC911" s="146"/>
      <c r="EOD911" s="147"/>
      <c r="EOE911" s="147"/>
      <c r="EOF911" s="147"/>
      <c r="EOG911" s="147"/>
      <c r="EOH911" s="146"/>
      <c r="EOI911" s="146"/>
      <c r="EOJ911" s="147"/>
      <c r="EOK911" s="147"/>
      <c r="EOL911" s="147"/>
      <c r="EOM911" s="147"/>
      <c r="EON911" s="146"/>
      <c r="EOO911" s="146"/>
      <c r="EOP911" s="147"/>
      <c r="EOQ911" s="147"/>
      <c r="EOR911" s="147"/>
      <c r="EOS911" s="147"/>
      <c r="EOT911" s="146"/>
      <c r="EOU911" s="146"/>
      <c r="EOV911" s="147"/>
      <c r="EOW911" s="147"/>
      <c r="EOX911" s="147"/>
      <c r="EOY911" s="147"/>
      <c r="EOZ911" s="146"/>
      <c r="EPA911" s="146"/>
      <c r="EPB911" s="147"/>
      <c r="EPC911" s="147"/>
      <c r="EPD911" s="147"/>
      <c r="EPE911" s="147"/>
      <c r="EPF911" s="146"/>
      <c r="EPG911" s="146"/>
      <c r="EPH911" s="147"/>
      <c r="EPI911" s="147"/>
      <c r="EPJ911" s="147"/>
      <c r="EPK911" s="147"/>
      <c r="EPL911" s="146"/>
      <c r="EPM911" s="146"/>
      <c r="EPN911" s="147"/>
      <c r="EPO911" s="147"/>
      <c r="EPP911" s="147"/>
      <c r="EPQ911" s="147"/>
      <c r="EPR911" s="146"/>
      <c r="EPS911" s="146"/>
      <c r="EPT911" s="147"/>
      <c r="EPU911" s="147"/>
      <c r="EPV911" s="147"/>
      <c r="EPW911" s="147"/>
      <c r="EPX911" s="146"/>
      <c r="EPY911" s="146"/>
      <c r="EPZ911" s="147"/>
      <c r="EQA911" s="147"/>
      <c r="EQB911" s="147"/>
      <c r="EQC911" s="147"/>
      <c r="EQD911" s="146"/>
      <c r="EQE911" s="146"/>
      <c r="EQF911" s="147"/>
      <c r="EQG911" s="147"/>
      <c r="EQH911" s="147"/>
      <c r="EQI911" s="147"/>
      <c r="EQJ911" s="146"/>
      <c r="EQK911" s="146"/>
      <c r="EQL911" s="147"/>
      <c r="EQM911" s="147"/>
      <c r="EQN911" s="147"/>
      <c r="EQO911" s="147"/>
      <c r="EQP911" s="146"/>
      <c r="EQQ911" s="146"/>
      <c r="EQR911" s="147"/>
      <c r="EQS911" s="147"/>
      <c r="EQT911" s="147"/>
      <c r="EQU911" s="147"/>
      <c r="EQV911" s="146"/>
      <c r="EQW911" s="146"/>
      <c r="EQX911" s="147"/>
      <c r="EQY911" s="147"/>
      <c r="EQZ911" s="147"/>
      <c r="ERA911" s="147"/>
      <c r="ERB911" s="146"/>
      <c r="ERC911" s="146"/>
      <c r="ERD911" s="147"/>
      <c r="ERE911" s="147"/>
      <c r="ERF911" s="147"/>
      <c r="ERG911" s="147"/>
      <c r="ERH911" s="146"/>
      <c r="ERI911" s="146"/>
      <c r="ERJ911" s="147"/>
      <c r="ERK911" s="147"/>
      <c r="ERL911" s="147"/>
      <c r="ERM911" s="147"/>
      <c r="ERN911" s="146"/>
      <c r="ERO911" s="146"/>
      <c r="ERP911" s="147"/>
      <c r="ERQ911" s="147"/>
      <c r="ERR911" s="147"/>
      <c r="ERS911" s="147"/>
      <c r="ERT911" s="146"/>
      <c r="ERU911" s="146"/>
      <c r="ERV911" s="147"/>
      <c r="ERW911" s="147"/>
      <c r="ERX911" s="147"/>
      <c r="ERY911" s="147"/>
      <c r="ERZ911" s="146"/>
      <c r="ESA911" s="146"/>
      <c r="ESB911" s="147"/>
      <c r="ESC911" s="147"/>
      <c r="ESD911" s="147"/>
      <c r="ESE911" s="147"/>
      <c r="ESF911" s="146"/>
      <c r="ESG911" s="146"/>
      <c r="ESH911" s="147"/>
      <c r="ESI911" s="147"/>
      <c r="ESJ911" s="147"/>
      <c r="ESK911" s="147"/>
      <c r="ESL911" s="146"/>
      <c r="ESM911" s="146"/>
      <c r="ESN911" s="147"/>
      <c r="ESO911" s="147"/>
      <c r="ESP911" s="147"/>
      <c r="ESQ911" s="147"/>
      <c r="ESR911" s="146"/>
      <c r="ESS911" s="146"/>
      <c r="EST911" s="147"/>
      <c r="ESU911" s="147"/>
      <c r="ESV911" s="147"/>
      <c r="ESW911" s="147"/>
      <c r="ESX911" s="146"/>
      <c r="ESY911" s="146"/>
      <c r="ESZ911" s="147"/>
      <c r="ETA911" s="147"/>
      <c r="ETB911" s="147"/>
      <c r="ETC911" s="147"/>
      <c r="ETD911" s="146"/>
      <c r="ETE911" s="146"/>
      <c r="ETF911" s="147"/>
      <c r="ETG911" s="147"/>
      <c r="ETH911" s="147"/>
      <c r="ETI911" s="147"/>
      <c r="ETJ911" s="146"/>
      <c r="ETK911" s="146"/>
      <c r="ETL911" s="147"/>
      <c r="ETM911" s="147"/>
      <c r="ETN911" s="147"/>
      <c r="ETO911" s="147"/>
      <c r="ETP911" s="146"/>
      <c r="ETQ911" s="146"/>
      <c r="ETR911" s="147"/>
      <c r="ETS911" s="147"/>
      <c r="ETT911" s="147"/>
      <c r="ETU911" s="147"/>
      <c r="ETV911" s="146"/>
      <c r="ETW911" s="146"/>
      <c r="ETX911" s="147"/>
      <c r="ETY911" s="147"/>
      <c r="ETZ911" s="147"/>
      <c r="EUA911" s="147"/>
      <c r="EUB911" s="146"/>
      <c r="EUC911" s="146"/>
      <c r="EUD911" s="147"/>
      <c r="EUE911" s="147"/>
      <c r="EUF911" s="147"/>
      <c r="EUG911" s="147"/>
      <c r="EUH911" s="146"/>
      <c r="EUI911" s="146"/>
      <c r="EUJ911" s="147"/>
      <c r="EUK911" s="147"/>
      <c r="EUL911" s="147"/>
      <c r="EUM911" s="147"/>
      <c r="EUN911" s="146"/>
      <c r="EUO911" s="146"/>
      <c r="EUP911" s="147"/>
      <c r="EUQ911" s="147"/>
      <c r="EUR911" s="147"/>
      <c r="EUS911" s="147"/>
      <c r="EUT911" s="146"/>
      <c r="EUU911" s="146"/>
      <c r="EUV911" s="147"/>
      <c r="EUW911" s="147"/>
      <c r="EUX911" s="147"/>
      <c r="EUY911" s="147"/>
      <c r="EUZ911" s="146"/>
      <c r="EVA911" s="146"/>
      <c r="EVB911" s="147"/>
      <c r="EVC911" s="147"/>
      <c r="EVD911" s="147"/>
      <c r="EVE911" s="147"/>
      <c r="EVF911" s="146"/>
      <c r="EVG911" s="146"/>
      <c r="EVH911" s="147"/>
      <c r="EVI911" s="147"/>
      <c r="EVJ911" s="147"/>
      <c r="EVK911" s="147"/>
      <c r="EVL911" s="146"/>
      <c r="EVM911" s="146"/>
      <c r="EVN911" s="147"/>
      <c r="EVO911" s="147"/>
      <c r="EVP911" s="147"/>
      <c r="EVQ911" s="147"/>
      <c r="EVR911" s="146"/>
      <c r="EVS911" s="146"/>
      <c r="EVT911" s="147"/>
      <c r="EVU911" s="147"/>
      <c r="EVV911" s="147"/>
      <c r="EVW911" s="147"/>
      <c r="EVX911" s="146"/>
      <c r="EVY911" s="146"/>
      <c r="EVZ911" s="147"/>
      <c r="EWA911" s="147"/>
      <c r="EWB911" s="147"/>
      <c r="EWC911" s="147"/>
      <c r="EWD911" s="146"/>
      <c r="EWE911" s="146"/>
      <c r="EWF911" s="147"/>
      <c r="EWG911" s="147"/>
      <c r="EWH911" s="147"/>
      <c r="EWI911" s="147"/>
      <c r="EWJ911" s="146"/>
      <c r="EWK911" s="146"/>
      <c r="EWL911" s="147"/>
      <c r="EWM911" s="147"/>
      <c r="EWN911" s="147"/>
      <c r="EWO911" s="147"/>
      <c r="EWP911" s="146"/>
      <c r="EWQ911" s="146"/>
      <c r="EWR911" s="147"/>
      <c r="EWS911" s="147"/>
      <c r="EWT911" s="147"/>
      <c r="EWU911" s="147"/>
      <c r="EWV911" s="146"/>
      <c r="EWW911" s="146"/>
      <c r="EWX911" s="147"/>
      <c r="EWY911" s="147"/>
      <c r="EWZ911" s="147"/>
      <c r="EXA911" s="147"/>
      <c r="EXB911" s="146"/>
      <c r="EXC911" s="146"/>
      <c r="EXD911" s="147"/>
      <c r="EXE911" s="147"/>
      <c r="EXF911" s="147"/>
      <c r="EXG911" s="147"/>
      <c r="EXH911" s="146"/>
      <c r="EXI911" s="146"/>
      <c r="EXJ911" s="147"/>
      <c r="EXK911" s="147"/>
      <c r="EXL911" s="147"/>
      <c r="EXM911" s="147"/>
      <c r="EXN911" s="146"/>
      <c r="EXO911" s="146"/>
      <c r="EXP911" s="147"/>
      <c r="EXQ911" s="147"/>
      <c r="EXR911" s="147"/>
      <c r="EXS911" s="147"/>
      <c r="EXT911" s="146"/>
      <c r="EXU911" s="146"/>
      <c r="EXV911" s="147"/>
      <c r="EXW911" s="147"/>
      <c r="EXX911" s="147"/>
      <c r="EXY911" s="147"/>
      <c r="EXZ911" s="146"/>
      <c r="EYA911" s="146"/>
      <c r="EYB911" s="147"/>
      <c r="EYC911" s="147"/>
      <c r="EYD911" s="147"/>
      <c r="EYE911" s="147"/>
      <c r="EYF911" s="146"/>
      <c r="EYG911" s="146"/>
      <c r="EYH911" s="147"/>
      <c r="EYI911" s="147"/>
      <c r="EYJ911" s="147"/>
      <c r="EYK911" s="147"/>
      <c r="EYL911" s="146"/>
      <c r="EYM911" s="146"/>
      <c r="EYN911" s="147"/>
      <c r="EYO911" s="147"/>
      <c r="EYP911" s="147"/>
      <c r="EYQ911" s="147"/>
      <c r="EYR911" s="146"/>
      <c r="EYS911" s="146"/>
      <c r="EYT911" s="147"/>
      <c r="EYU911" s="147"/>
      <c r="EYV911" s="147"/>
      <c r="EYW911" s="147"/>
      <c r="EYX911" s="146"/>
      <c r="EYY911" s="146"/>
      <c r="EYZ911" s="147"/>
      <c r="EZA911" s="147"/>
      <c r="EZB911" s="147"/>
      <c r="EZC911" s="147"/>
      <c r="EZD911" s="146"/>
      <c r="EZE911" s="146"/>
      <c r="EZF911" s="147"/>
      <c r="EZG911" s="147"/>
      <c r="EZH911" s="147"/>
      <c r="EZI911" s="147"/>
      <c r="EZJ911" s="146"/>
      <c r="EZK911" s="146"/>
      <c r="EZL911" s="147"/>
      <c r="EZM911" s="147"/>
      <c r="EZN911" s="147"/>
      <c r="EZO911" s="147"/>
      <c r="EZP911" s="146"/>
      <c r="EZQ911" s="146"/>
      <c r="EZR911" s="147"/>
      <c r="EZS911" s="147"/>
      <c r="EZT911" s="147"/>
      <c r="EZU911" s="147"/>
      <c r="EZV911" s="146"/>
      <c r="EZW911" s="146"/>
      <c r="EZX911" s="147"/>
      <c r="EZY911" s="147"/>
      <c r="EZZ911" s="147"/>
      <c r="FAA911" s="147"/>
      <c r="FAB911" s="146"/>
      <c r="FAC911" s="146"/>
      <c r="FAD911" s="147"/>
      <c r="FAE911" s="147"/>
      <c r="FAF911" s="147"/>
      <c r="FAG911" s="147"/>
      <c r="FAH911" s="146"/>
      <c r="FAI911" s="146"/>
      <c r="FAJ911" s="147"/>
      <c r="FAK911" s="147"/>
      <c r="FAL911" s="147"/>
      <c r="FAM911" s="147"/>
      <c r="FAN911" s="146"/>
      <c r="FAO911" s="146"/>
      <c r="FAP911" s="147"/>
      <c r="FAQ911" s="147"/>
      <c r="FAR911" s="147"/>
      <c r="FAS911" s="147"/>
      <c r="FAT911" s="146"/>
      <c r="FAU911" s="146"/>
      <c r="FAV911" s="147"/>
      <c r="FAW911" s="147"/>
      <c r="FAX911" s="147"/>
      <c r="FAY911" s="147"/>
      <c r="FAZ911" s="146"/>
      <c r="FBA911" s="146"/>
      <c r="FBB911" s="147"/>
      <c r="FBC911" s="147"/>
      <c r="FBD911" s="147"/>
      <c r="FBE911" s="147"/>
      <c r="FBF911" s="146"/>
      <c r="FBG911" s="146"/>
      <c r="FBH911" s="147"/>
      <c r="FBI911" s="147"/>
      <c r="FBJ911" s="147"/>
      <c r="FBK911" s="147"/>
      <c r="FBL911" s="146"/>
      <c r="FBM911" s="146"/>
      <c r="FBN911" s="147"/>
      <c r="FBO911" s="147"/>
      <c r="FBP911" s="147"/>
      <c r="FBQ911" s="147"/>
      <c r="FBR911" s="146"/>
      <c r="FBS911" s="146"/>
      <c r="FBT911" s="147"/>
      <c r="FBU911" s="147"/>
      <c r="FBV911" s="147"/>
      <c r="FBW911" s="147"/>
      <c r="FBX911" s="146"/>
      <c r="FBY911" s="146"/>
      <c r="FBZ911" s="147"/>
      <c r="FCA911" s="147"/>
      <c r="FCB911" s="147"/>
      <c r="FCC911" s="147"/>
      <c r="FCD911" s="146"/>
      <c r="FCE911" s="146"/>
      <c r="FCF911" s="147"/>
      <c r="FCG911" s="147"/>
      <c r="FCH911" s="147"/>
      <c r="FCI911" s="147"/>
      <c r="FCJ911" s="146"/>
      <c r="FCK911" s="146"/>
      <c r="FCL911" s="147"/>
      <c r="FCM911" s="147"/>
      <c r="FCN911" s="147"/>
      <c r="FCO911" s="147"/>
      <c r="FCP911" s="146"/>
      <c r="FCQ911" s="146"/>
      <c r="FCR911" s="147"/>
      <c r="FCS911" s="147"/>
      <c r="FCT911" s="147"/>
      <c r="FCU911" s="147"/>
      <c r="FCV911" s="146"/>
      <c r="FCW911" s="146"/>
      <c r="FCX911" s="147"/>
      <c r="FCY911" s="147"/>
      <c r="FCZ911" s="147"/>
      <c r="FDA911" s="147"/>
      <c r="FDB911" s="146"/>
      <c r="FDC911" s="146"/>
      <c r="FDD911" s="147"/>
      <c r="FDE911" s="147"/>
      <c r="FDF911" s="147"/>
      <c r="FDG911" s="147"/>
      <c r="FDH911" s="146"/>
      <c r="FDI911" s="146"/>
      <c r="FDJ911" s="147"/>
      <c r="FDK911" s="147"/>
      <c r="FDL911" s="147"/>
      <c r="FDM911" s="147"/>
      <c r="FDN911" s="146"/>
      <c r="FDO911" s="146"/>
      <c r="FDP911" s="147"/>
      <c r="FDQ911" s="147"/>
      <c r="FDR911" s="147"/>
      <c r="FDS911" s="147"/>
      <c r="FDT911" s="146"/>
      <c r="FDU911" s="146"/>
      <c r="FDV911" s="147"/>
      <c r="FDW911" s="147"/>
      <c r="FDX911" s="147"/>
      <c r="FDY911" s="147"/>
      <c r="FDZ911" s="146"/>
      <c r="FEA911" s="146"/>
      <c r="FEB911" s="147"/>
      <c r="FEC911" s="147"/>
      <c r="FED911" s="147"/>
      <c r="FEE911" s="147"/>
      <c r="FEF911" s="146"/>
      <c r="FEG911" s="146"/>
      <c r="FEH911" s="147"/>
      <c r="FEI911" s="147"/>
      <c r="FEJ911" s="147"/>
      <c r="FEK911" s="147"/>
      <c r="FEL911" s="146"/>
      <c r="FEM911" s="146"/>
      <c r="FEN911" s="147"/>
      <c r="FEO911" s="147"/>
      <c r="FEP911" s="147"/>
      <c r="FEQ911" s="147"/>
      <c r="FER911" s="146"/>
      <c r="FES911" s="146"/>
      <c r="FET911" s="147"/>
      <c r="FEU911" s="147"/>
      <c r="FEV911" s="147"/>
      <c r="FEW911" s="147"/>
      <c r="FEX911" s="146"/>
      <c r="FEY911" s="146"/>
      <c r="FEZ911" s="147"/>
      <c r="FFA911" s="147"/>
      <c r="FFB911" s="147"/>
      <c r="FFC911" s="147"/>
      <c r="FFD911" s="146"/>
      <c r="FFE911" s="146"/>
      <c r="FFF911" s="147"/>
      <c r="FFG911" s="147"/>
      <c r="FFH911" s="147"/>
      <c r="FFI911" s="147"/>
      <c r="FFJ911" s="146"/>
      <c r="FFK911" s="146"/>
      <c r="FFL911" s="147"/>
      <c r="FFM911" s="147"/>
      <c r="FFN911" s="147"/>
      <c r="FFO911" s="147"/>
      <c r="FFP911" s="146"/>
      <c r="FFQ911" s="146"/>
      <c r="FFR911" s="147"/>
      <c r="FFS911" s="147"/>
      <c r="FFT911" s="147"/>
      <c r="FFU911" s="147"/>
      <c r="FFV911" s="146"/>
      <c r="FFW911" s="146"/>
      <c r="FFX911" s="147"/>
      <c r="FFY911" s="147"/>
      <c r="FFZ911" s="147"/>
      <c r="FGA911" s="147"/>
      <c r="FGB911" s="146"/>
      <c r="FGC911" s="146"/>
      <c r="FGD911" s="147"/>
      <c r="FGE911" s="147"/>
      <c r="FGF911" s="147"/>
      <c r="FGG911" s="147"/>
      <c r="FGH911" s="146"/>
      <c r="FGI911" s="146"/>
      <c r="FGJ911" s="147"/>
      <c r="FGK911" s="147"/>
      <c r="FGL911" s="147"/>
      <c r="FGM911" s="147"/>
      <c r="FGN911" s="146"/>
      <c r="FGO911" s="146"/>
      <c r="FGP911" s="147"/>
      <c r="FGQ911" s="147"/>
      <c r="FGR911" s="147"/>
      <c r="FGS911" s="147"/>
      <c r="FGT911" s="146"/>
      <c r="FGU911" s="146"/>
      <c r="FGV911" s="147"/>
      <c r="FGW911" s="147"/>
      <c r="FGX911" s="147"/>
      <c r="FGY911" s="147"/>
      <c r="FGZ911" s="146"/>
      <c r="FHA911" s="146"/>
      <c r="FHB911" s="147"/>
      <c r="FHC911" s="147"/>
      <c r="FHD911" s="147"/>
      <c r="FHE911" s="147"/>
      <c r="FHF911" s="146"/>
      <c r="FHG911" s="146"/>
      <c r="FHH911" s="147"/>
      <c r="FHI911" s="147"/>
      <c r="FHJ911" s="147"/>
      <c r="FHK911" s="147"/>
      <c r="FHL911" s="146"/>
      <c r="FHM911" s="146"/>
      <c r="FHN911" s="147"/>
      <c r="FHO911" s="147"/>
      <c r="FHP911" s="147"/>
      <c r="FHQ911" s="147"/>
      <c r="FHR911" s="146"/>
      <c r="FHS911" s="146"/>
      <c r="FHT911" s="147"/>
      <c r="FHU911" s="147"/>
      <c r="FHV911" s="147"/>
      <c r="FHW911" s="147"/>
      <c r="FHX911" s="146"/>
      <c r="FHY911" s="146"/>
      <c r="FHZ911" s="147"/>
      <c r="FIA911" s="147"/>
      <c r="FIB911" s="147"/>
      <c r="FIC911" s="147"/>
      <c r="FID911" s="146"/>
      <c r="FIE911" s="146"/>
      <c r="FIF911" s="147"/>
      <c r="FIG911" s="147"/>
      <c r="FIH911" s="147"/>
      <c r="FII911" s="147"/>
      <c r="FIJ911" s="146"/>
      <c r="FIK911" s="146"/>
      <c r="FIL911" s="147"/>
      <c r="FIM911" s="147"/>
      <c r="FIN911" s="147"/>
      <c r="FIO911" s="147"/>
      <c r="FIP911" s="146"/>
      <c r="FIQ911" s="146"/>
      <c r="FIR911" s="147"/>
      <c r="FIS911" s="147"/>
      <c r="FIT911" s="147"/>
      <c r="FIU911" s="147"/>
      <c r="FIV911" s="146"/>
      <c r="FIW911" s="146"/>
      <c r="FIX911" s="147"/>
      <c r="FIY911" s="147"/>
      <c r="FIZ911" s="147"/>
      <c r="FJA911" s="147"/>
      <c r="FJB911" s="146"/>
      <c r="FJC911" s="146"/>
      <c r="FJD911" s="147"/>
      <c r="FJE911" s="147"/>
      <c r="FJF911" s="147"/>
      <c r="FJG911" s="147"/>
      <c r="FJH911" s="146"/>
      <c r="FJI911" s="146"/>
      <c r="FJJ911" s="147"/>
      <c r="FJK911" s="147"/>
      <c r="FJL911" s="147"/>
      <c r="FJM911" s="147"/>
      <c r="FJN911" s="146"/>
      <c r="FJO911" s="146"/>
      <c r="FJP911" s="147"/>
      <c r="FJQ911" s="147"/>
      <c r="FJR911" s="147"/>
      <c r="FJS911" s="147"/>
      <c r="FJT911" s="146"/>
      <c r="FJU911" s="146"/>
      <c r="FJV911" s="147"/>
      <c r="FJW911" s="147"/>
      <c r="FJX911" s="147"/>
      <c r="FJY911" s="147"/>
      <c r="FJZ911" s="146"/>
      <c r="FKA911" s="146"/>
      <c r="FKB911" s="147"/>
      <c r="FKC911" s="147"/>
      <c r="FKD911" s="147"/>
      <c r="FKE911" s="147"/>
      <c r="FKF911" s="146"/>
      <c r="FKG911" s="146"/>
      <c r="FKH911" s="147"/>
      <c r="FKI911" s="147"/>
      <c r="FKJ911" s="147"/>
      <c r="FKK911" s="147"/>
      <c r="FKL911" s="146"/>
      <c r="FKM911" s="146"/>
      <c r="FKN911" s="147"/>
      <c r="FKO911" s="147"/>
      <c r="FKP911" s="147"/>
      <c r="FKQ911" s="147"/>
      <c r="FKR911" s="146"/>
      <c r="FKS911" s="146"/>
      <c r="FKT911" s="147"/>
      <c r="FKU911" s="147"/>
      <c r="FKV911" s="147"/>
      <c r="FKW911" s="147"/>
      <c r="FKX911" s="146"/>
      <c r="FKY911" s="146"/>
      <c r="FKZ911" s="147"/>
      <c r="FLA911" s="147"/>
      <c r="FLB911" s="147"/>
      <c r="FLC911" s="147"/>
      <c r="FLD911" s="146"/>
      <c r="FLE911" s="146"/>
      <c r="FLF911" s="147"/>
      <c r="FLG911" s="147"/>
      <c r="FLH911" s="147"/>
      <c r="FLI911" s="147"/>
      <c r="FLJ911" s="146"/>
      <c r="FLK911" s="146"/>
      <c r="FLL911" s="147"/>
      <c r="FLM911" s="147"/>
      <c r="FLN911" s="147"/>
      <c r="FLO911" s="147"/>
      <c r="FLP911" s="146"/>
      <c r="FLQ911" s="146"/>
      <c r="FLR911" s="147"/>
      <c r="FLS911" s="147"/>
      <c r="FLT911" s="147"/>
      <c r="FLU911" s="147"/>
      <c r="FLV911" s="146"/>
      <c r="FLW911" s="146"/>
      <c r="FLX911" s="147"/>
      <c r="FLY911" s="147"/>
      <c r="FLZ911" s="147"/>
      <c r="FMA911" s="147"/>
      <c r="FMB911" s="146"/>
      <c r="FMC911" s="146"/>
      <c r="FMD911" s="147"/>
      <c r="FME911" s="147"/>
      <c r="FMF911" s="147"/>
      <c r="FMG911" s="147"/>
      <c r="FMH911" s="146"/>
      <c r="FMI911" s="146"/>
      <c r="FMJ911" s="147"/>
      <c r="FMK911" s="147"/>
      <c r="FML911" s="147"/>
      <c r="FMM911" s="147"/>
      <c r="FMN911" s="146"/>
      <c r="FMO911" s="146"/>
      <c r="FMP911" s="147"/>
      <c r="FMQ911" s="147"/>
      <c r="FMR911" s="147"/>
      <c r="FMS911" s="147"/>
      <c r="FMT911" s="146"/>
      <c r="FMU911" s="146"/>
      <c r="FMV911" s="147"/>
      <c r="FMW911" s="147"/>
      <c r="FMX911" s="147"/>
      <c r="FMY911" s="147"/>
      <c r="FMZ911" s="146"/>
      <c r="FNA911" s="146"/>
      <c r="FNB911" s="147"/>
      <c r="FNC911" s="147"/>
      <c r="FND911" s="147"/>
      <c r="FNE911" s="147"/>
      <c r="FNF911" s="146"/>
      <c r="FNG911" s="146"/>
      <c r="FNH911" s="147"/>
      <c r="FNI911" s="147"/>
      <c r="FNJ911" s="147"/>
      <c r="FNK911" s="147"/>
      <c r="FNL911" s="146"/>
      <c r="FNM911" s="146"/>
      <c r="FNN911" s="147"/>
      <c r="FNO911" s="147"/>
      <c r="FNP911" s="147"/>
      <c r="FNQ911" s="147"/>
      <c r="FNR911" s="146"/>
      <c r="FNS911" s="146"/>
      <c r="FNT911" s="147"/>
      <c r="FNU911" s="147"/>
      <c r="FNV911" s="147"/>
      <c r="FNW911" s="147"/>
      <c r="FNX911" s="146"/>
      <c r="FNY911" s="146"/>
      <c r="FNZ911" s="147"/>
      <c r="FOA911" s="147"/>
      <c r="FOB911" s="147"/>
      <c r="FOC911" s="147"/>
      <c r="FOD911" s="146"/>
      <c r="FOE911" s="146"/>
      <c r="FOF911" s="147"/>
      <c r="FOG911" s="147"/>
      <c r="FOH911" s="147"/>
      <c r="FOI911" s="147"/>
      <c r="FOJ911" s="146"/>
      <c r="FOK911" s="146"/>
      <c r="FOL911" s="147"/>
      <c r="FOM911" s="147"/>
      <c r="FON911" s="147"/>
      <c r="FOO911" s="147"/>
      <c r="FOP911" s="146"/>
      <c r="FOQ911" s="146"/>
      <c r="FOR911" s="147"/>
      <c r="FOS911" s="147"/>
      <c r="FOT911" s="147"/>
      <c r="FOU911" s="147"/>
      <c r="FOV911" s="146"/>
      <c r="FOW911" s="146"/>
      <c r="FOX911" s="147"/>
      <c r="FOY911" s="147"/>
      <c r="FOZ911" s="147"/>
      <c r="FPA911" s="147"/>
      <c r="FPB911" s="146"/>
      <c r="FPC911" s="146"/>
      <c r="FPD911" s="147"/>
      <c r="FPE911" s="147"/>
      <c r="FPF911" s="147"/>
      <c r="FPG911" s="147"/>
      <c r="FPH911" s="146"/>
      <c r="FPI911" s="146"/>
      <c r="FPJ911" s="147"/>
      <c r="FPK911" s="147"/>
      <c r="FPL911" s="147"/>
      <c r="FPM911" s="147"/>
      <c r="FPN911" s="146"/>
      <c r="FPO911" s="146"/>
      <c r="FPP911" s="147"/>
      <c r="FPQ911" s="147"/>
      <c r="FPR911" s="147"/>
      <c r="FPS911" s="147"/>
      <c r="FPT911" s="146"/>
      <c r="FPU911" s="146"/>
      <c r="FPV911" s="147"/>
      <c r="FPW911" s="147"/>
      <c r="FPX911" s="147"/>
      <c r="FPY911" s="147"/>
      <c r="FPZ911" s="146"/>
      <c r="FQA911" s="146"/>
      <c r="FQB911" s="147"/>
      <c r="FQC911" s="147"/>
      <c r="FQD911" s="147"/>
      <c r="FQE911" s="147"/>
      <c r="FQF911" s="146"/>
      <c r="FQG911" s="146"/>
      <c r="FQH911" s="147"/>
      <c r="FQI911" s="147"/>
      <c r="FQJ911" s="147"/>
      <c r="FQK911" s="147"/>
      <c r="FQL911" s="146"/>
      <c r="FQM911" s="146"/>
      <c r="FQN911" s="147"/>
      <c r="FQO911" s="147"/>
      <c r="FQP911" s="147"/>
      <c r="FQQ911" s="147"/>
      <c r="FQR911" s="146"/>
      <c r="FQS911" s="146"/>
      <c r="FQT911" s="147"/>
      <c r="FQU911" s="147"/>
      <c r="FQV911" s="147"/>
      <c r="FQW911" s="147"/>
      <c r="FQX911" s="146"/>
      <c r="FQY911" s="146"/>
      <c r="FQZ911" s="147"/>
      <c r="FRA911" s="147"/>
      <c r="FRB911" s="147"/>
      <c r="FRC911" s="147"/>
      <c r="FRD911" s="146"/>
      <c r="FRE911" s="146"/>
      <c r="FRF911" s="147"/>
      <c r="FRG911" s="147"/>
      <c r="FRH911" s="147"/>
      <c r="FRI911" s="147"/>
      <c r="FRJ911" s="146"/>
      <c r="FRK911" s="146"/>
      <c r="FRL911" s="147"/>
      <c r="FRM911" s="147"/>
      <c r="FRN911" s="147"/>
      <c r="FRO911" s="147"/>
      <c r="FRP911" s="146"/>
      <c r="FRQ911" s="146"/>
      <c r="FRR911" s="147"/>
      <c r="FRS911" s="147"/>
      <c r="FRT911" s="147"/>
      <c r="FRU911" s="147"/>
      <c r="FRV911" s="146"/>
      <c r="FRW911" s="146"/>
      <c r="FRX911" s="147"/>
      <c r="FRY911" s="147"/>
      <c r="FRZ911" s="147"/>
      <c r="FSA911" s="147"/>
      <c r="FSB911" s="146"/>
      <c r="FSC911" s="146"/>
      <c r="FSD911" s="147"/>
      <c r="FSE911" s="147"/>
      <c r="FSF911" s="147"/>
      <c r="FSG911" s="147"/>
      <c r="FSH911" s="146"/>
      <c r="FSI911" s="146"/>
      <c r="FSJ911" s="147"/>
      <c r="FSK911" s="147"/>
      <c r="FSL911" s="147"/>
      <c r="FSM911" s="147"/>
      <c r="FSN911" s="146"/>
      <c r="FSO911" s="146"/>
      <c r="FSP911" s="147"/>
      <c r="FSQ911" s="147"/>
      <c r="FSR911" s="147"/>
      <c r="FSS911" s="147"/>
      <c r="FST911" s="146"/>
      <c r="FSU911" s="146"/>
      <c r="FSV911" s="147"/>
      <c r="FSW911" s="147"/>
      <c r="FSX911" s="147"/>
      <c r="FSY911" s="147"/>
      <c r="FSZ911" s="146"/>
      <c r="FTA911" s="146"/>
      <c r="FTB911" s="147"/>
      <c r="FTC911" s="147"/>
      <c r="FTD911" s="147"/>
      <c r="FTE911" s="147"/>
      <c r="FTF911" s="146"/>
      <c r="FTG911" s="146"/>
      <c r="FTH911" s="147"/>
      <c r="FTI911" s="147"/>
      <c r="FTJ911" s="147"/>
      <c r="FTK911" s="147"/>
      <c r="FTL911" s="146"/>
      <c r="FTM911" s="146"/>
      <c r="FTN911" s="147"/>
      <c r="FTO911" s="147"/>
      <c r="FTP911" s="147"/>
      <c r="FTQ911" s="147"/>
      <c r="FTR911" s="146"/>
      <c r="FTS911" s="146"/>
      <c r="FTT911" s="147"/>
      <c r="FTU911" s="147"/>
      <c r="FTV911" s="147"/>
      <c r="FTW911" s="147"/>
      <c r="FTX911" s="146"/>
      <c r="FTY911" s="146"/>
      <c r="FTZ911" s="147"/>
      <c r="FUA911" s="147"/>
      <c r="FUB911" s="147"/>
      <c r="FUC911" s="147"/>
      <c r="FUD911" s="146"/>
      <c r="FUE911" s="146"/>
      <c r="FUF911" s="147"/>
      <c r="FUG911" s="147"/>
      <c r="FUH911" s="147"/>
      <c r="FUI911" s="147"/>
      <c r="FUJ911" s="146"/>
      <c r="FUK911" s="146"/>
      <c r="FUL911" s="147"/>
      <c r="FUM911" s="147"/>
      <c r="FUN911" s="147"/>
      <c r="FUO911" s="147"/>
      <c r="FUP911" s="146"/>
      <c r="FUQ911" s="146"/>
      <c r="FUR911" s="147"/>
      <c r="FUS911" s="147"/>
      <c r="FUT911" s="147"/>
      <c r="FUU911" s="147"/>
      <c r="FUV911" s="146"/>
      <c r="FUW911" s="146"/>
      <c r="FUX911" s="147"/>
      <c r="FUY911" s="147"/>
      <c r="FUZ911" s="147"/>
      <c r="FVA911" s="147"/>
      <c r="FVB911" s="146"/>
      <c r="FVC911" s="146"/>
      <c r="FVD911" s="147"/>
      <c r="FVE911" s="147"/>
      <c r="FVF911" s="147"/>
      <c r="FVG911" s="147"/>
      <c r="FVH911" s="146"/>
      <c r="FVI911" s="146"/>
      <c r="FVJ911" s="147"/>
      <c r="FVK911" s="147"/>
      <c r="FVL911" s="147"/>
      <c r="FVM911" s="147"/>
      <c r="FVN911" s="146"/>
      <c r="FVO911" s="146"/>
      <c r="FVP911" s="147"/>
      <c r="FVQ911" s="147"/>
      <c r="FVR911" s="147"/>
      <c r="FVS911" s="147"/>
      <c r="FVT911" s="146"/>
      <c r="FVU911" s="146"/>
      <c r="FVV911" s="147"/>
      <c r="FVW911" s="147"/>
      <c r="FVX911" s="147"/>
      <c r="FVY911" s="147"/>
      <c r="FVZ911" s="146"/>
      <c r="FWA911" s="146"/>
      <c r="FWB911" s="147"/>
      <c r="FWC911" s="147"/>
      <c r="FWD911" s="147"/>
      <c r="FWE911" s="147"/>
      <c r="FWF911" s="146"/>
      <c r="FWG911" s="146"/>
      <c r="FWH911" s="147"/>
      <c r="FWI911" s="147"/>
      <c r="FWJ911" s="147"/>
      <c r="FWK911" s="147"/>
      <c r="FWL911" s="146"/>
      <c r="FWM911" s="146"/>
      <c r="FWN911" s="147"/>
      <c r="FWO911" s="147"/>
      <c r="FWP911" s="147"/>
      <c r="FWQ911" s="147"/>
      <c r="FWR911" s="146"/>
      <c r="FWS911" s="146"/>
      <c r="FWT911" s="147"/>
      <c r="FWU911" s="147"/>
      <c r="FWV911" s="147"/>
      <c r="FWW911" s="147"/>
      <c r="FWX911" s="146"/>
      <c r="FWY911" s="146"/>
      <c r="FWZ911" s="147"/>
      <c r="FXA911" s="147"/>
      <c r="FXB911" s="147"/>
      <c r="FXC911" s="147"/>
      <c r="FXD911" s="146"/>
      <c r="FXE911" s="146"/>
      <c r="FXF911" s="147"/>
      <c r="FXG911" s="147"/>
      <c r="FXH911" s="147"/>
      <c r="FXI911" s="147"/>
      <c r="FXJ911" s="146"/>
      <c r="FXK911" s="146"/>
      <c r="FXL911" s="147"/>
      <c r="FXM911" s="147"/>
      <c r="FXN911" s="147"/>
      <c r="FXO911" s="147"/>
      <c r="FXP911" s="146"/>
      <c r="FXQ911" s="146"/>
      <c r="FXR911" s="147"/>
      <c r="FXS911" s="147"/>
      <c r="FXT911" s="147"/>
      <c r="FXU911" s="147"/>
      <c r="FXV911" s="146"/>
      <c r="FXW911" s="146"/>
      <c r="FXX911" s="147"/>
      <c r="FXY911" s="147"/>
      <c r="FXZ911" s="147"/>
      <c r="FYA911" s="147"/>
      <c r="FYB911" s="146"/>
      <c r="FYC911" s="146"/>
      <c r="FYD911" s="147"/>
      <c r="FYE911" s="147"/>
      <c r="FYF911" s="147"/>
      <c r="FYG911" s="147"/>
      <c r="FYH911" s="146"/>
      <c r="FYI911" s="146"/>
      <c r="FYJ911" s="147"/>
      <c r="FYK911" s="147"/>
      <c r="FYL911" s="147"/>
      <c r="FYM911" s="147"/>
      <c r="FYN911" s="146"/>
      <c r="FYO911" s="146"/>
      <c r="FYP911" s="147"/>
      <c r="FYQ911" s="147"/>
      <c r="FYR911" s="147"/>
      <c r="FYS911" s="147"/>
      <c r="FYT911" s="146"/>
      <c r="FYU911" s="146"/>
      <c r="FYV911" s="147"/>
      <c r="FYW911" s="147"/>
      <c r="FYX911" s="147"/>
      <c r="FYY911" s="147"/>
      <c r="FYZ911" s="146"/>
      <c r="FZA911" s="146"/>
      <c r="FZB911" s="147"/>
      <c r="FZC911" s="147"/>
      <c r="FZD911" s="147"/>
      <c r="FZE911" s="147"/>
      <c r="FZF911" s="146"/>
      <c r="FZG911" s="146"/>
      <c r="FZH911" s="147"/>
      <c r="FZI911" s="147"/>
      <c r="FZJ911" s="147"/>
      <c r="FZK911" s="147"/>
      <c r="FZL911" s="146"/>
      <c r="FZM911" s="146"/>
      <c r="FZN911" s="147"/>
      <c r="FZO911" s="147"/>
      <c r="FZP911" s="147"/>
      <c r="FZQ911" s="147"/>
      <c r="FZR911" s="146"/>
      <c r="FZS911" s="146"/>
      <c r="FZT911" s="147"/>
      <c r="FZU911" s="147"/>
      <c r="FZV911" s="147"/>
      <c r="FZW911" s="147"/>
      <c r="FZX911" s="146"/>
      <c r="FZY911" s="146"/>
      <c r="FZZ911" s="147"/>
      <c r="GAA911" s="147"/>
      <c r="GAB911" s="147"/>
      <c r="GAC911" s="147"/>
      <c r="GAD911" s="146"/>
      <c r="GAE911" s="146"/>
      <c r="GAF911" s="147"/>
      <c r="GAG911" s="147"/>
      <c r="GAH911" s="147"/>
      <c r="GAI911" s="147"/>
      <c r="GAJ911" s="146"/>
      <c r="GAK911" s="146"/>
      <c r="GAL911" s="147"/>
      <c r="GAM911" s="147"/>
      <c r="GAN911" s="147"/>
      <c r="GAO911" s="147"/>
      <c r="GAP911" s="146"/>
      <c r="GAQ911" s="146"/>
      <c r="GAR911" s="147"/>
      <c r="GAS911" s="147"/>
      <c r="GAT911" s="147"/>
      <c r="GAU911" s="147"/>
      <c r="GAV911" s="146"/>
      <c r="GAW911" s="146"/>
      <c r="GAX911" s="147"/>
      <c r="GAY911" s="147"/>
      <c r="GAZ911" s="147"/>
      <c r="GBA911" s="147"/>
      <c r="GBB911" s="146"/>
      <c r="GBC911" s="146"/>
      <c r="GBD911" s="147"/>
      <c r="GBE911" s="147"/>
      <c r="GBF911" s="147"/>
      <c r="GBG911" s="147"/>
      <c r="GBH911" s="146"/>
      <c r="GBI911" s="146"/>
      <c r="GBJ911" s="147"/>
      <c r="GBK911" s="147"/>
      <c r="GBL911" s="147"/>
      <c r="GBM911" s="147"/>
      <c r="GBN911" s="146"/>
      <c r="GBO911" s="146"/>
      <c r="GBP911" s="147"/>
      <c r="GBQ911" s="147"/>
      <c r="GBR911" s="147"/>
      <c r="GBS911" s="147"/>
      <c r="GBT911" s="146"/>
      <c r="GBU911" s="146"/>
      <c r="GBV911" s="147"/>
      <c r="GBW911" s="147"/>
      <c r="GBX911" s="147"/>
      <c r="GBY911" s="147"/>
      <c r="GBZ911" s="146"/>
      <c r="GCA911" s="146"/>
      <c r="GCB911" s="147"/>
      <c r="GCC911" s="147"/>
      <c r="GCD911" s="147"/>
      <c r="GCE911" s="147"/>
      <c r="GCF911" s="146"/>
      <c r="GCG911" s="146"/>
      <c r="GCH911" s="147"/>
      <c r="GCI911" s="147"/>
      <c r="GCJ911" s="147"/>
      <c r="GCK911" s="147"/>
      <c r="GCL911" s="146"/>
      <c r="GCM911" s="146"/>
      <c r="GCN911" s="147"/>
      <c r="GCO911" s="147"/>
      <c r="GCP911" s="147"/>
      <c r="GCQ911" s="147"/>
      <c r="GCR911" s="146"/>
      <c r="GCS911" s="146"/>
      <c r="GCT911" s="147"/>
      <c r="GCU911" s="147"/>
      <c r="GCV911" s="147"/>
      <c r="GCW911" s="147"/>
      <c r="GCX911" s="146"/>
      <c r="GCY911" s="146"/>
      <c r="GCZ911" s="147"/>
      <c r="GDA911" s="147"/>
      <c r="GDB911" s="147"/>
      <c r="GDC911" s="147"/>
      <c r="GDD911" s="146"/>
      <c r="GDE911" s="146"/>
      <c r="GDF911" s="147"/>
      <c r="GDG911" s="147"/>
      <c r="GDH911" s="147"/>
      <c r="GDI911" s="147"/>
      <c r="GDJ911" s="146"/>
      <c r="GDK911" s="146"/>
      <c r="GDL911" s="147"/>
      <c r="GDM911" s="147"/>
      <c r="GDN911" s="147"/>
      <c r="GDO911" s="147"/>
      <c r="GDP911" s="146"/>
      <c r="GDQ911" s="146"/>
      <c r="GDR911" s="147"/>
      <c r="GDS911" s="147"/>
      <c r="GDT911" s="147"/>
      <c r="GDU911" s="147"/>
      <c r="GDV911" s="146"/>
      <c r="GDW911" s="146"/>
      <c r="GDX911" s="147"/>
      <c r="GDY911" s="147"/>
      <c r="GDZ911" s="147"/>
      <c r="GEA911" s="147"/>
      <c r="GEB911" s="146"/>
      <c r="GEC911" s="146"/>
      <c r="GED911" s="147"/>
      <c r="GEE911" s="147"/>
      <c r="GEF911" s="147"/>
      <c r="GEG911" s="147"/>
      <c r="GEH911" s="146"/>
      <c r="GEI911" s="146"/>
      <c r="GEJ911" s="147"/>
      <c r="GEK911" s="147"/>
      <c r="GEL911" s="147"/>
      <c r="GEM911" s="147"/>
      <c r="GEN911" s="146"/>
      <c r="GEO911" s="146"/>
      <c r="GEP911" s="147"/>
      <c r="GEQ911" s="147"/>
      <c r="GER911" s="147"/>
      <c r="GES911" s="147"/>
      <c r="GET911" s="146"/>
      <c r="GEU911" s="146"/>
      <c r="GEV911" s="147"/>
      <c r="GEW911" s="147"/>
      <c r="GEX911" s="147"/>
      <c r="GEY911" s="147"/>
      <c r="GEZ911" s="146"/>
      <c r="GFA911" s="146"/>
      <c r="GFB911" s="147"/>
      <c r="GFC911" s="147"/>
      <c r="GFD911" s="147"/>
      <c r="GFE911" s="147"/>
      <c r="GFF911" s="146"/>
      <c r="GFG911" s="146"/>
      <c r="GFH911" s="147"/>
      <c r="GFI911" s="147"/>
      <c r="GFJ911" s="147"/>
      <c r="GFK911" s="147"/>
      <c r="GFL911" s="146"/>
      <c r="GFM911" s="146"/>
      <c r="GFN911" s="147"/>
      <c r="GFO911" s="147"/>
      <c r="GFP911" s="147"/>
      <c r="GFQ911" s="147"/>
      <c r="GFR911" s="146"/>
      <c r="GFS911" s="146"/>
      <c r="GFT911" s="147"/>
      <c r="GFU911" s="147"/>
      <c r="GFV911" s="147"/>
      <c r="GFW911" s="147"/>
      <c r="GFX911" s="146"/>
      <c r="GFY911" s="146"/>
      <c r="GFZ911" s="147"/>
      <c r="GGA911" s="147"/>
      <c r="GGB911" s="147"/>
      <c r="GGC911" s="147"/>
      <c r="GGD911" s="146"/>
      <c r="GGE911" s="146"/>
      <c r="GGF911" s="147"/>
      <c r="GGG911" s="147"/>
      <c r="GGH911" s="147"/>
      <c r="GGI911" s="147"/>
      <c r="GGJ911" s="146"/>
      <c r="GGK911" s="146"/>
      <c r="GGL911" s="147"/>
      <c r="GGM911" s="147"/>
      <c r="GGN911" s="147"/>
      <c r="GGO911" s="147"/>
      <c r="GGP911" s="146"/>
      <c r="GGQ911" s="146"/>
      <c r="GGR911" s="147"/>
      <c r="GGS911" s="147"/>
      <c r="GGT911" s="147"/>
      <c r="GGU911" s="147"/>
      <c r="GGV911" s="146"/>
      <c r="GGW911" s="146"/>
      <c r="GGX911" s="147"/>
      <c r="GGY911" s="147"/>
      <c r="GGZ911" s="147"/>
      <c r="GHA911" s="147"/>
      <c r="GHB911" s="146"/>
      <c r="GHC911" s="146"/>
      <c r="GHD911" s="147"/>
      <c r="GHE911" s="147"/>
      <c r="GHF911" s="147"/>
      <c r="GHG911" s="147"/>
      <c r="GHH911" s="146"/>
      <c r="GHI911" s="146"/>
      <c r="GHJ911" s="147"/>
      <c r="GHK911" s="147"/>
      <c r="GHL911" s="147"/>
      <c r="GHM911" s="147"/>
      <c r="GHN911" s="146"/>
      <c r="GHO911" s="146"/>
      <c r="GHP911" s="147"/>
      <c r="GHQ911" s="147"/>
      <c r="GHR911" s="147"/>
      <c r="GHS911" s="147"/>
      <c r="GHT911" s="146"/>
      <c r="GHU911" s="146"/>
      <c r="GHV911" s="147"/>
      <c r="GHW911" s="147"/>
      <c r="GHX911" s="147"/>
      <c r="GHY911" s="147"/>
      <c r="GHZ911" s="146"/>
      <c r="GIA911" s="146"/>
      <c r="GIB911" s="147"/>
      <c r="GIC911" s="147"/>
      <c r="GID911" s="147"/>
      <c r="GIE911" s="147"/>
      <c r="GIF911" s="146"/>
      <c r="GIG911" s="146"/>
      <c r="GIH911" s="147"/>
      <c r="GII911" s="147"/>
      <c r="GIJ911" s="147"/>
      <c r="GIK911" s="147"/>
      <c r="GIL911" s="146"/>
      <c r="GIM911" s="146"/>
      <c r="GIN911" s="147"/>
      <c r="GIO911" s="147"/>
      <c r="GIP911" s="147"/>
      <c r="GIQ911" s="147"/>
      <c r="GIR911" s="146"/>
      <c r="GIS911" s="146"/>
      <c r="GIT911" s="147"/>
      <c r="GIU911" s="147"/>
      <c r="GIV911" s="147"/>
      <c r="GIW911" s="147"/>
      <c r="GIX911" s="146"/>
      <c r="GIY911" s="146"/>
      <c r="GIZ911" s="147"/>
      <c r="GJA911" s="147"/>
      <c r="GJB911" s="147"/>
      <c r="GJC911" s="147"/>
      <c r="GJD911" s="146"/>
      <c r="GJE911" s="146"/>
      <c r="GJF911" s="147"/>
      <c r="GJG911" s="147"/>
      <c r="GJH911" s="147"/>
      <c r="GJI911" s="147"/>
      <c r="GJJ911" s="146"/>
      <c r="GJK911" s="146"/>
      <c r="GJL911" s="147"/>
      <c r="GJM911" s="147"/>
      <c r="GJN911" s="147"/>
      <c r="GJO911" s="147"/>
      <c r="GJP911" s="146"/>
      <c r="GJQ911" s="146"/>
      <c r="GJR911" s="147"/>
      <c r="GJS911" s="147"/>
      <c r="GJT911" s="147"/>
      <c r="GJU911" s="147"/>
      <c r="GJV911" s="146"/>
      <c r="GJW911" s="146"/>
      <c r="GJX911" s="147"/>
      <c r="GJY911" s="147"/>
      <c r="GJZ911" s="147"/>
      <c r="GKA911" s="147"/>
      <c r="GKB911" s="146"/>
      <c r="GKC911" s="146"/>
      <c r="GKD911" s="147"/>
      <c r="GKE911" s="147"/>
      <c r="GKF911" s="147"/>
      <c r="GKG911" s="147"/>
      <c r="GKH911" s="146"/>
      <c r="GKI911" s="146"/>
      <c r="GKJ911" s="147"/>
      <c r="GKK911" s="147"/>
      <c r="GKL911" s="147"/>
      <c r="GKM911" s="147"/>
      <c r="GKN911" s="146"/>
      <c r="GKO911" s="146"/>
      <c r="GKP911" s="147"/>
      <c r="GKQ911" s="147"/>
      <c r="GKR911" s="147"/>
      <c r="GKS911" s="147"/>
      <c r="GKT911" s="146"/>
      <c r="GKU911" s="146"/>
      <c r="GKV911" s="147"/>
      <c r="GKW911" s="147"/>
      <c r="GKX911" s="147"/>
      <c r="GKY911" s="147"/>
      <c r="GKZ911" s="146"/>
      <c r="GLA911" s="146"/>
      <c r="GLB911" s="147"/>
      <c r="GLC911" s="147"/>
      <c r="GLD911" s="147"/>
      <c r="GLE911" s="147"/>
      <c r="GLF911" s="146"/>
      <c r="GLG911" s="146"/>
      <c r="GLH911" s="147"/>
      <c r="GLI911" s="147"/>
      <c r="GLJ911" s="147"/>
      <c r="GLK911" s="147"/>
      <c r="GLL911" s="146"/>
      <c r="GLM911" s="146"/>
      <c r="GLN911" s="147"/>
      <c r="GLO911" s="147"/>
      <c r="GLP911" s="147"/>
      <c r="GLQ911" s="147"/>
      <c r="GLR911" s="146"/>
      <c r="GLS911" s="146"/>
      <c r="GLT911" s="147"/>
      <c r="GLU911" s="147"/>
      <c r="GLV911" s="147"/>
      <c r="GLW911" s="147"/>
      <c r="GLX911" s="146"/>
      <c r="GLY911" s="146"/>
      <c r="GLZ911" s="147"/>
      <c r="GMA911" s="147"/>
      <c r="GMB911" s="147"/>
      <c r="GMC911" s="147"/>
      <c r="GMD911" s="146"/>
      <c r="GME911" s="146"/>
      <c r="GMF911" s="147"/>
      <c r="GMG911" s="147"/>
      <c r="GMH911" s="147"/>
      <c r="GMI911" s="147"/>
      <c r="GMJ911" s="146"/>
      <c r="GMK911" s="146"/>
      <c r="GML911" s="147"/>
      <c r="GMM911" s="147"/>
      <c r="GMN911" s="147"/>
      <c r="GMO911" s="147"/>
      <c r="GMP911" s="146"/>
      <c r="GMQ911" s="146"/>
      <c r="GMR911" s="147"/>
      <c r="GMS911" s="147"/>
      <c r="GMT911" s="147"/>
      <c r="GMU911" s="147"/>
      <c r="GMV911" s="146"/>
      <c r="GMW911" s="146"/>
      <c r="GMX911" s="147"/>
      <c r="GMY911" s="147"/>
      <c r="GMZ911" s="147"/>
      <c r="GNA911" s="147"/>
      <c r="GNB911" s="146"/>
      <c r="GNC911" s="146"/>
      <c r="GND911" s="147"/>
      <c r="GNE911" s="147"/>
      <c r="GNF911" s="147"/>
      <c r="GNG911" s="147"/>
      <c r="GNH911" s="146"/>
      <c r="GNI911" s="146"/>
      <c r="GNJ911" s="147"/>
      <c r="GNK911" s="147"/>
      <c r="GNL911" s="147"/>
      <c r="GNM911" s="147"/>
      <c r="GNN911" s="146"/>
      <c r="GNO911" s="146"/>
      <c r="GNP911" s="147"/>
      <c r="GNQ911" s="147"/>
      <c r="GNR911" s="147"/>
      <c r="GNS911" s="147"/>
      <c r="GNT911" s="146"/>
      <c r="GNU911" s="146"/>
      <c r="GNV911" s="147"/>
      <c r="GNW911" s="147"/>
      <c r="GNX911" s="147"/>
      <c r="GNY911" s="147"/>
      <c r="GNZ911" s="146"/>
      <c r="GOA911" s="146"/>
      <c r="GOB911" s="147"/>
      <c r="GOC911" s="147"/>
      <c r="GOD911" s="147"/>
      <c r="GOE911" s="147"/>
      <c r="GOF911" s="146"/>
      <c r="GOG911" s="146"/>
      <c r="GOH911" s="147"/>
      <c r="GOI911" s="147"/>
      <c r="GOJ911" s="147"/>
      <c r="GOK911" s="147"/>
      <c r="GOL911" s="146"/>
      <c r="GOM911" s="146"/>
      <c r="GON911" s="147"/>
      <c r="GOO911" s="147"/>
      <c r="GOP911" s="147"/>
      <c r="GOQ911" s="147"/>
      <c r="GOR911" s="146"/>
      <c r="GOS911" s="146"/>
      <c r="GOT911" s="147"/>
      <c r="GOU911" s="147"/>
      <c r="GOV911" s="147"/>
      <c r="GOW911" s="147"/>
      <c r="GOX911" s="146"/>
      <c r="GOY911" s="146"/>
      <c r="GOZ911" s="147"/>
      <c r="GPA911" s="147"/>
      <c r="GPB911" s="147"/>
      <c r="GPC911" s="147"/>
      <c r="GPD911" s="146"/>
      <c r="GPE911" s="146"/>
      <c r="GPF911" s="147"/>
      <c r="GPG911" s="147"/>
      <c r="GPH911" s="147"/>
      <c r="GPI911" s="147"/>
      <c r="GPJ911" s="146"/>
      <c r="GPK911" s="146"/>
      <c r="GPL911" s="147"/>
      <c r="GPM911" s="147"/>
      <c r="GPN911" s="147"/>
      <c r="GPO911" s="147"/>
      <c r="GPP911" s="146"/>
      <c r="GPQ911" s="146"/>
      <c r="GPR911" s="147"/>
      <c r="GPS911" s="147"/>
      <c r="GPT911" s="147"/>
      <c r="GPU911" s="147"/>
      <c r="GPV911" s="146"/>
      <c r="GPW911" s="146"/>
      <c r="GPX911" s="147"/>
      <c r="GPY911" s="147"/>
      <c r="GPZ911" s="147"/>
      <c r="GQA911" s="147"/>
      <c r="GQB911" s="146"/>
      <c r="GQC911" s="146"/>
      <c r="GQD911" s="147"/>
      <c r="GQE911" s="147"/>
      <c r="GQF911" s="147"/>
      <c r="GQG911" s="147"/>
      <c r="GQH911" s="146"/>
      <c r="GQI911" s="146"/>
      <c r="GQJ911" s="147"/>
      <c r="GQK911" s="147"/>
      <c r="GQL911" s="147"/>
      <c r="GQM911" s="147"/>
      <c r="GQN911" s="146"/>
      <c r="GQO911" s="146"/>
      <c r="GQP911" s="147"/>
      <c r="GQQ911" s="147"/>
      <c r="GQR911" s="147"/>
      <c r="GQS911" s="147"/>
      <c r="GQT911" s="146"/>
      <c r="GQU911" s="146"/>
      <c r="GQV911" s="147"/>
      <c r="GQW911" s="147"/>
      <c r="GQX911" s="147"/>
      <c r="GQY911" s="147"/>
      <c r="GQZ911" s="146"/>
      <c r="GRA911" s="146"/>
      <c r="GRB911" s="147"/>
      <c r="GRC911" s="147"/>
      <c r="GRD911" s="147"/>
      <c r="GRE911" s="147"/>
      <c r="GRF911" s="146"/>
      <c r="GRG911" s="146"/>
      <c r="GRH911" s="147"/>
      <c r="GRI911" s="147"/>
      <c r="GRJ911" s="147"/>
      <c r="GRK911" s="147"/>
      <c r="GRL911" s="146"/>
      <c r="GRM911" s="146"/>
      <c r="GRN911" s="147"/>
      <c r="GRO911" s="147"/>
      <c r="GRP911" s="147"/>
      <c r="GRQ911" s="147"/>
      <c r="GRR911" s="146"/>
      <c r="GRS911" s="146"/>
      <c r="GRT911" s="147"/>
      <c r="GRU911" s="147"/>
      <c r="GRV911" s="147"/>
      <c r="GRW911" s="147"/>
      <c r="GRX911" s="146"/>
      <c r="GRY911" s="146"/>
      <c r="GRZ911" s="147"/>
      <c r="GSA911" s="147"/>
      <c r="GSB911" s="147"/>
      <c r="GSC911" s="147"/>
      <c r="GSD911" s="146"/>
      <c r="GSE911" s="146"/>
      <c r="GSF911" s="147"/>
      <c r="GSG911" s="147"/>
      <c r="GSH911" s="147"/>
      <c r="GSI911" s="147"/>
      <c r="GSJ911" s="146"/>
      <c r="GSK911" s="146"/>
      <c r="GSL911" s="147"/>
      <c r="GSM911" s="147"/>
      <c r="GSN911" s="147"/>
      <c r="GSO911" s="147"/>
      <c r="GSP911" s="146"/>
      <c r="GSQ911" s="146"/>
      <c r="GSR911" s="147"/>
      <c r="GSS911" s="147"/>
      <c r="GST911" s="147"/>
      <c r="GSU911" s="147"/>
      <c r="GSV911" s="146"/>
      <c r="GSW911" s="146"/>
      <c r="GSX911" s="147"/>
      <c r="GSY911" s="147"/>
      <c r="GSZ911" s="147"/>
      <c r="GTA911" s="147"/>
      <c r="GTB911" s="146"/>
      <c r="GTC911" s="146"/>
      <c r="GTD911" s="147"/>
      <c r="GTE911" s="147"/>
      <c r="GTF911" s="147"/>
      <c r="GTG911" s="147"/>
      <c r="GTH911" s="146"/>
      <c r="GTI911" s="146"/>
      <c r="GTJ911" s="147"/>
      <c r="GTK911" s="147"/>
      <c r="GTL911" s="147"/>
      <c r="GTM911" s="147"/>
      <c r="GTN911" s="146"/>
      <c r="GTO911" s="146"/>
      <c r="GTP911" s="147"/>
      <c r="GTQ911" s="147"/>
      <c r="GTR911" s="147"/>
      <c r="GTS911" s="147"/>
      <c r="GTT911" s="146"/>
      <c r="GTU911" s="146"/>
      <c r="GTV911" s="147"/>
      <c r="GTW911" s="147"/>
      <c r="GTX911" s="147"/>
      <c r="GTY911" s="147"/>
      <c r="GTZ911" s="146"/>
      <c r="GUA911" s="146"/>
      <c r="GUB911" s="147"/>
      <c r="GUC911" s="147"/>
      <c r="GUD911" s="147"/>
      <c r="GUE911" s="147"/>
      <c r="GUF911" s="146"/>
      <c r="GUG911" s="146"/>
      <c r="GUH911" s="147"/>
      <c r="GUI911" s="147"/>
      <c r="GUJ911" s="147"/>
      <c r="GUK911" s="147"/>
      <c r="GUL911" s="146"/>
      <c r="GUM911" s="146"/>
      <c r="GUN911" s="147"/>
      <c r="GUO911" s="147"/>
      <c r="GUP911" s="147"/>
      <c r="GUQ911" s="147"/>
      <c r="GUR911" s="146"/>
      <c r="GUS911" s="146"/>
      <c r="GUT911" s="147"/>
      <c r="GUU911" s="147"/>
      <c r="GUV911" s="147"/>
      <c r="GUW911" s="147"/>
      <c r="GUX911" s="146"/>
      <c r="GUY911" s="146"/>
      <c r="GUZ911" s="147"/>
      <c r="GVA911" s="147"/>
      <c r="GVB911" s="147"/>
      <c r="GVC911" s="147"/>
      <c r="GVD911" s="146"/>
      <c r="GVE911" s="146"/>
      <c r="GVF911" s="147"/>
      <c r="GVG911" s="147"/>
      <c r="GVH911" s="147"/>
      <c r="GVI911" s="147"/>
      <c r="GVJ911" s="146"/>
      <c r="GVK911" s="146"/>
      <c r="GVL911" s="147"/>
      <c r="GVM911" s="147"/>
      <c r="GVN911" s="147"/>
      <c r="GVO911" s="147"/>
      <c r="GVP911" s="146"/>
      <c r="GVQ911" s="146"/>
      <c r="GVR911" s="147"/>
      <c r="GVS911" s="147"/>
      <c r="GVT911" s="147"/>
      <c r="GVU911" s="147"/>
      <c r="GVV911" s="146"/>
      <c r="GVW911" s="146"/>
      <c r="GVX911" s="147"/>
      <c r="GVY911" s="147"/>
      <c r="GVZ911" s="147"/>
      <c r="GWA911" s="147"/>
      <c r="GWB911" s="146"/>
      <c r="GWC911" s="146"/>
      <c r="GWD911" s="147"/>
      <c r="GWE911" s="147"/>
      <c r="GWF911" s="147"/>
      <c r="GWG911" s="147"/>
      <c r="GWH911" s="146"/>
      <c r="GWI911" s="146"/>
      <c r="GWJ911" s="147"/>
      <c r="GWK911" s="147"/>
      <c r="GWL911" s="147"/>
      <c r="GWM911" s="147"/>
      <c r="GWN911" s="146"/>
      <c r="GWO911" s="146"/>
      <c r="GWP911" s="147"/>
      <c r="GWQ911" s="147"/>
      <c r="GWR911" s="147"/>
      <c r="GWS911" s="147"/>
      <c r="GWT911" s="146"/>
      <c r="GWU911" s="146"/>
      <c r="GWV911" s="147"/>
      <c r="GWW911" s="147"/>
      <c r="GWX911" s="147"/>
      <c r="GWY911" s="147"/>
      <c r="GWZ911" s="146"/>
      <c r="GXA911" s="146"/>
      <c r="GXB911" s="147"/>
      <c r="GXC911" s="147"/>
      <c r="GXD911" s="147"/>
      <c r="GXE911" s="147"/>
      <c r="GXF911" s="146"/>
      <c r="GXG911" s="146"/>
      <c r="GXH911" s="147"/>
      <c r="GXI911" s="147"/>
      <c r="GXJ911" s="147"/>
      <c r="GXK911" s="147"/>
      <c r="GXL911" s="146"/>
      <c r="GXM911" s="146"/>
      <c r="GXN911" s="147"/>
      <c r="GXO911" s="147"/>
      <c r="GXP911" s="147"/>
      <c r="GXQ911" s="147"/>
      <c r="GXR911" s="146"/>
      <c r="GXS911" s="146"/>
      <c r="GXT911" s="147"/>
      <c r="GXU911" s="147"/>
      <c r="GXV911" s="147"/>
      <c r="GXW911" s="147"/>
      <c r="GXX911" s="146"/>
      <c r="GXY911" s="146"/>
      <c r="GXZ911" s="147"/>
      <c r="GYA911" s="147"/>
      <c r="GYB911" s="147"/>
      <c r="GYC911" s="147"/>
      <c r="GYD911" s="146"/>
      <c r="GYE911" s="146"/>
      <c r="GYF911" s="147"/>
      <c r="GYG911" s="147"/>
      <c r="GYH911" s="147"/>
      <c r="GYI911" s="147"/>
      <c r="GYJ911" s="146"/>
      <c r="GYK911" s="146"/>
      <c r="GYL911" s="147"/>
      <c r="GYM911" s="147"/>
      <c r="GYN911" s="147"/>
      <c r="GYO911" s="147"/>
      <c r="GYP911" s="146"/>
      <c r="GYQ911" s="146"/>
      <c r="GYR911" s="147"/>
      <c r="GYS911" s="147"/>
      <c r="GYT911" s="147"/>
      <c r="GYU911" s="147"/>
      <c r="GYV911" s="146"/>
      <c r="GYW911" s="146"/>
      <c r="GYX911" s="147"/>
      <c r="GYY911" s="147"/>
      <c r="GYZ911" s="147"/>
      <c r="GZA911" s="147"/>
      <c r="GZB911" s="146"/>
      <c r="GZC911" s="146"/>
      <c r="GZD911" s="147"/>
      <c r="GZE911" s="147"/>
      <c r="GZF911" s="147"/>
      <c r="GZG911" s="147"/>
      <c r="GZH911" s="146"/>
      <c r="GZI911" s="146"/>
      <c r="GZJ911" s="147"/>
      <c r="GZK911" s="147"/>
      <c r="GZL911" s="147"/>
      <c r="GZM911" s="147"/>
      <c r="GZN911" s="146"/>
      <c r="GZO911" s="146"/>
      <c r="GZP911" s="147"/>
      <c r="GZQ911" s="147"/>
      <c r="GZR911" s="147"/>
      <c r="GZS911" s="147"/>
      <c r="GZT911" s="146"/>
      <c r="GZU911" s="146"/>
      <c r="GZV911" s="147"/>
      <c r="GZW911" s="147"/>
      <c r="GZX911" s="147"/>
      <c r="GZY911" s="147"/>
      <c r="GZZ911" s="146"/>
      <c r="HAA911" s="146"/>
      <c r="HAB911" s="147"/>
      <c r="HAC911" s="147"/>
      <c r="HAD911" s="147"/>
      <c r="HAE911" s="147"/>
      <c r="HAF911" s="146"/>
      <c r="HAG911" s="146"/>
      <c r="HAH911" s="147"/>
      <c r="HAI911" s="147"/>
      <c r="HAJ911" s="147"/>
      <c r="HAK911" s="147"/>
      <c r="HAL911" s="146"/>
      <c r="HAM911" s="146"/>
      <c r="HAN911" s="147"/>
      <c r="HAO911" s="147"/>
      <c r="HAP911" s="147"/>
      <c r="HAQ911" s="147"/>
      <c r="HAR911" s="146"/>
      <c r="HAS911" s="146"/>
      <c r="HAT911" s="147"/>
      <c r="HAU911" s="147"/>
      <c r="HAV911" s="147"/>
      <c r="HAW911" s="147"/>
      <c r="HAX911" s="146"/>
      <c r="HAY911" s="146"/>
      <c r="HAZ911" s="147"/>
      <c r="HBA911" s="147"/>
      <c r="HBB911" s="147"/>
      <c r="HBC911" s="147"/>
      <c r="HBD911" s="146"/>
      <c r="HBE911" s="146"/>
      <c r="HBF911" s="147"/>
      <c r="HBG911" s="147"/>
      <c r="HBH911" s="147"/>
      <c r="HBI911" s="147"/>
      <c r="HBJ911" s="146"/>
      <c r="HBK911" s="146"/>
      <c r="HBL911" s="147"/>
      <c r="HBM911" s="147"/>
      <c r="HBN911" s="147"/>
      <c r="HBO911" s="147"/>
      <c r="HBP911" s="146"/>
      <c r="HBQ911" s="146"/>
      <c r="HBR911" s="147"/>
      <c r="HBS911" s="147"/>
      <c r="HBT911" s="147"/>
      <c r="HBU911" s="147"/>
      <c r="HBV911" s="146"/>
      <c r="HBW911" s="146"/>
      <c r="HBX911" s="147"/>
      <c r="HBY911" s="147"/>
      <c r="HBZ911" s="147"/>
      <c r="HCA911" s="147"/>
      <c r="HCB911" s="146"/>
      <c r="HCC911" s="146"/>
      <c r="HCD911" s="147"/>
      <c r="HCE911" s="147"/>
      <c r="HCF911" s="147"/>
      <c r="HCG911" s="147"/>
      <c r="HCH911" s="146"/>
      <c r="HCI911" s="146"/>
      <c r="HCJ911" s="147"/>
      <c r="HCK911" s="147"/>
      <c r="HCL911" s="147"/>
      <c r="HCM911" s="147"/>
      <c r="HCN911" s="146"/>
      <c r="HCO911" s="146"/>
      <c r="HCP911" s="147"/>
      <c r="HCQ911" s="147"/>
      <c r="HCR911" s="147"/>
      <c r="HCS911" s="147"/>
      <c r="HCT911" s="146"/>
      <c r="HCU911" s="146"/>
      <c r="HCV911" s="147"/>
      <c r="HCW911" s="147"/>
      <c r="HCX911" s="147"/>
      <c r="HCY911" s="147"/>
      <c r="HCZ911" s="146"/>
      <c r="HDA911" s="146"/>
      <c r="HDB911" s="147"/>
      <c r="HDC911" s="147"/>
      <c r="HDD911" s="147"/>
      <c r="HDE911" s="147"/>
      <c r="HDF911" s="146"/>
      <c r="HDG911" s="146"/>
      <c r="HDH911" s="147"/>
      <c r="HDI911" s="147"/>
      <c r="HDJ911" s="147"/>
      <c r="HDK911" s="147"/>
      <c r="HDL911" s="146"/>
      <c r="HDM911" s="146"/>
      <c r="HDN911" s="147"/>
      <c r="HDO911" s="147"/>
      <c r="HDP911" s="147"/>
      <c r="HDQ911" s="147"/>
      <c r="HDR911" s="146"/>
      <c r="HDS911" s="146"/>
      <c r="HDT911" s="147"/>
      <c r="HDU911" s="147"/>
      <c r="HDV911" s="147"/>
      <c r="HDW911" s="147"/>
      <c r="HDX911" s="146"/>
      <c r="HDY911" s="146"/>
      <c r="HDZ911" s="147"/>
      <c r="HEA911" s="147"/>
      <c r="HEB911" s="147"/>
      <c r="HEC911" s="147"/>
      <c r="HED911" s="146"/>
      <c r="HEE911" s="146"/>
      <c r="HEF911" s="147"/>
      <c r="HEG911" s="147"/>
      <c r="HEH911" s="147"/>
      <c r="HEI911" s="147"/>
      <c r="HEJ911" s="146"/>
      <c r="HEK911" s="146"/>
      <c r="HEL911" s="147"/>
      <c r="HEM911" s="147"/>
      <c r="HEN911" s="147"/>
      <c r="HEO911" s="147"/>
      <c r="HEP911" s="146"/>
      <c r="HEQ911" s="146"/>
      <c r="HER911" s="147"/>
      <c r="HES911" s="147"/>
      <c r="HET911" s="147"/>
      <c r="HEU911" s="147"/>
      <c r="HEV911" s="146"/>
      <c r="HEW911" s="146"/>
      <c r="HEX911" s="147"/>
      <c r="HEY911" s="147"/>
      <c r="HEZ911" s="147"/>
      <c r="HFA911" s="147"/>
      <c r="HFB911" s="146"/>
      <c r="HFC911" s="146"/>
      <c r="HFD911" s="147"/>
      <c r="HFE911" s="147"/>
      <c r="HFF911" s="147"/>
      <c r="HFG911" s="147"/>
      <c r="HFH911" s="146"/>
      <c r="HFI911" s="146"/>
      <c r="HFJ911" s="147"/>
      <c r="HFK911" s="147"/>
      <c r="HFL911" s="147"/>
      <c r="HFM911" s="147"/>
      <c r="HFN911" s="146"/>
      <c r="HFO911" s="146"/>
      <c r="HFP911" s="147"/>
      <c r="HFQ911" s="147"/>
      <c r="HFR911" s="147"/>
      <c r="HFS911" s="147"/>
      <c r="HFT911" s="146"/>
      <c r="HFU911" s="146"/>
      <c r="HFV911" s="147"/>
      <c r="HFW911" s="147"/>
      <c r="HFX911" s="147"/>
      <c r="HFY911" s="147"/>
      <c r="HFZ911" s="146"/>
      <c r="HGA911" s="146"/>
      <c r="HGB911" s="147"/>
      <c r="HGC911" s="147"/>
      <c r="HGD911" s="147"/>
      <c r="HGE911" s="147"/>
      <c r="HGF911" s="146"/>
      <c r="HGG911" s="146"/>
      <c r="HGH911" s="147"/>
      <c r="HGI911" s="147"/>
      <c r="HGJ911" s="147"/>
      <c r="HGK911" s="147"/>
      <c r="HGL911" s="146"/>
      <c r="HGM911" s="146"/>
      <c r="HGN911" s="147"/>
      <c r="HGO911" s="147"/>
      <c r="HGP911" s="147"/>
      <c r="HGQ911" s="147"/>
      <c r="HGR911" s="146"/>
      <c r="HGS911" s="146"/>
      <c r="HGT911" s="147"/>
      <c r="HGU911" s="147"/>
      <c r="HGV911" s="147"/>
      <c r="HGW911" s="147"/>
      <c r="HGX911" s="146"/>
      <c r="HGY911" s="146"/>
      <c r="HGZ911" s="147"/>
      <c r="HHA911" s="147"/>
      <c r="HHB911" s="147"/>
      <c r="HHC911" s="147"/>
      <c r="HHD911" s="146"/>
      <c r="HHE911" s="146"/>
      <c r="HHF911" s="147"/>
      <c r="HHG911" s="147"/>
      <c r="HHH911" s="147"/>
      <c r="HHI911" s="147"/>
      <c r="HHJ911" s="146"/>
      <c r="HHK911" s="146"/>
      <c r="HHL911" s="147"/>
      <c r="HHM911" s="147"/>
      <c r="HHN911" s="147"/>
      <c r="HHO911" s="147"/>
      <c r="HHP911" s="146"/>
      <c r="HHQ911" s="146"/>
      <c r="HHR911" s="147"/>
      <c r="HHS911" s="147"/>
      <c r="HHT911" s="147"/>
      <c r="HHU911" s="147"/>
      <c r="HHV911" s="146"/>
      <c r="HHW911" s="146"/>
      <c r="HHX911" s="147"/>
      <c r="HHY911" s="147"/>
      <c r="HHZ911" s="147"/>
      <c r="HIA911" s="147"/>
      <c r="HIB911" s="146"/>
      <c r="HIC911" s="146"/>
      <c r="HID911" s="147"/>
      <c r="HIE911" s="147"/>
      <c r="HIF911" s="147"/>
      <c r="HIG911" s="147"/>
      <c r="HIH911" s="146"/>
      <c r="HII911" s="146"/>
      <c r="HIJ911" s="147"/>
      <c r="HIK911" s="147"/>
      <c r="HIL911" s="147"/>
      <c r="HIM911" s="147"/>
      <c r="HIN911" s="146"/>
      <c r="HIO911" s="146"/>
      <c r="HIP911" s="147"/>
      <c r="HIQ911" s="147"/>
      <c r="HIR911" s="147"/>
      <c r="HIS911" s="147"/>
      <c r="HIT911" s="146"/>
      <c r="HIU911" s="146"/>
      <c r="HIV911" s="147"/>
      <c r="HIW911" s="147"/>
      <c r="HIX911" s="147"/>
      <c r="HIY911" s="147"/>
      <c r="HIZ911" s="146"/>
      <c r="HJA911" s="146"/>
      <c r="HJB911" s="147"/>
      <c r="HJC911" s="147"/>
      <c r="HJD911" s="147"/>
      <c r="HJE911" s="147"/>
      <c r="HJF911" s="146"/>
      <c r="HJG911" s="146"/>
      <c r="HJH911" s="147"/>
      <c r="HJI911" s="147"/>
      <c r="HJJ911" s="147"/>
      <c r="HJK911" s="147"/>
      <c r="HJL911" s="146"/>
      <c r="HJM911" s="146"/>
      <c r="HJN911" s="147"/>
      <c r="HJO911" s="147"/>
      <c r="HJP911" s="147"/>
      <c r="HJQ911" s="147"/>
      <c r="HJR911" s="146"/>
      <c r="HJS911" s="146"/>
      <c r="HJT911" s="147"/>
      <c r="HJU911" s="147"/>
      <c r="HJV911" s="147"/>
      <c r="HJW911" s="147"/>
      <c r="HJX911" s="146"/>
      <c r="HJY911" s="146"/>
      <c r="HJZ911" s="147"/>
      <c r="HKA911" s="147"/>
      <c r="HKB911" s="147"/>
      <c r="HKC911" s="147"/>
      <c r="HKD911" s="146"/>
      <c r="HKE911" s="146"/>
      <c r="HKF911" s="147"/>
      <c r="HKG911" s="147"/>
      <c r="HKH911" s="147"/>
      <c r="HKI911" s="147"/>
      <c r="HKJ911" s="146"/>
      <c r="HKK911" s="146"/>
      <c r="HKL911" s="147"/>
      <c r="HKM911" s="147"/>
      <c r="HKN911" s="147"/>
      <c r="HKO911" s="147"/>
      <c r="HKP911" s="146"/>
      <c r="HKQ911" s="146"/>
      <c r="HKR911" s="147"/>
      <c r="HKS911" s="147"/>
      <c r="HKT911" s="147"/>
      <c r="HKU911" s="147"/>
      <c r="HKV911" s="146"/>
      <c r="HKW911" s="146"/>
      <c r="HKX911" s="147"/>
      <c r="HKY911" s="147"/>
      <c r="HKZ911" s="147"/>
      <c r="HLA911" s="147"/>
      <c r="HLB911" s="146"/>
      <c r="HLC911" s="146"/>
      <c r="HLD911" s="147"/>
      <c r="HLE911" s="147"/>
      <c r="HLF911" s="147"/>
      <c r="HLG911" s="147"/>
      <c r="HLH911" s="146"/>
      <c r="HLI911" s="146"/>
      <c r="HLJ911" s="147"/>
      <c r="HLK911" s="147"/>
      <c r="HLL911" s="147"/>
      <c r="HLM911" s="147"/>
      <c r="HLN911" s="146"/>
      <c r="HLO911" s="146"/>
      <c r="HLP911" s="147"/>
      <c r="HLQ911" s="147"/>
      <c r="HLR911" s="147"/>
      <c r="HLS911" s="147"/>
      <c r="HLT911" s="146"/>
      <c r="HLU911" s="146"/>
      <c r="HLV911" s="147"/>
      <c r="HLW911" s="147"/>
      <c r="HLX911" s="147"/>
      <c r="HLY911" s="147"/>
      <c r="HLZ911" s="146"/>
      <c r="HMA911" s="146"/>
      <c r="HMB911" s="147"/>
      <c r="HMC911" s="147"/>
      <c r="HMD911" s="147"/>
      <c r="HME911" s="147"/>
      <c r="HMF911" s="146"/>
      <c r="HMG911" s="146"/>
      <c r="HMH911" s="147"/>
      <c r="HMI911" s="147"/>
      <c r="HMJ911" s="147"/>
      <c r="HMK911" s="147"/>
      <c r="HML911" s="146"/>
      <c r="HMM911" s="146"/>
      <c r="HMN911" s="147"/>
      <c r="HMO911" s="147"/>
      <c r="HMP911" s="147"/>
      <c r="HMQ911" s="147"/>
      <c r="HMR911" s="146"/>
      <c r="HMS911" s="146"/>
      <c r="HMT911" s="147"/>
      <c r="HMU911" s="147"/>
      <c r="HMV911" s="147"/>
      <c r="HMW911" s="147"/>
      <c r="HMX911" s="146"/>
      <c r="HMY911" s="146"/>
      <c r="HMZ911" s="147"/>
      <c r="HNA911" s="147"/>
      <c r="HNB911" s="147"/>
      <c r="HNC911" s="147"/>
      <c r="HND911" s="146"/>
      <c r="HNE911" s="146"/>
      <c r="HNF911" s="147"/>
      <c r="HNG911" s="147"/>
      <c r="HNH911" s="147"/>
      <c r="HNI911" s="147"/>
      <c r="HNJ911" s="146"/>
      <c r="HNK911" s="146"/>
      <c r="HNL911" s="147"/>
      <c r="HNM911" s="147"/>
      <c r="HNN911" s="147"/>
      <c r="HNO911" s="147"/>
      <c r="HNP911" s="146"/>
      <c r="HNQ911" s="146"/>
      <c r="HNR911" s="147"/>
      <c r="HNS911" s="147"/>
      <c r="HNT911" s="147"/>
      <c r="HNU911" s="147"/>
      <c r="HNV911" s="146"/>
      <c r="HNW911" s="146"/>
      <c r="HNX911" s="147"/>
      <c r="HNY911" s="147"/>
      <c r="HNZ911" s="147"/>
      <c r="HOA911" s="147"/>
      <c r="HOB911" s="146"/>
      <c r="HOC911" s="146"/>
      <c r="HOD911" s="147"/>
      <c r="HOE911" s="147"/>
      <c r="HOF911" s="147"/>
      <c r="HOG911" s="147"/>
      <c r="HOH911" s="146"/>
      <c r="HOI911" s="146"/>
      <c r="HOJ911" s="147"/>
      <c r="HOK911" s="147"/>
      <c r="HOL911" s="147"/>
      <c r="HOM911" s="147"/>
      <c r="HON911" s="146"/>
      <c r="HOO911" s="146"/>
      <c r="HOP911" s="147"/>
      <c r="HOQ911" s="147"/>
      <c r="HOR911" s="147"/>
      <c r="HOS911" s="147"/>
      <c r="HOT911" s="146"/>
      <c r="HOU911" s="146"/>
      <c r="HOV911" s="147"/>
      <c r="HOW911" s="147"/>
      <c r="HOX911" s="147"/>
      <c r="HOY911" s="147"/>
      <c r="HOZ911" s="146"/>
      <c r="HPA911" s="146"/>
      <c r="HPB911" s="147"/>
      <c r="HPC911" s="147"/>
      <c r="HPD911" s="147"/>
      <c r="HPE911" s="147"/>
      <c r="HPF911" s="146"/>
      <c r="HPG911" s="146"/>
      <c r="HPH911" s="147"/>
      <c r="HPI911" s="147"/>
      <c r="HPJ911" s="147"/>
      <c r="HPK911" s="147"/>
      <c r="HPL911" s="146"/>
      <c r="HPM911" s="146"/>
      <c r="HPN911" s="147"/>
      <c r="HPO911" s="147"/>
      <c r="HPP911" s="147"/>
      <c r="HPQ911" s="147"/>
      <c r="HPR911" s="146"/>
      <c r="HPS911" s="146"/>
      <c r="HPT911" s="147"/>
      <c r="HPU911" s="147"/>
      <c r="HPV911" s="147"/>
      <c r="HPW911" s="147"/>
      <c r="HPX911" s="146"/>
      <c r="HPY911" s="146"/>
      <c r="HPZ911" s="147"/>
      <c r="HQA911" s="147"/>
      <c r="HQB911" s="147"/>
      <c r="HQC911" s="147"/>
      <c r="HQD911" s="146"/>
      <c r="HQE911" s="146"/>
      <c r="HQF911" s="147"/>
      <c r="HQG911" s="147"/>
      <c r="HQH911" s="147"/>
      <c r="HQI911" s="147"/>
      <c r="HQJ911" s="146"/>
      <c r="HQK911" s="146"/>
      <c r="HQL911" s="147"/>
      <c r="HQM911" s="147"/>
      <c r="HQN911" s="147"/>
      <c r="HQO911" s="147"/>
      <c r="HQP911" s="146"/>
      <c r="HQQ911" s="146"/>
      <c r="HQR911" s="147"/>
      <c r="HQS911" s="147"/>
      <c r="HQT911" s="147"/>
      <c r="HQU911" s="147"/>
      <c r="HQV911" s="146"/>
      <c r="HQW911" s="146"/>
      <c r="HQX911" s="147"/>
      <c r="HQY911" s="147"/>
      <c r="HQZ911" s="147"/>
      <c r="HRA911" s="147"/>
      <c r="HRB911" s="146"/>
      <c r="HRC911" s="146"/>
      <c r="HRD911" s="147"/>
      <c r="HRE911" s="147"/>
      <c r="HRF911" s="147"/>
      <c r="HRG911" s="147"/>
      <c r="HRH911" s="146"/>
      <c r="HRI911" s="146"/>
      <c r="HRJ911" s="147"/>
      <c r="HRK911" s="147"/>
      <c r="HRL911" s="147"/>
      <c r="HRM911" s="147"/>
      <c r="HRN911" s="146"/>
      <c r="HRO911" s="146"/>
      <c r="HRP911" s="147"/>
      <c r="HRQ911" s="147"/>
      <c r="HRR911" s="147"/>
      <c r="HRS911" s="147"/>
      <c r="HRT911" s="146"/>
      <c r="HRU911" s="146"/>
      <c r="HRV911" s="147"/>
      <c r="HRW911" s="147"/>
      <c r="HRX911" s="147"/>
      <c r="HRY911" s="147"/>
      <c r="HRZ911" s="146"/>
      <c r="HSA911" s="146"/>
      <c r="HSB911" s="147"/>
      <c r="HSC911" s="147"/>
      <c r="HSD911" s="147"/>
      <c r="HSE911" s="147"/>
      <c r="HSF911" s="146"/>
      <c r="HSG911" s="146"/>
      <c r="HSH911" s="147"/>
      <c r="HSI911" s="147"/>
      <c r="HSJ911" s="147"/>
      <c r="HSK911" s="147"/>
      <c r="HSL911" s="146"/>
      <c r="HSM911" s="146"/>
      <c r="HSN911" s="147"/>
      <c r="HSO911" s="147"/>
      <c r="HSP911" s="147"/>
      <c r="HSQ911" s="147"/>
      <c r="HSR911" s="146"/>
      <c r="HSS911" s="146"/>
      <c r="HST911" s="147"/>
      <c r="HSU911" s="147"/>
      <c r="HSV911" s="147"/>
      <c r="HSW911" s="147"/>
      <c r="HSX911" s="146"/>
      <c r="HSY911" s="146"/>
      <c r="HSZ911" s="147"/>
      <c r="HTA911" s="147"/>
      <c r="HTB911" s="147"/>
      <c r="HTC911" s="147"/>
      <c r="HTD911" s="146"/>
      <c r="HTE911" s="146"/>
      <c r="HTF911" s="147"/>
      <c r="HTG911" s="147"/>
      <c r="HTH911" s="147"/>
      <c r="HTI911" s="147"/>
      <c r="HTJ911" s="146"/>
      <c r="HTK911" s="146"/>
      <c r="HTL911" s="147"/>
      <c r="HTM911" s="147"/>
      <c r="HTN911" s="147"/>
      <c r="HTO911" s="147"/>
      <c r="HTP911" s="146"/>
      <c r="HTQ911" s="146"/>
      <c r="HTR911" s="147"/>
      <c r="HTS911" s="147"/>
      <c r="HTT911" s="147"/>
      <c r="HTU911" s="147"/>
      <c r="HTV911" s="146"/>
      <c r="HTW911" s="146"/>
      <c r="HTX911" s="147"/>
      <c r="HTY911" s="147"/>
      <c r="HTZ911" s="147"/>
      <c r="HUA911" s="147"/>
      <c r="HUB911" s="146"/>
      <c r="HUC911" s="146"/>
      <c r="HUD911" s="147"/>
      <c r="HUE911" s="147"/>
      <c r="HUF911" s="147"/>
      <c r="HUG911" s="147"/>
      <c r="HUH911" s="146"/>
      <c r="HUI911" s="146"/>
      <c r="HUJ911" s="147"/>
      <c r="HUK911" s="147"/>
      <c r="HUL911" s="147"/>
      <c r="HUM911" s="147"/>
      <c r="HUN911" s="146"/>
      <c r="HUO911" s="146"/>
      <c r="HUP911" s="147"/>
      <c r="HUQ911" s="147"/>
      <c r="HUR911" s="147"/>
      <c r="HUS911" s="147"/>
      <c r="HUT911" s="146"/>
      <c r="HUU911" s="146"/>
      <c r="HUV911" s="147"/>
      <c r="HUW911" s="147"/>
      <c r="HUX911" s="147"/>
      <c r="HUY911" s="147"/>
      <c r="HUZ911" s="146"/>
      <c r="HVA911" s="146"/>
      <c r="HVB911" s="147"/>
      <c r="HVC911" s="147"/>
      <c r="HVD911" s="147"/>
      <c r="HVE911" s="147"/>
      <c r="HVF911" s="146"/>
      <c r="HVG911" s="146"/>
      <c r="HVH911" s="147"/>
      <c r="HVI911" s="147"/>
      <c r="HVJ911" s="147"/>
      <c r="HVK911" s="147"/>
      <c r="HVL911" s="146"/>
      <c r="HVM911" s="146"/>
      <c r="HVN911" s="147"/>
      <c r="HVO911" s="147"/>
      <c r="HVP911" s="147"/>
      <c r="HVQ911" s="147"/>
      <c r="HVR911" s="146"/>
      <c r="HVS911" s="146"/>
      <c r="HVT911" s="147"/>
      <c r="HVU911" s="147"/>
      <c r="HVV911" s="147"/>
      <c r="HVW911" s="147"/>
      <c r="HVX911" s="146"/>
      <c r="HVY911" s="146"/>
      <c r="HVZ911" s="147"/>
      <c r="HWA911" s="147"/>
      <c r="HWB911" s="147"/>
      <c r="HWC911" s="147"/>
      <c r="HWD911" s="146"/>
      <c r="HWE911" s="146"/>
      <c r="HWF911" s="147"/>
      <c r="HWG911" s="147"/>
      <c r="HWH911" s="147"/>
      <c r="HWI911" s="147"/>
      <c r="HWJ911" s="146"/>
      <c r="HWK911" s="146"/>
      <c r="HWL911" s="147"/>
      <c r="HWM911" s="147"/>
      <c r="HWN911" s="147"/>
      <c r="HWO911" s="147"/>
      <c r="HWP911" s="146"/>
      <c r="HWQ911" s="146"/>
      <c r="HWR911" s="147"/>
      <c r="HWS911" s="147"/>
      <c r="HWT911" s="147"/>
      <c r="HWU911" s="147"/>
      <c r="HWV911" s="146"/>
      <c r="HWW911" s="146"/>
      <c r="HWX911" s="147"/>
      <c r="HWY911" s="147"/>
      <c r="HWZ911" s="147"/>
      <c r="HXA911" s="147"/>
      <c r="HXB911" s="146"/>
      <c r="HXC911" s="146"/>
      <c r="HXD911" s="147"/>
      <c r="HXE911" s="147"/>
      <c r="HXF911" s="147"/>
      <c r="HXG911" s="147"/>
      <c r="HXH911" s="146"/>
      <c r="HXI911" s="146"/>
      <c r="HXJ911" s="147"/>
      <c r="HXK911" s="147"/>
      <c r="HXL911" s="147"/>
      <c r="HXM911" s="147"/>
      <c r="HXN911" s="146"/>
      <c r="HXO911" s="146"/>
      <c r="HXP911" s="147"/>
      <c r="HXQ911" s="147"/>
      <c r="HXR911" s="147"/>
      <c r="HXS911" s="147"/>
      <c r="HXT911" s="146"/>
      <c r="HXU911" s="146"/>
      <c r="HXV911" s="147"/>
      <c r="HXW911" s="147"/>
      <c r="HXX911" s="147"/>
      <c r="HXY911" s="147"/>
      <c r="HXZ911" s="146"/>
      <c r="HYA911" s="146"/>
      <c r="HYB911" s="147"/>
      <c r="HYC911" s="147"/>
      <c r="HYD911" s="147"/>
      <c r="HYE911" s="147"/>
      <c r="HYF911" s="146"/>
      <c r="HYG911" s="146"/>
      <c r="HYH911" s="147"/>
      <c r="HYI911" s="147"/>
      <c r="HYJ911" s="147"/>
      <c r="HYK911" s="147"/>
      <c r="HYL911" s="146"/>
      <c r="HYM911" s="146"/>
      <c r="HYN911" s="147"/>
      <c r="HYO911" s="147"/>
      <c r="HYP911" s="147"/>
      <c r="HYQ911" s="147"/>
      <c r="HYR911" s="146"/>
      <c r="HYS911" s="146"/>
      <c r="HYT911" s="147"/>
      <c r="HYU911" s="147"/>
      <c r="HYV911" s="147"/>
      <c r="HYW911" s="147"/>
      <c r="HYX911" s="146"/>
      <c r="HYY911" s="146"/>
      <c r="HYZ911" s="147"/>
      <c r="HZA911" s="147"/>
      <c r="HZB911" s="147"/>
      <c r="HZC911" s="147"/>
      <c r="HZD911" s="146"/>
      <c r="HZE911" s="146"/>
      <c r="HZF911" s="147"/>
      <c r="HZG911" s="147"/>
      <c r="HZH911" s="147"/>
      <c r="HZI911" s="147"/>
      <c r="HZJ911" s="146"/>
      <c r="HZK911" s="146"/>
      <c r="HZL911" s="147"/>
      <c r="HZM911" s="147"/>
      <c r="HZN911" s="147"/>
      <c r="HZO911" s="147"/>
      <c r="HZP911" s="146"/>
      <c r="HZQ911" s="146"/>
      <c r="HZR911" s="147"/>
      <c r="HZS911" s="147"/>
      <c r="HZT911" s="147"/>
      <c r="HZU911" s="147"/>
      <c r="HZV911" s="146"/>
      <c r="HZW911" s="146"/>
      <c r="HZX911" s="147"/>
      <c r="HZY911" s="147"/>
      <c r="HZZ911" s="147"/>
      <c r="IAA911" s="147"/>
      <c r="IAB911" s="146"/>
      <c r="IAC911" s="146"/>
      <c r="IAD911" s="147"/>
      <c r="IAE911" s="147"/>
      <c r="IAF911" s="147"/>
      <c r="IAG911" s="147"/>
      <c r="IAH911" s="146"/>
      <c r="IAI911" s="146"/>
      <c r="IAJ911" s="147"/>
      <c r="IAK911" s="147"/>
      <c r="IAL911" s="147"/>
      <c r="IAM911" s="147"/>
      <c r="IAN911" s="146"/>
      <c r="IAO911" s="146"/>
      <c r="IAP911" s="147"/>
      <c r="IAQ911" s="147"/>
      <c r="IAR911" s="147"/>
      <c r="IAS911" s="147"/>
      <c r="IAT911" s="146"/>
      <c r="IAU911" s="146"/>
      <c r="IAV911" s="147"/>
      <c r="IAW911" s="147"/>
      <c r="IAX911" s="147"/>
      <c r="IAY911" s="147"/>
      <c r="IAZ911" s="146"/>
      <c r="IBA911" s="146"/>
      <c r="IBB911" s="147"/>
      <c r="IBC911" s="147"/>
      <c r="IBD911" s="147"/>
      <c r="IBE911" s="147"/>
      <c r="IBF911" s="146"/>
      <c r="IBG911" s="146"/>
      <c r="IBH911" s="147"/>
      <c r="IBI911" s="147"/>
      <c r="IBJ911" s="147"/>
      <c r="IBK911" s="147"/>
      <c r="IBL911" s="146"/>
      <c r="IBM911" s="146"/>
      <c r="IBN911" s="147"/>
      <c r="IBO911" s="147"/>
      <c r="IBP911" s="147"/>
      <c r="IBQ911" s="147"/>
      <c r="IBR911" s="146"/>
      <c r="IBS911" s="146"/>
      <c r="IBT911" s="147"/>
      <c r="IBU911" s="147"/>
      <c r="IBV911" s="147"/>
      <c r="IBW911" s="147"/>
      <c r="IBX911" s="146"/>
      <c r="IBY911" s="146"/>
      <c r="IBZ911" s="147"/>
      <c r="ICA911" s="147"/>
      <c r="ICB911" s="147"/>
      <c r="ICC911" s="147"/>
      <c r="ICD911" s="146"/>
      <c r="ICE911" s="146"/>
      <c r="ICF911" s="147"/>
      <c r="ICG911" s="147"/>
      <c r="ICH911" s="147"/>
      <c r="ICI911" s="147"/>
      <c r="ICJ911" s="146"/>
      <c r="ICK911" s="146"/>
      <c r="ICL911" s="147"/>
      <c r="ICM911" s="147"/>
      <c r="ICN911" s="147"/>
      <c r="ICO911" s="147"/>
      <c r="ICP911" s="146"/>
      <c r="ICQ911" s="146"/>
      <c r="ICR911" s="147"/>
      <c r="ICS911" s="147"/>
      <c r="ICT911" s="147"/>
      <c r="ICU911" s="147"/>
      <c r="ICV911" s="146"/>
      <c r="ICW911" s="146"/>
      <c r="ICX911" s="147"/>
      <c r="ICY911" s="147"/>
      <c r="ICZ911" s="147"/>
      <c r="IDA911" s="147"/>
      <c r="IDB911" s="146"/>
      <c r="IDC911" s="146"/>
      <c r="IDD911" s="147"/>
      <c r="IDE911" s="147"/>
      <c r="IDF911" s="147"/>
      <c r="IDG911" s="147"/>
      <c r="IDH911" s="146"/>
      <c r="IDI911" s="146"/>
      <c r="IDJ911" s="147"/>
      <c r="IDK911" s="147"/>
      <c r="IDL911" s="147"/>
      <c r="IDM911" s="147"/>
      <c r="IDN911" s="146"/>
      <c r="IDO911" s="146"/>
      <c r="IDP911" s="147"/>
      <c r="IDQ911" s="147"/>
      <c r="IDR911" s="147"/>
      <c r="IDS911" s="147"/>
      <c r="IDT911" s="146"/>
      <c r="IDU911" s="146"/>
      <c r="IDV911" s="147"/>
      <c r="IDW911" s="147"/>
      <c r="IDX911" s="147"/>
      <c r="IDY911" s="147"/>
      <c r="IDZ911" s="146"/>
      <c r="IEA911" s="146"/>
      <c r="IEB911" s="147"/>
      <c r="IEC911" s="147"/>
      <c r="IED911" s="147"/>
      <c r="IEE911" s="147"/>
      <c r="IEF911" s="146"/>
      <c r="IEG911" s="146"/>
      <c r="IEH911" s="147"/>
      <c r="IEI911" s="147"/>
      <c r="IEJ911" s="147"/>
      <c r="IEK911" s="147"/>
      <c r="IEL911" s="146"/>
      <c r="IEM911" s="146"/>
      <c r="IEN911" s="147"/>
      <c r="IEO911" s="147"/>
      <c r="IEP911" s="147"/>
      <c r="IEQ911" s="147"/>
      <c r="IER911" s="146"/>
      <c r="IES911" s="146"/>
      <c r="IET911" s="147"/>
      <c r="IEU911" s="147"/>
      <c r="IEV911" s="147"/>
      <c r="IEW911" s="147"/>
      <c r="IEX911" s="146"/>
      <c r="IEY911" s="146"/>
      <c r="IEZ911" s="147"/>
      <c r="IFA911" s="147"/>
      <c r="IFB911" s="147"/>
      <c r="IFC911" s="147"/>
      <c r="IFD911" s="146"/>
      <c r="IFE911" s="146"/>
      <c r="IFF911" s="147"/>
      <c r="IFG911" s="147"/>
      <c r="IFH911" s="147"/>
      <c r="IFI911" s="147"/>
      <c r="IFJ911" s="146"/>
      <c r="IFK911" s="146"/>
      <c r="IFL911" s="147"/>
      <c r="IFM911" s="147"/>
      <c r="IFN911" s="147"/>
      <c r="IFO911" s="147"/>
      <c r="IFP911" s="146"/>
      <c r="IFQ911" s="146"/>
      <c r="IFR911" s="147"/>
      <c r="IFS911" s="147"/>
      <c r="IFT911" s="147"/>
      <c r="IFU911" s="147"/>
      <c r="IFV911" s="146"/>
      <c r="IFW911" s="146"/>
      <c r="IFX911" s="147"/>
      <c r="IFY911" s="147"/>
      <c r="IFZ911" s="147"/>
      <c r="IGA911" s="147"/>
      <c r="IGB911" s="146"/>
      <c r="IGC911" s="146"/>
      <c r="IGD911" s="147"/>
      <c r="IGE911" s="147"/>
      <c r="IGF911" s="147"/>
      <c r="IGG911" s="147"/>
      <c r="IGH911" s="146"/>
      <c r="IGI911" s="146"/>
      <c r="IGJ911" s="147"/>
      <c r="IGK911" s="147"/>
      <c r="IGL911" s="147"/>
      <c r="IGM911" s="147"/>
      <c r="IGN911" s="146"/>
      <c r="IGO911" s="146"/>
      <c r="IGP911" s="147"/>
      <c r="IGQ911" s="147"/>
      <c r="IGR911" s="147"/>
      <c r="IGS911" s="147"/>
      <c r="IGT911" s="146"/>
      <c r="IGU911" s="146"/>
      <c r="IGV911" s="147"/>
      <c r="IGW911" s="147"/>
      <c r="IGX911" s="147"/>
      <c r="IGY911" s="147"/>
      <c r="IGZ911" s="146"/>
      <c r="IHA911" s="146"/>
      <c r="IHB911" s="147"/>
      <c r="IHC911" s="147"/>
      <c r="IHD911" s="147"/>
      <c r="IHE911" s="147"/>
      <c r="IHF911" s="146"/>
      <c r="IHG911" s="146"/>
      <c r="IHH911" s="147"/>
      <c r="IHI911" s="147"/>
      <c r="IHJ911" s="147"/>
      <c r="IHK911" s="147"/>
      <c r="IHL911" s="146"/>
      <c r="IHM911" s="146"/>
      <c r="IHN911" s="147"/>
      <c r="IHO911" s="147"/>
      <c r="IHP911" s="147"/>
      <c r="IHQ911" s="147"/>
      <c r="IHR911" s="146"/>
      <c r="IHS911" s="146"/>
      <c r="IHT911" s="147"/>
      <c r="IHU911" s="147"/>
      <c r="IHV911" s="147"/>
      <c r="IHW911" s="147"/>
      <c r="IHX911" s="146"/>
      <c r="IHY911" s="146"/>
      <c r="IHZ911" s="147"/>
      <c r="IIA911" s="147"/>
      <c r="IIB911" s="147"/>
      <c r="IIC911" s="147"/>
      <c r="IID911" s="146"/>
      <c r="IIE911" s="146"/>
      <c r="IIF911" s="147"/>
      <c r="IIG911" s="147"/>
      <c r="IIH911" s="147"/>
      <c r="III911" s="147"/>
      <c r="IIJ911" s="146"/>
      <c r="IIK911" s="146"/>
      <c r="IIL911" s="147"/>
      <c r="IIM911" s="147"/>
      <c r="IIN911" s="147"/>
      <c r="IIO911" s="147"/>
      <c r="IIP911" s="146"/>
      <c r="IIQ911" s="146"/>
      <c r="IIR911" s="147"/>
      <c r="IIS911" s="147"/>
      <c r="IIT911" s="147"/>
      <c r="IIU911" s="147"/>
      <c r="IIV911" s="146"/>
      <c r="IIW911" s="146"/>
      <c r="IIX911" s="147"/>
      <c r="IIY911" s="147"/>
      <c r="IIZ911" s="147"/>
      <c r="IJA911" s="147"/>
      <c r="IJB911" s="146"/>
      <c r="IJC911" s="146"/>
      <c r="IJD911" s="147"/>
      <c r="IJE911" s="147"/>
      <c r="IJF911" s="147"/>
      <c r="IJG911" s="147"/>
      <c r="IJH911" s="146"/>
      <c r="IJI911" s="146"/>
      <c r="IJJ911" s="147"/>
      <c r="IJK911" s="147"/>
      <c r="IJL911" s="147"/>
      <c r="IJM911" s="147"/>
      <c r="IJN911" s="146"/>
      <c r="IJO911" s="146"/>
      <c r="IJP911" s="147"/>
      <c r="IJQ911" s="147"/>
      <c r="IJR911" s="147"/>
      <c r="IJS911" s="147"/>
      <c r="IJT911" s="146"/>
      <c r="IJU911" s="146"/>
      <c r="IJV911" s="147"/>
      <c r="IJW911" s="147"/>
      <c r="IJX911" s="147"/>
      <c r="IJY911" s="147"/>
      <c r="IJZ911" s="146"/>
      <c r="IKA911" s="146"/>
      <c r="IKB911" s="147"/>
      <c r="IKC911" s="147"/>
      <c r="IKD911" s="147"/>
      <c r="IKE911" s="147"/>
      <c r="IKF911" s="146"/>
      <c r="IKG911" s="146"/>
      <c r="IKH911" s="147"/>
      <c r="IKI911" s="147"/>
      <c r="IKJ911" s="147"/>
      <c r="IKK911" s="147"/>
      <c r="IKL911" s="146"/>
      <c r="IKM911" s="146"/>
      <c r="IKN911" s="147"/>
      <c r="IKO911" s="147"/>
      <c r="IKP911" s="147"/>
      <c r="IKQ911" s="147"/>
      <c r="IKR911" s="146"/>
      <c r="IKS911" s="146"/>
      <c r="IKT911" s="147"/>
      <c r="IKU911" s="147"/>
      <c r="IKV911" s="147"/>
      <c r="IKW911" s="147"/>
      <c r="IKX911" s="146"/>
      <c r="IKY911" s="146"/>
      <c r="IKZ911" s="147"/>
      <c r="ILA911" s="147"/>
      <c r="ILB911" s="147"/>
      <c r="ILC911" s="147"/>
      <c r="ILD911" s="146"/>
      <c r="ILE911" s="146"/>
      <c r="ILF911" s="147"/>
      <c r="ILG911" s="147"/>
      <c r="ILH911" s="147"/>
      <c r="ILI911" s="147"/>
      <c r="ILJ911" s="146"/>
      <c r="ILK911" s="146"/>
      <c r="ILL911" s="147"/>
      <c r="ILM911" s="147"/>
      <c r="ILN911" s="147"/>
      <c r="ILO911" s="147"/>
      <c r="ILP911" s="146"/>
      <c r="ILQ911" s="146"/>
      <c r="ILR911" s="147"/>
      <c r="ILS911" s="147"/>
      <c r="ILT911" s="147"/>
      <c r="ILU911" s="147"/>
      <c r="ILV911" s="146"/>
      <c r="ILW911" s="146"/>
      <c r="ILX911" s="147"/>
      <c r="ILY911" s="147"/>
      <c r="ILZ911" s="147"/>
      <c r="IMA911" s="147"/>
      <c r="IMB911" s="146"/>
      <c r="IMC911" s="146"/>
      <c r="IMD911" s="147"/>
      <c r="IME911" s="147"/>
      <c r="IMF911" s="147"/>
      <c r="IMG911" s="147"/>
      <c r="IMH911" s="146"/>
      <c r="IMI911" s="146"/>
      <c r="IMJ911" s="147"/>
      <c r="IMK911" s="147"/>
      <c r="IML911" s="147"/>
      <c r="IMM911" s="147"/>
      <c r="IMN911" s="146"/>
      <c r="IMO911" s="146"/>
      <c r="IMP911" s="147"/>
      <c r="IMQ911" s="147"/>
      <c r="IMR911" s="147"/>
      <c r="IMS911" s="147"/>
      <c r="IMT911" s="146"/>
      <c r="IMU911" s="146"/>
      <c r="IMV911" s="147"/>
      <c r="IMW911" s="147"/>
      <c r="IMX911" s="147"/>
      <c r="IMY911" s="147"/>
      <c r="IMZ911" s="146"/>
      <c r="INA911" s="146"/>
      <c r="INB911" s="147"/>
      <c r="INC911" s="147"/>
      <c r="IND911" s="147"/>
      <c r="INE911" s="147"/>
      <c r="INF911" s="146"/>
      <c r="ING911" s="146"/>
      <c r="INH911" s="147"/>
      <c r="INI911" s="147"/>
      <c r="INJ911" s="147"/>
      <c r="INK911" s="147"/>
      <c r="INL911" s="146"/>
      <c r="INM911" s="146"/>
      <c r="INN911" s="147"/>
      <c r="INO911" s="147"/>
      <c r="INP911" s="147"/>
      <c r="INQ911" s="147"/>
      <c r="INR911" s="146"/>
      <c r="INS911" s="146"/>
      <c r="INT911" s="147"/>
      <c r="INU911" s="147"/>
      <c r="INV911" s="147"/>
      <c r="INW911" s="147"/>
      <c r="INX911" s="146"/>
      <c r="INY911" s="146"/>
      <c r="INZ911" s="147"/>
      <c r="IOA911" s="147"/>
      <c r="IOB911" s="147"/>
      <c r="IOC911" s="147"/>
      <c r="IOD911" s="146"/>
      <c r="IOE911" s="146"/>
      <c r="IOF911" s="147"/>
      <c r="IOG911" s="147"/>
      <c r="IOH911" s="147"/>
      <c r="IOI911" s="147"/>
      <c r="IOJ911" s="146"/>
      <c r="IOK911" s="146"/>
      <c r="IOL911" s="147"/>
      <c r="IOM911" s="147"/>
      <c r="ION911" s="147"/>
      <c r="IOO911" s="147"/>
      <c r="IOP911" s="146"/>
      <c r="IOQ911" s="146"/>
      <c r="IOR911" s="147"/>
      <c r="IOS911" s="147"/>
      <c r="IOT911" s="147"/>
      <c r="IOU911" s="147"/>
      <c r="IOV911" s="146"/>
      <c r="IOW911" s="146"/>
      <c r="IOX911" s="147"/>
      <c r="IOY911" s="147"/>
      <c r="IOZ911" s="147"/>
      <c r="IPA911" s="147"/>
      <c r="IPB911" s="146"/>
      <c r="IPC911" s="146"/>
      <c r="IPD911" s="147"/>
      <c r="IPE911" s="147"/>
      <c r="IPF911" s="147"/>
      <c r="IPG911" s="147"/>
      <c r="IPH911" s="146"/>
      <c r="IPI911" s="146"/>
      <c r="IPJ911" s="147"/>
      <c r="IPK911" s="147"/>
      <c r="IPL911" s="147"/>
      <c r="IPM911" s="147"/>
      <c r="IPN911" s="146"/>
      <c r="IPO911" s="146"/>
      <c r="IPP911" s="147"/>
      <c r="IPQ911" s="147"/>
      <c r="IPR911" s="147"/>
      <c r="IPS911" s="147"/>
      <c r="IPT911" s="146"/>
      <c r="IPU911" s="146"/>
      <c r="IPV911" s="147"/>
      <c r="IPW911" s="147"/>
      <c r="IPX911" s="147"/>
      <c r="IPY911" s="147"/>
      <c r="IPZ911" s="146"/>
      <c r="IQA911" s="146"/>
      <c r="IQB911" s="147"/>
      <c r="IQC911" s="147"/>
      <c r="IQD911" s="147"/>
      <c r="IQE911" s="147"/>
      <c r="IQF911" s="146"/>
      <c r="IQG911" s="146"/>
      <c r="IQH911" s="147"/>
      <c r="IQI911" s="147"/>
      <c r="IQJ911" s="147"/>
      <c r="IQK911" s="147"/>
      <c r="IQL911" s="146"/>
      <c r="IQM911" s="146"/>
      <c r="IQN911" s="147"/>
      <c r="IQO911" s="147"/>
      <c r="IQP911" s="147"/>
      <c r="IQQ911" s="147"/>
      <c r="IQR911" s="146"/>
      <c r="IQS911" s="146"/>
      <c r="IQT911" s="147"/>
      <c r="IQU911" s="147"/>
      <c r="IQV911" s="147"/>
      <c r="IQW911" s="147"/>
      <c r="IQX911" s="146"/>
      <c r="IQY911" s="146"/>
      <c r="IQZ911" s="147"/>
      <c r="IRA911" s="147"/>
      <c r="IRB911" s="147"/>
      <c r="IRC911" s="147"/>
      <c r="IRD911" s="146"/>
      <c r="IRE911" s="146"/>
      <c r="IRF911" s="147"/>
      <c r="IRG911" s="147"/>
      <c r="IRH911" s="147"/>
      <c r="IRI911" s="147"/>
      <c r="IRJ911" s="146"/>
      <c r="IRK911" s="146"/>
      <c r="IRL911" s="147"/>
      <c r="IRM911" s="147"/>
      <c r="IRN911" s="147"/>
      <c r="IRO911" s="147"/>
      <c r="IRP911" s="146"/>
      <c r="IRQ911" s="146"/>
      <c r="IRR911" s="147"/>
      <c r="IRS911" s="147"/>
      <c r="IRT911" s="147"/>
      <c r="IRU911" s="147"/>
      <c r="IRV911" s="146"/>
      <c r="IRW911" s="146"/>
      <c r="IRX911" s="147"/>
      <c r="IRY911" s="147"/>
      <c r="IRZ911" s="147"/>
      <c r="ISA911" s="147"/>
      <c r="ISB911" s="146"/>
      <c r="ISC911" s="146"/>
      <c r="ISD911" s="147"/>
      <c r="ISE911" s="147"/>
      <c r="ISF911" s="147"/>
      <c r="ISG911" s="147"/>
      <c r="ISH911" s="146"/>
      <c r="ISI911" s="146"/>
      <c r="ISJ911" s="147"/>
      <c r="ISK911" s="147"/>
      <c r="ISL911" s="147"/>
      <c r="ISM911" s="147"/>
      <c r="ISN911" s="146"/>
      <c r="ISO911" s="146"/>
      <c r="ISP911" s="147"/>
      <c r="ISQ911" s="147"/>
      <c r="ISR911" s="147"/>
      <c r="ISS911" s="147"/>
      <c r="IST911" s="146"/>
      <c r="ISU911" s="146"/>
      <c r="ISV911" s="147"/>
      <c r="ISW911" s="147"/>
      <c r="ISX911" s="147"/>
      <c r="ISY911" s="147"/>
      <c r="ISZ911" s="146"/>
      <c r="ITA911" s="146"/>
      <c r="ITB911" s="147"/>
      <c r="ITC911" s="147"/>
      <c r="ITD911" s="147"/>
      <c r="ITE911" s="147"/>
      <c r="ITF911" s="146"/>
      <c r="ITG911" s="146"/>
      <c r="ITH911" s="147"/>
      <c r="ITI911" s="147"/>
      <c r="ITJ911" s="147"/>
      <c r="ITK911" s="147"/>
      <c r="ITL911" s="146"/>
      <c r="ITM911" s="146"/>
      <c r="ITN911" s="147"/>
      <c r="ITO911" s="147"/>
      <c r="ITP911" s="147"/>
      <c r="ITQ911" s="147"/>
      <c r="ITR911" s="146"/>
      <c r="ITS911" s="146"/>
      <c r="ITT911" s="147"/>
      <c r="ITU911" s="147"/>
      <c r="ITV911" s="147"/>
      <c r="ITW911" s="147"/>
      <c r="ITX911" s="146"/>
      <c r="ITY911" s="146"/>
      <c r="ITZ911" s="147"/>
      <c r="IUA911" s="147"/>
      <c r="IUB911" s="147"/>
      <c r="IUC911" s="147"/>
      <c r="IUD911" s="146"/>
      <c r="IUE911" s="146"/>
      <c r="IUF911" s="147"/>
      <c r="IUG911" s="147"/>
      <c r="IUH911" s="147"/>
      <c r="IUI911" s="147"/>
      <c r="IUJ911" s="146"/>
      <c r="IUK911" s="146"/>
      <c r="IUL911" s="147"/>
      <c r="IUM911" s="147"/>
      <c r="IUN911" s="147"/>
      <c r="IUO911" s="147"/>
      <c r="IUP911" s="146"/>
      <c r="IUQ911" s="146"/>
      <c r="IUR911" s="147"/>
      <c r="IUS911" s="147"/>
      <c r="IUT911" s="147"/>
      <c r="IUU911" s="147"/>
      <c r="IUV911" s="146"/>
      <c r="IUW911" s="146"/>
      <c r="IUX911" s="147"/>
      <c r="IUY911" s="147"/>
      <c r="IUZ911" s="147"/>
      <c r="IVA911" s="147"/>
      <c r="IVB911" s="146"/>
      <c r="IVC911" s="146"/>
      <c r="IVD911" s="147"/>
      <c r="IVE911" s="147"/>
      <c r="IVF911" s="147"/>
      <c r="IVG911" s="147"/>
      <c r="IVH911" s="146"/>
      <c r="IVI911" s="146"/>
      <c r="IVJ911" s="147"/>
      <c r="IVK911" s="147"/>
      <c r="IVL911" s="147"/>
      <c r="IVM911" s="147"/>
      <c r="IVN911" s="146"/>
      <c r="IVO911" s="146"/>
      <c r="IVP911" s="147"/>
      <c r="IVQ911" s="147"/>
      <c r="IVR911" s="147"/>
      <c r="IVS911" s="147"/>
      <c r="IVT911" s="146"/>
      <c r="IVU911" s="146"/>
      <c r="IVV911" s="147"/>
      <c r="IVW911" s="147"/>
      <c r="IVX911" s="147"/>
      <c r="IVY911" s="147"/>
      <c r="IVZ911" s="146"/>
      <c r="IWA911" s="146"/>
      <c r="IWB911" s="147"/>
      <c r="IWC911" s="147"/>
      <c r="IWD911" s="147"/>
      <c r="IWE911" s="147"/>
      <c r="IWF911" s="146"/>
      <c r="IWG911" s="146"/>
      <c r="IWH911" s="147"/>
      <c r="IWI911" s="147"/>
      <c r="IWJ911" s="147"/>
      <c r="IWK911" s="147"/>
      <c r="IWL911" s="146"/>
      <c r="IWM911" s="146"/>
      <c r="IWN911" s="147"/>
      <c r="IWO911" s="147"/>
      <c r="IWP911" s="147"/>
      <c r="IWQ911" s="147"/>
      <c r="IWR911" s="146"/>
      <c r="IWS911" s="146"/>
      <c r="IWT911" s="147"/>
      <c r="IWU911" s="147"/>
      <c r="IWV911" s="147"/>
      <c r="IWW911" s="147"/>
      <c r="IWX911" s="146"/>
      <c r="IWY911" s="146"/>
      <c r="IWZ911" s="147"/>
      <c r="IXA911" s="147"/>
      <c r="IXB911" s="147"/>
      <c r="IXC911" s="147"/>
      <c r="IXD911" s="146"/>
      <c r="IXE911" s="146"/>
      <c r="IXF911" s="147"/>
      <c r="IXG911" s="147"/>
      <c r="IXH911" s="147"/>
      <c r="IXI911" s="147"/>
      <c r="IXJ911" s="146"/>
      <c r="IXK911" s="146"/>
      <c r="IXL911" s="147"/>
      <c r="IXM911" s="147"/>
      <c r="IXN911" s="147"/>
      <c r="IXO911" s="147"/>
      <c r="IXP911" s="146"/>
      <c r="IXQ911" s="146"/>
      <c r="IXR911" s="147"/>
      <c r="IXS911" s="147"/>
      <c r="IXT911" s="147"/>
      <c r="IXU911" s="147"/>
      <c r="IXV911" s="146"/>
      <c r="IXW911" s="146"/>
      <c r="IXX911" s="147"/>
      <c r="IXY911" s="147"/>
      <c r="IXZ911" s="147"/>
      <c r="IYA911" s="147"/>
      <c r="IYB911" s="146"/>
      <c r="IYC911" s="146"/>
      <c r="IYD911" s="147"/>
      <c r="IYE911" s="147"/>
      <c r="IYF911" s="147"/>
      <c r="IYG911" s="147"/>
      <c r="IYH911" s="146"/>
      <c r="IYI911" s="146"/>
      <c r="IYJ911" s="147"/>
      <c r="IYK911" s="147"/>
      <c r="IYL911" s="147"/>
      <c r="IYM911" s="147"/>
      <c r="IYN911" s="146"/>
      <c r="IYO911" s="146"/>
      <c r="IYP911" s="147"/>
      <c r="IYQ911" s="147"/>
      <c r="IYR911" s="147"/>
      <c r="IYS911" s="147"/>
      <c r="IYT911" s="146"/>
      <c r="IYU911" s="146"/>
      <c r="IYV911" s="147"/>
      <c r="IYW911" s="147"/>
      <c r="IYX911" s="147"/>
      <c r="IYY911" s="147"/>
      <c r="IYZ911" s="146"/>
      <c r="IZA911" s="146"/>
      <c r="IZB911" s="147"/>
      <c r="IZC911" s="147"/>
      <c r="IZD911" s="147"/>
      <c r="IZE911" s="147"/>
      <c r="IZF911" s="146"/>
      <c r="IZG911" s="146"/>
      <c r="IZH911" s="147"/>
      <c r="IZI911" s="147"/>
      <c r="IZJ911" s="147"/>
      <c r="IZK911" s="147"/>
      <c r="IZL911" s="146"/>
      <c r="IZM911" s="146"/>
      <c r="IZN911" s="147"/>
      <c r="IZO911" s="147"/>
      <c r="IZP911" s="147"/>
      <c r="IZQ911" s="147"/>
      <c r="IZR911" s="146"/>
      <c r="IZS911" s="146"/>
      <c r="IZT911" s="147"/>
      <c r="IZU911" s="147"/>
      <c r="IZV911" s="147"/>
      <c r="IZW911" s="147"/>
      <c r="IZX911" s="146"/>
      <c r="IZY911" s="146"/>
      <c r="IZZ911" s="147"/>
      <c r="JAA911" s="147"/>
      <c r="JAB911" s="147"/>
      <c r="JAC911" s="147"/>
      <c r="JAD911" s="146"/>
      <c r="JAE911" s="146"/>
      <c r="JAF911" s="147"/>
      <c r="JAG911" s="147"/>
      <c r="JAH911" s="147"/>
      <c r="JAI911" s="147"/>
      <c r="JAJ911" s="146"/>
      <c r="JAK911" s="146"/>
      <c r="JAL911" s="147"/>
      <c r="JAM911" s="147"/>
      <c r="JAN911" s="147"/>
      <c r="JAO911" s="147"/>
      <c r="JAP911" s="146"/>
      <c r="JAQ911" s="146"/>
      <c r="JAR911" s="147"/>
      <c r="JAS911" s="147"/>
      <c r="JAT911" s="147"/>
      <c r="JAU911" s="147"/>
      <c r="JAV911" s="146"/>
      <c r="JAW911" s="146"/>
      <c r="JAX911" s="147"/>
      <c r="JAY911" s="147"/>
      <c r="JAZ911" s="147"/>
      <c r="JBA911" s="147"/>
      <c r="JBB911" s="146"/>
      <c r="JBC911" s="146"/>
      <c r="JBD911" s="147"/>
      <c r="JBE911" s="147"/>
      <c r="JBF911" s="147"/>
      <c r="JBG911" s="147"/>
      <c r="JBH911" s="146"/>
      <c r="JBI911" s="146"/>
      <c r="JBJ911" s="147"/>
      <c r="JBK911" s="147"/>
      <c r="JBL911" s="147"/>
      <c r="JBM911" s="147"/>
      <c r="JBN911" s="146"/>
      <c r="JBO911" s="146"/>
      <c r="JBP911" s="147"/>
      <c r="JBQ911" s="147"/>
      <c r="JBR911" s="147"/>
      <c r="JBS911" s="147"/>
      <c r="JBT911" s="146"/>
      <c r="JBU911" s="146"/>
      <c r="JBV911" s="147"/>
      <c r="JBW911" s="147"/>
      <c r="JBX911" s="147"/>
      <c r="JBY911" s="147"/>
      <c r="JBZ911" s="146"/>
      <c r="JCA911" s="146"/>
      <c r="JCB911" s="147"/>
      <c r="JCC911" s="147"/>
      <c r="JCD911" s="147"/>
      <c r="JCE911" s="147"/>
      <c r="JCF911" s="146"/>
      <c r="JCG911" s="146"/>
      <c r="JCH911" s="147"/>
      <c r="JCI911" s="147"/>
      <c r="JCJ911" s="147"/>
      <c r="JCK911" s="147"/>
      <c r="JCL911" s="146"/>
      <c r="JCM911" s="146"/>
      <c r="JCN911" s="147"/>
      <c r="JCO911" s="147"/>
      <c r="JCP911" s="147"/>
      <c r="JCQ911" s="147"/>
      <c r="JCR911" s="146"/>
      <c r="JCS911" s="146"/>
      <c r="JCT911" s="147"/>
      <c r="JCU911" s="147"/>
      <c r="JCV911" s="147"/>
      <c r="JCW911" s="147"/>
      <c r="JCX911" s="146"/>
      <c r="JCY911" s="146"/>
      <c r="JCZ911" s="147"/>
      <c r="JDA911" s="147"/>
      <c r="JDB911" s="147"/>
      <c r="JDC911" s="147"/>
      <c r="JDD911" s="146"/>
      <c r="JDE911" s="146"/>
      <c r="JDF911" s="147"/>
      <c r="JDG911" s="147"/>
      <c r="JDH911" s="147"/>
      <c r="JDI911" s="147"/>
      <c r="JDJ911" s="146"/>
      <c r="JDK911" s="146"/>
      <c r="JDL911" s="147"/>
      <c r="JDM911" s="147"/>
      <c r="JDN911" s="147"/>
      <c r="JDO911" s="147"/>
      <c r="JDP911" s="146"/>
      <c r="JDQ911" s="146"/>
      <c r="JDR911" s="147"/>
      <c r="JDS911" s="147"/>
      <c r="JDT911" s="147"/>
      <c r="JDU911" s="147"/>
      <c r="JDV911" s="146"/>
      <c r="JDW911" s="146"/>
      <c r="JDX911" s="147"/>
      <c r="JDY911" s="147"/>
      <c r="JDZ911" s="147"/>
      <c r="JEA911" s="147"/>
      <c r="JEB911" s="146"/>
      <c r="JEC911" s="146"/>
      <c r="JED911" s="147"/>
      <c r="JEE911" s="147"/>
      <c r="JEF911" s="147"/>
      <c r="JEG911" s="147"/>
      <c r="JEH911" s="146"/>
      <c r="JEI911" s="146"/>
      <c r="JEJ911" s="147"/>
      <c r="JEK911" s="147"/>
      <c r="JEL911" s="147"/>
      <c r="JEM911" s="147"/>
      <c r="JEN911" s="146"/>
      <c r="JEO911" s="146"/>
      <c r="JEP911" s="147"/>
      <c r="JEQ911" s="147"/>
      <c r="JER911" s="147"/>
      <c r="JES911" s="147"/>
      <c r="JET911" s="146"/>
      <c r="JEU911" s="146"/>
      <c r="JEV911" s="147"/>
      <c r="JEW911" s="147"/>
      <c r="JEX911" s="147"/>
      <c r="JEY911" s="147"/>
      <c r="JEZ911" s="146"/>
      <c r="JFA911" s="146"/>
      <c r="JFB911" s="147"/>
      <c r="JFC911" s="147"/>
      <c r="JFD911" s="147"/>
      <c r="JFE911" s="147"/>
      <c r="JFF911" s="146"/>
      <c r="JFG911" s="146"/>
      <c r="JFH911" s="147"/>
      <c r="JFI911" s="147"/>
      <c r="JFJ911" s="147"/>
      <c r="JFK911" s="147"/>
      <c r="JFL911" s="146"/>
      <c r="JFM911" s="146"/>
      <c r="JFN911" s="147"/>
      <c r="JFO911" s="147"/>
      <c r="JFP911" s="147"/>
      <c r="JFQ911" s="147"/>
      <c r="JFR911" s="146"/>
      <c r="JFS911" s="146"/>
      <c r="JFT911" s="147"/>
      <c r="JFU911" s="147"/>
      <c r="JFV911" s="147"/>
      <c r="JFW911" s="147"/>
      <c r="JFX911" s="146"/>
      <c r="JFY911" s="146"/>
      <c r="JFZ911" s="147"/>
      <c r="JGA911" s="147"/>
      <c r="JGB911" s="147"/>
      <c r="JGC911" s="147"/>
      <c r="JGD911" s="146"/>
      <c r="JGE911" s="146"/>
      <c r="JGF911" s="147"/>
      <c r="JGG911" s="147"/>
      <c r="JGH911" s="147"/>
      <c r="JGI911" s="147"/>
      <c r="JGJ911" s="146"/>
      <c r="JGK911" s="146"/>
      <c r="JGL911" s="147"/>
      <c r="JGM911" s="147"/>
      <c r="JGN911" s="147"/>
      <c r="JGO911" s="147"/>
      <c r="JGP911" s="146"/>
      <c r="JGQ911" s="146"/>
      <c r="JGR911" s="147"/>
      <c r="JGS911" s="147"/>
      <c r="JGT911" s="147"/>
      <c r="JGU911" s="147"/>
      <c r="JGV911" s="146"/>
      <c r="JGW911" s="146"/>
      <c r="JGX911" s="147"/>
      <c r="JGY911" s="147"/>
      <c r="JGZ911" s="147"/>
      <c r="JHA911" s="147"/>
      <c r="JHB911" s="146"/>
      <c r="JHC911" s="146"/>
      <c r="JHD911" s="147"/>
      <c r="JHE911" s="147"/>
      <c r="JHF911" s="147"/>
      <c r="JHG911" s="147"/>
      <c r="JHH911" s="146"/>
      <c r="JHI911" s="146"/>
      <c r="JHJ911" s="147"/>
      <c r="JHK911" s="147"/>
      <c r="JHL911" s="147"/>
      <c r="JHM911" s="147"/>
      <c r="JHN911" s="146"/>
      <c r="JHO911" s="146"/>
      <c r="JHP911" s="147"/>
      <c r="JHQ911" s="147"/>
      <c r="JHR911" s="147"/>
      <c r="JHS911" s="147"/>
      <c r="JHT911" s="146"/>
      <c r="JHU911" s="146"/>
      <c r="JHV911" s="147"/>
      <c r="JHW911" s="147"/>
      <c r="JHX911" s="147"/>
      <c r="JHY911" s="147"/>
      <c r="JHZ911" s="146"/>
      <c r="JIA911" s="146"/>
      <c r="JIB911" s="147"/>
      <c r="JIC911" s="147"/>
      <c r="JID911" s="147"/>
      <c r="JIE911" s="147"/>
      <c r="JIF911" s="146"/>
      <c r="JIG911" s="146"/>
      <c r="JIH911" s="147"/>
      <c r="JII911" s="147"/>
      <c r="JIJ911" s="147"/>
      <c r="JIK911" s="147"/>
      <c r="JIL911" s="146"/>
      <c r="JIM911" s="146"/>
      <c r="JIN911" s="147"/>
      <c r="JIO911" s="147"/>
      <c r="JIP911" s="147"/>
      <c r="JIQ911" s="147"/>
      <c r="JIR911" s="146"/>
      <c r="JIS911" s="146"/>
      <c r="JIT911" s="147"/>
      <c r="JIU911" s="147"/>
      <c r="JIV911" s="147"/>
      <c r="JIW911" s="147"/>
      <c r="JIX911" s="146"/>
      <c r="JIY911" s="146"/>
      <c r="JIZ911" s="147"/>
      <c r="JJA911" s="147"/>
      <c r="JJB911" s="147"/>
      <c r="JJC911" s="147"/>
      <c r="JJD911" s="146"/>
      <c r="JJE911" s="146"/>
      <c r="JJF911" s="147"/>
      <c r="JJG911" s="147"/>
      <c r="JJH911" s="147"/>
      <c r="JJI911" s="147"/>
      <c r="JJJ911" s="146"/>
      <c r="JJK911" s="146"/>
      <c r="JJL911" s="147"/>
      <c r="JJM911" s="147"/>
      <c r="JJN911" s="147"/>
      <c r="JJO911" s="147"/>
      <c r="JJP911" s="146"/>
      <c r="JJQ911" s="146"/>
      <c r="JJR911" s="147"/>
      <c r="JJS911" s="147"/>
      <c r="JJT911" s="147"/>
      <c r="JJU911" s="147"/>
      <c r="JJV911" s="146"/>
      <c r="JJW911" s="146"/>
      <c r="JJX911" s="147"/>
      <c r="JJY911" s="147"/>
      <c r="JJZ911" s="147"/>
      <c r="JKA911" s="147"/>
      <c r="JKB911" s="146"/>
      <c r="JKC911" s="146"/>
      <c r="JKD911" s="147"/>
      <c r="JKE911" s="147"/>
      <c r="JKF911" s="147"/>
      <c r="JKG911" s="147"/>
      <c r="JKH911" s="146"/>
      <c r="JKI911" s="146"/>
      <c r="JKJ911" s="147"/>
      <c r="JKK911" s="147"/>
      <c r="JKL911" s="147"/>
      <c r="JKM911" s="147"/>
      <c r="JKN911" s="146"/>
      <c r="JKO911" s="146"/>
      <c r="JKP911" s="147"/>
      <c r="JKQ911" s="147"/>
      <c r="JKR911" s="147"/>
      <c r="JKS911" s="147"/>
      <c r="JKT911" s="146"/>
      <c r="JKU911" s="146"/>
      <c r="JKV911" s="147"/>
      <c r="JKW911" s="147"/>
      <c r="JKX911" s="147"/>
      <c r="JKY911" s="147"/>
      <c r="JKZ911" s="146"/>
      <c r="JLA911" s="146"/>
      <c r="JLB911" s="147"/>
      <c r="JLC911" s="147"/>
      <c r="JLD911" s="147"/>
      <c r="JLE911" s="147"/>
      <c r="JLF911" s="146"/>
      <c r="JLG911" s="146"/>
      <c r="JLH911" s="147"/>
      <c r="JLI911" s="147"/>
      <c r="JLJ911" s="147"/>
      <c r="JLK911" s="147"/>
      <c r="JLL911" s="146"/>
      <c r="JLM911" s="146"/>
      <c r="JLN911" s="147"/>
      <c r="JLO911" s="147"/>
      <c r="JLP911" s="147"/>
      <c r="JLQ911" s="147"/>
      <c r="JLR911" s="146"/>
      <c r="JLS911" s="146"/>
      <c r="JLT911" s="147"/>
      <c r="JLU911" s="147"/>
      <c r="JLV911" s="147"/>
      <c r="JLW911" s="147"/>
      <c r="JLX911" s="146"/>
      <c r="JLY911" s="146"/>
      <c r="JLZ911" s="147"/>
      <c r="JMA911" s="147"/>
      <c r="JMB911" s="147"/>
      <c r="JMC911" s="147"/>
      <c r="JMD911" s="146"/>
      <c r="JME911" s="146"/>
      <c r="JMF911" s="147"/>
      <c r="JMG911" s="147"/>
      <c r="JMH911" s="147"/>
      <c r="JMI911" s="147"/>
      <c r="JMJ911" s="146"/>
      <c r="JMK911" s="146"/>
      <c r="JML911" s="147"/>
      <c r="JMM911" s="147"/>
      <c r="JMN911" s="147"/>
      <c r="JMO911" s="147"/>
      <c r="JMP911" s="146"/>
      <c r="JMQ911" s="146"/>
      <c r="JMR911" s="147"/>
      <c r="JMS911" s="147"/>
      <c r="JMT911" s="147"/>
      <c r="JMU911" s="147"/>
      <c r="JMV911" s="146"/>
      <c r="JMW911" s="146"/>
      <c r="JMX911" s="147"/>
      <c r="JMY911" s="147"/>
      <c r="JMZ911" s="147"/>
      <c r="JNA911" s="147"/>
      <c r="JNB911" s="146"/>
      <c r="JNC911" s="146"/>
      <c r="JND911" s="147"/>
      <c r="JNE911" s="147"/>
      <c r="JNF911" s="147"/>
      <c r="JNG911" s="147"/>
      <c r="JNH911" s="146"/>
      <c r="JNI911" s="146"/>
      <c r="JNJ911" s="147"/>
      <c r="JNK911" s="147"/>
      <c r="JNL911" s="147"/>
      <c r="JNM911" s="147"/>
      <c r="JNN911" s="146"/>
      <c r="JNO911" s="146"/>
      <c r="JNP911" s="147"/>
      <c r="JNQ911" s="147"/>
      <c r="JNR911" s="147"/>
      <c r="JNS911" s="147"/>
      <c r="JNT911" s="146"/>
      <c r="JNU911" s="146"/>
      <c r="JNV911" s="147"/>
      <c r="JNW911" s="147"/>
      <c r="JNX911" s="147"/>
      <c r="JNY911" s="147"/>
      <c r="JNZ911" s="146"/>
      <c r="JOA911" s="146"/>
      <c r="JOB911" s="147"/>
      <c r="JOC911" s="147"/>
      <c r="JOD911" s="147"/>
      <c r="JOE911" s="147"/>
      <c r="JOF911" s="146"/>
      <c r="JOG911" s="146"/>
      <c r="JOH911" s="147"/>
      <c r="JOI911" s="147"/>
      <c r="JOJ911" s="147"/>
      <c r="JOK911" s="147"/>
      <c r="JOL911" s="146"/>
      <c r="JOM911" s="146"/>
      <c r="JON911" s="147"/>
      <c r="JOO911" s="147"/>
      <c r="JOP911" s="147"/>
      <c r="JOQ911" s="147"/>
      <c r="JOR911" s="146"/>
      <c r="JOS911" s="146"/>
      <c r="JOT911" s="147"/>
      <c r="JOU911" s="147"/>
      <c r="JOV911" s="147"/>
      <c r="JOW911" s="147"/>
      <c r="JOX911" s="146"/>
      <c r="JOY911" s="146"/>
      <c r="JOZ911" s="147"/>
      <c r="JPA911" s="147"/>
      <c r="JPB911" s="147"/>
      <c r="JPC911" s="147"/>
      <c r="JPD911" s="146"/>
      <c r="JPE911" s="146"/>
      <c r="JPF911" s="147"/>
      <c r="JPG911" s="147"/>
      <c r="JPH911" s="147"/>
      <c r="JPI911" s="147"/>
      <c r="JPJ911" s="146"/>
      <c r="JPK911" s="146"/>
      <c r="JPL911" s="147"/>
      <c r="JPM911" s="147"/>
      <c r="JPN911" s="147"/>
      <c r="JPO911" s="147"/>
      <c r="JPP911" s="146"/>
      <c r="JPQ911" s="146"/>
      <c r="JPR911" s="147"/>
      <c r="JPS911" s="147"/>
      <c r="JPT911" s="147"/>
      <c r="JPU911" s="147"/>
      <c r="JPV911" s="146"/>
      <c r="JPW911" s="146"/>
      <c r="JPX911" s="147"/>
      <c r="JPY911" s="147"/>
      <c r="JPZ911" s="147"/>
      <c r="JQA911" s="147"/>
      <c r="JQB911" s="146"/>
      <c r="JQC911" s="146"/>
      <c r="JQD911" s="147"/>
      <c r="JQE911" s="147"/>
      <c r="JQF911" s="147"/>
      <c r="JQG911" s="147"/>
      <c r="JQH911" s="146"/>
      <c r="JQI911" s="146"/>
      <c r="JQJ911" s="147"/>
      <c r="JQK911" s="147"/>
      <c r="JQL911" s="147"/>
      <c r="JQM911" s="147"/>
      <c r="JQN911" s="146"/>
      <c r="JQO911" s="146"/>
      <c r="JQP911" s="147"/>
      <c r="JQQ911" s="147"/>
      <c r="JQR911" s="147"/>
      <c r="JQS911" s="147"/>
      <c r="JQT911" s="146"/>
      <c r="JQU911" s="146"/>
      <c r="JQV911" s="147"/>
      <c r="JQW911" s="147"/>
      <c r="JQX911" s="147"/>
      <c r="JQY911" s="147"/>
      <c r="JQZ911" s="146"/>
      <c r="JRA911" s="146"/>
      <c r="JRB911" s="147"/>
      <c r="JRC911" s="147"/>
      <c r="JRD911" s="147"/>
      <c r="JRE911" s="147"/>
      <c r="JRF911" s="146"/>
      <c r="JRG911" s="146"/>
      <c r="JRH911" s="147"/>
      <c r="JRI911" s="147"/>
      <c r="JRJ911" s="147"/>
      <c r="JRK911" s="147"/>
      <c r="JRL911" s="146"/>
      <c r="JRM911" s="146"/>
      <c r="JRN911" s="147"/>
      <c r="JRO911" s="147"/>
      <c r="JRP911" s="147"/>
      <c r="JRQ911" s="147"/>
      <c r="JRR911" s="146"/>
      <c r="JRS911" s="146"/>
      <c r="JRT911" s="147"/>
      <c r="JRU911" s="147"/>
      <c r="JRV911" s="147"/>
      <c r="JRW911" s="147"/>
      <c r="JRX911" s="146"/>
      <c r="JRY911" s="146"/>
      <c r="JRZ911" s="147"/>
      <c r="JSA911" s="147"/>
      <c r="JSB911" s="147"/>
      <c r="JSC911" s="147"/>
      <c r="JSD911" s="146"/>
      <c r="JSE911" s="146"/>
      <c r="JSF911" s="147"/>
      <c r="JSG911" s="147"/>
      <c r="JSH911" s="147"/>
      <c r="JSI911" s="147"/>
      <c r="JSJ911" s="146"/>
      <c r="JSK911" s="146"/>
      <c r="JSL911" s="147"/>
      <c r="JSM911" s="147"/>
      <c r="JSN911" s="147"/>
      <c r="JSO911" s="147"/>
      <c r="JSP911" s="146"/>
      <c r="JSQ911" s="146"/>
      <c r="JSR911" s="147"/>
      <c r="JSS911" s="147"/>
      <c r="JST911" s="147"/>
      <c r="JSU911" s="147"/>
      <c r="JSV911" s="146"/>
      <c r="JSW911" s="146"/>
      <c r="JSX911" s="147"/>
      <c r="JSY911" s="147"/>
      <c r="JSZ911" s="147"/>
      <c r="JTA911" s="147"/>
      <c r="JTB911" s="146"/>
      <c r="JTC911" s="146"/>
      <c r="JTD911" s="147"/>
      <c r="JTE911" s="147"/>
      <c r="JTF911" s="147"/>
      <c r="JTG911" s="147"/>
      <c r="JTH911" s="146"/>
      <c r="JTI911" s="146"/>
      <c r="JTJ911" s="147"/>
      <c r="JTK911" s="147"/>
      <c r="JTL911" s="147"/>
      <c r="JTM911" s="147"/>
      <c r="JTN911" s="146"/>
      <c r="JTO911" s="146"/>
      <c r="JTP911" s="147"/>
      <c r="JTQ911" s="147"/>
      <c r="JTR911" s="147"/>
      <c r="JTS911" s="147"/>
      <c r="JTT911" s="146"/>
      <c r="JTU911" s="146"/>
      <c r="JTV911" s="147"/>
      <c r="JTW911" s="147"/>
      <c r="JTX911" s="147"/>
      <c r="JTY911" s="147"/>
      <c r="JTZ911" s="146"/>
      <c r="JUA911" s="146"/>
      <c r="JUB911" s="147"/>
      <c r="JUC911" s="147"/>
      <c r="JUD911" s="147"/>
      <c r="JUE911" s="147"/>
      <c r="JUF911" s="146"/>
      <c r="JUG911" s="146"/>
      <c r="JUH911" s="147"/>
      <c r="JUI911" s="147"/>
      <c r="JUJ911" s="147"/>
      <c r="JUK911" s="147"/>
      <c r="JUL911" s="146"/>
      <c r="JUM911" s="146"/>
      <c r="JUN911" s="147"/>
      <c r="JUO911" s="147"/>
      <c r="JUP911" s="147"/>
      <c r="JUQ911" s="147"/>
      <c r="JUR911" s="146"/>
      <c r="JUS911" s="146"/>
      <c r="JUT911" s="147"/>
      <c r="JUU911" s="147"/>
      <c r="JUV911" s="147"/>
      <c r="JUW911" s="147"/>
      <c r="JUX911" s="146"/>
      <c r="JUY911" s="146"/>
      <c r="JUZ911" s="147"/>
      <c r="JVA911" s="147"/>
      <c r="JVB911" s="147"/>
      <c r="JVC911" s="147"/>
      <c r="JVD911" s="146"/>
      <c r="JVE911" s="146"/>
      <c r="JVF911" s="147"/>
      <c r="JVG911" s="147"/>
      <c r="JVH911" s="147"/>
      <c r="JVI911" s="147"/>
      <c r="JVJ911" s="146"/>
      <c r="JVK911" s="146"/>
      <c r="JVL911" s="147"/>
      <c r="JVM911" s="147"/>
      <c r="JVN911" s="147"/>
      <c r="JVO911" s="147"/>
      <c r="JVP911" s="146"/>
      <c r="JVQ911" s="146"/>
      <c r="JVR911" s="147"/>
      <c r="JVS911" s="147"/>
      <c r="JVT911" s="147"/>
      <c r="JVU911" s="147"/>
      <c r="JVV911" s="146"/>
      <c r="JVW911" s="146"/>
      <c r="JVX911" s="147"/>
      <c r="JVY911" s="147"/>
      <c r="JVZ911" s="147"/>
      <c r="JWA911" s="147"/>
      <c r="JWB911" s="146"/>
      <c r="JWC911" s="146"/>
      <c r="JWD911" s="147"/>
      <c r="JWE911" s="147"/>
      <c r="JWF911" s="147"/>
      <c r="JWG911" s="147"/>
      <c r="JWH911" s="146"/>
      <c r="JWI911" s="146"/>
      <c r="JWJ911" s="147"/>
      <c r="JWK911" s="147"/>
      <c r="JWL911" s="147"/>
      <c r="JWM911" s="147"/>
      <c r="JWN911" s="146"/>
      <c r="JWO911" s="146"/>
      <c r="JWP911" s="147"/>
      <c r="JWQ911" s="147"/>
      <c r="JWR911" s="147"/>
      <c r="JWS911" s="147"/>
      <c r="JWT911" s="146"/>
      <c r="JWU911" s="146"/>
      <c r="JWV911" s="147"/>
      <c r="JWW911" s="147"/>
      <c r="JWX911" s="147"/>
      <c r="JWY911" s="147"/>
      <c r="JWZ911" s="146"/>
      <c r="JXA911" s="146"/>
      <c r="JXB911" s="147"/>
      <c r="JXC911" s="147"/>
      <c r="JXD911" s="147"/>
      <c r="JXE911" s="147"/>
      <c r="JXF911" s="146"/>
      <c r="JXG911" s="146"/>
      <c r="JXH911" s="147"/>
      <c r="JXI911" s="147"/>
      <c r="JXJ911" s="147"/>
      <c r="JXK911" s="147"/>
      <c r="JXL911" s="146"/>
      <c r="JXM911" s="146"/>
      <c r="JXN911" s="147"/>
      <c r="JXO911" s="147"/>
      <c r="JXP911" s="147"/>
      <c r="JXQ911" s="147"/>
      <c r="JXR911" s="146"/>
      <c r="JXS911" s="146"/>
      <c r="JXT911" s="147"/>
      <c r="JXU911" s="147"/>
      <c r="JXV911" s="147"/>
      <c r="JXW911" s="147"/>
      <c r="JXX911" s="146"/>
      <c r="JXY911" s="146"/>
      <c r="JXZ911" s="147"/>
      <c r="JYA911" s="147"/>
      <c r="JYB911" s="147"/>
      <c r="JYC911" s="147"/>
      <c r="JYD911" s="146"/>
      <c r="JYE911" s="146"/>
      <c r="JYF911" s="147"/>
      <c r="JYG911" s="147"/>
      <c r="JYH911" s="147"/>
      <c r="JYI911" s="147"/>
      <c r="JYJ911" s="146"/>
      <c r="JYK911" s="146"/>
      <c r="JYL911" s="147"/>
      <c r="JYM911" s="147"/>
      <c r="JYN911" s="147"/>
      <c r="JYO911" s="147"/>
      <c r="JYP911" s="146"/>
      <c r="JYQ911" s="146"/>
      <c r="JYR911" s="147"/>
      <c r="JYS911" s="147"/>
      <c r="JYT911" s="147"/>
      <c r="JYU911" s="147"/>
      <c r="JYV911" s="146"/>
      <c r="JYW911" s="146"/>
      <c r="JYX911" s="147"/>
      <c r="JYY911" s="147"/>
      <c r="JYZ911" s="147"/>
      <c r="JZA911" s="147"/>
      <c r="JZB911" s="146"/>
      <c r="JZC911" s="146"/>
      <c r="JZD911" s="147"/>
      <c r="JZE911" s="147"/>
      <c r="JZF911" s="147"/>
      <c r="JZG911" s="147"/>
      <c r="JZH911" s="146"/>
      <c r="JZI911" s="146"/>
      <c r="JZJ911" s="147"/>
      <c r="JZK911" s="147"/>
      <c r="JZL911" s="147"/>
      <c r="JZM911" s="147"/>
      <c r="JZN911" s="146"/>
      <c r="JZO911" s="146"/>
      <c r="JZP911" s="147"/>
      <c r="JZQ911" s="147"/>
      <c r="JZR911" s="147"/>
      <c r="JZS911" s="147"/>
      <c r="JZT911" s="146"/>
      <c r="JZU911" s="146"/>
      <c r="JZV911" s="147"/>
      <c r="JZW911" s="147"/>
      <c r="JZX911" s="147"/>
      <c r="JZY911" s="147"/>
      <c r="JZZ911" s="146"/>
      <c r="KAA911" s="146"/>
      <c r="KAB911" s="147"/>
      <c r="KAC911" s="147"/>
      <c r="KAD911" s="147"/>
      <c r="KAE911" s="147"/>
      <c r="KAF911" s="146"/>
      <c r="KAG911" s="146"/>
      <c r="KAH911" s="147"/>
      <c r="KAI911" s="147"/>
      <c r="KAJ911" s="147"/>
      <c r="KAK911" s="147"/>
      <c r="KAL911" s="146"/>
      <c r="KAM911" s="146"/>
      <c r="KAN911" s="147"/>
      <c r="KAO911" s="147"/>
      <c r="KAP911" s="147"/>
      <c r="KAQ911" s="147"/>
      <c r="KAR911" s="146"/>
      <c r="KAS911" s="146"/>
      <c r="KAT911" s="147"/>
      <c r="KAU911" s="147"/>
      <c r="KAV911" s="147"/>
      <c r="KAW911" s="147"/>
      <c r="KAX911" s="146"/>
      <c r="KAY911" s="146"/>
      <c r="KAZ911" s="147"/>
      <c r="KBA911" s="147"/>
      <c r="KBB911" s="147"/>
      <c r="KBC911" s="147"/>
      <c r="KBD911" s="146"/>
      <c r="KBE911" s="146"/>
      <c r="KBF911" s="147"/>
      <c r="KBG911" s="147"/>
      <c r="KBH911" s="147"/>
      <c r="KBI911" s="147"/>
      <c r="KBJ911" s="146"/>
      <c r="KBK911" s="146"/>
      <c r="KBL911" s="147"/>
      <c r="KBM911" s="147"/>
      <c r="KBN911" s="147"/>
      <c r="KBO911" s="147"/>
      <c r="KBP911" s="146"/>
      <c r="KBQ911" s="146"/>
      <c r="KBR911" s="147"/>
      <c r="KBS911" s="147"/>
      <c r="KBT911" s="147"/>
      <c r="KBU911" s="147"/>
      <c r="KBV911" s="146"/>
      <c r="KBW911" s="146"/>
      <c r="KBX911" s="147"/>
      <c r="KBY911" s="147"/>
      <c r="KBZ911" s="147"/>
      <c r="KCA911" s="147"/>
      <c r="KCB911" s="146"/>
      <c r="KCC911" s="146"/>
      <c r="KCD911" s="147"/>
      <c r="KCE911" s="147"/>
      <c r="KCF911" s="147"/>
      <c r="KCG911" s="147"/>
      <c r="KCH911" s="146"/>
      <c r="KCI911" s="146"/>
      <c r="KCJ911" s="147"/>
      <c r="KCK911" s="147"/>
      <c r="KCL911" s="147"/>
      <c r="KCM911" s="147"/>
      <c r="KCN911" s="146"/>
      <c r="KCO911" s="146"/>
      <c r="KCP911" s="147"/>
      <c r="KCQ911" s="147"/>
      <c r="KCR911" s="147"/>
      <c r="KCS911" s="147"/>
      <c r="KCT911" s="146"/>
      <c r="KCU911" s="146"/>
      <c r="KCV911" s="147"/>
      <c r="KCW911" s="147"/>
      <c r="KCX911" s="147"/>
      <c r="KCY911" s="147"/>
      <c r="KCZ911" s="146"/>
      <c r="KDA911" s="146"/>
      <c r="KDB911" s="147"/>
      <c r="KDC911" s="147"/>
      <c r="KDD911" s="147"/>
      <c r="KDE911" s="147"/>
      <c r="KDF911" s="146"/>
      <c r="KDG911" s="146"/>
      <c r="KDH911" s="147"/>
      <c r="KDI911" s="147"/>
      <c r="KDJ911" s="147"/>
      <c r="KDK911" s="147"/>
      <c r="KDL911" s="146"/>
      <c r="KDM911" s="146"/>
      <c r="KDN911" s="147"/>
      <c r="KDO911" s="147"/>
      <c r="KDP911" s="147"/>
      <c r="KDQ911" s="147"/>
      <c r="KDR911" s="146"/>
      <c r="KDS911" s="146"/>
      <c r="KDT911" s="147"/>
      <c r="KDU911" s="147"/>
      <c r="KDV911" s="147"/>
      <c r="KDW911" s="147"/>
      <c r="KDX911" s="146"/>
      <c r="KDY911" s="146"/>
      <c r="KDZ911" s="147"/>
      <c r="KEA911" s="147"/>
      <c r="KEB911" s="147"/>
      <c r="KEC911" s="147"/>
      <c r="KED911" s="146"/>
      <c r="KEE911" s="146"/>
      <c r="KEF911" s="147"/>
      <c r="KEG911" s="147"/>
      <c r="KEH911" s="147"/>
      <c r="KEI911" s="147"/>
      <c r="KEJ911" s="146"/>
      <c r="KEK911" s="146"/>
      <c r="KEL911" s="147"/>
      <c r="KEM911" s="147"/>
      <c r="KEN911" s="147"/>
      <c r="KEO911" s="147"/>
      <c r="KEP911" s="146"/>
      <c r="KEQ911" s="146"/>
      <c r="KER911" s="147"/>
      <c r="KES911" s="147"/>
      <c r="KET911" s="147"/>
      <c r="KEU911" s="147"/>
      <c r="KEV911" s="146"/>
      <c r="KEW911" s="146"/>
      <c r="KEX911" s="147"/>
      <c r="KEY911" s="147"/>
      <c r="KEZ911" s="147"/>
      <c r="KFA911" s="147"/>
      <c r="KFB911" s="146"/>
      <c r="KFC911" s="146"/>
      <c r="KFD911" s="147"/>
      <c r="KFE911" s="147"/>
      <c r="KFF911" s="147"/>
      <c r="KFG911" s="147"/>
      <c r="KFH911" s="146"/>
      <c r="KFI911" s="146"/>
      <c r="KFJ911" s="147"/>
      <c r="KFK911" s="147"/>
      <c r="KFL911" s="147"/>
      <c r="KFM911" s="147"/>
      <c r="KFN911" s="146"/>
      <c r="KFO911" s="146"/>
      <c r="KFP911" s="147"/>
      <c r="KFQ911" s="147"/>
      <c r="KFR911" s="147"/>
      <c r="KFS911" s="147"/>
      <c r="KFT911" s="146"/>
      <c r="KFU911" s="146"/>
      <c r="KFV911" s="147"/>
      <c r="KFW911" s="147"/>
      <c r="KFX911" s="147"/>
      <c r="KFY911" s="147"/>
      <c r="KFZ911" s="146"/>
      <c r="KGA911" s="146"/>
      <c r="KGB911" s="147"/>
      <c r="KGC911" s="147"/>
      <c r="KGD911" s="147"/>
      <c r="KGE911" s="147"/>
      <c r="KGF911" s="146"/>
      <c r="KGG911" s="146"/>
      <c r="KGH911" s="147"/>
      <c r="KGI911" s="147"/>
      <c r="KGJ911" s="147"/>
      <c r="KGK911" s="147"/>
      <c r="KGL911" s="146"/>
      <c r="KGM911" s="146"/>
      <c r="KGN911" s="147"/>
      <c r="KGO911" s="147"/>
      <c r="KGP911" s="147"/>
      <c r="KGQ911" s="147"/>
      <c r="KGR911" s="146"/>
      <c r="KGS911" s="146"/>
      <c r="KGT911" s="147"/>
      <c r="KGU911" s="147"/>
      <c r="KGV911" s="147"/>
      <c r="KGW911" s="147"/>
      <c r="KGX911" s="146"/>
      <c r="KGY911" s="146"/>
      <c r="KGZ911" s="147"/>
      <c r="KHA911" s="147"/>
      <c r="KHB911" s="147"/>
      <c r="KHC911" s="147"/>
      <c r="KHD911" s="146"/>
      <c r="KHE911" s="146"/>
      <c r="KHF911" s="147"/>
      <c r="KHG911" s="147"/>
      <c r="KHH911" s="147"/>
      <c r="KHI911" s="147"/>
      <c r="KHJ911" s="146"/>
      <c r="KHK911" s="146"/>
      <c r="KHL911" s="147"/>
      <c r="KHM911" s="147"/>
      <c r="KHN911" s="147"/>
      <c r="KHO911" s="147"/>
      <c r="KHP911" s="146"/>
      <c r="KHQ911" s="146"/>
      <c r="KHR911" s="147"/>
      <c r="KHS911" s="147"/>
      <c r="KHT911" s="147"/>
      <c r="KHU911" s="147"/>
      <c r="KHV911" s="146"/>
      <c r="KHW911" s="146"/>
      <c r="KHX911" s="147"/>
      <c r="KHY911" s="147"/>
      <c r="KHZ911" s="147"/>
      <c r="KIA911" s="147"/>
      <c r="KIB911" s="146"/>
      <c r="KIC911" s="146"/>
      <c r="KID911" s="147"/>
      <c r="KIE911" s="147"/>
      <c r="KIF911" s="147"/>
      <c r="KIG911" s="147"/>
      <c r="KIH911" s="146"/>
      <c r="KII911" s="146"/>
      <c r="KIJ911" s="147"/>
      <c r="KIK911" s="147"/>
      <c r="KIL911" s="147"/>
      <c r="KIM911" s="147"/>
      <c r="KIN911" s="146"/>
      <c r="KIO911" s="146"/>
      <c r="KIP911" s="147"/>
      <c r="KIQ911" s="147"/>
      <c r="KIR911" s="147"/>
      <c r="KIS911" s="147"/>
      <c r="KIT911" s="146"/>
      <c r="KIU911" s="146"/>
      <c r="KIV911" s="147"/>
      <c r="KIW911" s="147"/>
      <c r="KIX911" s="147"/>
      <c r="KIY911" s="147"/>
      <c r="KIZ911" s="146"/>
      <c r="KJA911" s="146"/>
      <c r="KJB911" s="147"/>
      <c r="KJC911" s="147"/>
      <c r="KJD911" s="147"/>
      <c r="KJE911" s="147"/>
      <c r="KJF911" s="146"/>
      <c r="KJG911" s="146"/>
      <c r="KJH911" s="147"/>
      <c r="KJI911" s="147"/>
      <c r="KJJ911" s="147"/>
      <c r="KJK911" s="147"/>
      <c r="KJL911" s="146"/>
      <c r="KJM911" s="146"/>
      <c r="KJN911" s="147"/>
      <c r="KJO911" s="147"/>
      <c r="KJP911" s="147"/>
      <c r="KJQ911" s="147"/>
      <c r="KJR911" s="146"/>
      <c r="KJS911" s="146"/>
      <c r="KJT911" s="147"/>
      <c r="KJU911" s="147"/>
      <c r="KJV911" s="147"/>
      <c r="KJW911" s="147"/>
      <c r="KJX911" s="146"/>
      <c r="KJY911" s="146"/>
      <c r="KJZ911" s="147"/>
      <c r="KKA911" s="147"/>
      <c r="KKB911" s="147"/>
      <c r="KKC911" s="147"/>
      <c r="KKD911" s="146"/>
      <c r="KKE911" s="146"/>
      <c r="KKF911" s="147"/>
      <c r="KKG911" s="147"/>
      <c r="KKH911" s="147"/>
      <c r="KKI911" s="147"/>
      <c r="KKJ911" s="146"/>
      <c r="KKK911" s="146"/>
      <c r="KKL911" s="147"/>
      <c r="KKM911" s="147"/>
      <c r="KKN911" s="147"/>
      <c r="KKO911" s="147"/>
      <c r="KKP911" s="146"/>
      <c r="KKQ911" s="146"/>
      <c r="KKR911" s="147"/>
      <c r="KKS911" s="147"/>
      <c r="KKT911" s="147"/>
      <c r="KKU911" s="147"/>
      <c r="KKV911" s="146"/>
      <c r="KKW911" s="146"/>
      <c r="KKX911" s="147"/>
      <c r="KKY911" s="147"/>
      <c r="KKZ911" s="147"/>
      <c r="KLA911" s="147"/>
      <c r="KLB911" s="146"/>
      <c r="KLC911" s="146"/>
      <c r="KLD911" s="147"/>
      <c r="KLE911" s="147"/>
      <c r="KLF911" s="147"/>
      <c r="KLG911" s="147"/>
      <c r="KLH911" s="146"/>
      <c r="KLI911" s="146"/>
      <c r="KLJ911" s="147"/>
      <c r="KLK911" s="147"/>
      <c r="KLL911" s="147"/>
      <c r="KLM911" s="147"/>
      <c r="KLN911" s="146"/>
      <c r="KLO911" s="146"/>
      <c r="KLP911" s="147"/>
      <c r="KLQ911" s="147"/>
      <c r="KLR911" s="147"/>
      <c r="KLS911" s="147"/>
      <c r="KLT911" s="146"/>
      <c r="KLU911" s="146"/>
      <c r="KLV911" s="147"/>
      <c r="KLW911" s="147"/>
      <c r="KLX911" s="147"/>
      <c r="KLY911" s="147"/>
      <c r="KLZ911" s="146"/>
      <c r="KMA911" s="146"/>
      <c r="KMB911" s="147"/>
      <c r="KMC911" s="147"/>
      <c r="KMD911" s="147"/>
      <c r="KME911" s="147"/>
      <c r="KMF911" s="146"/>
      <c r="KMG911" s="146"/>
      <c r="KMH911" s="147"/>
      <c r="KMI911" s="147"/>
      <c r="KMJ911" s="147"/>
      <c r="KMK911" s="147"/>
      <c r="KML911" s="146"/>
      <c r="KMM911" s="146"/>
      <c r="KMN911" s="147"/>
      <c r="KMO911" s="147"/>
      <c r="KMP911" s="147"/>
      <c r="KMQ911" s="147"/>
      <c r="KMR911" s="146"/>
      <c r="KMS911" s="146"/>
      <c r="KMT911" s="147"/>
      <c r="KMU911" s="147"/>
      <c r="KMV911" s="147"/>
      <c r="KMW911" s="147"/>
      <c r="KMX911" s="146"/>
      <c r="KMY911" s="146"/>
      <c r="KMZ911" s="147"/>
      <c r="KNA911" s="147"/>
      <c r="KNB911" s="147"/>
      <c r="KNC911" s="147"/>
      <c r="KND911" s="146"/>
      <c r="KNE911" s="146"/>
      <c r="KNF911" s="147"/>
      <c r="KNG911" s="147"/>
      <c r="KNH911" s="147"/>
      <c r="KNI911" s="147"/>
      <c r="KNJ911" s="146"/>
      <c r="KNK911" s="146"/>
      <c r="KNL911" s="147"/>
      <c r="KNM911" s="147"/>
      <c r="KNN911" s="147"/>
      <c r="KNO911" s="147"/>
      <c r="KNP911" s="146"/>
      <c r="KNQ911" s="146"/>
      <c r="KNR911" s="147"/>
      <c r="KNS911" s="147"/>
      <c r="KNT911" s="147"/>
      <c r="KNU911" s="147"/>
      <c r="KNV911" s="146"/>
      <c r="KNW911" s="146"/>
      <c r="KNX911" s="147"/>
      <c r="KNY911" s="147"/>
      <c r="KNZ911" s="147"/>
      <c r="KOA911" s="147"/>
      <c r="KOB911" s="146"/>
      <c r="KOC911" s="146"/>
      <c r="KOD911" s="147"/>
      <c r="KOE911" s="147"/>
      <c r="KOF911" s="147"/>
      <c r="KOG911" s="147"/>
      <c r="KOH911" s="146"/>
      <c r="KOI911" s="146"/>
      <c r="KOJ911" s="147"/>
      <c r="KOK911" s="147"/>
      <c r="KOL911" s="147"/>
      <c r="KOM911" s="147"/>
      <c r="KON911" s="146"/>
      <c r="KOO911" s="146"/>
      <c r="KOP911" s="147"/>
      <c r="KOQ911" s="147"/>
      <c r="KOR911" s="147"/>
      <c r="KOS911" s="147"/>
      <c r="KOT911" s="146"/>
      <c r="KOU911" s="146"/>
      <c r="KOV911" s="147"/>
      <c r="KOW911" s="147"/>
      <c r="KOX911" s="147"/>
      <c r="KOY911" s="147"/>
      <c r="KOZ911" s="146"/>
      <c r="KPA911" s="146"/>
      <c r="KPB911" s="147"/>
      <c r="KPC911" s="147"/>
      <c r="KPD911" s="147"/>
      <c r="KPE911" s="147"/>
      <c r="KPF911" s="146"/>
      <c r="KPG911" s="146"/>
      <c r="KPH911" s="147"/>
      <c r="KPI911" s="147"/>
      <c r="KPJ911" s="147"/>
      <c r="KPK911" s="147"/>
      <c r="KPL911" s="146"/>
      <c r="KPM911" s="146"/>
      <c r="KPN911" s="147"/>
      <c r="KPO911" s="147"/>
      <c r="KPP911" s="147"/>
      <c r="KPQ911" s="147"/>
      <c r="KPR911" s="146"/>
      <c r="KPS911" s="146"/>
      <c r="KPT911" s="147"/>
      <c r="KPU911" s="147"/>
      <c r="KPV911" s="147"/>
      <c r="KPW911" s="147"/>
      <c r="KPX911" s="146"/>
      <c r="KPY911" s="146"/>
      <c r="KPZ911" s="147"/>
      <c r="KQA911" s="147"/>
      <c r="KQB911" s="147"/>
      <c r="KQC911" s="147"/>
      <c r="KQD911" s="146"/>
      <c r="KQE911" s="146"/>
      <c r="KQF911" s="147"/>
      <c r="KQG911" s="147"/>
      <c r="KQH911" s="147"/>
      <c r="KQI911" s="147"/>
      <c r="KQJ911" s="146"/>
      <c r="KQK911" s="146"/>
      <c r="KQL911" s="147"/>
      <c r="KQM911" s="147"/>
      <c r="KQN911" s="147"/>
      <c r="KQO911" s="147"/>
      <c r="KQP911" s="146"/>
      <c r="KQQ911" s="146"/>
      <c r="KQR911" s="147"/>
      <c r="KQS911" s="147"/>
      <c r="KQT911" s="147"/>
      <c r="KQU911" s="147"/>
      <c r="KQV911" s="146"/>
      <c r="KQW911" s="146"/>
      <c r="KQX911" s="147"/>
      <c r="KQY911" s="147"/>
      <c r="KQZ911" s="147"/>
      <c r="KRA911" s="147"/>
      <c r="KRB911" s="146"/>
      <c r="KRC911" s="146"/>
      <c r="KRD911" s="147"/>
      <c r="KRE911" s="147"/>
      <c r="KRF911" s="147"/>
      <c r="KRG911" s="147"/>
      <c r="KRH911" s="146"/>
      <c r="KRI911" s="146"/>
      <c r="KRJ911" s="147"/>
      <c r="KRK911" s="147"/>
      <c r="KRL911" s="147"/>
      <c r="KRM911" s="147"/>
      <c r="KRN911" s="146"/>
      <c r="KRO911" s="146"/>
      <c r="KRP911" s="147"/>
      <c r="KRQ911" s="147"/>
      <c r="KRR911" s="147"/>
      <c r="KRS911" s="147"/>
      <c r="KRT911" s="146"/>
      <c r="KRU911" s="146"/>
      <c r="KRV911" s="147"/>
      <c r="KRW911" s="147"/>
      <c r="KRX911" s="147"/>
      <c r="KRY911" s="147"/>
      <c r="KRZ911" s="146"/>
      <c r="KSA911" s="146"/>
      <c r="KSB911" s="147"/>
      <c r="KSC911" s="147"/>
      <c r="KSD911" s="147"/>
      <c r="KSE911" s="147"/>
      <c r="KSF911" s="146"/>
      <c r="KSG911" s="146"/>
      <c r="KSH911" s="147"/>
      <c r="KSI911" s="147"/>
      <c r="KSJ911" s="147"/>
      <c r="KSK911" s="147"/>
      <c r="KSL911" s="146"/>
      <c r="KSM911" s="146"/>
      <c r="KSN911" s="147"/>
      <c r="KSO911" s="147"/>
      <c r="KSP911" s="147"/>
      <c r="KSQ911" s="147"/>
      <c r="KSR911" s="146"/>
      <c r="KSS911" s="146"/>
      <c r="KST911" s="147"/>
      <c r="KSU911" s="147"/>
      <c r="KSV911" s="147"/>
      <c r="KSW911" s="147"/>
      <c r="KSX911" s="146"/>
      <c r="KSY911" s="146"/>
      <c r="KSZ911" s="147"/>
      <c r="KTA911" s="147"/>
      <c r="KTB911" s="147"/>
      <c r="KTC911" s="147"/>
      <c r="KTD911" s="146"/>
      <c r="KTE911" s="146"/>
      <c r="KTF911" s="147"/>
      <c r="KTG911" s="147"/>
      <c r="KTH911" s="147"/>
      <c r="KTI911" s="147"/>
      <c r="KTJ911" s="146"/>
      <c r="KTK911" s="146"/>
      <c r="KTL911" s="147"/>
      <c r="KTM911" s="147"/>
      <c r="KTN911" s="147"/>
      <c r="KTO911" s="147"/>
      <c r="KTP911" s="146"/>
      <c r="KTQ911" s="146"/>
      <c r="KTR911" s="147"/>
      <c r="KTS911" s="147"/>
      <c r="KTT911" s="147"/>
      <c r="KTU911" s="147"/>
      <c r="KTV911" s="146"/>
      <c r="KTW911" s="146"/>
      <c r="KTX911" s="147"/>
      <c r="KTY911" s="147"/>
      <c r="KTZ911" s="147"/>
      <c r="KUA911" s="147"/>
      <c r="KUB911" s="146"/>
      <c r="KUC911" s="146"/>
      <c r="KUD911" s="147"/>
      <c r="KUE911" s="147"/>
      <c r="KUF911" s="147"/>
      <c r="KUG911" s="147"/>
      <c r="KUH911" s="146"/>
      <c r="KUI911" s="146"/>
      <c r="KUJ911" s="147"/>
      <c r="KUK911" s="147"/>
      <c r="KUL911" s="147"/>
      <c r="KUM911" s="147"/>
      <c r="KUN911" s="146"/>
      <c r="KUO911" s="146"/>
      <c r="KUP911" s="147"/>
      <c r="KUQ911" s="147"/>
      <c r="KUR911" s="147"/>
      <c r="KUS911" s="147"/>
      <c r="KUT911" s="146"/>
      <c r="KUU911" s="146"/>
      <c r="KUV911" s="147"/>
      <c r="KUW911" s="147"/>
      <c r="KUX911" s="147"/>
      <c r="KUY911" s="147"/>
      <c r="KUZ911" s="146"/>
      <c r="KVA911" s="146"/>
      <c r="KVB911" s="147"/>
      <c r="KVC911" s="147"/>
      <c r="KVD911" s="147"/>
      <c r="KVE911" s="147"/>
      <c r="KVF911" s="146"/>
      <c r="KVG911" s="146"/>
      <c r="KVH911" s="147"/>
      <c r="KVI911" s="147"/>
      <c r="KVJ911" s="147"/>
      <c r="KVK911" s="147"/>
      <c r="KVL911" s="146"/>
      <c r="KVM911" s="146"/>
      <c r="KVN911" s="147"/>
      <c r="KVO911" s="147"/>
      <c r="KVP911" s="147"/>
      <c r="KVQ911" s="147"/>
      <c r="KVR911" s="146"/>
      <c r="KVS911" s="146"/>
      <c r="KVT911" s="147"/>
      <c r="KVU911" s="147"/>
      <c r="KVV911" s="147"/>
      <c r="KVW911" s="147"/>
      <c r="KVX911" s="146"/>
      <c r="KVY911" s="146"/>
      <c r="KVZ911" s="147"/>
      <c r="KWA911" s="147"/>
      <c r="KWB911" s="147"/>
      <c r="KWC911" s="147"/>
      <c r="KWD911" s="146"/>
      <c r="KWE911" s="146"/>
      <c r="KWF911" s="147"/>
      <c r="KWG911" s="147"/>
      <c r="KWH911" s="147"/>
      <c r="KWI911" s="147"/>
      <c r="KWJ911" s="146"/>
      <c r="KWK911" s="146"/>
      <c r="KWL911" s="147"/>
      <c r="KWM911" s="147"/>
      <c r="KWN911" s="147"/>
      <c r="KWO911" s="147"/>
      <c r="KWP911" s="146"/>
      <c r="KWQ911" s="146"/>
      <c r="KWR911" s="147"/>
      <c r="KWS911" s="147"/>
      <c r="KWT911" s="147"/>
      <c r="KWU911" s="147"/>
      <c r="KWV911" s="146"/>
      <c r="KWW911" s="146"/>
      <c r="KWX911" s="147"/>
      <c r="KWY911" s="147"/>
      <c r="KWZ911" s="147"/>
      <c r="KXA911" s="147"/>
      <c r="KXB911" s="146"/>
      <c r="KXC911" s="146"/>
      <c r="KXD911" s="147"/>
      <c r="KXE911" s="147"/>
      <c r="KXF911" s="147"/>
      <c r="KXG911" s="147"/>
      <c r="KXH911" s="146"/>
      <c r="KXI911" s="146"/>
      <c r="KXJ911" s="147"/>
      <c r="KXK911" s="147"/>
      <c r="KXL911" s="147"/>
      <c r="KXM911" s="147"/>
      <c r="KXN911" s="146"/>
      <c r="KXO911" s="146"/>
      <c r="KXP911" s="147"/>
      <c r="KXQ911" s="147"/>
      <c r="KXR911" s="147"/>
      <c r="KXS911" s="147"/>
      <c r="KXT911" s="146"/>
      <c r="KXU911" s="146"/>
      <c r="KXV911" s="147"/>
      <c r="KXW911" s="147"/>
      <c r="KXX911" s="147"/>
      <c r="KXY911" s="147"/>
      <c r="KXZ911" s="146"/>
      <c r="KYA911" s="146"/>
      <c r="KYB911" s="147"/>
      <c r="KYC911" s="147"/>
      <c r="KYD911" s="147"/>
      <c r="KYE911" s="147"/>
      <c r="KYF911" s="146"/>
      <c r="KYG911" s="146"/>
      <c r="KYH911" s="147"/>
      <c r="KYI911" s="147"/>
      <c r="KYJ911" s="147"/>
      <c r="KYK911" s="147"/>
      <c r="KYL911" s="146"/>
      <c r="KYM911" s="146"/>
      <c r="KYN911" s="147"/>
      <c r="KYO911" s="147"/>
      <c r="KYP911" s="147"/>
      <c r="KYQ911" s="147"/>
      <c r="KYR911" s="146"/>
      <c r="KYS911" s="146"/>
      <c r="KYT911" s="147"/>
      <c r="KYU911" s="147"/>
      <c r="KYV911" s="147"/>
      <c r="KYW911" s="147"/>
      <c r="KYX911" s="146"/>
      <c r="KYY911" s="146"/>
      <c r="KYZ911" s="147"/>
      <c r="KZA911" s="147"/>
      <c r="KZB911" s="147"/>
      <c r="KZC911" s="147"/>
      <c r="KZD911" s="146"/>
      <c r="KZE911" s="146"/>
      <c r="KZF911" s="147"/>
      <c r="KZG911" s="147"/>
      <c r="KZH911" s="147"/>
      <c r="KZI911" s="147"/>
      <c r="KZJ911" s="146"/>
      <c r="KZK911" s="146"/>
      <c r="KZL911" s="147"/>
      <c r="KZM911" s="147"/>
      <c r="KZN911" s="147"/>
      <c r="KZO911" s="147"/>
      <c r="KZP911" s="146"/>
      <c r="KZQ911" s="146"/>
      <c r="KZR911" s="147"/>
      <c r="KZS911" s="147"/>
      <c r="KZT911" s="147"/>
      <c r="KZU911" s="147"/>
      <c r="KZV911" s="146"/>
      <c r="KZW911" s="146"/>
      <c r="KZX911" s="147"/>
      <c r="KZY911" s="147"/>
      <c r="KZZ911" s="147"/>
      <c r="LAA911" s="147"/>
      <c r="LAB911" s="146"/>
      <c r="LAC911" s="146"/>
      <c r="LAD911" s="147"/>
      <c r="LAE911" s="147"/>
      <c r="LAF911" s="147"/>
      <c r="LAG911" s="147"/>
      <c r="LAH911" s="146"/>
      <c r="LAI911" s="146"/>
      <c r="LAJ911" s="147"/>
      <c r="LAK911" s="147"/>
      <c r="LAL911" s="147"/>
      <c r="LAM911" s="147"/>
      <c r="LAN911" s="146"/>
      <c r="LAO911" s="146"/>
      <c r="LAP911" s="147"/>
      <c r="LAQ911" s="147"/>
      <c r="LAR911" s="147"/>
      <c r="LAS911" s="147"/>
      <c r="LAT911" s="146"/>
      <c r="LAU911" s="146"/>
      <c r="LAV911" s="147"/>
      <c r="LAW911" s="147"/>
      <c r="LAX911" s="147"/>
      <c r="LAY911" s="147"/>
      <c r="LAZ911" s="146"/>
      <c r="LBA911" s="146"/>
      <c r="LBB911" s="147"/>
      <c r="LBC911" s="147"/>
      <c r="LBD911" s="147"/>
      <c r="LBE911" s="147"/>
      <c r="LBF911" s="146"/>
      <c r="LBG911" s="146"/>
      <c r="LBH911" s="147"/>
      <c r="LBI911" s="147"/>
      <c r="LBJ911" s="147"/>
      <c r="LBK911" s="147"/>
      <c r="LBL911" s="146"/>
      <c r="LBM911" s="146"/>
      <c r="LBN911" s="147"/>
      <c r="LBO911" s="147"/>
      <c r="LBP911" s="147"/>
      <c r="LBQ911" s="147"/>
      <c r="LBR911" s="146"/>
      <c r="LBS911" s="146"/>
      <c r="LBT911" s="147"/>
      <c r="LBU911" s="147"/>
      <c r="LBV911" s="147"/>
      <c r="LBW911" s="147"/>
      <c r="LBX911" s="146"/>
      <c r="LBY911" s="146"/>
      <c r="LBZ911" s="147"/>
      <c r="LCA911" s="147"/>
      <c r="LCB911" s="147"/>
      <c r="LCC911" s="147"/>
      <c r="LCD911" s="146"/>
      <c r="LCE911" s="146"/>
      <c r="LCF911" s="147"/>
      <c r="LCG911" s="147"/>
      <c r="LCH911" s="147"/>
      <c r="LCI911" s="147"/>
      <c r="LCJ911" s="146"/>
      <c r="LCK911" s="146"/>
      <c r="LCL911" s="147"/>
      <c r="LCM911" s="147"/>
      <c r="LCN911" s="147"/>
      <c r="LCO911" s="147"/>
      <c r="LCP911" s="146"/>
      <c r="LCQ911" s="146"/>
      <c r="LCR911" s="147"/>
      <c r="LCS911" s="147"/>
      <c r="LCT911" s="147"/>
      <c r="LCU911" s="147"/>
      <c r="LCV911" s="146"/>
      <c r="LCW911" s="146"/>
      <c r="LCX911" s="147"/>
      <c r="LCY911" s="147"/>
      <c r="LCZ911" s="147"/>
      <c r="LDA911" s="147"/>
      <c r="LDB911" s="146"/>
      <c r="LDC911" s="146"/>
      <c r="LDD911" s="147"/>
      <c r="LDE911" s="147"/>
      <c r="LDF911" s="147"/>
      <c r="LDG911" s="147"/>
      <c r="LDH911" s="146"/>
      <c r="LDI911" s="146"/>
      <c r="LDJ911" s="147"/>
      <c r="LDK911" s="147"/>
      <c r="LDL911" s="147"/>
      <c r="LDM911" s="147"/>
      <c r="LDN911" s="146"/>
      <c r="LDO911" s="146"/>
      <c r="LDP911" s="147"/>
      <c r="LDQ911" s="147"/>
      <c r="LDR911" s="147"/>
      <c r="LDS911" s="147"/>
      <c r="LDT911" s="146"/>
      <c r="LDU911" s="146"/>
      <c r="LDV911" s="147"/>
      <c r="LDW911" s="147"/>
      <c r="LDX911" s="147"/>
      <c r="LDY911" s="147"/>
      <c r="LDZ911" s="146"/>
      <c r="LEA911" s="146"/>
      <c r="LEB911" s="147"/>
      <c r="LEC911" s="147"/>
      <c r="LED911" s="147"/>
      <c r="LEE911" s="147"/>
      <c r="LEF911" s="146"/>
      <c r="LEG911" s="146"/>
      <c r="LEH911" s="147"/>
      <c r="LEI911" s="147"/>
      <c r="LEJ911" s="147"/>
      <c r="LEK911" s="147"/>
      <c r="LEL911" s="146"/>
      <c r="LEM911" s="146"/>
      <c r="LEN911" s="147"/>
      <c r="LEO911" s="147"/>
      <c r="LEP911" s="147"/>
      <c r="LEQ911" s="147"/>
      <c r="LER911" s="146"/>
      <c r="LES911" s="146"/>
      <c r="LET911" s="147"/>
      <c r="LEU911" s="147"/>
      <c r="LEV911" s="147"/>
      <c r="LEW911" s="147"/>
      <c r="LEX911" s="146"/>
      <c r="LEY911" s="146"/>
      <c r="LEZ911" s="147"/>
      <c r="LFA911" s="147"/>
      <c r="LFB911" s="147"/>
      <c r="LFC911" s="147"/>
      <c r="LFD911" s="146"/>
      <c r="LFE911" s="146"/>
      <c r="LFF911" s="147"/>
      <c r="LFG911" s="147"/>
      <c r="LFH911" s="147"/>
      <c r="LFI911" s="147"/>
      <c r="LFJ911" s="146"/>
      <c r="LFK911" s="146"/>
      <c r="LFL911" s="147"/>
      <c r="LFM911" s="147"/>
      <c r="LFN911" s="147"/>
      <c r="LFO911" s="147"/>
      <c r="LFP911" s="146"/>
      <c r="LFQ911" s="146"/>
      <c r="LFR911" s="147"/>
      <c r="LFS911" s="147"/>
      <c r="LFT911" s="147"/>
      <c r="LFU911" s="147"/>
      <c r="LFV911" s="146"/>
      <c r="LFW911" s="146"/>
      <c r="LFX911" s="147"/>
      <c r="LFY911" s="147"/>
      <c r="LFZ911" s="147"/>
      <c r="LGA911" s="147"/>
      <c r="LGB911" s="146"/>
      <c r="LGC911" s="146"/>
      <c r="LGD911" s="147"/>
      <c r="LGE911" s="147"/>
      <c r="LGF911" s="147"/>
      <c r="LGG911" s="147"/>
      <c r="LGH911" s="146"/>
      <c r="LGI911" s="146"/>
      <c r="LGJ911" s="147"/>
      <c r="LGK911" s="147"/>
      <c r="LGL911" s="147"/>
      <c r="LGM911" s="147"/>
      <c r="LGN911" s="146"/>
      <c r="LGO911" s="146"/>
      <c r="LGP911" s="147"/>
      <c r="LGQ911" s="147"/>
      <c r="LGR911" s="147"/>
      <c r="LGS911" s="147"/>
      <c r="LGT911" s="146"/>
      <c r="LGU911" s="146"/>
      <c r="LGV911" s="147"/>
      <c r="LGW911" s="147"/>
      <c r="LGX911" s="147"/>
      <c r="LGY911" s="147"/>
      <c r="LGZ911" s="146"/>
      <c r="LHA911" s="146"/>
      <c r="LHB911" s="147"/>
      <c r="LHC911" s="147"/>
      <c r="LHD911" s="147"/>
      <c r="LHE911" s="147"/>
      <c r="LHF911" s="146"/>
      <c r="LHG911" s="146"/>
      <c r="LHH911" s="147"/>
      <c r="LHI911" s="147"/>
      <c r="LHJ911" s="147"/>
      <c r="LHK911" s="147"/>
      <c r="LHL911" s="146"/>
      <c r="LHM911" s="146"/>
      <c r="LHN911" s="147"/>
      <c r="LHO911" s="147"/>
      <c r="LHP911" s="147"/>
      <c r="LHQ911" s="147"/>
      <c r="LHR911" s="146"/>
      <c r="LHS911" s="146"/>
      <c r="LHT911" s="147"/>
      <c r="LHU911" s="147"/>
      <c r="LHV911" s="147"/>
      <c r="LHW911" s="147"/>
      <c r="LHX911" s="146"/>
      <c r="LHY911" s="146"/>
      <c r="LHZ911" s="147"/>
      <c r="LIA911" s="147"/>
      <c r="LIB911" s="147"/>
      <c r="LIC911" s="147"/>
      <c r="LID911" s="146"/>
      <c r="LIE911" s="146"/>
      <c r="LIF911" s="147"/>
      <c r="LIG911" s="147"/>
      <c r="LIH911" s="147"/>
      <c r="LII911" s="147"/>
      <c r="LIJ911" s="146"/>
      <c r="LIK911" s="146"/>
      <c r="LIL911" s="147"/>
      <c r="LIM911" s="147"/>
      <c r="LIN911" s="147"/>
      <c r="LIO911" s="147"/>
      <c r="LIP911" s="146"/>
      <c r="LIQ911" s="146"/>
      <c r="LIR911" s="147"/>
      <c r="LIS911" s="147"/>
      <c r="LIT911" s="147"/>
      <c r="LIU911" s="147"/>
      <c r="LIV911" s="146"/>
      <c r="LIW911" s="146"/>
      <c r="LIX911" s="147"/>
      <c r="LIY911" s="147"/>
      <c r="LIZ911" s="147"/>
      <c r="LJA911" s="147"/>
      <c r="LJB911" s="146"/>
      <c r="LJC911" s="146"/>
      <c r="LJD911" s="147"/>
      <c r="LJE911" s="147"/>
      <c r="LJF911" s="147"/>
      <c r="LJG911" s="147"/>
      <c r="LJH911" s="146"/>
      <c r="LJI911" s="146"/>
      <c r="LJJ911" s="147"/>
      <c r="LJK911" s="147"/>
      <c r="LJL911" s="147"/>
      <c r="LJM911" s="147"/>
      <c r="LJN911" s="146"/>
      <c r="LJO911" s="146"/>
      <c r="LJP911" s="147"/>
      <c r="LJQ911" s="147"/>
      <c r="LJR911" s="147"/>
      <c r="LJS911" s="147"/>
      <c r="LJT911" s="146"/>
      <c r="LJU911" s="146"/>
      <c r="LJV911" s="147"/>
      <c r="LJW911" s="147"/>
      <c r="LJX911" s="147"/>
      <c r="LJY911" s="147"/>
      <c r="LJZ911" s="146"/>
      <c r="LKA911" s="146"/>
      <c r="LKB911" s="147"/>
      <c r="LKC911" s="147"/>
      <c r="LKD911" s="147"/>
      <c r="LKE911" s="147"/>
      <c r="LKF911" s="146"/>
      <c r="LKG911" s="146"/>
      <c r="LKH911" s="147"/>
      <c r="LKI911" s="147"/>
      <c r="LKJ911" s="147"/>
      <c r="LKK911" s="147"/>
      <c r="LKL911" s="146"/>
      <c r="LKM911" s="146"/>
      <c r="LKN911" s="147"/>
      <c r="LKO911" s="147"/>
      <c r="LKP911" s="147"/>
      <c r="LKQ911" s="147"/>
      <c r="LKR911" s="146"/>
      <c r="LKS911" s="146"/>
      <c r="LKT911" s="147"/>
      <c r="LKU911" s="147"/>
      <c r="LKV911" s="147"/>
      <c r="LKW911" s="147"/>
      <c r="LKX911" s="146"/>
      <c r="LKY911" s="146"/>
      <c r="LKZ911" s="147"/>
      <c r="LLA911" s="147"/>
      <c r="LLB911" s="147"/>
      <c r="LLC911" s="147"/>
      <c r="LLD911" s="146"/>
      <c r="LLE911" s="146"/>
      <c r="LLF911" s="147"/>
      <c r="LLG911" s="147"/>
      <c r="LLH911" s="147"/>
      <c r="LLI911" s="147"/>
      <c r="LLJ911" s="146"/>
      <c r="LLK911" s="146"/>
      <c r="LLL911" s="147"/>
      <c r="LLM911" s="147"/>
      <c r="LLN911" s="147"/>
      <c r="LLO911" s="147"/>
      <c r="LLP911" s="146"/>
      <c r="LLQ911" s="146"/>
      <c r="LLR911" s="147"/>
      <c r="LLS911" s="147"/>
      <c r="LLT911" s="147"/>
      <c r="LLU911" s="147"/>
      <c r="LLV911" s="146"/>
      <c r="LLW911" s="146"/>
      <c r="LLX911" s="147"/>
      <c r="LLY911" s="147"/>
      <c r="LLZ911" s="147"/>
      <c r="LMA911" s="147"/>
      <c r="LMB911" s="146"/>
      <c r="LMC911" s="146"/>
      <c r="LMD911" s="147"/>
      <c r="LME911" s="147"/>
      <c r="LMF911" s="147"/>
      <c r="LMG911" s="147"/>
      <c r="LMH911" s="146"/>
      <c r="LMI911" s="146"/>
      <c r="LMJ911" s="147"/>
      <c r="LMK911" s="147"/>
      <c r="LML911" s="147"/>
      <c r="LMM911" s="147"/>
      <c r="LMN911" s="146"/>
      <c r="LMO911" s="146"/>
      <c r="LMP911" s="147"/>
      <c r="LMQ911" s="147"/>
      <c r="LMR911" s="147"/>
      <c r="LMS911" s="147"/>
      <c r="LMT911" s="146"/>
      <c r="LMU911" s="146"/>
      <c r="LMV911" s="147"/>
      <c r="LMW911" s="147"/>
      <c r="LMX911" s="147"/>
      <c r="LMY911" s="147"/>
      <c r="LMZ911" s="146"/>
      <c r="LNA911" s="146"/>
      <c r="LNB911" s="147"/>
      <c r="LNC911" s="147"/>
      <c r="LND911" s="147"/>
      <c r="LNE911" s="147"/>
      <c r="LNF911" s="146"/>
      <c r="LNG911" s="146"/>
      <c r="LNH911" s="147"/>
      <c r="LNI911" s="147"/>
      <c r="LNJ911" s="147"/>
      <c r="LNK911" s="147"/>
      <c r="LNL911" s="146"/>
      <c r="LNM911" s="146"/>
      <c r="LNN911" s="147"/>
      <c r="LNO911" s="147"/>
      <c r="LNP911" s="147"/>
      <c r="LNQ911" s="147"/>
      <c r="LNR911" s="146"/>
      <c r="LNS911" s="146"/>
      <c r="LNT911" s="147"/>
      <c r="LNU911" s="147"/>
      <c r="LNV911" s="147"/>
      <c r="LNW911" s="147"/>
      <c r="LNX911" s="146"/>
      <c r="LNY911" s="146"/>
      <c r="LNZ911" s="147"/>
      <c r="LOA911" s="147"/>
      <c r="LOB911" s="147"/>
      <c r="LOC911" s="147"/>
      <c r="LOD911" s="146"/>
      <c r="LOE911" s="146"/>
      <c r="LOF911" s="147"/>
      <c r="LOG911" s="147"/>
      <c r="LOH911" s="147"/>
      <c r="LOI911" s="147"/>
      <c r="LOJ911" s="146"/>
      <c r="LOK911" s="146"/>
      <c r="LOL911" s="147"/>
      <c r="LOM911" s="147"/>
      <c r="LON911" s="147"/>
      <c r="LOO911" s="147"/>
      <c r="LOP911" s="146"/>
      <c r="LOQ911" s="146"/>
      <c r="LOR911" s="147"/>
      <c r="LOS911" s="147"/>
      <c r="LOT911" s="147"/>
      <c r="LOU911" s="147"/>
      <c r="LOV911" s="146"/>
      <c r="LOW911" s="146"/>
      <c r="LOX911" s="147"/>
      <c r="LOY911" s="147"/>
      <c r="LOZ911" s="147"/>
      <c r="LPA911" s="147"/>
      <c r="LPB911" s="146"/>
      <c r="LPC911" s="146"/>
      <c r="LPD911" s="147"/>
      <c r="LPE911" s="147"/>
      <c r="LPF911" s="147"/>
      <c r="LPG911" s="147"/>
      <c r="LPH911" s="146"/>
      <c r="LPI911" s="146"/>
      <c r="LPJ911" s="147"/>
      <c r="LPK911" s="147"/>
      <c r="LPL911" s="147"/>
      <c r="LPM911" s="147"/>
      <c r="LPN911" s="146"/>
      <c r="LPO911" s="146"/>
      <c r="LPP911" s="147"/>
      <c r="LPQ911" s="147"/>
      <c r="LPR911" s="147"/>
      <c r="LPS911" s="147"/>
      <c r="LPT911" s="146"/>
      <c r="LPU911" s="146"/>
      <c r="LPV911" s="147"/>
      <c r="LPW911" s="147"/>
      <c r="LPX911" s="147"/>
      <c r="LPY911" s="147"/>
      <c r="LPZ911" s="146"/>
      <c r="LQA911" s="146"/>
      <c r="LQB911" s="147"/>
      <c r="LQC911" s="147"/>
      <c r="LQD911" s="147"/>
      <c r="LQE911" s="147"/>
      <c r="LQF911" s="146"/>
      <c r="LQG911" s="146"/>
      <c r="LQH911" s="147"/>
      <c r="LQI911" s="147"/>
      <c r="LQJ911" s="147"/>
      <c r="LQK911" s="147"/>
      <c r="LQL911" s="146"/>
      <c r="LQM911" s="146"/>
      <c r="LQN911" s="147"/>
      <c r="LQO911" s="147"/>
      <c r="LQP911" s="147"/>
      <c r="LQQ911" s="147"/>
      <c r="LQR911" s="146"/>
      <c r="LQS911" s="146"/>
      <c r="LQT911" s="147"/>
      <c r="LQU911" s="147"/>
      <c r="LQV911" s="147"/>
      <c r="LQW911" s="147"/>
      <c r="LQX911" s="146"/>
      <c r="LQY911" s="146"/>
      <c r="LQZ911" s="147"/>
      <c r="LRA911" s="147"/>
      <c r="LRB911" s="147"/>
      <c r="LRC911" s="147"/>
      <c r="LRD911" s="146"/>
      <c r="LRE911" s="146"/>
      <c r="LRF911" s="147"/>
      <c r="LRG911" s="147"/>
      <c r="LRH911" s="147"/>
      <c r="LRI911" s="147"/>
      <c r="LRJ911" s="146"/>
      <c r="LRK911" s="146"/>
      <c r="LRL911" s="147"/>
      <c r="LRM911" s="147"/>
      <c r="LRN911" s="147"/>
      <c r="LRO911" s="147"/>
      <c r="LRP911" s="146"/>
      <c r="LRQ911" s="146"/>
      <c r="LRR911" s="147"/>
      <c r="LRS911" s="147"/>
      <c r="LRT911" s="147"/>
      <c r="LRU911" s="147"/>
      <c r="LRV911" s="146"/>
      <c r="LRW911" s="146"/>
      <c r="LRX911" s="147"/>
      <c r="LRY911" s="147"/>
      <c r="LRZ911" s="147"/>
      <c r="LSA911" s="147"/>
      <c r="LSB911" s="146"/>
      <c r="LSC911" s="146"/>
      <c r="LSD911" s="147"/>
      <c r="LSE911" s="147"/>
      <c r="LSF911" s="147"/>
      <c r="LSG911" s="147"/>
      <c r="LSH911" s="146"/>
      <c r="LSI911" s="146"/>
      <c r="LSJ911" s="147"/>
      <c r="LSK911" s="147"/>
      <c r="LSL911" s="147"/>
      <c r="LSM911" s="147"/>
      <c r="LSN911" s="146"/>
      <c r="LSO911" s="146"/>
      <c r="LSP911" s="147"/>
      <c r="LSQ911" s="147"/>
      <c r="LSR911" s="147"/>
      <c r="LSS911" s="147"/>
      <c r="LST911" s="146"/>
      <c r="LSU911" s="146"/>
      <c r="LSV911" s="147"/>
      <c r="LSW911" s="147"/>
      <c r="LSX911" s="147"/>
      <c r="LSY911" s="147"/>
      <c r="LSZ911" s="146"/>
      <c r="LTA911" s="146"/>
      <c r="LTB911" s="147"/>
      <c r="LTC911" s="147"/>
      <c r="LTD911" s="147"/>
      <c r="LTE911" s="147"/>
      <c r="LTF911" s="146"/>
      <c r="LTG911" s="146"/>
      <c r="LTH911" s="147"/>
      <c r="LTI911" s="147"/>
      <c r="LTJ911" s="147"/>
      <c r="LTK911" s="147"/>
      <c r="LTL911" s="146"/>
      <c r="LTM911" s="146"/>
      <c r="LTN911" s="147"/>
      <c r="LTO911" s="147"/>
      <c r="LTP911" s="147"/>
      <c r="LTQ911" s="147"/>
      <c r="LTR911" s="146"/>
      <c r="LTS911" s="146"/>
      <c r="LTT911" s="147"/>
      <c r="LTU911" s="147"/>
      <c r="LTV911" s="147"/>
      <c r="LTW911" s="147"/>
      <c r="LTX911" s="146"/>
      <c r="LTY911" s="146"/>
      <c r="LTZ911" s="147"/>
      <c r="LUA911" s="147"/>
      <c r="LUB911" s="147"/>
      <c r="LUC911" s="147"/>
      <c r="LUD911" s="146"/>
      <c r="LUE911" s="146"/>
      <c r="LUF911" s="147"/>
      <c r="LUG911" s="147"/>
      <c r="LUH911" s="147"/>
      <c r="LUI911" s="147"/>
      <c r="LUJ911" s="146"/>
      <c r="LUK911" s="146"/>
      <c r="LUL911" s="147"/>
      <c r="LUM911" s="147"/>
      <c r="LUN911" s="147"/>
      <c r="LUO911" s="147"/>
      <c r="LUP911" s="146"/>
      <c r="LUQ911" s="146"/>
      <c r="LUR911" s="147"/>
      <c r="LUS911" s="147"/>
      <c r="LUT911" s="147"/>
      <c r="LUU911" s="147"/>
      <c r="LUV911" s="146"/>
      <c r="LUW911" s="146"/>
      <c r="LUX911" s="147"/>
      <c r="LUY911" s="147"/>
      <c r="LUZ911" s="147"/>
      <c r="LVA911" s="147"/>
      <c r="LVB911" s="146"/>
      <c r="LVC911" s="146"/>
      <c r="LVD911" s="147"/>
      <c r="LVE911" s="147"/>
      <c r="LVF911" s="147"/>
      <c r="LVG911" s="147"/>
      <c r="LVH911" s="146"/>
      <c r="LVI911" s="146"/>
      <c r="LVJ911" s="147"/>
      <c r="LVK911" s="147"/>
      <c r="LVL911" s="147"/>
      <c r="LVM911" s="147"/>
      <c r="LVN911" s="146"/>
      <c r="LVO911" s="146"/>
      <c r="LVP911" s="147"/>
      <c r="LVQ911" s="147"/>
      <c r="LVR911" s="147"/>
      <c r="LVS911" s="147"/>
      <c r="LVT911" s="146"/>
      <c r="LVU911" s="146"/>
      <c r="LVV911" s="147"/>
      <c r="LVW911" s="147"/>
      <c r="LVX911" s="147"/>
      <c r="LVY911" s="147"/>
      <c r="LVZ911" s="146"/>
      <c r="LWA911" s="146"/>
      <c r="LWB911" s="147"/>
      <c r="LWC911" s="147"/>
      <c r="LWD911" s="147"/>
      <c r="LWE911" s="147"/>
      <c r="LWF911" s="146"/>
      <c r="LWG911" s="146"/>
      <c r="LWH911" s="147"/>
      <c r="LWI911" s="147"/>
      <c r="LWJ911" s="147"/>
      <c r="LWK911" s="147"/>
      <c r="LWL911" s="146"/>
      <c r="LWM911" s="146"/>
      <c r="LWN911" s="147"/>
      <c r="LWO911" s="147"/>
      <c r="LWP911" s="147"/>
      <c r="LWQ911" s="147"/>
      <c r="LWR911" s="146"/>
      <c r="LWS911" s="146"/>
      <c r="LWT911" s="147"/>
      <c r="LWU911" s="147"/>
      <c r="LWV911" s="147"/>
      <c r="LWW911" s="147"/>
      <c r="LWX911" s="146"/>
      <c r="LWY911" s="146"/>
      <c r="LWZ911" s="147"/>
      <c r="LXA911" s="147"/>
      <c r="LXB911" s="147"/>
      <c r="LXC911" s="147"/>
      <c r="LXD911" s="146"/>
      <c r="LXE911" s="146"/>
      <c r="LXF911" s="147"/>
      <c r="LXG911" s="147"/>
      <c r="LXH911" s="147"/>
      <c r="LXI911" s="147"/>
      <c r="LXJ911" s="146"/>
      <c r="LXK911" s="146"/>
      <c r="LXL911" s="147"/>
      <c r="LXM911" s="147"/>
      <c r="LXN911" s="147"/>
      <c r="LXO911" s="147"/>
      <c r="LXP911" s="146"/>
      <c r="LXQ911" s="146"/>
      <c r="LXR911" s="147"/>
      <c r="LXS911" s="147"/>
      <c r="LXT911" s="147"/>
      <c r="LXU911" s="147"/>
      <c r="LXV911" s="146"/>
      <c r="LXW911" s="146"/>
      <c r="LXX911" s="147"/>
      <c r="LXY911" s="147"/>
      <c r="LXZ911" s="147"/>
      <c r="LYA911" s="147"/>
      <c r="LYB911" s="146"/>
      <c r="LYC911" s="146"/>
      <c r="LYD911" s="147"/>
      <c r="LYE911" s="147"/>
      <c r="LYF911" s="147"/>
      <c r="LYG911" s="147"/>
      <c r="LYH911" s="146"/>
      <c r="LYI911" s="146"/>
      <c r="LYJ911" s="147"/>
      <c r="LYK911" s="147"/>
      <c r="LYL911" s="147"/>
      <c r="LYM911" s="147"/>
      <c r="LYN911" s="146"/>
      <c r="LYO911" s="146"/>
      <c r="LYP911" s="147"/>
      <c r="LYQ911" s="147"/>
      <c r="LYR911" s="147"/>
      <c r="LYS911" s="147"/>
      <c r="LYT911" s="146"/>
      <c r="LYU911" s="146"/>
      <c r="LYV911" s="147"/>
      <c r="LYW911" s="147"/>
      <c r="LYX911" s="147"/>
      <c r="LYY911" s="147"/>
      <c r="LYZ911" s="146"/>
      <c r="LZA911" s="146"/>
      <c r="LZB911" s="147"/>
      <c r="LZC911" s="147"/>
      <c r="LZD911" s="147"/>
      <c r="LZE911" s="147"/>
      <c r="LZF911" s="146"/>
      <c r="LZG911" s="146"/>
      <c r="LZH911" s="147"/>
      <c r="LZI911" s="147"/>
      <c r="LZJ911" s="147"/>
      <c r="LZK911" s="147"/>
      <c r="LZL911" s="146"/>
      <c r="LZM911" s="146"/>
      <c r="LZN911" s="147"/>
      <c r="LZO911" s="147"/>
      <c r="LZP911" s="147"/>
      <c r="LZQ911" s="147"/>
      <c r="LZR911" s="146"/>
      <c r="LZS911" s="146"/>
      <c r="LZT911" s="147"/>
      <c r="LZU911" s="147"/>
      <c r="LZV911" s="147"/>
      <c r="LZW911" s="147"/>
      <c r="LZX911" s="146"/>
      <c r="LZY911" s="146"/>
      <c r="LZZ911" s="147"/>
      <c r="MAA911" s="147"/>
      <c r="MAB911" s="147"/>
      <c r="MAC911" s="147"/>
      <c r="MAD911" s="146"/>
      <c r="MAE911" s="146"/>
      <c r="MAF911" s="147"/>
      <c r="MAG911" s="147"/>
      <c r="MAH911" s="147"/>
      <c r="MAI911" s="147"/>
      <c r="MAJ911" s="146"/>
      <c r="MAK911" s="146"/>
      <c r="MAL911" s="147"/>
      <c r="MAM911" s="147"/>
      <c r="MAN911" s="147"/>
      <c r="MAO911" s="147"/>
      <c r="MAP911" s="146"/>
      <c r="MAQ911" s="146"/>
      <c r="MAR911" s="147"/>
      <c r="MAS911" s="147"/>
      <c r="MAT911" s="147"/>
      <c r="MAU911" s="147"/>
      <c r="MAV911" s="146"/>
      <c r="MAW911" s="146"/>
      <c r="MAX911" s="147"/>
      <c r="MAY911" s="147"/>
      <c r="MAZ911" s="147"/>
      <c r="MBA911" s="147"/>
      <c r="MBB911" s="146"/>
      <c r="MBC911" s="146"/>
      <c r="MBD911" s="147"/>
      <c r="MBE911" s="147"/>
      <c r="MBF911" s="147"/>
      <c r="MBG911" s="147"/>
      <c r="MBH911" s="146"/>
      <c r="MBI911" s="146"/>
      <c r="MBJ911" s="147"/>
      <c r="MBK911" s="147"/>
      <c r="MBL911" s="147"/>
      <c r="MBM911" s="147"/>
      <c r="MBN911" s="146"/>
      <c r="MBO911" s="146"/>
      <c r="MBP911" s="147"/>
      <c r="MBQ911" s="147"/>
      <c r="MBR911" s="147"/>
      <c r="MBS911" s="147"/>
      <c r="MBT911" s="146"/>
      <c r="MBU911" s="146"/>
      <c r="MBV911" s="147"/>
      <c r="MBW911" s="147"/>
      <c r="MBX911" s="147"/>
      <c r="MBY911" s="147"/>
      <c r="MBZ911" s="146"/>
      <c r="MCA911" s="146"/>
      <c r="MCB911" s="147"/>
      <c r="MCC911" s="147"/>
      <c r="MCD911" s="147"/>
      <c r="MCE911" s="147"/>
      <c r="MCF911" s="146"/>
      <c r="MCG911" s="146"/>
      <c r="MCH911" s="147"/>
      <c r="MCI911" s="147"/>
      <c r="MCJ911" s="147"/>
      <c r="MCK911" s="147"/>
      <c r="MCL911" s="146"/>
      <c r="MCM911" s="146"/>
      <c r="MCN911" s="147"/>
      <c r="MCO911" s="147"/>
      <c r="MCP911" s="147"/>
      <c r="MCQ911" s="147"/>
      <c r="MCR911" s="146"/>
      <c r="MCS911" s="146"/>
      <c r="MCT911" s="147"/>
      <c r="MCU911" s="147"/>
      <c r="MCV911" s="147"/>
      <c r="MCW911" s="147"/>
      <c r="MCX911" s="146"/>
      <c r="MCY911" s="146"/>
      <c r="MCZ911" s="147"/>
      <c r="MDA911" s="147"/>
      <c r="MDB911" s="147"/>
      <c r="MDC911" s="147"/>
      <c r="MDD911" s="146"/>
      <c r="MDE911" s="146"/>
      <c r="MDF911" s="147"/>
      <c r="MDG911" s="147"/>
      <c r="MDH911" s="147"/>
      <c r="MDI911" s="147"/>
      <c r="MDJ911" s="146"/>
      <c r="MDK911" s="146"/>
      <c r="MDL911" s="147"/>
      <c r="MDM911" s="147"/>
      <c r="MDN911" s="147"/>
      <c r="MDO911" s="147"/>
      <c r="MDP911" s="146"/>
      <c r="MDQ911" s="146"/>
      <c r="MDR911" s="147"/>
      <c r="MDS911" s="147"/>
      <c r="MDT911" s="147"/>
      <c r="MDU911" s="147"/>
      <c r="MDV911" s="146"/>
      <c r="MDW911" s="146"/>
      <c r="MDX911" s="147"/>
      <c r="MDY911" s="147"/>
      <c r="MDZ911" s="147"/>
      <c r="MEA911" s="147"/>
      <c r="MEB911" s="146"/>
      <c r="MEC911" s="146"/>
      <c r="MED911" s="147"/>
      <c r="MEE911" s="147"/>
      <c r="MEF911" s="147"/>
      <c r="MEG911" s="147"/>
      <c r="MEH911" s="146"/>
      <c r="MEI911" s="146"/>
      <c r="MEJ911" s="147"/>
      <c r="MEK911" s="147"/>
      <c r="MEL911" s="147"/>
      <c r="MEM911" s="147"/>
      <c r="MEN911" s="146"/>
      <c r="MEO911" s="146"/>
      <c r="MEP911" s="147"/>
      <c r="MEQ911" s="147"/>
      <c r="MER911" s="147"/>
      <c r="MES911" s="147"/>
      <c r="MET911" s="146"/>
      <c r="MEU911" s="146"/>
      <c r="MEV911" s="147"/>
      <c r="MEW911" s="147"/>
      <c r="MEX911" s="147"/>
      <c r="MEY911" s="147"/>
      <c r="MEZ911" s="146"/>
      <c r="MFA911" s="146"/>
      <c r="MFB911" s="147"/>
      <c r="MFC911" s="147"/>
      <c r="MFD911" s="147"/>
      <c r="MFE911" s="147"/>
      <c r="MFF911" s="146"/>
      <c r="MFG911" s="146"/>
      <c r="MFH911" s="147"/>
      <c r="MFI911" s="147"/>
      <c r="MFJ911" s="147"/>
      <c r="MFK911" s="147"/>
      <c r="MFL911" s="146"/>
      <c r="MFM911" s="146"/>
      <c r="MFN911" s="147"/>
      <c r="MFO911" s="147"/>
      <c r="MFP911" s="147"/>
      <c r="MFQ911" s="147"/>
      <c r="MFR911" s="146"/>
      <c r="MFS911" s="146"/>
      <c r="MFT911" s="147"/>
      <c r="MFU911" s="147"/>
      <c r="MFV911" s="147"/>
      <c r="MFW911" s="147"/>
      <c r="MFX911" s="146"/>
      <c r="MFY911" s="146"/>
      <c r="MFZ911" s="147"/>
      <c r="MGA911" s="147"/>
      <c r="MGB911" s="147"/>
      <c r="MGC911" s="147"/>
      <c r="MGD911" s="146"/>
      <c r="MGE911" s="146"/>
      <c r="MGF911" s="147"/>
      <c r="MGG911" s="147"/>
      <c r="MGH911" s="147"/>
      <c r="MGI911" s="147"/>
      <c r="MGJ911" s="146"/>
      <c r="MGK911" s="146"/>
      <c r="MGL911" s="147"/>
      <c r="MGM911" s="147"/>
      <c r="MGN911" s="147"/>
      <c r="MGO911" s="147"/>
      <c r="MGP911" s="146"/>
      <c r="MGQ911" s="146"/>
      <c r="MGR911" s="147"/>
      <c r="MGS911" s="147"/>
      <c r="MGT911" s="147"/>
      <c r="MGU911" s="147"/>
      <c r="MGV911" s="146"/>
      <c r="MGW911" s="146"/>
      <c r="MGX911" s="147"/>
      <c r="MGY911" s="147"/>
      <c r="MGZ911" s="147"/>
      <c r="MHA911" s="147"/>
      <c r="MHB911" s="146"/>
      <c r="MHC911" s="146"/>
      <c r="MHD911" s="147"/>
      <c r="MHE911" s="147"/>
      <c r="MHF911" s="147"/>
      <c r="MHG911" s="147"/>
      <c r="MHH911" s="146"/>
      <c r="MHI911" s="146"/>
      <c r="MHJ911" s="147"/>
      <c r="MHK911" s="147"/>
      <c r="MHL911" s="147"/>
      <c r="MHM911" s="147"/>
      <c r="MHN911" s="146"/>
      <c r="MHO911" s="146"/>
      <c r="MHP911" s="147"/>
      <c r="MHQ911" s="147"/>
      <c r="MHR911" s="147"/>
      <c r="MHS911" s="147"/>
      <c r="MHT911" s="146"/>
      <c r="MHU911" s="146"/>
      <c r="MHV911" s="147"/>
      <c r="MHW911" s="147"/>
      <c r="MHX911" s="147"/>
      <c r="MHY911" s="147"/>
      <c r="MHZ911" s="146"/>
      <c r="MIA911" s="146"/>
      <c r="MIB911" s="147"/>
      <c r="MIC911" s="147"/>
      <c r="MID911" s="147"/>
      <c r="MIE911" s="147"/>
      <c r="MIF911" s="146"/>
      <c r="MIG911" s="146"/>
      <c r="MIH911" s="147"/>
      <c r="MII911" s="147"/>
      <c r="MIJ911" s="147"/>
      <c r="MIK911" s="147"/>
      <c r="MIL911" s="146"/>
      <c r="MIM911" s="146"/>
      <c r="MIN911" s="147"/>
      <c r="MIO911" s="147"/>
      <c r="MIP911" s="147"/>
      <c r="MIQ911" s="147"/>
      <c r="MIR911" s="146"/>
      <c r="MIS911" s="146"/>
      <c r="MIT911" s="147"/>
      <c r="MIU911" s="147"/>
      <c r="MIV911" s="147"/>
      <c r="MIW911" s="147"/>
      <c r="MIX911" s="146"/>
      <c r="MIY911" s="146"/>
      <c r="MIZ911" s="147"/>
      <c r="MJA911" s="147"/>
      <c r="MJB911" s="147"/>
      <c r="MJC911" s="147"/>
      <c r="MJD911" s="146"/>
      <c r="MJE911" s="146"/>
      <c r="MJF911" s="147"/>
      <c r="MJG911" s="147"/>
      <c r="MJH911" s="147"/>
      <c r="MJI911" s="147"/>
      <c r="MJJ911" s="146"/>
      <c r="MJK911" s="146"/>
      <c r="MJL911" s="147"/>
      <c r="MJM911" s="147"/>
      <c r="MJN911" s="147"/>
      <c r="MJO911" s="147"/>
      <c r="MJP911" s="146"/>
      <c r="MJQ911" s="146"/>
      <c r="MJR911" s="147"/>
      <c r="MJS911" s="147"/>
      <c r="MJT911" s="147"/>
      <c r="MJU911" s="147"/>
      <c r="MJV911" s="146"/>
      <c r="MJW911" s="146"/>
      <c r="MJX911" s="147"/>
      <c r="MJY911" s="147"/>
      <c r="MJZ911" s="147"/>
      <c r="MKA911" s="147"/>
      <c r="MKB911" s="146"/>
      <c r="MKC911" s="146"/>
      <c r="MKD911" s="147"/>
      <c r="MKE911" s="147"/>
      <c r="MKF911" s="147"/>
      <c r="MKG911" s="147"/>
      <c r="MKH911" s="146"/>
      <c r="MKI911" s="146"/>
      <c r="MKJ911" s="147"/>
      <c r="MKK911" s="147"/>
      <c r="MKL911" s="147"/>
      <c r="MKM911" s="147"/>
      <c r="MKN911" s="146"/>
      <c r="MKO911" s="146"/>
      <c r="MKP911" s="147"/>
      <c r="MKQ911" s="147"/>
      <c r="MKR911" s="147"/>
      <c r="MKS911" s="147"/>
      <c r="MKT911" s="146"/>
      <c r="MKU911" s="146"/>
      <c r="MKV911" s="147"/>
      <c r="MKW911" s="147"/>
      <c r="MKX911" s="147"/>
      <c r="MKY911" s="147"/>
      <c r="MKZ911" s="146"/>
      <c r="MLA911" s="146"/>
      <c r="MLB911" s="147"/>
      <c r="MLC911" s="147"/>
      <c r="MLD911" s="147"/>
      <c r="MLE911" s="147"/>
      <c r="MLF911" s="146"/>
      <c r="MLG911" s="146"/>
      <c r="MLH911" s="147"/>
      <c r="MLI911" s="147"/>
      <c r="MLJ911" s="147"/>
      <c r="MLK911" s="147"/>
      <c r="MLL911" s="146"/>
      <c r="MLM911" s="146"/>
      <c r="MLN911" s="147"/>
      <c r="MLO911" s="147"/>
      <c r="MLP911" s="147"/>
      <c r="MLQ911" s="147"/>
      <c r="MLR911" s="146"/>
      <c r="MLS911" s="146"/>
      <c r="MLT911" s="147"/>
      <c r="MLU911" s="147"/>
      <c r="MLV911" s="147"/>
      <c r="MLW911" s="147"/>
      <c r="MLX911" s="146"/>
      <c r="MLY911" s="146"/>
      <c r="MLZ911" s="147"/>
      <c r="MMA911" s="147"/>
      <c r="MMB911" s="147"/>
      <c r="MMC911" s="147"/>
      <c r="MMD911" s="146"/>
      <c r="MME911" s="146"/>
      <c r="MMF911" s="147"/>
      <c r="MMG911" s="147"/>
      <c r="MMH911" s="147"/>
      <c r="MMI911" s="147"/>
      <c r="MMJ911" s="146"/>
      <c r="MMK911" s="146"/>
      <c r="MML911" s="147"/>
      <c r="MMM911" s="147"/>
      <c r="MMN911" s="147"/>
      <c r="MMO911" s="147"/>
      <c r="MMP911" s="146"/>
      <c r="MMQ911" s="146"/>
      <c r="MMR911" s="147"/>
      <c r="MMS911" s="147"/>
      <c r="MMT911" s="147"/>
      <c r="MMU911" s="147"/>
      <c r="MMV911" s="146"/>
      <c r="MMW911" s="146"/>
      <c r="MMX911" s="147"/>
      <c r="MMY911" s="147"/>
      <c r="MMZ911" s="147"/>
      <c r="MNA911" s="147"/>
      <c r="MNB911" s="146"/>
      <c r="MNC911" s="146"/>
      <c r="MND911" s="147"/>
      <c r="MNE911" s="147"/>
      <c r="MNF911" s="147"/>
      <c r="MNG911" s="147"/>
      <c r="MNH911" s="146"/>
      <c r="MNI911" s="146"/>
      <c r="MNJ911" s="147"/>
      <c r="MNK911" s="147"/>
      <c r="MNL911" s="147"/>
      <c r="MNM911" s="147"/>
      <c r="MNN911" s="146"/>
      <c r="MNO911" s="146"/>
      <c r="MNP911" s="147"/>
      <c r="MNQ911" s="147"/>
      <c r="MNR911" s="147"/>
      <c r="MNS911" s="147"/>
      <c r="MNT911" s="146"/>
      <c r="MNU911" s="146"/>
      <c r="MNV911" s="147"/>
      <c r="MNW911" s="147"/>
      <c r="MNX911" s="147"/>
      <c r="MNY911" s="147"/>
      <c r="MNZ911" s="146"/>
      <c r="MOA911" s="146"/>
      <c r="MOB911" s="147"/>
      <c r="MOC911" s="147"/>
      <c r="MOD911" s="147"/>
      <c r="MOE911" s="147"/>
      <c r="MOF911" s="146"/>
      <c r="MOG911" s="146"/>
      <c r="MOH911" s="147"/>
      <c r="MOI911" s="147"/>
      <c r="MOJ911" s="147"/>
      <c r="MOK911" s="147"/>
      <c r="MOL911" s="146"/>
      <c r="MOM911" s="146"/>
      <c r="MON911" s="147"/>
      <c r="MOO911" s="147"/>
      <c r="MOP911" s="147"/>
      <c r="MOQ911" s="147"/>
      <c r="MOR911" s="146"/>
      <c r="MOS911" s="146"/>
      <c r="MOT911" s="147"/>
      <c r="MOU911" s="147"/>
      <c r="MOV911" s="147"/>
      <c r="MOW911" s="147"/>
      <c r="MOX911" s="146"/>
      <c r="MOY911" s="146"/>
      <c r="MOZ911" s="147"/>
      <c r="MPA911" s="147"/>
      <c r="MPB911" s="147"/>
      <c r="MPC911" s="147"/>
      <c r="MPD911" s="146"/>
      <c r="MPE911" s="146"/>
      <c r="MPF911" s="147"/>
      <c r="MPG911" s="147"/>
      <c r="MPH911" s="147"/>
      <c r="MPI911" s="147"/>
      <c r="MPJ911" s="146"/>
      <c r="MPK911" s="146"/>
      <c r="MPL911" s="147"/>
      <c r="MPM911" s="147"/>
      <c r="MPN911" s="147"/>
      <c r="MPO911" s="147"/>
      <c r="MPP911" s="146"/>
      <c r="MPQ911" s="146"/>
      <c r="MPR911" s="147"/>
      <c r="MPS911" s="147"/>
      <c r="MPT911" s="147"/>
      <c r="MPU911" s="147"/>
      <c r="MPV911" s="146"/>
      <c r="MPW911" s="146"/>
      <c r="MPX911" s="147"/>
      <c r="MPY911" s="147"/>
      <c r="MPZ911" s="147"/>
      <c r="MQA911" s="147"/>
      <c r="MQB911" s="146"/>
      <c r="MQC911" s="146"/>
      <c r="MQD911" s="147"/>
      <c r="MQE911" s="147"/>
      <c r="MQF911" s="147"/>
      <c r="MQG911" s="147"/>
      <c r="MQH911" s="146"/>
      <c r="MQI911" s="146"/>
      <c r="MQJ911" s="147"/>
      <c r="MQK911" s="147"/>
      <c r="MQL911" s="147"/>
      <c r="MQM911" s="147"/>
      <c r="MQN911" s="146"/>
      <c r="MQO911" s="146"/>
      <c r="MQP911" s="147"/>
      <c r="MQQ911" s="147"/>
      <c r="MQR911" s="147"/>
      <c r="MQS911" s="147"/>
      <c r="MQT911" s="146"/>
      <c r="MQU911" s="146"/>
      <c r="MQV911" s="147"/>
      <c r="MQW911" s="147"/>
      <c r="MQX911" s="147"/>
      <c r="MQY911" s="147"/>
      <c r="MQZ911" s="146"/>
      <c r="MRA911" s="146"/>
      <c r="MRB911" s="147"/>
      <c r="MRC911" s="147"/>
      <c r="MRD911" s="147"/>
      <c r="MRE911" s="147"/>
      <c r="MRF911" s="146"/>
      <c r="MRG911" s="146"/>
      <c r="MRH911" s="147"/>
      <c r="MRI911" s="147"/>
      <c r="MRJ911" s="147"/>
      <c r="MRK911" s="147"/>
      <c r="MRL911" s="146"/>
      <c r="MRM911" s="146"/>
      <c r="MRN911" s="147"/>
      <c r="MRO911" s="147"/>
      <c r="MRP911" s="147"/>
      <c r="MRQ911" s="147"/>
      <c r="MRR911" s="146"/>
      <c r="MRS911" s="146"/>
      <c r="MRT911" s="147"/>
      <c r="MRU911" s="147"/>
      <c r="MRV911" s="147"/>
      <c r="MRW911" s="147"/>
      <c r="MRX911" s="146"/>
      <c r="MRY911" s="146"/>
      <c r="MRZ911" s="147"/>
      <c r="MSA911" s="147"/>
      <c r="MSB911" s="147"/>
      <c r="MSC911" s="147"/>
      <c r="MSD911" s="146"/>
      <c r="MSE911" s="146"/>
      <c r="MSF911" s="147"/>
      <c r="MSG911" s="147"/>
      <c r="MSH911" s="147"/>
      <c r="MSI911" s="147"/>
      <c r="MSJ911" s="146"/>
      <c r="MSK911" s="146"/>
      <c r="MSL911" s="147"/>
      <c r="MSM911" s="147"/>
      <c r="MSN911" s="147"/>
      <c r="MSO911" s="147"/>
      <c r="MSP911" s="146"/>
      <c r="MSQ911" s="146"/>
      <c r="MSR911" s="147"/>
      <c r="MSS911" s="147"/>
      <c r="MST911" s="147"/>
      <c r="MSU911" s="147"/>
      <c r="MSV911" s="146"/>
      <c r="MSW911" s="146"/>
      <c r="MSX911" s="147"/>
      <c r="MSY911" s="147"/>
      <c r="MSZ911" s="147"/>
      <c r="MTA911" s="147"/>
      <c r="MTB911" s="146"/>
      <c r="MTC911" s="146"/>
      <c r="MTD911" s="147"/>
      <c r="MTE911" s="147"/>
      <c r="MTF911" s="147"/>
      <c r="MTG911" s="147"/>
      <c r="MTH911" s="146"/>
      <c r="MTI911" s="146"/>
      <c r="MTJ911" s="147"/>
      <c r="MTK911" s="147"/>
      <c r="MTL911" s="147"/>
      <c r="MTM911" s="147"/>
      <c r="MTN911" s="146"/>
      <c r="MTO911" s="146"/>
      <c r="MTP911" s="147"/>
      <c r="MTQ911" s="147"/>
      <c r="MTR911" s="147"/>
      <c r="MTS911" s="147"/>
      <c r="MTT911" s="146"/>
      <c r="MTU911" s="146"/>
      <c r="MTV911" s="147"/>
      <c r="MTW911" s="147"/>
      <c r="MTX911" s="147"/>
      <c r="MTY911" s="147"/>
      <c r="MTZ911" s="146"/>
      <c r="MUA911" s="146"/>
      <c r="MUB911" s="147"/>
      <c r="MUC911" s="147"/>
      <c r="MUD911" s="147"/>
      <c r="MUE911" s="147"/>
      <c r="MUF911" s="146"/>
      <c r="MUG911" s="146"/>
      <c r="MUH911" s="147"/>
      <c r="MUI911" s="147"/>
      <c r="MUJ911" s="147"/>
      <c r="MUK911" s="147"/>
      <c r="MUL911" s="146"/>
      <c r="MUM911" s="146"/>
      <c r="MUN911" s="147"/>
      <c r="MUO911" s="147"/>
      <c r="MUP911" s="147"/>
      <c r="MUQ911" s="147"/>
      <c r="MUR911" s="146"/>
      <c r="MUS911" s="146"/>
      <c r="MUT911" s="147"/>
      <c r="MUU911" s="147"/>
      <c r="MUV911" s="147"/>
      <c r="MUW911" s="147"/>
      <c r="MUX911" s="146"/>
      <c r="MUY911" s="146"/>
      <c r="MUZ911" s="147"/>
      <c r="MVA911" s="147"/>
      <c r="MVB911" s="147"/>
      <c r="MVC911" s="147"/>
      <c r="MVD911" s="146"/>
      <c r="MVE911" s="146"/>
      <c r="MVF911" s="147"/>
      <c r="MVG911" s="147"/>
      <c r="MVH911" s="147"/>
      <c r="MVI911" s="147"/>
      <c r="MVJ911" s="146"/>
      <c r="MVK911" s="146"/>
      <c r="MVL911" s="147"/>
      <c r="MVM911" s="147"/>
      <c r="MVN911" s="147"/>
      <c r="MVO911" s="147"/>
      <c r="MVP911" s="146"/>
      <c r="MVQ911" s="146"/>
      <c r="MVR911" s="147"/>
      <c r="MVS911" s="147"/>
      <c r="MVT911" s="147"/>
      <c r="MVU911" s="147"/>
      <c r="MVV911" s="146"/>
      <c r="MVW911" s="146"/>
      <c r="MVX911" s="147"/>
      <c r="MVY911" s="147"/>
      <c r="MVZ911" s="147"/>
      <c r="MWA911" s="147"/>
      <c r="MWB911" s="146"/>
      <c r="MWC911" s="146"/>
      <c r="MWD911" s="147"/>
      <c r="MWE911" s="147"/>
      <c r="MWF911" s="147"/>
      <c r="MWG911" s="147"/>
      <c r="MWH911" s="146"/>
      <c r="MWI911" s="146"/>
      <c r="MWJ911" s="147"/>
      <c r="MWK911" s="147"/>
      <c r="MWL911" s="147"/>
      <c r="MWM911" s="147"/>
      <c r="MWN911" s="146"/>
      <c r="MWO911" s="146"/>
      <c r="MWP911" s="147"/>
      <c r="MWQ911" s="147"/>
      <c r="MWR911" s="147"/>
      <c r="MWS911" s="147"/>
      <c r="MWT911" s="146"/>
      <c r="MWU911" s="146"/>
      <c r="MWV911" s="147"/>
      <c r="MWW911" s="147"/>
      <c r="MWX911" s="147"/>
      <c r="MWY911" s="147"/>
      <c r="MWZ911" s="146"/>
      <c r="MXA911" s="146"/>
      <c r="MXB911" s="147"/>
      <c r="MXC911" s="147"/>
      <c r="MXD911" s="147"/>
      <c r="MXE911" s="147"/>
      <c r="MXF911" s="146"/>
      <c r="MXG911" s="146"/>
      <c r="MXH911" s="147"/>
      <c r="MXI911" s="147"/>
      <c r="MXJ911" s="147"/>
      <c r="MXK911" s="147"/>
      <c r="MXL911" s="146"/>
      <c r="MXM911" s="146"/>
      <c r="MXN911" s="147"/>
      <c r="MXO911" s="147"/>
      <c r="MXP911" s="147"/>
      <c r="MXQ911" s="147"/>
      <c r="MXR911" s="146"/>
      <c r="MXS911" s="146"/>
      <c r="MXT911" s="147"/>
      <c r="MXU911" s="147"/>
      <c r="MXV911" s="147"/>
      <c r="MXW911" s="147"/>
      <c r="MXX911" s="146"/>
      <c r="MXY911" s="146"/>
      <c r="MXZ911" s="147"/>
      <c r="MYA911" s="147"/>
      <c r="MYB911" s="147"/>
      <c r="MYC911" s="147"/>
      <c r="MYD911" s="146"/>
      <c r="MYE911" s="146"/>
      <c r="MYF911" s="147"/>
      <c r="MYG911" s="147"/>
      <c r="MYH911" s="147"/>
      <c r="MYI911" s="147"/>
      <c r="MYJ911" s="146"/>
      <c r="MYK911" s="146"/>
      <c r="MYL911" s="147"/>
      <c r="MYM911" s="147"/>
      <c r="MYN911" s="147"/>
      <c r="MYO911" s="147"/>
      <c r="MYP911" s="146"/>
      <c r="MYQ911" s="146"/>
      <c r="MYR911" s="147"/>
      <c r="MYS911" s="147"/>
      <c r="MYT911" s="147"/>
      <c r="MYU911" s="147"/>
      <c r="MYV911" s="146"/>
      <c r="MYW911" s="146"/>
      <c r="MYX911" s="147"/>
      <c r="MYY911" s="147"/>
      <c r="MYZ911" s="147"/>
      <c r="MZA911" s="147"/>
      <c r="MZB911" s="146"/>
      <c r="MZC911" s="146"/>
      <c r="MZD911" s="147"/>
      <c r="MZE911" s="147"/>
      <c r="MZF911" s="147"/>
      <c r="MZG911" s="147"/>
      <c r="MZH911" s="146"/>
      <c r="MZI911" s="146"/>
      <c r="MZJ911" s="147"/>
      <c r="MZK911" s="147"/>
      <c r="MZL911" s="147"/>
      <c r="MZM911" s="147"/>
      <c r="MZN911" s="146"/>
      <c r="MZO911" s="146"/>
      <c r="MZP911" s="147"/>
      <c r="MZQ911" s="147"/>
      <c r="MZR911" s="147"/>
      <c r="MZS911" s="147"/>
      <c r="MZT911" s="146"/>
      <c r="MZU911" s="146"/>
      <c r="MZV911" s="147"/>
      <c r="MZW911" s="147"/>
      <c r="MZX911" s="147"/>
      <c r="MZY911" s="147"/>
      <c r="MZZ911" s="146"/>
      <c r="NAA911" s="146"/>
      <c r="NAB911" s="147"/>
      <c r="NAC911" s="147"/>
      <c r="NAD911" s="147"/>
      <c r="NAE911" s="147"/>
      <c r="NAF911" s="146"/>
      <c r="NAG911" s="146"/>
      <c r="NAH911" s="147"/>
      <c r="NAI911" s="147"/>
      <c r="NAJ911" s="147"/>
      <c r="NAK911" s="147"/>
      <c r="NAL911" s="146"/>
      <c r="NAM911" s="146"/>
      <c r="NAN911" s="147"/>
      <c r="NAO911" s="147"/>
      <c r="NAP911" s="147"/>
      <c r="NAQ911" s="147"/>
      <c r="NAR911" s="146"/>
      <c r="NAS911" s="146"/>
      <c r="NAT911" s="147"/>
      <c r="NAU911" s="147"/>
      <c r="NAV911" s="147"/>
      <c r="NAW911" s="147"/>
      <c r="NAX911" s="146"/>
      <c r="NAY911" s="146"/>
      <c r="NAZ911" s="147"/>
      <c r="NBA911" s="147"/>
      <c r="NBB911" s="147"/>
      <c r="NBC911" s="147"/>
      <c r="NBD911" s="146"/>
      <c r="NBE911" s="146"/>
      <c r="NBF911" s="147"/>
      <c r="NBG911" s="147"/>
      <c r="NBH911" s="147"/>
      <c r="NBI911" s="147"/>
      <c r="NBJ911" s="146"/>
      <c r="NBK911" s="146"/>
      <c r="NBL911" s="147"/>
      <c r="NBM911" s="147"/>
      <c r="NBN911" s="147"/>
      <c r="NBO911" s="147"/>
      <c r="NBP911" s="146"/>
      <c r="NBQ911" s="146"/>
      <c r="NBR911" s="147"/>
      <c r="NBS911" s="147"/>
      <c r="NBT911" s="147"/>
      <c r="NBU911" s="147"/>
      <c r="NBV911" s="146"/>
      <c r="NBW911" s="146"/>
      <c r="NBX911" s="147"/>
      <c r="NBY911" s="147"/>
      <c r="NBZ911" s="147"/>
      <c r="NCA911" s="147"/>
      <c r="NCB911" s="146"/>
      <c r="NCC911" s="146"/>
      <c r="NCD911" s="147"/>
      <c r="NCE911" s="147"/>
      <c r="NCF911" s="147"/>
      <c r="NCG911" s="147"/>
      <c r="NCH911" s="146"/>
      <c r="NCI911" s="146"/>
      <c r="NCJ911" s="147"/>
      <c r="NCK911" s="147"/>
      <c r="NCL911" s="147"/>
      <c r="NCM911" s="147"/>
      <c r="NCN911" s="146"/>
      <c r="NCO911" s="146"/>
      <c r="NCP911" s="147"/>
      <c r="NCQ911" s="147"/>
      <c r="NCR911" s="147"/>
      <c r="NCS911" s="147"/>
      <c r="NCT911" s="146"/>
      <c r="NCU911" s="146"/>
      <c r="NCV911" s="147"/>
      <c r="NCW911" s="147"/>
      <c r="NCX911" s="147"/>
      <c r="NCY911" s="147"/>
      <c r="NCZ911" s="146"/>
      <c r="NDA911" s="146"/>
      <c r="NDB911" s="147"/>
      <c r="NDC911" s="147"/>
      <c r="NDD911" s="147"/>
      <c r="NDE911" s="147"/>
      <c r="NDF911" s="146"/>
      <c r="NDG911" s="146"/>
      <c r="NDH911" s="147"/>
      <c r="NDI911" s="147"/>
      <c r="NDJ911" s="147"/>
      <c r="NDK911" s="147"/>
      <c r="NDL911" s="146"/>
      <c r="NDM911" s="146"/>
      <c r="NDN911" s="147"/>
      <c r="NDO911" s="147"/>
      <c r="NDP911" s="147"/>
      <c r="NDQ911" s="147"/>
      <c r="NDR911" s="146"/>
      <c r="NDS911" s="146"/>
      <c r="NDT911" s="147"/>
      <c r="NDU911" s="147"/>
      <c r="NDV911" s="147"/>
      <c r="NDW911" s="147"/>
      <c r="NDX911" s="146"/>
      <c r="NDY911" s="146"/>
      <c r="NDZ911" s="147"/>
      <c r="NEA911" s="147"/>
      <c r="NEB911" s="147"/>
      <c r="NEC911" s="147"/>
      <c r="NED911" s="146"/>
      <c r="NEE911" s="146"/>
      <c r="NEF911" s="147"/>
      <c r="NEG911" s="147"/>
      <c r="NEH911" s="147"/>
      <c r="NEI911" s="147"/>
      <c r="NEJ911" s="146"/>
      <c r="NEK911" s="146"/>
      <c r="NEL911" s="147"/>
      <c r="NEM911" s="147"/>
      <c r="NEN911" s="147"/>
      <c r="NEO911" s="147"/>
      <c r="NEP911" s="146"/>
      <c r="NEQ911" s="146"/>
      <c r="NER911" s="147"/>
      <c r="NES911" s="147"/>
      <c r="NET911" s="147"/>
      <c r="NEU911" s="147"/>
      <c r="NEV911" s="146"/>
      <c r="NEW911" s="146"/>
      <c r="NEX911" s="147"/>
      <c r="NEY911" s="147"/>
      <c r="NEZ911" s="147"/>
      <c r="NFA911" s="147"/>
      <c r="NFB911" s="146"/>
      <c r="NFC911" s="146"/>
      <c r="NFD911" s="147"/>
      <c r="NFE911" s="147"/>
      <c r="NFF911" s="147"/>
      <c r="NFG911" s="147"/>
      <c r="NFH911" s="146"/>
      <c r="NFI911" s="146"/>
      <c r="NFJ911" s="147"/>
      <c r="NFK911" s="147"/>
      <c r="NFL911" s="147"/>
      <c r="NFM911" s="147"/>
      <c r="NFN911" s="146"/>
      <c r="NFO911" s="146"/>
      <c r="NFP911" s="147"/>
      <c r="NFQ911" s="147"/>
      <c r="NFR911" s="147"/>
      <c r="NFS911" s="147"/>
      <c r="NFT911" s="146"/>
      <c r="NFU911" s="146"/>
      <c r="NFV911" s="147"/>
      <c r="NFW911" s="147"/>
      <c r="NFX911" s="147"/>
      <c r="NFY911" s="147"/>
      <c r="NFZ911" s="146"/>
      <c r="NGA911" s="146"/>
      <c r="NGB911" s="147"/>
      <c r="NGC911" s="147"/>
      <c r="NGD911" s="147"/>
      <c r="NGE911" s="147"/>
      <c r="NGF911" s="146"/>
      <c r="NGG911" s="146"/>
      <c r="NGH911" s="147"/>
      <c r="NGI911" s="147"/>
      <c r="NGJ911" s="147"/>
      <c r="NGK911" s="147"/>
      <c r="NGL911" s="146"/>
      <c r="NGM911" s="146"/>
      <c r="NGN911" s="147"/>
      <c r="NGO911" s="147"/>
      <c r="NGP911" s="147"/>
      <c r="NGQ911" s="147"/>
      <c r="NGR911" s="146"/>
      <c r="NGS911" s="146"/>
      <c r="NGT911" s="147"/>
      <c r="NGU911" s="147"/>
      <c r="NGV911" s="147"/>
      <c r="NGW911" s="147"/>
      <c r="NGX911" s="146"/>
      <c r="NGY911" s="146"/>
      <c r="NGZ911" s="147"/>
      <c r="NHA911" s="147"/>
      <c r="NHB911" s="147"/>
      <c r="NHC911" s="147"/>
      <c r="NHD911" s="146"/>
      <c r="NHE911" s="146"/>
      <c r="NHF911" s="147"/>
      <c r="NHG911" s="147"/>
      <c r="NHH911" s="147"/>
      <c r="NHI911" s="147"/>
      <c r="NHJ911" s="146"/>
      <c r="NHK911" s="146"/>
      <c r="NHL911" s="147"/>
      <c r="NHM911" s="147"/>
      <c r="NHN911" s="147"/>
      <c r="NHO911" s="147"/>
      <c r="NHP911" s="146"/>
      <c r="NHQ911" s="146"/>
      <c r="NHR911" s="147"/>
      <c r="NHS911" s="147"/>
      <c r="NHT911" s="147"/>
      <c r="NHU911" s="147"/>
      <c r="NHV911" s="146"/>
      <c r="NHW911" s="146"/>
      <c r="NHX911" s="147"/>
      <c r="NHY911" s="147"/>
      <c r="NHZ911" s="147"/>
      <c r="NIA911" s="147"/>
      <c r="NIB911" s="146"/>
      <c r="NIC911" s="146"/>
      <c r="NID911" s="147"/>
      <c r="NIE911" s="147"/>
      <c r="NIF911" s="147"/>
      <c r="NIG911" s="147"/>
      <c r="NIH911" s="146"/>
      <c r="NII911" s="146"/>
      <c r="NIJ911" s="147"/>
      <c r="NIK911" s="147"/>
      <c r="NIL911" s="147"/>
      <c r="NIM911" s="147"/>
      <c r="NIN911" s="146"/>
      <c r="NIO911" s="146"/>
      <c r="NIP911" s="147"/>
      <c r="NIQ911" s="147"/>
      <c r="NIR911" s="147"/>
      <c r="NIS911" s="147"/>
      <c r="NIT911" s="146"/>
      <c r="NIU911" s="146"/>
      <c r="NIV911" s="147"/>
      <c r="NIW911" s="147"/>
      <c r="NIX911" s="147"/>
      <c r="NIY911" s="147"/>
      <c r="NIZ911" s="146"/>
      <c r="NJA911" s="146"/>
      <c r="NJB911" s="147"/>
      <c r="NJC911" s="147"/>
      <c r="NJD911" s="147"/>
      <c r="NJE911" s="147"/>
      <c r="NJF911" s="146"/>
      <c r="NJG911" s="146"/>
      <c r="NJH911" s="147"/>
      <c r="NJI911" s="147"/>
      <c r="NJJ911" s="147"/>
      <c r="NJK911" s="147"/>
      <c r="NJL911" s="146"/>
      <c r="NJM911" s="146"/>
      <c r="NJN911" s="147"/>
      <c r="NJO911" s="147"/>
      <c r="NJP911" s="147"/>
      <c r="NJQ911" s="147"/>
      <c r="NJR911" s="146"/>
      <c r="NJS911" s="146"/>
      <c r="NJT911" s="147"/>
      <c r="NJU911" s="147"/>
      <c r="NJV911" s="147"/>
      <c r="NJW911" s="147"/>
      <c r="NJX911" s="146"/>
      <c r="NJY911" s="146"/>
      <c r="NJZ911" s="147"/>
      <c r="NKA911" s="147"/>
      <c r="NKB911" s="147"/>
      <c r="NKC911" s="147"/>
      <c r="NKD911" s="146"/>
      <c r="NKE911" s="146"/>
      <c r="NKF911" s="147"/>
      <c r="NKG911" s="147"/>
      <c r="NKH911" s="147"/>
      <c r="NKI911" s="147"/>
      <c r="NKJ911" s="146"/>
      <c r="NKK911" s="146"/>
      <c r="NKL911" s="147"/>
      <c r="NKM911" s="147"/>
      <c r="NKN911" s="147"/>
      <c r="NKO911" s="147"/>
      <c r="NKP911" s="146"/>
      <c r="NKQ911" s="146"/>
      <c r="NKR911" s="147"/>
      <c r="NKS911" s="147"/>
      <c r="NKT911" s="147"/>
      <c r="NKU911" s="147"/>
      <c r="NKV911" s="146"/>
      <c r="NKW911" s="146"/>
      <c r="NKX911" s="147"/>
      <c r="NKY911" s="147"/>
      <c r="NKZ911" s="147"/>
      <c r="NLA911" s="147"/>
      <c r="NLB911" s="146"/>
      <c r="NLC911" s="146"/>
      <c r="NLD911" s="147"/>
      <c r="NLE911" s="147"/>
      <c r="NLF911" s="147"/>
      <c r="NLG911" s="147"/>
      <c r="NLH911" s="146"/>
      <c r="NLI911" s="146"/>
      <c r="NLJ911" s="147"/>
      <c r="NLK911" s="147"/>
      <c r="NLL911" s="147"/>
      <c r="NLM911" s="147"/>
      <c r="NLN911" s="146"/>
      <c r="NLO911" s="146"/>
      <c r="NLP911" s="147"/>
      <c r="NLQ911" s="147"/>
      <c r="NLR911" s="147"/>
      <c r="NLS911" s="147"/>
      <c r="NLT911" s="146"/>
      <c r="NLU911" s="146"/>
      <c r="NLV911" s="147"/>
      <c r="NLW911" s="147"/>
      <c r="NLX911" s="147"/>
      <c r="NLY911" s="147"/>
      <c r="NLZ911" s="146"/>
      <c r="NMA911" s="146"/>
      <c r="NMB911" s="147"/>
      <c r="NMC911" s="147"/>
      <c r="NMD911" s="147"/>
      <c r="NME911" s="147"/>
      <c r="NMF911" s="146"/>
      <c r="NMG911" s="146"/>
      <c r="NMH911" s="147"/>
      <c r="NMI911" s="147"/>
      <c r="NMJ911" s="147"/>
      <c r="NMK911" s="147"/>
      <c r="NML911" s="146"/>
      <c r="NMM911" s="146"/>
      <c r="NMN911" s="147"/>
      <c r="NMO911" s="147"/>
      <c r="NMP911" s="147"/>
      <c r="NMQ911" s="147"/>
      <c r="NMR911" s="146"/>
      <c r="NMS911" s="146"/>
      <c r="NMT911" s="147"/>
      <c r="NMU911" s="147"/>
      <c r="NMV911" s="147"/>
      <c r="NMW911" s="147"/>
      <c r="NMX911" s="146"/>
      <c r="NMY911" s="146"/>
      <c r="NMZ911" s="147"/>
      <c r="NNA911" s="147"/>
      <c r="NNB911" s="147"/>
      <c r="NNC911" s="147"/>
      <c r="NND911" s="146"/>
      <c r="NNE911" s="146"/>
      <c r="NNF911" s="147"/>
      <c r="NNG911" s="147"/>
      <c r="NNH911" s="147"/>
      <c r="NNI911" s="147"/>
      <c r="NNJ911" s="146"/>
      <c r="NNK911" s="146"/>
      <c r="NNL911" s="147"/>
      <c r="NNM911" s="147"/>
      <c r="NNN911" s="147"/>
      <c r="NNO911" s="147"/>
      <c r="NNP911" s="146"/>
      <c r="NNQ911" s="146"/>
      <c r="NNR911" s="147"/>
      <c r="NNS911" s="147"/>
      <c r="NNT911" s="147"/>
      <c r="NNU911" s="147"/>
      <c r="NNV911" s="146"/>
      <c r="NNW911" s="146"/>
      <c r="NNX911" s="147"/>
      <c r="NNY911" s="147"/>
      <c r="NNZ911" s="147"/>
      <c r="NOA911" s="147"/>
      <c r="NOB911" s="146"/>
      <c r="NOC911" s="146"/>
      <c r="NOD911" s="147"/>
      <c r="NOE911" s="147"/>
      <c r="NOF911" s="147"/>
      <c r="NOG911" s="147"/>
      <c r="NOH911" s="146"/>
      <c r="NOI911" s="146"/>
      <c r="NOJ911" s="147"/>
      <c r="NOK911" s="147"/>
      <c r="NOL911" s="147"/>
      <c r="NOM911" s="147"/>
      <c r="NON911" s="146"/>
      <c r="NOO911" s="146"/>
      <c r="NOP911" s="147"/>
      <c r="NOQ911" s="147"/>
      <c r="NOR911" s="147"/>
      <c r="NOS911" s="147"/>
      <c r="NOT911" s="146"/>
      <c r="NOU911" s="146"/>
      <c r="NOV911" s="147"/>
      <c r="NOW911" s="147"/>
      <c r="NOX911" s="147"/>
      <c r="NOY911" s="147"/>
      <c r="NOZ911" s="146"/>
      <c r="NPA911" s="146"/>
      <c r="NPB911" s="147"/>
      <c r="NPC911" s="147"/>
      <c r="NPD911" s="147"/>
      <c r="NPE911" s="147"/>
      <c r="NPF911" s="146"/>
      <c r="NPG911" s="146"/>
      <c r="NPH911" s="147"/>
      <c r="NPI911" s="147"/>
      <c r="NPJ911" s="147"/>
      <c r="NPK911" s="147"/>
      <c r="NPL911" s="146"/>
      <c r="NPM911" s="146"/>
      <c r="NPN911" s="147"/>
      <c r="NPO911" s="147"/>
      <c r="NPP911" s="147"/>
      <c r="NPQ911" s="147"/>
      <c r="NPR911" s="146"/>
      <c r="NPS911" s="146"/>
      <c r="NPT911" s="147"/>
      <c r="NPU911" s="147"/>
      <c r="NPV911" s="147"/>
      <c r="NPW911" s="147"/>
      <c r="NPX911" s="146"/>
      <c r="NPY911" s="146"/>
      <c r="NPZ911" s="147"/>
      <c r="NQA911" s="147"/>
      <c r="NQB911" s="147"/>
      <c r="NQC911" s="147"/>
      <c r="NQD911" s="146"/>
      <c r="NQE911" s="146"/>
      <c r="NQF911" s="147"/>
      <c r="NQG911" s="147"/>
      <c r="NQH911" s="147"/>
      <c r="NQI911" s="147"/>
      <c r="NQJ911" s="146"/>
      <c r="NQK911" s="146"/>
      <c r="NQL911" s="147"/>
      <c r="NQM911" s="147"/>
      <c r="NQN911" s="147"/>
      <c r="NQO911" s="147"/>
      <c r="NQP911" s="146"/>
      <c r="NQQ911" s="146"/>
      <c r="NQR911" s="147"/>
      <c r="NQS911" s="147"/>
      <c r="NQT911" s="147"/>
      <c r="NQU911" s="147"/>
      <c r="NQV911" s="146"/>
      <c r="NQW911" s="146"/>
      <c r="NQX911" s="147"/>
      <c r="NQY911" s="147"/>
      <c r="NQZ911" s="147"/>
      <c r="NRA911" s="147"/>
      <c r="NRB911" s="146"/>
      <c r="NRC911" s="146"/>
      <c r="NRD911" s="147"/>
      <c r="NRE911" s="147"/>
      <c r="NRF911" s="147"/>
      <c r="NRG911" s="147"/>
      <c r="NRH911" s="146"/>
      <c r="NRI911" s="146"/>
      <c r="NRJ911" s="147"/>
      <c r="NRK911" s="147"/>
      <c r="NRL911" s="147"/>
      <c r="NRM911" s="147"/>
      <c r="NRN911" s="146"/>
      <c r="NRO911" s="146"/>
      <c r="NRP911" s="147"/>
      <c r="NRQ911" s="147"/>
      <c r="NRR911" s="147"/>
      <c r="NRS911" s="147"/>
      <c r="NRT911" s="146"/>
      <c r="NRU911" s="146"/>
      <c r="NRV911" s="147"/>
      <c r="NRW911" s="147"/>
      <c r="NRX911" s="147"/>
      <c r="NRY911" s="147"/>
      <c r="NRZ911" s="146"/>
      <c r="NSA911" s="146"/>
      <c r="NSB911" s="147"/>
      <c r="NSC911" s="147"/>
      <c r="NSD911" s="147"/>
      <c r="NSE911" s="147"/>
      <c r="NSF911" s="146"/>
      <c r="NSG911" s="146"/>
      <c r="NSH911" s="147"/>
      <c r="NSI911" s="147"/>
      <c r="NSJ911" s="147"/>
      <c r="NSK911" s="147"/>
      <c r="NSL911" s="146"/>
      <c r="NSM911" s="146"/>
      <c r="NSN911" s="147"/>
      <c r="NSO911" s="147"/>
      <c r="NSP911" s="147"/>
      <c r="NSQ911" s="147"/>
      <c r="NSR911" s="146"/>
      <c r="NSS911" s="146"/>
      <c r="NST911" s="147"/>
      <c r="NSU911" s="147"/>
      <c r="NSV911" s="147"/>
      <c r="NSW911" s="147"/>
      <c r="NSX911" s="146"/>
      <c r="NSY911" s="146"/>
      <c r="NSZ911" s="147"/>
      <c r="NTA911" s="147"/>
      <c r="NTB911" s="147"/>
      <c r="NTC911" s="147"/>
      <c r="NTD911" s="146"/>
      <c r="NTE911" s="146"/>
      <c r="NTF911" s="147"/>
      <c r="NTG911" s="147"/>
      <c r="NTH911" s="147"/>
      <c r="NTI911" s="147"/>
      <c r="NTJ911" s="146"/>
      <c r="NTK911" s="146"/>
      <c r="NTL911" s="147"/>
      <c r="NTM911" s="147"/>
      <c r="NTN911" s="147"/>
      <c r="NTO911" s="147"/>
      <c r="NTP911" s="146"/>
      <c r="NTQ911" s="146"/>
      <c r="NTR911" s="147"/>
      <c r="NTS911" s="147"/>
      <c r="NTT911" s="147"/>
      <c r="NTU911" s="147"/>
      <c r="NTV911" s="146"/>
      <c r="NTW911" s="146"/>
      <c r="NTX911" s="147"/>
      <c r="NTY911" s="147"/>
      <c r="NTZ911" s="147"/>
      <c r="NUA911" s="147"/>
      <c r="NUB911" s="146"/>
      <c r="NUC911" s="146"/>
      <c r="NUD911" s="147"/>
      <c r="NUE911" s="147"/>
      <c r="NUF911" s="147"/>
      <c r="NUG911" s="147"/>
      <c r="NUH911" s="146"/>
      <c r="NUI911" s="146"/>
      <c r="NUJ911" s="147"/>
      <c r="NUK911" s="147"/>
      <c r="NUL911" s="147"/>
      <c r="NUM911" s="147"/>
      <c r="NUN911" s="146"/>
      <c r="NUO911" s="146"/>
      <c r="NUP911" s="147"/>
      <c r="NUQ911" s="147"/>
      <c r="NUR911" s="147"/>
      <c r="NUS911" s="147"/>
      <c r="NUT911" s="146"/>
      <c r="NUU911" s="146"/>
      <c r="NUV911" s="147"/>
      <c r="NUW911" s="147"/>
      <c r="NUX911" s="147"/>
      <c r="NUY911" s="147"/>
      <c r="NUZ911" s="146"/>
      <c r="NVA911" s="146"/>
      <c r="NVB911" s="147"/>
      <c r="NVC911" s="147"/>
      <c r="NVD911" s="147"/>
      <c r="NVE911" s="147"/>
      <c r="NVF911" s="146"/>
      <c r="NVG911" s="146"/>
      <c r="NVH911" s="147"/>
      <c r="NVI911" s="147"/>
      <c r="NVJ911" s="147"/>
      <c r="NVK911" s="147"/>
      <c r="NVL911" s="146"/>
      <c r="NVM911" s="146"/>
      <c r="NVN911" s="147"/>
      <c r="NVO911" s="147"/>
      <c r="NVP911" s="147"/>
      <c r="NVQ911" s="147"/>
      <c r="NVR911" s="146"/>
      <c r="NVS911" s="146"/>
      <c r="NVT911" s="147"/>
      <c r="NVU911" s="147"/>
      <c r="NVV911" s="147"/>
      <c r="NVW911" s="147"/>
      <c r="NVX911" s="146"/>
      <c r="NVY911" s="146"/>
      <c r="NVZ911" s="147"/>
      <c r="NWA911" s="147"/>
      <c r="NWB911" s="147"/>
      <c r="NWC911" s="147"/>
      <c r="NWD911" s="146"/>
      <c r="NWE911" s="146"/>
      <c r="NWF911" s="147"/>
      <c r="NWG911" s="147"/>
      <c r="NWH911" s="147"/>
      <c r="NWI911" s="147"/>
      <c r="NWJ911" s="146"/>
      <c r="NWK911" s="146"/>
      <c r="NWL911" s="147"/>
      <c r="NWM911" s="147"/>
      <c r="NWN911" s="147"/>
      <c r="NWO911" s="147"/>
      <c r="NWP911" s="146"/>
      <c r="NWQ911" s="146"/>
      <c r="NWR911" s="147"/>
      <c r="NWS911" s="147"/>
      <c r="NWT911" s="147"/>
      <c r="NWU911" s="147"/>
      <c r="NWV911" s="146"/>
      <c r="NWW911" s="146"/>
      <c r="NWX911" s="147"/>
      <c r="NWY911" s="147"/>
      <c r="NWZ911" s="147"/>
      <c r="NXA911" s="147"/>
      <c r="NXB911" s="146"/>
      <c r="NXC911" s="146"/>
      <c r="NXD911" s="147"/>
      <c r="NXE911" s="147"/>
      <c r="NXF911" s="147"/>
      <c r="NXG911" s="147"/>
      <c r="NXH911" s="146"/>
      <c r="NXI911" s="146"/>
      <c r="NXJ911" s="147"/>
      <c r="NXK911" s="147"/>
      <c r="NXL911" s="147"/>
      <c r="NXM911" s="147"/>
      <c r="NXN911" s="146"/>
      <c r="NXO911" s="146"/>
      <c r="NXP911" s="147"/>
      <c r="NXQ911" s="147"/>
      <c r="NXR911" s="147"/>
      <c r="NXS911" s="147"/>
      <c r="NXT911" s="146"/>
      <c r="NXU911" s="146"/>
      <c r="NXV911" s="147"/>
      <c r="NXW911" s="147"/>
      <c r="NXX911" s="147"/>
      <c r="NXY911" s="147"/>
      <c r="NXZ911" s="146"/>
      <c r="NYA911" s="146"/>
      <c r="NYB911" s="147"/>
      <c r="NYC911" s="147"/>
      <c r="NYD911" s="147"/>
      <c r="NYE911" s="147"/>
      <c r="NYF911" s="146"/>
      <c r="NYG911" s="146"/>
      <c r="NYH911" s="147"/>
      <c r="NYI911" s="147"/>
      <c r="NYJ911" s="147"/>
      <c r="NYK911" s="147"/>
      <c r="NYL911" s="146"/>
      <c r="NYM911" s="146"/>
      <c r="NYN911" s="147"/>
      <c r="NYO911" s="147"/>
      <c r="NYP911" s="147"/>
      <c r="NYQ911" s="147"/>
      <c r="NYR911" s="146"/>
      <c r="NYS911" s="146"/>
      <c r="NYT911" s="147"/>
      <c r="NYU911" s="147"/>
      <c r="NYV911" s="147"/>
      <c r="NYW911" s="147"/>
      <c r="NYX911" s="146"/>
      <c r="NYY911" s="146"/>
      <c r="NYZ911" s="147"/>
      <c r="NZA911" s="147"/>
      <c r="NZB911" s="147"/>
      <c r="NZC911" s="147"/>
      <c r="NZD911" s="146"/>
      <c r="NZE911" s="146"/>
      <c r="NZF911" s="147"/>
      <c r="NZG911" s="147"/>
      <c r="NZH911" s="147"/>
      <c r="NZI911" s="147"/>
      <c r="NZJ911" s="146"/>
      <c r="NZK911" s="146"/>
      <c r="NZL911" s="147"/>
      <c r="NZM911" s="147"/>
      <c r="NZN911" s="147"/>
      <c r="NZO911" s="147"/>
      <c r="NZP911" s="146"/>
      <c r="NZQ911" s="146"/>
      <c r="NZR911" s="147"/>
      <c r="NZS911" s="147"/>
      <c r="NZT911" s="147"/>
      <c r="NZU911" s="147"/>
      <c r="NZV911" s="146"/>
      <c r="NZW911" s="146"/>
      <c r="NZX911" s="147"/>
      <c r="NZY911" s="147"/>
      <c r="NZZ911" s="147"/>
      <c r="OAA911" s="147"/>
      <c r="OAB911" s="146"/>
      <c r="OAC911" s="146"/>
      <c r="OAD911" s="147"/>
      <c r="OAE911" s="147"/>
      <c r="OAF911" s="147"/>
      <c r="OAG911" s="147"/>
      <c r="OAH911" s="146"/>
      <c r="OAI911" s="146"/>
      <c r="OAJ911" s="147"/>
      <c r="OAK911" s="147"/>
      <c r="OAL911" s="147"/>
      <c r="OAM911" s="147"/>
      <c r="OAN911" s="146"/>
      <c r="OAO911" s="146"/>
      <c r="OAP911" s="147"/>
      <c r="OAQ911" s="147"/>
      <c r="OAR911" s="147"/>
      <c r="OAS911" s="147"/>
      <c r="OAT911" s="146"/>
      <c r="OAU911" s="146"/>
      <c r="OAV911" s="147"/>
      <c r="OAW911" s="147"/>
      <c r="OAX911" s="147"/>
      <c r="OAY911" s="147"/>
      <c r="OAZ911" s="146"/>
      <c r="OBA911" s="146"/>
      <c r="OBB911" s="147"/>
      <c r="OBC911" s="147"/>
      <c r="OBD911" s="147"/>
      <c r="OBE911" s="147"/>
      <c r="OBF911" s="146"/>
      <c r="OBG911" s="146"/>
      <c r="OBH911" s="147"/>
      <c r="OBI911" s="147"/>
      <c r="OBJ911" s="147"/>
      <c r="OBK911" s="147"/>
      <c r="OBL911" s="146"/>
      <c r="OBM911" s="146"/>
      <c r="OBN911" s="147"/>
      <c r="OBO911" s="147"/>
      <c r="OBP911" s="147"/>
      <c r="OBQ911" s="147"/>
      <c r="OBR911" s="146"/>
      <c r="OBS911" s="146"/>
      <c r="OBT911" s="147"/>
      <c r="OBU911" s="147"/>
      <c r="OBV911" s="147"/>
      <c r="OBW911" s="147"/>
      <c r="OBX911" s="146"/>
      <c r="OBY911" s="146"/>
      <c r="OBZ911" s="147"/>
      <c r="OCA911" s="147"/>
      <c r="OCB911" s="147"/>
      <c r="OCC911" s="147"/>
      <c r="OCD911" s="146"/>
      <c r="OCE911" s="146"/>
      <c r="OCF911" s="147"/>
      <c r="OCG911" s="147"/>
      <c r="OCH911" s="147"/>
      <c r="OCI911" s="147"/>
      <c r="OCJ911" s="146"/>
      <c r="OCK911" s="146"/>
      <c r="OCL911" s="147"/>
      <c r="OCM911" s="147"/>
      <c r="OCN911" s="147"/>
      <c r="OCO911" s="147"/>
      <c r="OCP911" s="146"/>
      <c r="OCQ911" s="146"/>
      <c r="OCR911" s="147"/>
      <c r="OCS911" s="147"/>
      <c r="OCT911" s="147"/>
      <c r="OCU911" s="147"/>
      <c r="OCV911" s="146"/>
      <c r="OCW911" s="146"/>
      <c r="OCX911" s="147"/>
      <c r="OCY911" s="147"/>
      <c r="OCZ911" s="147"/>
      <c r="ODA911" s="147"/>
      <c r="ODB911" s="146"/>
      <c r="ODC911" s="146"/>
      <c r="ODD911" s="147"/>
      <c r="ODE911" s="147"/>
      <c r="ODF911" s="147"/>
      <c r="ODG911" s="147"/>
      <c r="ODH911" s="146"/>
      <c r="ODI911" s="146"/>
      <c r="ODJ911" s="147"/>
      <c r="ODK911" s="147"/>
      <c r="ODL911" s="147"/>
      <c r="ODM911" s="147"/>
      <c r="ODN911" s="146"/>
      <c r="ODO911" s="146"/>
      <c r="ODP911" s="147"/>
      <c r="ODQ911" s="147"/>
      <c r="ODR911" s="147"/>
      <c r="ODS911" s="147"/>
      <c r="ODT911" s="146"/>
      <c r="ODU911" s="146"/>
      <c r="ODV911" s="147"/>
      <c r="ODW911" s="147"/>
      <c r="ODX911" s="147"/>
      <c r="ODY911" s="147"/>
      <c r="ODZ911" s="146"/>
      <c r="OEA911" s="146"/>
      <c r="OEB911" s="147"/>
      <c r="OEC911" s="147"/>
      <c r="OED911" s="147"/>
      <c r="OEE911" s="147"/>
      <c r="OEF911" s="146"/>
      <c r="OEG911" s="146"/>
      <c r="OEH911" s="147"/>
      <c r="OEI911" s="147"/>
      <c r="OEJ911" s="147"/>
      <c r="OEK911" s="147"/>
      <c r="OEL911" s="146"/>
      <c r="OEM911" s="146"/>
      <c r="OEN911" s="147"/>
      <c r="OEO911" s="147"/>
      <c r="OEP911" s="147"/>
      <c r="OEQ911" s="147"/>
      <c r="OER911" s="146"/>
      <c r="OES911" s="146"/>
      <c r="OET911" s="147"/>
      <c r="OEU911" s="147"/>
      <c r="OEV911" s="147"/>
      <c r="OEW911" s="147"/>
      <c r="OEX911" s="146"/>
      <c r="OEY911" s="146"/>
      <c r="OEZ911" s="147"/>
      <c r="OFA911" s="147"/>
      <c r="OFB911" s="147"/>
      <c r="OFC911" s="147"/>
      <c r="OFD911" s="146"/>
      <c r="OFE911" s="146"/>
      <c r="OFF911" s="147"/>
      <c r="OFG911" s="147"/>
      <c r="OFH911" s="147"/>
      <c r="OFI911" s="147"/>
      <c r="OFJ911" s="146"/>
      <c r="OFK911" s="146"/>
      <c r="OFL911" s="147"/>
      <c r="OFM911" s="147"/>
      <c r="OFN911" s="147"/>
      <c r="OFO911" s="147"/>
      <c r="OFP911" s="146"/>
      <c r="OFQ911" s="146"/>
      <c r="OFR911" s="147"/>
      <c r="OFS911" s="147"/>
      <c r="OFT911" s="147"/>
      <c r="OFU911" s="147"/>
      <c r="OFV911" s="146"/>
      <c r="OFW911" s="146"/>
      <c r="OFX911" s="147"/>
      <c r="OFY911" s="147"/>
      <c r="OFZ911" s="147"/>
      <c r="OGA911" s="147"/>
      <c r="OGB911" s="146"/>
      <c r="OGC911" s="146"/>
      <c r="OGD911" s="147"/>
      <c r="OGE911" s="147"/>
      <c r="OGF911" s="147"/>
      <c r="OGG911" s="147"/>
      <c r="OGH911" s="146"/>
      <c r="OGI911" s="146"/>
      <c r="OGJ911" s="147"/>
      <c r="OGK911" s="147"/>
      <c r="OGL911" s="147"/>
      <c r="OGM911" s="147"/>
      <c r="OGN911" s="146"/>
      <c r="OGO911" s="146"/>
      <c r="OGP911" s="147"/>
      <c r="OGQ911" s="147"/>
      <c r="OGR911" s="147"/>
      <c r="OGS911" s="147"/>
      <c r="OGT911" s="146"/>
      <c r="OGU911" s="146"/>
      <c r="OGV911" s="147"/>
      <c r="OGW911" s="147"/>
      <c r="OGX911" s="147"/>
      <c r="OGY911" s="147"/>
      <c r="OGZ911" s="146"/>
      <c r="OHA911" s="146"/>
      <c r="OHB911" s="147"/>
      <c r="OHC911" s="147"/>
      <c r="OHD911" s="147"/>
      <c r="OHE911" s="147"/>
      <c r="OHF911" s="146"/>
      <c r="OHG911" s="146"/>
      <c r="OHH911" s="147"/>
      <c r="OHI911" s="147"/>
      <c r="OHJ911" s="147"/>
      <c r="OHK911" s="147"/>
      <c r="OHL911" s="146"/>
      <c r="OHM911" s="146"/>
      <c r="OHN911" s="147"/>
      <c r="OHO911" s="147"/>
      <c r="OHP911" s="147"/>
      <c r="OHQ911" s="147"/>
      <c r="OHR911" s="146"/>
      <c r="OHS911" s="146"/>
      <c r="OHT911" s="147"/>
      <c r="OHU911" s="147"/>
      <c r="OHV911" s="147"/>
      <c r="OHW911" s="147"/>
      <c r="OHX911" s="146"/>
      <c r="OHY911" s="146"/>
      <c r="OHZ911" s="147"/>
      <c r="OIA911" s="147"/>
      <c r="OIB911" s="147"/>
      <c r="OIC911" s="147"/>
      <c r="OID911" s="146"/>
      <c r="OIE911" s="146"/>
      <c r="OIF911" s="147"/>
      <c r="OIG911" s="147"/>
      <c r="OIH911" s="147"/>
      <c r="OII911" s="147"/>
      <c r="OIJ911" s="146"/>
      <c r="OIK911" s="146"/>
      <c r="OIL911" s="147"/>
      <c r="OIM911" s="147"/>
      <c r="OIN911" s="147"/>
      <c r="OIO911" s="147"/>
      <c r="OIP911" s="146"/>
      <c r="OIQ911" s="146"/>
      <c r="OIR911" s="147"/>
      <c r="OIS911" s="147"/>
      <c r="OIT911" s="147"/>
      <c r="OIU911" s="147"/>
      <c r="OIV911" s="146"/>
      <c r="OIW911" s="146"/>
      <c r="OIX911" s="147"/>
      <c r="OIY911" s="147"/>
      <c r="OIZ911" s="147"/>
      <c r="OJA911" s="147"/>
      <c r="OJB911" s="146"/>
      <c r="OJC911" s="146"/>
      <c r="OJD911" s="147"/>
      <c r="OJE911" s="147"/>
      <c r="OJF911" s="147"/>
      <c r="OJG911" s="147"/>
      <c r="OJH911" s="146"/>
      <c r="OJI911" s="146"/>
      <c r="OJJ911" s="147"/>
      <c r="OJK911" s="147"/>
      <c r="OJL911" s="147"/>
      <c r="OJM911" s="147"/>
      <c r="OJN911" s="146"/>
      <c r="OJO911" s="146"/>
      <c r="OJP911" s="147"/>
      <c r="OJQ911" s="147"/>
      <c r="OJR911" s="147"/>
      <c r="OJS911" s="147"/>
      <c r="OJT911" s="146"/>
      <c r="OJU911" s="146"/>
      <c r="OJV911" s="147"/>
      <c r="OJW911" s="147"/>
      <c r="OJX911" s="147"/>
      <c r="OJY911" s="147"/>
      <c r="OJZ911" s="146"/>
      <c r="OKA911" s="146"/>
      <c r="OKB911" s="147"/>
      <c r="OKC911" s="147"/>
      <c r="OKD911" s="147"/>
      <c r="OKE911" s="147"/>
      <c r="OKF911" s="146"/>
      <c r="OKG911" s="146"/>
      <c r="OKH911" s="147"/>
      <c r="OKI911" s="147"/>
      <c r="OKJ911" s="147"/>
      <c r="OKK911" s="147"/>
      <c r="OKL911" s="146"/>
      <c r="OKM911" s="146"/>
      <c r="OKN911" s="147"/>
      <c r="OKO911" s="147"/>
      <c r="OKP911" s="147"/>
      <c r="OKQ911" s="147"/>
      <c r="OKR911" s="146"/>
      <c r="OKS911" s="146"/>
      <c r="OKT911" s="147"/>
      <c r="OKU911" s="147"/>
      <c r="OKV911" s="147"/>
      <c r="OKW911" s="147"/>
      <c r="OKX911" s="146"/>
      <c r="OKY911" s="146"/>
      <c r="OKZ911" s="147"/>
      <c r="OLA911" s="147"/>
      <c r="OLB911" s="147"/>
      <c r="OLC911" s="147"/>
      <c r="OLD911" s="146"/>
      <c r="OLE911" s="146"/>
      <c r="OLF911" s="147"/>
      <c r="OLG911" s="147"/>
      <c r="OLH911" s="147"/>
      <c r="OLI911" s="147"/>
      <c r="OLJ911" s="146"/>
      <c r="OLK911" s="146"/>
      <c r="OLL911" s="147"/>
      <c r="OLM911" s="147"/>
      <c r="OLN911" s="147"/>
      <c r="OLO911" s="147"/>
      <c r="OLP911" s="146"/>
      <c r="OLQ911" s="146"/>
      <c r="OLR911" s="147"/>
      <c r="OLS911" s="147"/>
      <c r="OLT911" s="147"/>
      <c r="OLU911" s="147"/>
      <c r="OLV911" s="146"/>
      <c r="OLW911" s="146"/>
      <c r="OLX911" s="147"/>
      <c r="OLY911" s="147"/>
      <c r="OLZ911" s="147"/>
      <c r="OMA911" s="147"/>
      <c r="OMB911" s="146"/>
      <c r="OMC911" s="146"/>
      <c r="OMD911" s="147"/>
      <c r="OME911" s="147"/>
      <c r="OMF911" s="147"/>
      <c r="OMG911" s="147"/>
      <c r="OMH911" s="146"/>
      <c r="OMI911" s="146"/>
      <c r="OMJ911" s="147"/>
      <c r="OMK911" s="147"/>
      <c r="OML911" s="147"/>
      <c r="OMM911" s="147"/>
      <c r="OMN911" s="146"/>
      <c r="OMO911" s="146"/>
      <c r="OMP911" s="147"/>
      <c r="OMQ911" s="147"/>
      <c r="OMR911" s="147"/>
      <c r="OMS911" s="147"/>
      <c r="OMT911" s="146"/>
      <c r="OMU911" s="146"/>
      <c r="OMV911" s="147"/>
      <c r="OMW911" s="147"/>
      <c r="OMX911" s="147"/>
      <c r="OMY911" s="147"/>
      <c r="OMZ911" s="146"/>
      <c r="ONA911" s="146"/>
      <c r="ONB911" s="147"/>
      <c r="ONC911" s="147"/>
      <c r="OND911" s="147"/>
      <c r="ONE911" s="147"/>
      <c r="ONF911" s="146"/>
      <c r="ONG911" s="146"/>
      <c r="ONH911" s="147"/>
      <c r="ONI911" s="147"/>
      <c r="ONJ911" s="147"/>
      <c r="ONK911" s="147"/>
      <c r="ONL911" s="146"/>
      <c r="ONM911" s="146"/>
      <c r="ONN911" s="147"/>
      <c r="ONO911" s="147"/>
      <c r="ONP911" s="147"/>
      <c r="ONQ911" s="147"/>
      <c r="ONR911" s="146"/>
      <c r="ONS911" s="146"/>
      <c r="ONT911" s="147"/>
      <c r="ONU911" s="147"/>
      <c r="ONV911" s="147"/>
      <c r="ONW911" s="147"/>
      <c r="ONX911" s="146"/>
      <c r="ONY911" s="146"/>
      <c r="ONZ911" s="147"/>
      <c r="OOA911" s="147"/>
      <c r="OOB911" s="147"/>
      <c r="OOC911" s="147"/>
      <c r="OOD911" s="146"/>
      <c r="OOE911" s="146"/>
      <c r="OOF911" s="147"/>
      <c r="OOG911" s="147"/>
      <c r="OOH911" s="147"/>
      <c r="OOI911" s="147"/>
      <c r="OOJ911" s="146"/>
      <c r="OOK911" s="146"/>
      <c r="OOL911" s="147"/>
      <c r="OOM911" s="147"/>
      <c r="OON911" s="147"/>
      <c r="OOO911" s="147"/>
      <c r="OOP911" s="146"/>
      <c r="OOQ911" s="146"/>
      <c r="OOR911" s="147"/>
      <c r="OOS911" s="147"/>
      <c r="OOT911" s="147"/>
      <c r="OOU911" s="147"/>
      <c r="OOV911" s="146"/>
      <c r="OOW911" s="146"/>
      <c r="OOX911" s="147"/>
      <c r="OOY911" s="147"/>
      <c r="OOZ911" s="147"/>
      <c r="OPA911" s="147"/>
      <c r="OPB911" s="146"/>
      <c r="OPC911" s="146"/>
      <c r="OPD911" s="147"/>
      <c r="OPE911" s="147"/>
      <c r="OPF911" s="147"/>
      <c r="OPG911" s="147"/>
      <c r="OPH911" s="146"/>
      <c r="OPI911" s="146"/>
      <c r="OPJ911" s="147"/>
      <c r="OPK911" s="147"/>
      <c r="OPL911" s="147"/>
      <c r="OPM911" s="147"/>
      <c r="OPN911" s="146"/>
      <c r="OPO911" s="146"/>
      <c r="OPP911" s="147"/>
      <c r="OPQ911" s="147"/>
      <c r="OPR911" s="147"/>
      <c r="OPS911" s="147"/>
      <c r="OPT911" s="146"/>
      <c r="OPU911" s="146"/>
      <c r="OPV911" s="147"/>
      <c r="OPW911" s="147"/>
      <c r="OPX911" s="147"/>
      <c r="OPY911" s="147"/>
      <c r="OPZ911" s="146"/>
      <c r="OQA911" s="146"/>
      <c r="OQB911" s="147"/>
      <c r="OQC911" s="147"/>
      <c r="OQD911" s="147"/>
      <c r="OQE911" s="147"/>
      <c r="OQF911" s="146"/>
      <c r="OQG911" s="146"/>
      <c r="OQH911" s="147"/>
      <c r="OQI911" s="147"/>
      <c r="OQJ911" s="147"/>
      <c r="OQK911" s="147"/>
      <c r="OQL911" s="146"/>
      <c r="OQM911" s="146"/>
      <c r="OQN911" s="147"/>
      <c r="OQO911" s="147"/>
      <c r="OQP911" s="147"/>
      <c r="OQQ911" s="147"/>
      <c r="OQR911" s="146"/>
      <c r="OQS911" s="146"/>
      <c r="OQT911" s="147"/>
      <c r="OQU911" s="147"/>
      <c r="OQV911" s="147"/>
      <c r="OQW911" s="147"/>
      <c r="OQX911" s="146"/>
      <c r="OQY911" s="146"/>
      <c r="OQZ911" s="147"/>
      <c r="ORA911" s="147"/>
      <c r="ORB911" s="147"/>
      <c r="ORC911" s="147"/>
      <c r="ORD911" s="146"/>
      <c r="ORE911" s="146"/>
      <c r="ORF911" s="147"/>
      <c r="ORG911" s="147"/>
      <c r="ORH911" s="147"/>
      <c r="ORI911" s="147"/>
      <c r="ORJ911" s="146"/>
      <c r="ORK911" s="146"/>
      <c r="ORL911" s="147"/>
      <c r="ORM911" s="147"/>
      <c r="ORN911" s="147"/>
      <c r="ORO911" s="147"/>
      <c r="ORP911" s="146"/>
      <c r="ORQ911" s="146"/>
      <c r="ORR911" s="147"/>
      <c r="ORS911" s="147"/>
      <c r="ORT911" s="147"/>
      <c r="ORU911" s="147"/>
      <c r="ORV911" s="146"/>
      <c r="ORW911" s="146"/>
      <c r="ORX911" s="147"/>
      <c r="ORY911" s="147"/>
      <c r="ORZ911" s="147"/>
      <c r="OSA911" s="147"/>
      <c r="OSB911" s="146"/>
      <c r="OSC911" s="146"/>
      <c r="OSD911" s="147"/>
      <c r="OSE911" s="147"/>
      <c r="OSF911" s="147"/>
      <c r="OSG911" s="147"/>
      <c r="OSH911" s="146"/>
      <c r="OSI911" s="146"/>
      <c r="OSJ911" s="147"/>
      <c r="OSK911" s="147"/>
      <c r="OSL911" s="147"/>
      <c r="OSM911" s="147"/>
      <c r="OSN911" s="146"/>
      <c r="OSO911" s="146"/>
      <c r="OSP911" s="147"/>
      <c r="OSQ911" s="147"/>
      <c r="OSR911" s="147"/>
      <c r="OSS911" s="147"/>
      <c r="OST911" s="146"/>
      <c r="OSU911" s="146"/>
      <c r="OSV911" s="147"/>
      <c r="OSW911" s="147"/>
      <c r="OSX911" s="147"/>
      <c r="OSY911" s="147"/>
      <c r="OSZ911" s="146"/>
      <c r="OTA911" s="146"/>
      <c r="OTB911" s="147"/>
      <c r="OTC911" s="147"/>
      <c r="OTD911" s="147"/>
      <c r="OTE911" s="147"/>
      <c r="OTF911" s="146"/>
      <c r="OTG911" s="146"/>
      <c r="OTH911" s="147"/>
      <c r="OTI911" s="147"/>
      <c r="OTJ911" s="147"/>
      <c r="OTK911" s="147"/>
      <c r="OTL911" s="146"/>
      <c r="OTM911" s="146"/>
      <c r="OTN911" s="147"/>
      <c r="OTO911" s="147"/>
      <c r="OTP911" s="147"/>
      <c r="OTQ911" s="147"/>
      <c r="OTR911" s="146"/>
      <c r="OTS911" s="146"/>
      <c r="OTT911" s="147"/>
      <c r="OTU911" s="147"/>
      <c r="OTV911" s="147"/>
      <c r="OTW911" s="147"/>
      <c r="OTX911" s="146"/>
      <c r="OTY911" s="146"/>
      <c r="OTZ911" s="147"/>
      <c r="OUA911" s="147"/>
      <c r="OUB911" s="147"/>
      <c r="OUC911" s="147"/>
      <c r="OUD911" s="146"/>
      <c r="OUE911" s="146"/>
      <c r="OUF911" s="147"/>
      <c r="OUG911" s="147"/>
      <c r="OUH911" s="147"/>
      <c r="OUI911" s="147"/>
      <c r="OUJ911" s="146"/>
      <c r="OUK911" s="146"/>
      <c r="OUL911" s="147"/>
      <c r="OUM911" s="147"/>
      <c r="OUN911" s="147"/>
      <c r="OUO911" s="147"/>
      <c r="OUP911" s="146"/>
      <c r="OUQ911" s="146"/>
      <c r="OUR911" s="147"/>
      <c r="OUS911" s="147"/>
      <c r="OUT911" s="147"/>
      <c r="OUU911" s="147"/>
      <c r="OUV911" s="146"/>
      <c r="OUW911" s="146"/>
      <c r="OUX911" s="147"/>
      <c r="OUY911" s="147"/>
      <c r="OUZ911" s="147"/>
      <c r="OVA911" s="147"/>
      <c r="OVB911" s="146"/>
      <c r="OVC911" s="146"/>
      <c r="OVD911" s="147"/>
      <c r="OVE911" s="147"/>
      <c r="OVF911" s="147"/>
      <c r="OVG911" s="147"/>
      <c r="OVH911" s="146"/>
      <c r="OVI911" s="146"/>
      <c r="OVJ911" s="147"/>
      <c r="OVK911" s="147"/>
      <c r="OVL911" s="147"/>
      <c r="OVM911" s="147"/>
      <c r="OVN911" s="146"/>
      <c r="OVO911" s="146"/>
      <c r="OVP911" s="147"/>
      <c r="OVQ911" s="147"/>
      <c r="OVR911" s="147"/>
      <c r="OVS911" s="147"/>
      <c r="OVT911" s="146"/>
      <c r="OVU911" s="146"/>
      <c r="OVV911" s="147"/>
      <c r="OVW911" s="147"/>
      <c r="OVX911" s="147"/>
      <c r="OVY911" s="147"/>
      <c r="OVZ911" s="146"/>
      <c r="OWA911" s="146"/>
      <c r="OWB911" s="147"/>
      <c r="OWC911" s="147"/>
      <c r="OWD911" s="147"/>
      <c r="OWE911" s="147"/>
      <c r="OWF911" s="146"/>
      <c r="OWG911" s="146"/>
      <c r="OWH911" s="147"/>
      <c r="OWI911" s="147"/>
      <c r="OWJ911" s="147"/>
      <c r="OWK911" s="147"/>
      <c r="OWL911" s="146"/>
      <c r="OWM911" s="146"/>
      <c r="OWN911" s="147"/>
      <c r="OWO911" s="147"/>
      <c r="OWP911" s="147"/>
      <c r="OWQ911" s="147"/>
      <c r="OWR911" s="146"/>
      <c r="OWS911" s="146"/>
      <c r="OWT911" s="147"/>
      <c r="OWU911" s="147"/>
      <c r="OWV911" s="147"/>
      <c r="OWW911" s="147"/>
      <c r="OWX911" s="146"/>
      <c r="OWY911" s="146"/>
      <c r="OWZ911" s="147"/>
      <c r="OXA911" s="147"/>
      <c r="OXB911" s="147"/>
      <c r="OXC911" s="147"/>
      <c r="OXD911" s="146"/>
      <c r="OXE911" s="146"/>
      <c r="OXF911" s="147"/>
      <c r="OXG911" s="147"/>
      <c r="OXH911" s="147"/>
      <c r="OXI911" s="147"/>
      <c r="OXJ911" s="146"/>
      <c r="OXK911" s="146"/>
      <c r="OXL911" s="147"/>
      <c r="OXM911" s="147"/>
      <c r="OXN911" s="147"/>
      <c r="OXO911" s="147"/>
      <c r="OXP911" s="146"/>
      <c r="OXQ911" s="146"/>
      <c r="OXR911" s="147"/>
      <c r="OXS911" s="147"/>
      <c r="OXT911" s="147"/>
      <c r="OXU911" s="147"/>
      <c r="OXV911" s="146"/>
      <c r="OXW911" s="146"/>
      <c r="OXX911" s="147"/>
      <c r="OXY911" s="147"/>
      <c r="OXZ911" s="147"/>
      <c r="OYA911" s="147"/>
      <c r="OYB911" s="146"/>
      <c r="OYC911" s="146"/>
      <c r="OYD911" s="147"/>
      <c r="OYE911" s="147"/>
      <c r="OYF911" s="147"/>
      <c r="OYG911" s="147"/>
      <c r="OYH911" s="146"/>
      <c r="OYI911" s="146"/>
      <c r="OYJ911" s="147"/>
      <c r="OYK911" s="147"/>
      <c r="OYL911" s="147"/>
      <c r="OYM911" s="147"/>
      <c r="OYN911" s="146"/>
      <c r="OYO911" s="146"/>
      <c r="OYP911" s="147"/>
      <c r="OYQ911" s="147"/>
      <c r="OYR911" s="147"/>
      <c r="OYS911" s="147"/>
      <c r="OYT911" s="146"/>
      <c r="OYU911" s="146"/>
      <c r="OYV911" s="147"/>
      <c r="OYW911" s="147"/>
      <c r="OYX911" s="147"/>
      <c r="OYY911" s="147"/>
      <c r="OYZ911" s="146"/>
      <c r="OZA911" s="146"/>
      <c r="OZB911" s="147"/>
      <c r="OZC911" s="147"/>
      <c r="OZD911" s="147"/>
      <c r="OZE911" s="147"/>
      <c r="OZF911" s="146"/>
      <c r="OZG911" s="146"/>
      <c r="OZH911" s="147"/>
      <c r="OZI911" s="147"/>
      <c r="OZJ911" s="147"/>
      <c r="OZK911" s="147"/>
      <c r="OZL911" s="146"/>
      <c r="OZM911" s="146"/>
      <c r="OZN911" s="147"/>
      <c r="OZO911" s="147"/>
      <c r="OZP911" s="147"/>
      <c r="OZQ911" s="147"/>
      <c r="OZR911" s="146"/>
      <c r="OZS911" s="146"/>
      <c r="OZT911" s="147"/>
      <c r="OZU911" s="147"/>
      <c r="OZV911" s="147"/>
      <c r="OZW911" s="147"/>
      <c r="OZX911" s="146"/>
      <c r="OZY911" s="146"/>
      <c r="OZZ911" s="147"/>
      <c r="PAA911" s="147"/>
      <c r="PAB911" s="147"/>
      <c r="PAC911" s="147"/>
      <c r="PAD911" s="146"/>
      <c r="PAE911" s="146"/>
      <c r="PAF911" s="147"/>
      <c r="PAG911" s="147"/>
      <c r="PAH911" s="147"/>
      <c r="PAI911" s="147"/>
      <c r="PAJ911" s="146"/>
      <c r="PAK911" s="146"/>
      <c r="PAL911" s="147"/>
      <c r="PAM911" s="147"/>
      <c r="PAN911" s="147"/>
      <c r="PAO911" s="147"/>
      <c r="PAP911" s="146"/>
      <c r="PAQ911" s="146"/>
      <c r="PAR911" s="147"/>
      <c r="PAS911" s="147"/>
      <c r="PAT911" s="147"/>
      <c r="PAU911" s="147"/>
      <c r="PAV911" s="146"/>
      <c r="PAW911" s="146"/>
      <c r="PAX911" s="147"/>
      <c r="PAY911" s="147"/>
      <c r="PAZ911" s="147"/>
      <c r="PBA911" s="147"/>
      <c r="PBB911" s="146"/>
      <c r="PBC911" s="146"/>
      <c r="PBD911" s="147"/>
      <c r="PBE911" s="147"/>
      <c r="PBF911" s="147"/>
      <c r="PBG911" s="147"/>
      <c r="PBH911" s="146"/>
      <c r="PBI911" s="146"/>
      <c r="PBJ911" s="147"/>
      <c r="PBK911" s="147"/>
      <c r="PBL911" s="147"/>
      <c r="PBM911" s="147"/>
      <c r="PBN911" s="146"/>
      <c r="PBO911" s="146"/>
      <c r="PBP911" s="147"/>
      <c r="PBQ911" s="147"/>
      <c r="PBR911" s="147"/>
      <c r="PBS911" s="147"/>
      <c r="PBT911" s="146"/>
      <c r="PBU911" s="146"/>
      <c r="PBV911" s="147"/>
      <c r="PBW911" s="147"/>
      <c r="PBX911" s="147"/>
      <c r="PBY911" s="147"/>
      <c r="PBZ911" s="146"/>
      <c r="PCA911" s="146"/>
      <c r="PCB911" s="147"/>
      <c r="PCC911" s="147"/>
      <c r="PCD911" s="147"/>
      <c r="PCE911" s="147"/>
      <c r="PCF911" s="146"/>
      <c r="PCG911" s="146"/>
      <c r="PCH911" s="147"/>
      <c r="PCI911" s="147"/>
      <c r="PCJ911" s="147"/>
      <c r="PCK911" s="147"/>
      <c r="PCL911" s="146"/>
      <c r="PCM911" s="146"/>
      <c r="PCN911" s="147"/>
      <c r="PCO911" s="147"/>
      <c r="PCP911" s="147"/>
      <c r="PCQ911" s="147"/>
      <c r="PCR911" s="146"/>
      <c r="PCS911" s="146"/>
      <c r="PCT911" s="147"/>
      <c r="PCU911" s="147"/>
      <c r="PCV911" s="147"/>
      <c r="PCW911" s="147"/>
      <c r="PCX911" s="146"/>
      <c r="PCY911" s="146"/>
      <c r="PCZ911" s="147"/>
      <c r="PDA911" s="147"/>
      <c r="PDB911" s="147"/>
      <c r="PDC911" s="147"/>
      <c r="PDD911" s="146"/>
      <c r="PDE911" s="146"/>
      <c r="PDF911" s="147"/>
      <c r="PDG911" s="147"/>
      <c r="PDH911" s="147"/>
      <c r="PDI911" s="147"/>
      <c r="PDJ911" s="146"/>
      <c r="PDK911" s="146"/>
      <c r="PDL911" s="147"/>
      <c r="PDM911" s="147"/>
      <c r="PDN911" s="147"/>
      <c r="PDO911" s="147"/>
      <c r="PDP911" s="146"/>
      <c r="PDQ911" s="146"/>
      <c r="PDR911" s="147"/>
      <c r="PDS911" s="147"/>
      <c r="PDT911" s="147"/>
      <c r="PDU911" s="147"/>
      <c r="PDV911" s="146"/>
      <c r="PDW911" s="146"/>
      <c r="PDX911" s="147"/>
      <c r="PDY911" s="147"/>
      <c r="PDZ911" s="147"/>
      <c r="PEA911" s="147"/>
      <c r="PEB911" s="146"/>
      <c r="PEC911" s="146"/>
      <c r="PED911" s="147"/>
      <c r="PEE911" s="147"/>
      <c r="PEF911" s="147"/>
      <c r="PEG911" s="147"/>
      <c r="PEH911" s="146"/>
      <c r="PEI911" s="146"/>
      <c r="PEJ911" s="147"/>
      <c r="PEK911" s="147"/>
      <c r="PEL911" s="147"/>
      <c r="PEM911" s="147"/>
      <c r="PEN911" s="146"/>
      <c r="PEO911" s="146"/>
      <c r="PEP911" s="147"/>
      <c r="PEQ911" s="147"/>
      <c r="PER911" s="147"/>
      <c r="PES911" s="147"/>
      <c r="PET911" s="146"/>
      <c r="PEU911" s="146"/>
      <c r="PEV911" s="147"/>
      <c r="PEW911" s="147"/>
      <c r="PEX911" s="147"/>
      <c r="PEY911" s="147"/>
      <c r="PEZ911" s="146"/>
      <c r="PFA911" s="146"/>
      <c r="PFB911" s="147"/>
      <c r="PFC911" s="147"/>
      <c r="PFD911" s="147"/>
      <c r="PFE911" s="147"/>
      <c r="PFF911" s="146"/>
      <c r="PFG911" s="146"/>
      <c r="PFH911" s="147"/>
      <c r="PFI911" s="147"/>
      <c r="PFJ911" s="147"/>
      <c r="PFK911" s="147"/>
      <c r="PFL911" s="146"/>
      <c r="PFM911" s="146"/>
      <c r="PFN911" s="147"/>
      <c r="PFO911" s="147"/>
      <c r="PFP911" s="147"/>
      <c r="PFQ911" s="147"/>
      <c r="PFR911" s="146"/>
      <c r="PFS911" s="146"/>
      <c r="PFT911" s="147"/>
      <c r="PFU911" s="147"/>
      <c r="PFV911" s="147"/>
      <c r="PFW911" s="147"/>
      <c r="PFX911" s="146"/>
      <c r="PFY911" s="146"/>
      <c r="PFZ911" s="147"/>
      <c r="PGA911" s="147"/>
      <c r="PGB911" s="147"/>
      <c r="PGC911" s="147"/>
      <c r="PGD911" s="146"/>
      <c r="PGE911" s="146"/>
      <c r="PGF911" s="147"/>
      <c r="PGG911" s="147"/>
      <c r="PGH911" s="147"/>
      <c r="PGI911" s="147"/>
      <c r="PGJ911" s="146"/>
      <c r="PGK911" s="146"/>
      <c r="PGL911" s="147"/>
      <c r="PGM911" s="147"/>
      <c r="PGN911" s="147"/>
      <c r="PGO911" s="147"/>
      <c r="PGP911" s="146"/>
      <c r="PGQ911" s="146"/>
      <c r="PGR911" s="147"/>
      <c r="PGS911" s="147"/>
      <c r="PGT911" s="147"/>
      <c r="PGU911" s="147"/>
      <c r="PGV911" s="146"/>
      <c r="PGW911" s="146"/>
      <c r="PGX911" s="147"/>
      <c r="PGY911" s="147"/>
      <c r="PGZ911" s="147"/>
      <c r="PHA911" s="147"/>
      <c r="PHB911" s="146"/>
      <c r="PHC911" s="146"/>
      <c r="PHD911" s="147"/>
      <c r="PHE911" s="147"/>
      <c r="PHF911" s="147"/>
      <c r="PHG911" s="147"/>
      <c r="PHH911" s="146"/>
      <c r="PHI911" s="146"/>
      <c r="PHJ911" s="147"/>
      <c r="PHK911" s="147"/>
      <c r="PHL911" s="147"/>
      <c r="PHM911" s="147"/>
      <c r="PHN911" s="146"/>
      <c r="PHO911" s="146"/>
      <c r="PHP911" s="147"/>
      <c r="PHQ911" s="147"/>
      <c r="PHR911" s="147"/>
      <c r="PHS911" s="147"/>
      <c r="PHT911" s="146"/>
      <c r="PHU911" s="146"/>
      <c r="PHV911" s="147"/>
      <c r="PHW911" s="147"/>
      <c r="PHX911" s="147"/>
      <c r="PHY911" s="147"/>
      <c r="PHZ911" s="146"/>
      <c r="PIA911" s="146"/>
      <c r="PIB911" s="147"/>
      <c r="PIC911" s="147"/>
      <c r="PID911" s="147"/>
      <c r="PIE911" s="147"/>
      <c r="PIF911" s="146"/>
      <c r="PIG911" s="146"/>
      <c r="PIH911" s="147"/>
      <c r="PII911" s="147"/>
      <c r="PIJ911" s="147"/>
      <c r="PIK911" s="147"/>
      <c r="PIL911" s="146"/>
      <c r="PIM911" s="146"/>
      <c r="PIN911" s="147"/>
      <c r="PIO911" s="147"/>
      <c r="PIP911" s="147"/>
      <c r="PIQ911" s="147"/>
      <c r="PIR911" s="146"/>
      <c r="PIS911" s="146"/>
      <c r="PIT911" s="147"/>
      <c r="PIU911" s="147"/>
      <c r="PIV911" s="147"/>
      <c r="PIW911" s="147"/>
      <c r="PIX911" s="146"/>
      <c r="PIY911" s="146"/>
      <c r="PIZ911" s="147"/>
      <c r="PJA911" s="147"/>
      <c r="PJB911" s="147"/>
      <c r="PJC911" s="147"/>
      <c r="PJD911" s="146"/>
      <c r="PJE911" s="146"/>
      <c r="PJF911" s="147"/>
      <c r="PJG911" s="147"/>
      <c r="PJH911" s="147"/>
      <c r="PJI911" s="147"/>
      <c r="PJJ911" s="146"/>
      <c r="PJK911" s="146"/>
      <c r="PJL911" s="147"/>
      <c r="PJM911" s="147"/>
      <c r="PJN911" s="147"/>
      <c r="PJO911" s="147"/>
      <c r="PJP911" s="146"/>
      <c r="PJQ911" s="146"/>
      <c r="PJR911" s="147"/>
      <c r="PJS911" s="147"/>
      <c r="PJT911" s="147"/>
      <c r="PJU911" s="147"/>
      <c r="PJV911" s="146"/>
      <c r="PJW911" s="146"/>
      <c r="PJX911" s="147"/>
      <c r="PJY911" s="147"/>
      <c r="PJZ911" s="147"/>
      <c r="PKA911" s="147"/>
      <c r="PKB911" s="146"/>
      <c r="PKC911" s="146"/>
      <c r="PKD911" s="147"/>
      <c r="PKE911" s="147"/>
      <c r="PKF911" s="147"/>
      <c r="PKG911" s="147"/>
      <c r="PKH911" s="146"/>
      <c r="PKI911" s="146"/>
      <c r="PKJ911" s="147"/>
      <c r="PKK911" s="147"/>
      <c r="PKL911" s="147"/>
      <c r="PKM911" s="147"/>
      <c r="PKN911" s="146"/>
      <c r="PKO911" s="146"/>
      <c r="PKP911" s="147"/>
      <c r="PKQ911" s="147"/>
      <c r="PKR911" s="147"/>
      <c r="PKS911" s="147"/>
      <c r="PKT911" s="146"/>
      <c r="PKU911" s="146"/>
      <c r="PKV911" s="147"/>
      <c r="PKW911" s="147"/>
      <c r="PKX911" s="147"/>
      <c r="PKY911" s="147"/>
      <c r="PKZ911" s="146"/>
      <c r="PLA911" s="146"/>
      <c r="PLB911" s="147"/>
      <c r="PLC911" s="147"/>
      <c r="PLD911" s="147"/>
      <c r="PLE911" s="147"/>
      <c r="PLF911" s="146"/>
      <c r="PLG911" s="146"/>
      <c r="PLH911" s="147"/>
      <c r="PLI911" s="147"/>
      <c r="PLJ911" s="147"/>
      <c r="PLK911" s="147"/>
      <c r="PLL911" s="146"/>
      <c r="PLM911" s="146"/>
      <c r="PLN911" s="147"/>
      <c r="PLO911" s="147"/>
      <c r="PLP911" s="147"/>
      <c r="PLQ911" s="147"/>
      <c r="PLR911" s="146"/>
      <c r="PLS911" s="146"/>
      <c r="PLT911" s="147"/>
      <c r="PLU911" s="147"/>
      <c r="PLV911" s="147"/>
      <c r="PLW911" s="147"/>
      <c r="PLX911" s="146"/>
      <c r="PLY911" s="146"/>
      <c r="PLZ911" s="147"/>
      <c r="PMA911" s="147"/>
      <c r="PMB911" s="147"/>
      <c r="PMC911" s="147"/>
      <c r="PMD911" s="146"/>
      <c r="PME911" s="146"/>
      <c r="PMF911" s="147"/>
      <c r="PMG911" s="147"/>
      <c r="PMH911" s="147"/>
      <c r="PMI911" s="147"/>
      <c r="PMJ911" s="146"/>
      <c r="PMK911" s="146"/>
      <c r="PML911" s="147"/>
      <c r="PMM911" s="147"/>
      <c r="PMN911" s="147"/>
      <c r="PMO911" s="147"/>
      <c r="PMP911" s="146"/>
      <c r="PMQ911" s="146"/>
      <c r="PMR911" s="147"/>
      <c r="PMS911" s="147"/>
      <c r="PMT911" s="147"/>
      <c r="PMU911" s="147"/>
      <c r="PMV911" s="146"/>
      <c r="PMW911" s="146"/>
      <c r="PMX911" s="147"/>
      <c r="PMY911" s="147"/>
      <c r="PMZ911" s="147"/>
      <c r="PNA911" s="147"/>
      <c r="PNB911" s="146"/>
      <c r="PNC911" s="146"/>
      <c r="PND911" s="147"/>
      <c r="PNE911" s="147"/>
      <c r="PNF911" s="147"/>
      <c r="PNG911" s="147"/>
      <c r="PNH911" s="146"/>
      <c r="PNI911" s="146"/>
      <c r="PNJ911" s="147"/>
      <c r="PNK911" s="147"/>
      <c r="PNL911" s="147"/>
      <c r="PNM911" s="147"/>
      <c r="PNN911" s="146"/>
      <c r="PNO911" s="146"/>
      <c r="PNP911" s="147"/>
      <c r="PNQ911" s="147"/>
      <c r="PNR911" s="147"/>
      <c r="PNS911" s="147"/>
      <c r="PNT911" s="146"/>
      <c r="PNU911" s="146"/>
      <c r="PNV911" s="147"/>
      <c r="PNW911" s="147"/>
      <c r="PNX911" s="147"/>
      <c r="PNY911" s="147"/>
      <c r="PNZ911" s="146"/>
      <c r="POA911" s="146"/>
      <c r="POB911" s="147"/>
      <c r="POC911" s="147"/>
      <c r="POD911" s="147"/>
      <c r="POE911" s="147"/>
      <c r="POF911" s="146"/>
      <c r="POG911" s="146"/>
      <c r="POH911" s="147"/>
      <c r="POI911" s="147"/>
      <c r="POJ911" s="147"/>
      <c r="POK911" s="147"/>
      <c r="POL911" s="146"/>
      <c r="POM911" s="146"/>
      <c r="PON911" s="147"/>
      <c r="POO911" s="147"/>
      <c r="POP911" s="147"/>
      <c r="POQ911" s="147"/>
      <c r="POR911" s="146"/>
      <c r="POS911" s="146"/>
      <c r="POT911" s="147"/>
      <c r="POU911" s="147"/>
      <c r="POV911" s="147"/>
      <c r="POW911" s="147"/>
      <c r="POX911" s="146"/>
      <c r="POY911" s="146"/>
      <c r="POZ911" s="147"/>
      <c r="PPA911" s="147"/>
      <c r="PPB911" s="147"/>
      <c r="PPC911" s="147"/>
      <c r="PPD911" s="146"/>
      <c r="PPE911" s="146"/>
      <c r="PPF911" s="147"/>
      <c r="PPG911" s="147"/>
      <c r="PPH911" s="147"/>
      <c r="PPI911" s="147"/>
      <c r="PPJ911" s="146"/>
      <c r="PPK911" s="146"/>
      <c r="PPL911" s="147"/>
      <c r="PPM911" s="147"/>
      <c r="PPN911" s="147"/>
      <c r="PPO911" s="147"/>
      <c r="PPP911" s="146"/>
      <c r="PPQ911" s="146"/>
      <c r="PPR911" s="147"/>
      <c r="PPS911" s="147"/>
      <c r="PPT911" s="147"/>
      <c r="PPU911" s="147"/>
      <c r="PPV911" s="146"/>
      <c r="PPW911" s="146"/>
      <c r="PPX911" s="147"/>
      <c r="PPY911" s="147"/>
      <c r="PPZ911" s="147"/>
      <c r="PQA911" s="147"/>
      <c r="PQB911" s="146"/>
      <c r="PQC911" s="146"/>
      <c r="PQD911" s="147"/>
      <c r="PQE911" s="147"/>
      <c r="PQF911" s="147"/>
      <c r="PQG911" s="147"/>
      <c r="PQH911" s="146"/>
      <c r="PQI911" s="146"/>
      <c r="PQJ911" s="147"/>
      <c r="PQK911" s="147"/>
      <c r="PQL911" s="147"/>
      <c r="PQM911" s="147"/>
      <c r="PQN911" s="146"/>
      <c r="PQO911" s="146"/>
      <c r="PQP911" s="147"/>
      <c r="PQQ911" s="147"/>
      <c r="PQR911" s="147"/>
      <c r="PQS911" s="147"/>
      <c r="PQT911" s="146"/>
      <c r="PQU911" s="146"/>
      <c r="PQV911" s="147"/>
      <c r="PQW911" s="147"/>
      <c r="PQX911" s="147"/>
      <c r="PQY911" s="147"/>
      <c r="PQZ911" s="146"/>
      <c r="PRA911" s="146"/>
      <c r="PRB911" s="147"/>
      <c r="PRC911" s="147"/>
      <c r="PRD911" s="147"/>
      <c r="PRE911" s="147"/>
      <c r="PRF911" s="146"/>
      <c r="PRG911" s="146"/>
      <c r="PRH911" s="147"/>
      <c r="PRI911" s="147"/>
      <c r="PRJ911" s="147"/>
      <c r="PRK911" s="147"/>
      <c r="PRL911" s="146"/>
      <c r="PRM911" s="146"/>
      <c r="PRN911" s="147"/>
      <c r="PRO911" s="147"/>
      <c r="PRP911" s="147"/>
      <c r="PRQ911" s="147"/>
      <c r="PRR911" s="146"/>
      <c r="PRS911" s="146"/>
      <c r="PRT911" s="147"/>
      <c r="PRU911" s="147"/>
      <c r="PRV911" s="147"/>
      <c r="PRW911" s="147"/>
      <c r="PRX911" s="146"/>
      <c r="PRY911" s="146"/>
      <c r="PRZ911" s="147"/>
      <c r="PSA911" s="147"/>
      <c r="PSB911" s="147"/>
      <c r="PSC911" s="147"/>
      <c r="PSD911" s="146"/>
      <c r="PSE911" s="146"/>
      <c r="PSF911" s="147"/>
      <c r="PSG911" s="147"/>
      <c r="PSH911" s="147"/>
      <c r="PSI911" s="147"/>
      <c r="PSJ911" s="146"/>
      <c r="PSK911" s="146"/>
      <c r="PSL911" s="147"/>
      <c r="PSM911" s="147"/>
      <c r="PSN911" s="147"/>
      <c r="PSO911" s="147"/>
      <c r="PSP911" s="146"/>
      <c r="PSQ911" s="146"/>
      <c r="PSR911" s="147"/>
      <c r="PSS911" s="147"/>
      <c r="PST911" s="147"/>
      <c r="PSU911" s="147"/>
      <c r="PSV911" s="146"/>
      <c r="PSW911" s="146"/>
      <c r="PSX911" s="147"/>
      <c r="PSY911" s="147"/>
      <c r="PSZ911" s="147"/>
      <c r="PTA911" s="147"/>
      <c r="PTB911" s="146"/>
      <c r="PTC911" s="146"/>
      <c r="PTD911" s="147"/>
      <c r="PTE911" s="147"/>
      <c r="PTF911" s="147"/>
      <c r="PTG911" s="147"/>
      <c r="PTH911" s="146"/>
      <c r="PTI911" s="146"/>
      <c r="PTJ911" s="147"/>
      <c r="PTK911" s="147"/>
      <c r="PTL911" s="147"/>
      <c r="PTM911" s="147"/>
      <c r="PTN911" s="146"/>
      <c r="PTO911" s="146"/>
      <c r="PTP911" s="147"/>
      <c r="PTQ911" s="147"/>
      <c r="PTR911" s="147"/>
      <c r="PTS911" s="147"/>
      <c r="PTT911" s="146"/>
      <c r="PTU911" s="146"/>
      <c r="PTV911" s="147"/>
      <c r="PTW911" s="147"/>
      <c r="PTX911" s="147"/>
      <c r="PTY911" s="147"/>
      <c r="PTZ911" s="146"/>
      <c r="PUA911" s="146"/>
      <c r="PUB911" s="147"/>
      <c r="PUC911" s="147"/>
      <c r="PUD911" s="147"/>
      <c r="PUE911" s="147"/>
      <c r="PUF911" s="146"/>
      <c r="PUG911" s="146"/>
      <c r="PUH911" s="147"/>
      <c r="PUI911" s="147"/>
      <c r="PUJ911" s="147"/>
      <c r="PUK911" s="147"/>
      <c r="PUL911" s="146"/>
      <c r="PUM911" s="146"/>
      <c r="PUN911" s="147"/>
      <c r="PUO911" s="147"/>
      <c r="PUP911" s="147"/>
      <c r="PUQ911" s="147"/>
      <c r="PUR911" s="146"/>
      <c r="PUS911" s="146"/>
      <c r="PUT911" s="147"/>
      <c r="PUU911" s="147"/>
      <c r="PUV911" s="147"/>
      <c r="PUW911" s="147"/>
      <c r="PUX911" s="146"/>
      <c r="PUY911" s="146"/>
      <c r="PUZ911" s="147"/>
      <c r="PVA911" s="147"/>
      <c r="PVB911" s="147"/>
      <c r="PVC911" s="147"/>
      <c r="PVD911" s="146"/>
      <c r="PVE911" s="146"/>
      <c r="PVF911" s="147"/>
      <c r="PVG911" s="147"/>
      <c r="PVH911" s="147"/>
      <c r="PVI911" s="147"/>
      <c r="PVJ911" s="146"/>
      <c r="PVK911" s="146"/>
      <c r="PVL911" s="147"/>
      <c r="PVM911" s="147"/>
      <c r="PVN911" s="147"/>
      <c r="PVO911" s="147"/>
      <c r="PVP911" s="146"/>
      <c r="PVQ911" s="146"/>
      <c r="PVR911" s="147"/>
      <c r="PVS911" s="147"/>
      <c r="PVT911" s="147"/>
      <c r="PVU911" s="147"/>
      <c r="PVV911" s="146"/>
      <c r="PVW911" s="146"/>
      <c r="PVX911" s="147"/>
      <c r="PVY911" s="147"/>
      <c r="PVZ911" s="147"/>
      <c r="PWA911" s="147"/>
      <c r="PWB911" s="146"/>
      <c r="PWC911" s="146"/>
      <c r="PWD911" s="147"/>
      <c r="PWE911" s="147"/>
      <c r="PWF911" s="147"/>
      <c r="PWG911" s="147"/>
      <c r="PWH911" s="146"/>
      <c r="PWI911" s="146"/>
      <c r="PWJ911" s="147"/>
      <c r="PWK911" s="147"/>
      <c r="PWL911" s="147"/>
      <c r="PWM911" s="147"/>
      <c r="PWN911" s="146"/>
      <c r="PWO911" s="146"/>
      <c r="PWP911" s="147"/>
      <c r="PWQ911" s="147"/>
      <c r="PWR911" s="147"/>
      <c r="PWS911" s="147"/>
      <c r="PWT911" s="146"/>
      <c r="PWU911" s="146"/>
      <c r="PWV911" s="147"/>
      <c r="PWW911" s="147"/>
      <c r="PWX911" s="147"/>
      <c r="PWY911" s="147"/>
      <c r="PWZ911" s="146"/>
      <c r="PXA911" s="146"/>
      <c r="PXB911" s="147"/>
      <c r="PXC911" s="147"/>
      <c r="PXD911" s="147"/>
      <c r="PXE911" s="147"/>
      <c r="PXF911" s="146"/>
      <c r="PXG911" s="146"/>
      <c r="PXH911" s="147"/>
      <c r="PXI911" s="147"/>
      <c r="PXJ911" s="147"/>
      <c r="PXK911" s="147"/>
      <c r="PXL911" s="146"/>
      <c r="PXM911" s="146"/>
      <c r="PXN911" s="147"/>
      <c r="PXO911" s="147"/>
      <c r="PXP911" s="147"/>
      <c r="PXQ911" s="147"/>
      <c r="PXR911" s="146"/>
      <c r="PXS911" s="146"/>
      <c r="PXT911" s="147"/>
      <c r="PXU911" s="147"/>
      <c r="PXV911" s="147"/>
      <c r="PXW911" s="147"/>
      <c r="PXX911" s="146"/>
      <c r="PXY911" s="146"/>
      <c r="PXZ911" s="147"/>
      <c r="PYA911" s="147"/>
      <c r="PYB911" s="147"/>
      <c r="PYC911" s="147"/>
      <c r="PYD911" s="146"/>
      <c r="PYE911" s="146"/>
      <c r="PYF911" s="147"/>
      <c r="PYG911" s="147"/>
      <c r="PYH911" s="147"/>
      <c r="PYI911" s="147"/>
      <c r="PYJ911" s="146"/>
      <c r="PYK911" s="146"/>
      <c r="PYL911" s="147"/>
      <c r="PYM911" s="147"/>
      <c r="PYN911" s="147"/>
      <c r="PYO911" s="147"/>
      <c r="PYP911" s="146"/>
      <c r="PYQ911" s="146"/>
      <c r="PYR911" s="147"/>
      <c r="PYS911" s="147"/>
      <c r="PYT911" s="147"/>
      <c r="PYU911" s="147"/>
      <c r="PYV911" s="146"/>
      <c r="PYW911" s="146"/>
      <c r="PYX911" s="147"/>
      <c r="PYY911" s="147"/>
      <c r="PYZ911" s="147"/>
      <c r="PZA911" s="147"/>
      <c r="PZB911" s="146"/>
      <c r="PZC911" s="146"/>
      <c r="PZD911" s="147"/>
      <c r="PZE911" s="147"/>
      <c r="PZF911" s="147"/>
      <c r="PZG911" s="147"/>
      <c r="PZH911" s="146"/>
      <c r="PZI911" s="146"/>
      <c r="PZJ911" s="147"/>
      <c r="PZK911" s="147"/>
      <c r="PZL911" s="147"/>
      <c r="PZM911" s="147"/>
      <c r="PZN911" s="146"/>
      <c r="PZO911" s="146"/>
      <c r="PZP911" s="147"/>
      <c r="PZQ911" s="147"/>
      <c r="PZR911" s="147"/>
      <c r="PZS911" s="147"/>
      <c r="PZT911" s="146"/>
      <c r="PZU911" s="146"/>
      <c r="PZV911" s="147"/>
      <c r="PZW911" s="147"/>
      <c r="PZX911" s="147"/>
      <c r="PZY911" s="147"/>
      <c r="PZZ911" s="146"/>
      <c r="QAA911" s="146"/>
      <c r="QAB911" s="147"/>
      <c r="QAC911" s="147"/>
      <c r="QAD911" s="147"/>
      <c r="QAE911" s="147"/>
      <c r="QAF911" s="146"/>
      <c r="QAG911" s="146"/>
      <c r="QAH911" s="147"/>
      <c r="QAI911" s="147"/>
      <c r="QAJ911" s="147"/>
      <c r="QAK911" s="147"/>
      <c r="QAL911" s="146"/>
      <c r="QAM911" s="146"/>
      <c r="QAN911" s="147"/>
      <c r="QAO911" s="147"/>
      <c r="QAP911" s="147"/>
      <c r="QAQ911" s="147"/>
      <c r="QAR911" s="146"/>
      <c r="QAS911" s="146"/>
      <c r="QAT911" s="147"/>
      <c r="QAU911" s="147"/>
      <c r="QAV911" s="147"/>
      <c r="QAW911" s="147"/>
      <c r="QAX911" s="146"/>
      <c r="QAY911" s="146"/>
      <c r="QAZ911" s="147"/>
      <c r="QBA911" s="147"/>
      <c r="QBB911" s="147"/>
      <c r="QBC911" s="147"/>
      <c r="QBD911" s="146"/>
      <c r="QBE911" s="146"/>
      <c r="QBF911" s="147"/>
      <c r="QBG911" s="147"/>
      <c r="QBH911" s="147"/>
      <c r="QBI911" s="147"/>
      <c r="QBJ911" s="146"/>
      <c r="QBK911" s="146"/>
      <c r="QBL911" s="147"/>
      <c r="QBM911" s="147"/>
      <c r="QBN911" s="147"/>
      <c r="QBO911" s="147"/>
      <c r="QBP911" s="146"/>
      <c r="QBQ911" s="146"/>
      <c r="QBR911" s="147"/>
      <c r="QBS911" s="147"/>
      <c r="QBT911" s="147"/>
      <c r="QBU911" s="147"/>
      <c r="QBV911" s="146"/>
      <c r="QBW911" s="146"/>
      <c r="QBX911" s="147"/>
      <c r="QBY911" s="147"/>
      <c r="QBZ911" s="147"/>
      <c r="QCA911" s="147"/>
      <c r="QCB911" s="146"/>
      <c r="QCC911" s="146"/>
      <c r="QCD911" s="147"/>
      <c r="QCE911" s="147"/>
      <c r="QCF911" s="147"/>
      <c r="QCG911" s="147"/>
      <c r="QCH911" s="146"/>
      <c r="QCI911" s="146"/>
      <c r="QCJ911" s="147"/>
      <c r="QCK911" s="147"/>
      <c r="QCL911" s="147"/>
      <c r="QCM911" s="147"/>
      <c r="QCN911" s="146"/>
      <c r="QCO911" s="146"/>
      <c r="QCP911" s="147"/>
      <c r="QCQ911" s="147"/>
      <c r="QCR911" s="147"/>
      <c r="QCS911" s="147"/>
      <c r="QCT911" s="146"/>
      <c r="QCU911" s="146"/>
      <c r="QCV911" s="147"/>
      <c r="QCW911" s="147"/>
      <c r="QCX911" s="147"/>
      <c r="QCY911" s="147"/>
      <c r="QCZ911" s="146"/>
      <c r="QDA911" s="146"/>
      <c r="QDB911" s="147"/>
      <c r="QDC911" s="147"/>
      <c r="QDD911" s="147"/>
      <c r="QDE911" s="147"/>
      <c r="QDF911" s="146"/>
      <c r="QDG911" s="146"/>
      <c r="QDH911" s="147"/>
      <c r="QDI911" s="147"/>
      <c r="QDJ911" s="147"/>
      <c r="QDK911" s="147"/>
      <c r="QDL911" s="146"/>
      <c r="QDM911" s="146"/>
      <c r="QDN911" s="147"/>
      <c r="QDO911" s="147"/>
      <c r="QDP911" s="147"/>
      <c r="QDQ911" s="147"/>
      <c r="QDR911" s="146"/>
      <c r="QDS911" s="146"/>
      <c r="QDT911" s="147"/>
      <c r="QDU911" s="147"/>
      <c r="QDV911" s="147"/>
      <c r="QDW911" s="147"/>
      <c r="QDX911" s="146"/>
      <c r="QDY911" s="146"/>
      <c r="QDZ911" s="147"/>
      <c r="QEA911" s="147"/>
      <c r="QEB911" s="147"/>
      <c r="QEC911" s="147"/>
      <c r="QED911" s="146"/>
      <c r="QEE911" s="146"/>
      <c r="QEF911" s="147"/>
      <c r="QEG911" s="147"/>
      <c r="QEH911" s="147"/>
      <c r="QEI911" s="147"/>
      <c r="QEJ911" s="146"/>
      <c r="QEK911" s="146"/>
      <c r="QEL911" s="147"/>
      <c r="QEM911" s="147"/>
      <c r="QEN911" s="147"/>
      <c r="QEO911" s="147"/>
      <c r="QEP911" s="146"/>
      <c r="QEQ911" s="146"/>
      <c r="QER911" s="147"/>
      <c r="QES911" s="147"/>
      <c r="QET911" s="147"/>
      <c r="QEU911" s="147"/>
      <c r="QEV911" s="146"/>
      <c r="QEW911" s="146"/>
      <c r="QEX911" s="147"/>
      <c r="QEY911" s="147"/>
      <c r="QEZ911" s="147"/>
      <c r="QFA911" s="147"/>
      <c r="QFB911" s="146"/>
      <c r="QFC911" s="146"/>
      <c r="QFD911" s="147"/>
      <c r="QFE911" s="147"/>
      <c r="QFF911" s="147"/>
      <c r="QFG911" s="147"/>
      <c r="QFH911" s="146"/>
      <c r="QFI911" s="146"/>
      <c r="QFJ911" s="147"/>
      <c r="QFK911" s="147"/>
      <c r="QFL911" s="147"/>
      <c r="QFM911" s="147"/>
      <c r="QFN911" s="146"/>
      <c r="QFO911" s="146"/>
      <c r="QFP911" s="147"/>
      <c r="QFQ911" s="147"/>
      <c r="QFR911" s="147"/>
      <c r="QFS911" s="147"/>
      <c r="QFT911" s="146"/>
      <c r="QFU911" s="146"/>
      <c r="QFV911" s="147"/>
      <c r="QFW911" s="147"/>
      <c r="QFX911" s="147"/>
      <c r="QFY911" s="147"/>
      <c r="QFZ911" s="146"/>
      <c r="QGA911" s="146"/>
      <c r="QGB911" s="147"/>
      <c r="QGC911" s="147"/>
      <c r="QGD911" s="147"/>
      <c r="QGE911" s="147"/>
      <c r="QGF911" s="146"/>
      <c r="QGG911" s="146"/>
      <c r="QGH911" s="147"/>
      <c r="QGI911" s="147"/>
      <c r="QGJ911" s="147"/>
      <c r="QGK911" s="147"/>
      <c r="QGL911" s="146"/>
      <c r="QGM911" s="146"/>
      <c r="QGN911" s="147"/>
      <c r="QGO911" s="147"/>
      <c r="QGP911" s="147"/>
      <c r="QGQ911" s="147"/>
      <c r="QGR911" s="146"/>
      <c r="QGS911" s="146"/>
      <c r="QGT911" s="147"/>
      <c r="QGU911" s="147"/>
      <c r="QGV911" s="147"/>
      <c r="QGW911" s="147"/>
      <c r="QGX911" s="146"/>
      <c r="QGY911" s="146"/>
      <c r="QGZ911" s="147"/>
      <c r="QHA911" s="147"/>
      <c r="QHB911" s="147"/>
      <c r="QHC911" s="147"/>
      <c r="QHD911" s="146"/>
      <c r="QHE911" s="146"/>
      <c r="QHF911" s="147"/>
      <c r="QHG911" s="147"/>
      <c r="QHH911" s="147"/>
      <c r="QHI911" s="147"/>
      <c r="QHJ911" s="146"/>
      <c r="QHK911" s="146"/>
      <c r="QHL911" s="147"/>
      <c r="QHM911" s="147"/>
      <c r="QHN911" s="147"/>
      <c r="QHO911" s="147"/>
      <c r="QHP911" s="146"/>
      <c r="QHQ911" s="146"/>
      <c r="QHR911" s="147"/>
      <c r="QHS911" s="147"/>
      <c r="QHT911" s="147"/>
      <c r="QHU911" s="147"/>
      <c r="QHV911" s="146"/>
      <c r="QHW911" s="146"/>
      <c r="QHX911" s="147"/>
      <c r="QHY911" s="147"/>
      <c r="QHZ911" s="147"/>
      <c r="QIA911" s="147"/>
      <c r="QIB911" s="146"/>
      <c r="QIC911" s="146"/>
      <c r="QID911" s="147"/>
      <c r="QIE911" s="147"/>
      <c r="QIF911" s="147"/>
      <c r="QIG911" s="147"/>
      <c r="QIH911" s="146"/>
      <c r="QII911" s="146"/>
      <c r="QIJ911" s="147"/>
      <c r="QIK911" s="147"/>
      <c r="QIL911" s="147"/>
      <c r="QIM911" s="147"/>
      <c r="QIN911" s="146"/>
      <c r="QIO911" s="146"/>
      <c r="QIP911" s="147"/>
      <c r="QIQ911" s="147"/>
      <c r="QIR911" s="147"/>
      <c r="QIS911" s="147"/>
      <c r="QIT911" s="146"/>
      <c r="QIU911" s="146"/>
      <c r="QIV911" s="147"/>
      <c r="QIW911" s="147"/>
      <c r="QIX911" s="147"/>
      <c r="QIY911" s="147"/>
      <c r="QIZ911" s="146"/>
      <c r="QJA911" s="146"/>
      <c r="QJB911" s="147"/>
      <c r="QJC911" s="147"/>
      <c r="QJD911" s="147"/>
      <c r="QJE911" s="147"/>
      <c r="QJF911" s="146"/>
      <c r="QJG911" s="146"/>
      <c r="QJH911" s="147"/>
      <c r="QJI911" s="147"/>
      <c r="QJJ911" s="147"/>
      <c r="QJK911" s="147"/>
      <c r="QJL911" s="146"/>
      <c r="QJM911" s="146"/>
      <c r="QJN911" s="147"/>
      <c r="QJO911" s="147"/>
      <c r="QJP911" s="147"/>
      <c r="QJQ911" s="147"/>
      <c r="QJR911" s="146"/>
      <c r="QJS911" s="146"/>
      <c r="QJT911" s="147"/>
      <c r="QJU911" s="147"/>
      <c r="QJV911" s="147"/>
      <c r="QJW911" s="147"/>
      <c r="QJX911" s="146"/>
      <c r="QJY911" s="146"/>
      <c r="QJZ911" s="147"/>
      <c r="QKA911" s="147"/>
      <c r="QKB911" s="147"/>
      <c r="QKC911" s="147"/>
      <c r="QKD911" s="146"/>
      <c r="QKE911" s="146"/>
      <c r="QKF911" s="147"/>
      <c r="QKG911" s="147"/>
      <c r="QKH911" s="147"/>
      <c r="QKI911" s="147"/>
      <c r="QKJ911" s="146"/>
      <c r="QKK911" s="146"/>
      <c r="QKL911" s="147"/>
      <c r="QKM911" s="147"/>
      <c r="QKN911" s="147"/>
      <c r="QKO911" s="147"/>
      <c r="QKP911" s="146"/>
      <c r="QKQ911" s="146"/>
      <c r="QKR911" s="147"/>
      <c r="QKS911" s="147"/>
      <c r="QKT911" s="147"/>
      <c r="QKU911" s="147"/>
      <c r="QKV911" s="146"/>
      <c r="QKW911" s="146"/>
      <c r="QKX911" s="147"/>
      <c r="QKY911" s="147"/>
      <c r="QKZ911" s="147"/>
      <c r="QLA911" s="147"/>
      <c r="QLB911" s="146"/>
      <c r="QLC911" s="146"/>
      <c r="QLD911" s="147"/>
      <c r="QLE911" s="147"/>
      <c r="QLF911" s="147"/>
      <c r="QLG911" s="147"/>
      <c r="QLH911" s="146"/>
      <c r="QLI911" s="146"/>
      <c r="QLJ911" s="147"/>
      <c r="QLK911" s="147"/>
      <c r="QLL911" s="147"/>
      <c r="QLM911" s="147"/>
      <c r="QLN911" s="146"/>
      <c r="QLO911" s="146"/>
      <c r="QLP911" s="147"/>
      <c r="QLQ911" s="147"/>
      <c r="QLR911" s="147"/>
      <c r="QLS911" s="147"/>
      <c r="QLT911" s="146"/>
      <c r="QLU911" s="146"/>
      <c r="QLV911" s="147"/>
      <c r="QLW911" s="147"/>
      <c r="QLX911" s="147"/>
      <c r="QLY911" s="147"/>
      <c r="QLZ911" s="146"/>
      <c r="QMA911" s="146"/>
      <c r="QMB911" s="147"/>
      <c r="QMC911" s="147"/>
      <c r="QMD911" s="147"/>
      <c r="QME911" s="147"/>
      <c r="QMF911" s="146"/>
      <c r="QMG911" s="146"/>
      <c r="QMH911" s="147"/>
      <c r="QMI911" s="147"/>
      <c r="QMJ911" s="147"/>
      <c r="QMK911" s="147"/>
      <c r="QML911" s="146"/>
      <c r="QMM911" s="146"/>
      <c r="QMN911" s="147"/>
      <c r="QMO911" s="147"/>
      <c r="QMP911" s="147"/>
      <c r="QMQ911" s="147"/>
      <c r="QMR911" s="146"/>
      <c r="QMS911" s="146"/>
      <c r="QMT911" s="147"/>
      <c r="QMU911" s="147"/>
      <c r="QMV911" s="147"/>
      <c r="QMW911" s="147"/>
      <c r="QMX911" s="146"/>
      <c r="QMY911" s="146"/>
      <c r="QMZ911" s="147"/>
      <c r="QNA911" s="147"/>
      <c r="QNB911" s="147"/>
      <c r="QNC911" s="147"/>
      <c r="QND911" s="146"/>
      <c r="QNE911" s="146"/>
      <c r="QNF911" s="147"/>
      <c r="QNG911" s="147"/>
      <c r="QNH911" s="147"/>
      <c r="QNI911" s="147"/>
      <c r="QNJ911" s="146"/>
      <c r="QNK911" s="146"/>
      <c r="QNL911" s="147"/>
      <c r="QNM911" s="147"/>
      <c r="QNN911" s="147"/>
      <c r="QNO911" s="147"/>
      <c r="QNP911" s="146"/>
      <c r="QNQ911" s="146"/>
      <c r="QNR911" s="147"/>
      <c r="QNS911" s="147"/>
      <c r="QNT911" s="147"/>
      <c r="QNU911" s="147"/>
      <c r="QNV911" s="146"/>
      <c r="QNW911" s="146"/>
      <c r="QNX911" s="147"/>
      <c r="QNY911" s="147"/>
      <c r="QNZ911" s="147"/>
      <c r="QOA911" s="147"/>
      <c r="QOB911" s="146"/>
      <c r="QOC911" s="146"/>
      <c r="QOD911" s="147"/>
      <c r="QOE911" s="147"/>
      <c r="QOF911" s="147"/>
      <c r="QOG911" s="147"/>
      <c r="QOH911" s="146"/>
      <c r="QOI911" s="146"/>
      <c r="QOJ911" s="147"/>
      <c r="QOK911" s="147"/>
      <c r="QOL911" s="147"/>
      <c r="QOM911" s="147"/>
      <c r="QON911" s="146"/>
      <c r="QOO911" s="146"/>
      <c r="QOP911" s="147"/>
      <c r="QOQ911" s="147"/>
      <c r="QOR911" s="147"/>
      <c r="QOS911" s="147"/>
      <c r="QOT911" s="146"/>
      <c r="QOU911" s="146"/>
      <c r="QOV911" s="147"/>
      <c r="QOW911" s="147"/>
      <c r="QOX911" s="147"/>
      <c r="QOY911" s="147"/>
      <c r="QOZ911" s="146"/>
      <c r="QPA911" s="146"/>
      <c r="QPB911" s="147"/>
      <c r="QPC911" s="147"/>
      <c r="QPD911" s="147"/>
      <c r="QPE911" s="147"/>
      <c r="QPF911" s="146"/>
      <c r="QPG911" s="146"/>
      <c r="QPH911" s="147"/>
      <c r="QPI911" s="147"/>
      <c r="QPJ911" s="147"/>
      <c r="QPK911" s="147"/>
      <c r="QPL911" s="146"/>
      <c r="QPM911" s="146"/>
      <c r="QPN911" s="147"/>
      <c r="QPO911" s="147"/>
      <c r="QPP911" s="147"/>
      <c r="QPQ911" s="147"/>
      <c r="QPR911" s="146"/>
      <c r="QPS911" s="146"/>
      <c r="QPT911" s="147"/>
      <c r="QPU911" s="147"/>
      <c r="QPV911" s="147"/>
      <c r="QPW911" s="147"/>
      <c r="QPX911" s="146"/>
      <c r="QPY911" s="146"/>
      <c r="QPZ911" s="147"/>
      <c r="QQA911" s="147"/>
      <c r="QQB911" s="147"/>
      <c r="QQC911" s="147"/>
      <c r="QQD911" s="146"/>
      <c r="QQE911" s="146"/>
      <c r="QQF911" s="147"/>
      <c r="QQG911" s="147"/>
      <c r="QQH911" s="147"/>
      <c r="QQI911" s="147"/>
      <c r="QQJ911" s="146"/>
      <c r="QQK911" s="146"/>
      <c r="QQL911" s="147"/>
      <c r="QQM911" s="147"/>
      <c r="QQN911" s="147"/>
      <c r="QQO911" s="147"/>
      <c r="QQP911" s="146"/>
      <c r="QQQ911" s="146"/>
      <c r="QQR911" s="147"/>
      <c r="QQS911" s="147"/>
      <c r="QQT911" s="147"/>
      <c r="QQU911" s="147"/>
      <c r="QQV911" s="146"/>
      <c r="QQW911" s="146"/>
      <c r="QQX911" s="147"/>
      <c r="QQY911" s="147"/>
      <c r="QQZ911" s="147"/>
      <c r="QRA911" s="147"/>
      <c r="QRB911" s="146"/>
      <c r="QRC911" s="146"/>
      <c r="QRD911" s="147"/>
      <c r="QRE911" s="147"/>
      <c r="QRF911" s="147"/>
      <c r="QRG911" s="147"/>
      <c r="QRH911" s="146"/>
      <c r="QRI911" s="146"/>
      <c r="QRJ911" s="147"/>
      <c r="QRK911" s="147"/>
      <c r="QRL911" s="147"/>
      <c r="QRM911" s="147"/>
      <c r="QRN911" s="146"/>
      <c r="QRO911" s="146"/>
      <c r="QRP911" s="147"/>
      <c r="QRQ911" s="147"/>
      <c r="QRR911" s="147"/>
      <c r="QRS911" s="147"/>
      <c r="QRT911" s="146"/>
      <c r="QRU911" s="146"/>
      <c r="QRV911" s="147"/>
      <c r="QRW911" s="147"/>
      <c r="QRX911" s="147"/>
      <c r="QRY911" s="147"/>
      <c r="QRZ911" s="146"/>
      <c r="QSA911" s="146"/>
      <c r="QSB911" s="147"/>
      <c r="QSC911" s="147"/>
      <c r="QSD911" s="147"/>
      <c r="QSE911" s="147"/>
      <c r="QSF911" s="146"/>
      <c r="QSG911" s="146"/>
      <c r="QSH911" s="147"/>
      <c r="QSI911" s="147"/>
      <c r="QSJ911" s="147"/>
      <c r="QSK911" s="147"/>
      <c r="QSL911" s="146"/>
      <c r="QSM911" s="146"/>
      <c r="QSN911" s="147"/>
      <c r="QSO911" s="147"/>
      <c r="QSP911" s="147"/>
      <c r="QSQ911" s="147"/>
      <c r="QSR911" s="146"/>
      <c r="QSS911" s="146"/>
      <c r="QST911" s="147"/>
      <c r="QSU911" s="147"/>
      <c r="QSV911" s="147"/>
      <c r="QSW911" s="147"/>
      <c r="QSX911" s="146"/>
      <c r="QSY911" s="146"/>
      <c r="QSZ911" s="147"/>
      <c r="QTA911" s="147"/>
      <c r="QTB911" s="147"/>
      <c r="QTC911" s="147"/>
      <c r="QTD911" s="146"/>
      <c r="QTE911" s="146"/>
      <c r="QTF911" s="147"/>
      <c r="QTG911" s="147"/>
      <c r="QTH911" s="147"/>
      <c r="QTI911" s="147"/>
      <c r="QTJ911" s="146"/>
      <c r="QTK911" s="146"/>
      <c r="QTL911" s="147"/>
      <c r="QTM911" s="147"/>
      <c r="QTN911" s="147"/>
      <c r="QTO911" s="147"/>
      <c r="QTP911" s="146"/>
      <c r="QTQ911" s="146"/>
      <c r="QTR911" s="147"/>
      <c r="QTS911" s="147"/>
      <c r="QTT911" s="147"/>
      <c r="QTU911" s="147"/>
      <c r="QTV911" s="146"/>
      <c r="QTW911" s="146"/>
      <c r="QTX911" s="147"/>
      <c r="QTY911" s="147"/>
      <c r="QTZ911" s="147"/>
      <c r="QUA911" s="147"/>
      <c r="QUB911" s="146"/>
      <c r="QUC911" s="146"/>
      <c r="QUD911" s="147"/>
      <c r="QUE911" s="147"/>
      <c r="QUF911" s="147"/>
      <c r="QUG911" s="147"/>
      <c r="QUH911" s="146"/>
      <c r="QUI911" s="146"/>
      <c r="QUJ911" s="147"/>
      <c r="QUK911" s="147"/>
      <c r="QUL911" s="147"/>
      <c r="QUM911" s="147"/>
      <c r="QUN911" s="146"/>
      <c r="QUO911" s="146"/>
      <c r="QUP911" s="147"/>
      <c r="QUQ911" s="147"/>
      <c r="QUR911" s="147"/>
      <c r="QUS911" s="147"/>
      <c r="QUT911" s="146"/>
      <c r="QUU911" s="146"/>
      <c r="QUV911" s="147"/>
      <c r="QUW911" s="147"/>
      <c r="QUX911" s="147"/>
      <c r="QUY911" s="147"/>
      <c r="QUZ911" s="146"/>
      <c r="QVA911" s="146"/>
      <c r="QVB911" s="147"/>
      <c r="QVC911" s="147"/>
      <c r="QVD911" s="147"/>
      <c r="QVE911" s="147"/>
      <c r="QVF911" s="146"/>
      <c r="QVG911" s="146"/>
      <c r="QVH911" s="147"/>
      <c r="QVI911" s="147"/>
      <c r="QVJ911" s="147"/>
      <c r="QVK911" s="147"/>
      <c r="QVL911" s="146"/>
      <c r="QVM911" s="146"/>
      <c r="QVN911" s="147"/>
      <c r="QVO911" s="147"/>
      <c r="QVP911" s="147"/>
      <c r="QVQ911" s="147"/>
      <c r="QVR911" s="146"/>
      <c r="QVS911" s="146"/>
      <c r="QVT911" s="147"/>
      <c r="QVU911" s="147"/>
      <c r="QVV911" s="147"/>
      <c r="QVW911" s="147"/>
      <c r="QVX911" s="146"/>
      <c r="QVY911" s="146"/>
      <c r="QVZ911" s="147"/>
      <c r="QWA911" s="147"/>
      <c r="QWB911" s="147"/>
      <c r="QWC911" s="147"/>
      <c r="QWD911" s="146"/>
      <c r="QWE911" s="146"/>
      <c r="QWF911" s="147"/>
      <c r="QWG911" s="147"/>
      <c r="QWH911" s="147"/>
      <c r="QWI911" s="147"/>
      <c r="QWJ911" s="146"/>
      <c r="QWK911" s="146"/>
      <c r="QWL911" s="147"/>
      <c r="QWM911" s="147"/>
      <c r="QWN911" s="147"/>
      <c r="QWO911" s="147"/>
      <c r="QWP911" s="146"/>
      <c r="QWQ911" s="146"/>
      <c r="QWR911" s="147"/>
      <c r="QWS911" s="147"/>
      <c r="QWT911" s="147"/>
      <c r="QWU911" s="147"/>
      <c r="QWV911" s="146"/>
      <c r="QWW911" s="146"/>
      <c r="QWX911" s="147"/>
      <c r="QWY911" s="147"/>
      <c r="QWZ911" s="147"/>
      <c r="QXA911" s="147"/>
      <c r="QXB911" s="146"/>
      <c r="QXC911" s="146"/>
      <c r="QXD911" s="147"/>
      <c r="QXE911" s="147"/>
      <c r="QXF911" s="147"/>
      <c r="QXG911" s="147"/>
      <c r="QXH911" s="146"/>
      <c r="QXI911" s="146"/>
      <c r="QXJ911" s="147"/>
      <c r="QXK911" s="147"/>
      <c r="QXL911" s="147"/>
      <c r="QXM911" s="147"/>
      <c r="QXN911" s="146"/>
      <c r="QXO911" s="146"/>
      <c r="QXP911" s="147"/>
      <c r="QXQ911" s="147"/>
      <c r="QXR911" s="147"/>
      <c r="QXS911" s="147"/>
      <c r="QXT911" s="146"/>
      <c r="QXU911" s="146"/>
      <c r="QXV911" s="147"/>
      <c r="QXW911" s="147"/>
      <c r="QXX911" s="147"/>
      <c r="QXY911" s="147"/>
      <c r="QXZ911" s="146"/>
      <c r="QYA911" s="146"/>
      <c r="QYB911" s="147"/>
      <c r="QYC911" s="147"/>
      <c r="QYD911" s="147"/>
      <c r="QYE911" s="147"/>
      <c r="QYF911" s="146"/>
      <c r="QYG911" s="146"/>
      <c r="QYH911" s="147"/>
      <c r="QYI911" s="147"/>
      <c r="QYJ911" s="147"/>
      <c r="QYK911" s="147"/>
      <c r="QYL911" s="146"/>
      <c r="QYM911" s="146"/>
      <c r="QYN911" s="147"/>
      <c r="QYO911" s="147"/>
      <c r="QYP911" s="147"/>
      <c r="QYQ911" s="147"/>
      <c r="QYR911" s="146"/>
      <c r="QYS911" s="146"/>
      <c r="QYT911" s="147"/>
      <c r="QYU911" s="147"/>
      <c r="QYV911" s="147"/>
      <c r="QYW911" s="147"/>
      <c r="QYX911" s="146"/>
      <c r="QYY911" s="146"/>
      <c r="QYZ911" s="147"/>
      <c r="QZA911" s="147"/>
      <c r="QZB911" s="147"/>
      <c r="QZC911" s="147"/>
      <c r="QZD911" s="146"/>
      <c r="QZE911" s="146"/>
      <c r="QZF911" s="147"/>
      <c r="QZG911" s="147"/>
      <c r="QZH911" s="147"/>
      <c r="QZI911" s="147"/>
      <c r="QZJ911" s="146"/>
      <c r="QZK911" s="146"/>
      <c r="QZL911" s="147"/>
      <c r="QZM911" s="147"/>
      <c r="QZN911" s="147"/>
      <c r="QZO911" s="147"/>
      <c r="QZP911" s="146"/>
      <c r="QZQ911" s="146"/>
      <c r="QZR911" s="147"/>
      <c r="QZS911" s="147"/>
      <c r="QZT911" s="147"/>
      <c r="QZU911" s="147"/>
      <c r="QZV911" s="146"/>
      <c r="QZW911" s="146"/>
      <c r="QZX911" s="147"/>
      <c r="QZY911" s="147"/>
      <c r="QZZ911" s="147"/>
      <c r="RAA911" s="147"/>
      <c r="RAB911" s="146"/>
      <c r="RAC911" s="146"/>
      <c r="RAD911" s="147"/>
      <c r="RAE911" s="147"/>
      <c r="RAF911" s="147"/>
      <c r="RAG911" s="147"/>
      <c r="RAH911" s="146"/>
      <c r="RAI911" s="146"/>
      <c r="RAJ911" s="147"/>
      <c r="RAK911" s="147"/>
      <c r="RAL911" s="147"/>
      <c r="RAM911" s="147"/>
      <c r="RAN911" s="146"/>
      <c r="RAO911" s="146"/>
      <c r="RAP911" s="147"/>
      <c r="RAQ911" s="147"/>
      <c r="RAR911" s="147"/>
      <c r="RAS911" s="147"/>
      <c r="RAT911" s="146"/>
      <c r="RAU911" s="146"/>
      <c r="RAV911" s="147"/>
      <c r="RAW911" s="147"/>
      <c r="RAX911" s="147"/>
      <c r="RAY911" s="147"/>
      <c r="RAZ911" s="146"/>
      <c r="RBA911" s="146"/>
      <c r="RBB911" s="147"/>
      <c r="RBC911" s="147"/>
      <c r="RBD911" s="147"/>
      <c r="RBE911" s="147"/>
      <c r="RBF911" s="146"/>
      <c r="RBG911" s="146"/>
      <c r="RBH911" s="147"/>
      <c r="RBI911" s="147"/>
      <c r="RBJ911" s="147"/>
      <c r="RBK911" s="147"/>
      <c r="RBL911" s="146"/>
      <c r="RBM911" s="146"/>
      <c r="RBN911" s="147"/>
      <c r="RBO911" s="147"/>
      <c r="RBP911" s="147"/>
      <c r="RBQ911" s="147"/>
      <c r="RBR911" s="146"/>
      <c r="RBS911" s="146"/>
      <c r="RBT911" s="147"/>
      <c r="RBU911" s="147"/>
      <c r="RBV911" s="147"/>
      <c r="RBW911" s="147"/>
      <c r="RBX911" s="146"/>
      <c r="RBY911" s="146"/>
      <c r="RBZ911" s="147"/>
      <c r="RCA911" s="147"/>
      <c r="RCB911" s="147"/>
      <c r="RCC911" s="147"/>
      <c r="RCD911" s="146"/>
      <c r="RCE911" s="146"/>
      <c r="RCF911" s="147"/>
      <c r="RCG911" s="147"/>
      <c r="RCH911" s="147"/>
      <c r="RCI911" s="147"/>
      <c r="RCJ911" s="146"/>
      <c r="RCK911" s="146"/>
      <c r="RCL911" s="147"/>
      <c r="RCM911" s="147"/>
      <c r="RCN911" s="147"/>
      <c r="RCO911" s="147"/>
      <c r="RCP911" s="146"/>
      <c r="RCQ911" s="146"/>
      <c r="RCR911" s="147"/>
      <c r="RCS911" s="147"/>
      <c r="RCT911" s="147"/>
      <c r="RCU911" s="147"/>
      <c r="RCV911" s="146"/>
      <c r="RCW911" s="146"/>
      <c r="RCX911" s="147"/>
      <c r="RCY911" s="147"/>
      <c r="RCZ911" s="147"/>
      <c r="RDA911" s="147"/>
      <c r="RDB911" s="146"/>
      <c r="RDC911" s="146"/>
      <c r="RDD911" s="147"/>
      <c r="RDE911" s="147"/>
      <c r="RDF911" s="147"/>
      <c r="RDG911" s="147"/>
      <c r="RDH911" s="146"/>
      <c r="RDI911" s="146"/>
      <c r="RDJ911" s="147"/>
      <c r="RDK911" s="147"/>
      <c r="RDL911" s="147"/>
      <c r="RDM911" s="147"/>
      <c r="RDN911" s="146"/>
      <c r="RDO911" s="146"/>
      <c r="RDP911" s="147"/>
      <c r="RDQ911" s="147"/>
      <c r="RDR911" s="147"/>
      <c r="RDS911" s="147"/>
      <c r="RDT911" s="146"/>
      <c r="RDU911" s="146"/>
      <c r="RDV911" s="147"/>
      <c r="RDW911" s="147"/>
      <c r="RDX911" s="147"/>
      <c r="RDY911" s="147"/>
      <c r="RDZ911" s="146"/>
      <c r="REA911" s="146"/>
      <c r="REB911" s="147"/>
      <c r="REC911" s="147"/>
      <c r="RED911" s="147"/>
      <c r="REE911" s="147"/>
      <c r="REF911" s="146"/>
      <c r="REG911" s="146"/>
      <c r="REH911" s="147"/>
      <c r="REI911" s="147"/>
      <c r="REJ911" s="147"/>
      <c r="REK911" s="147"/>
      <c r="REL911" s="146"/>
      <c r="REM911" s="146"/>
      <c r="REN911" s="147"/>
      <c r="REO911" s="147"/>
      <c r="REP911" s="147"/>
      <c r="REQ911" s="147"/>
      <c r="RER911" s="146"/>
      <c r="RES911" s="146"/>
      <c r="RET911" s="147"/>
      <c r="REU911" s="147"/>
      <c r="REV911" s="147"/>
      <c r="REW911" s="147"/>
      <c r="REX911" s="146"/>
      <c r="REY911" s="146"/>
      <c r="REZ911" s="147"/>
      <c r="RFA911" s="147"/>
      <c r="RFB911" s="147"/>
      <c r="RFC911" s="147"/>
      <c r="RFD911" s="146"/>
      <c r="RFE911" s="146"/>
      <c r="RFF911" s="147"/>
      <c r="RFG911" s="147"/>
      <c r="RFH911" s="147"/>
      <c r="RFI911" s="147"/>
      <c r="RFJ911" s="146"/>
      <c r="RFK911" s="146"/>
      <c r="RFL911" s="147"/>
      <c r="RFM911" s="147"/>
      <c r="RFN911" s="147"/>
      <c r="RFO911" s="147"/>
      <c r="RFP911" s="146"/>
      <c r="RFQ911" s="146"/>
      <c r="RFR911" s="147"/>
      <c r="RFS911" s="147"/>
      <c r="RFT911" s="147"/>
      <c r="RFU911" s="147"/>
      <c r="RFV911" s="146"/>
      <c r="RFW911" s="146"/>
      <c r="RFX911" s="147"/>
      <c r="RFY911" s="147"/>
      <c r="RFZ911" s="147"/>
      <c r="RGA911" s="147"/>
      <c r="RGB911" s="146"/>
      <c r="RGC911" s="146"/>
      <c r="RGD911" s="147"/>
      <c r="RGE911" s="147"/>
      <c r="RGF911" s="147"/>
      <c r="RGG911" s="147"/>
      <c r="RGH911" s="146"/>
      <c r="RGI911" s="146"/>
      <c r="RGJ911" s="147"/>
      <c r="RGK911" s="147"/>
      <c r="RGL911" s="147"/>
      <c r="RGM911" s="147"/>
      <c r="RGN911" s="146"/>
      <c r="RGO911" s="146"/>
      <c r="RGP911" s="147"/>
      <c r="RGQ911" s="147"/>
      <c r="RGR911" s="147"/>
      <c r="RGS911" s="147"/>
      <c r="RGT911" s="146"/>
      <c r="RGU911" s="146"/>
      <c r="RGV911" s="147"/>
      <c r="RGW911" s="147"/>
      <c r="RGX911" s="147"/>
      <c r="RGY911" s="147"/>
      <c r="RGZ911" s="146"/>
      <c r="RHA911" s="146"/>
      <c r="RHB911" s="147"/>
      <c r="RHC911" s="147"/>
      <c r="RHD911" s="147"/>
      <c r="RHE911" s="147"/>
      <c r="RHF911" s="146"/>
      <c r="RHG911" s="146"/>
      <c r="RHH911" s="147"/>
      <c r="RHI911" s="147"/>
      <c r="RHJ911" s="147"/>
      <c r="RHK911" s="147"/>
      <c r="RHL911" s="146"/>
      <c r="RHM911" s="146"/>
      <c r="RHN911" s="147"/>
      <c r="RHO911" s="147"/>
      <c r="RHP911" s="147"/>
      <c r="RHQ911" s="147"/>
      <c r="RHR911" s="146"/>
      <c r="RHS911" s="146"/>
      <c r="RHT911" s="147"/>
      <c r="RHU911" s="147"/>
      <c r="RHV911" s="147"/>
      <c r="RHW911" s="147"/>
      <c r="RHX911" s="146"/>
      <c r="RHY911" s="146"/>
      <c r="RHZ911" s="147"/>
      <c r="RIA911" s="147"/>
      <c r="RIB911" s="147"/>
      <c r="RIC911" s="147"/>
      <c r="RID911" s="146"/>
      <c r="RIE911" s="146"/>
      <c r="RIF911" s="147"/>
      <c r="RIG911" s="147"/>
      <c r="RIH911" s="147"/>
      <c r="RII911" s="147"/>
      <c r="RIJ911" s="146"/>
      <c r="RIK911" s="146"/>
      <c r="RIL911" s="147"/>
      <c r="RIM911" s="147"/>
      <c r="RIN911" s="147"/>
      <c r="RIO911" s="147"/>
      <c r="RIP911" s="146"/>
      <c r="RIQ911" s="146"/>
      <c r="RIR911" s="147"/>
      <c r="RIS911" s="147"/>
      <c r="RIT911" s="147"/>
      <c r="RIU911" s="147"/>
      <c r="RIV911" s="146"/>
      <c r="RIW911" s="146"/>
      <c r="RIX911" s="147"/>
      <c r="RIY911" s="147"/>
      <c r="RIZ911" s="147"/>
      <c r="RJA911" s="147"/>
      <c r="RJB911" s="146"/>
      <c r="RJC911" s="146"/>
      <c r="RJD911" s="147"/>
      <c r="RJE911" s="147"/>
      <c r="RJF911" s="147"/>
      <c r="RJG911" s="147"/>
      <c r="RJH911" s="146"/>
      <c r="RJI911" s="146"/>
      <c r="RJJ911" s="147"/>
      <c r="RJK911" s="147"/>
      <c r="RJL911" s="147"/>
      <c r="RJM911" s="147"/>
      <c r="RJN911" s="146"/>
      <c r="RJO911" s="146"/>
      <c r="RJP911" s="147"/>
      <c r="RJQ911" s="147"/>
      <c r="RJR911" s="147"/>
      <c r="RJS911" s="147"/>
      <c r="RJT911" s="146"/>
      <c r="RJU911" s="146"/>
      <c r="RJV911" s="147"/>
      <c r="RJW911" s="147"/>
      <c r="RJX911" s="147"/>
      <c r="RJY911" s="147"/>
      <c r="RJZ911" s="146"/>
      <c r="RKA911" s="146"/>
      <c r="RKB911" s="147"/>
      <c r="RKC911" s="147"/>
      <c r="RKD911" s="147"/>
      <c r="RKE911" s="147"/>
      <c r="RKF911" s="146"/>
      <c r="RKG911" s="146"/>
      <c r="RKH911" s="147"/>
      <c r="RKI911" s="147"/>
      <c r="RKJ911" s="147"/>
      <c r="RKK911" s="147"/>
      <c r="RKL911" s="146"/>
      <c r="RKM911" s="146"/>
      <c r="RKN911" s="147"/>
      <c r="RKO911" s="147"/>
      <c r="RKP911" s="147"/>
      <c r="RKQ911" s="147"/>
      <c r="RKR911" s="146"/>
      <c r="RKS911" s="146"/>
      <c r="RKT911" s="147"/>
      <c r="RKU911" s="147"/>
      <c r="RKV911" s="147"/>
      <c r="RKW911" s="147"/>
      <c r="RKX911" s="146"/>
      <c r="RKY911" s="146"/>
      <c r="RKZ911" s="147"/>
      <c r="RLA911" s="147"/>
      <c r="RLB911" s="147"/>
      <c r="RLC911" s="147"/>
      <c r="RLD911" s="146"/>
      <c r="RLE911" s="146"/>
      <c r="RLF911" s="147"/>
      <c r="RLG911" s="147"/>
      <c r="RLH911" s="147"/>
      <c r="RLI911" s="147"/>
      <c r="RLJ911" s="146"/>
      <c r="RLK911" s="146"/>
      <c r="RLL911" s="147"/>
      <c r="RLM911" s="147"/>
      <c r="RLN911" s="147"/>
      <c r="RLO911" s="147"/>
      <c r="RLP911" s="146"/>
      <c r="RLQ911" s="146"/>
      <c r="RLR911" s="147"/>
      <c r="RLS911" s="147"/>
      <c r="RLT911" s="147"/>
      <c r="RLU911" s="147"/>
      <c r="RLV911" s="146"/>
      <c r="RLW911" s="146"/>
      <c r="RLX911" s="147"/>
      <c r="RLY911" s="147"/>
      <c r="RLZ911" s="147"/>
      <c r="RMA911" s="147"/>
      <c r="RMB911" s="146"/>
      <c r="RMC911" s="146"/>
      <c r="RMD911" s="147"/>
      <c r="RME911" s="147"/>
      <c r="RMF911" s="147"/>
      <c r="RMG911" s="147"/>
      <c r="RMH911" s="146"/>
      <c r="RMI911" s="146"/>
      <c r="RMJ911" s="147"/>
      <c r="RMK911" s="147"/>
      <c r="RML911" s="147"/>
      <c r="RMM911" s="147"/>
      <c r="RMN911" s="146"/>
      <c r="RMO911" s="146"/>
      <c r="RMP911" s="147"/>
      <c r="RMQ911" s="147"/>
      <c r="RMR911" s="147"/>
      <c r="RMS911" s="147"/>
      <c r="RMT911" s="146"/>
      <c r="RMU911" s="146"/>
      <c r="RMV911" s="147"/>
      <c r="RMW911" s="147"/>
      <c r="RMX911" s="147"/>
      <c r="RMY911" s="147"/>
      <c r="RMZ911" s="146"/>
      <c r="RNA911" s="146"/>
      <c r="RNB911" s="147"/>
      <c r="RNC911" s="147"/>
      <c r="RND911" s="147"/>
      <c r="RNE911" s="147"/>
      <c r="RNF911" s="146"/>
      <c r="RNG911" s="146"/>
      <c r="RNH911" s="147"/>
      <c r="RNI911" s="147"/>
      <c r="RNJ911" s="147"/>
      <c r="RNK911" s="147"/>
      <c r="RNL911" s="146"/>
      <c r="RNM911" s="146"/>
      <c r="RNN911" s="147"/>
      <c r="RNO911" s="147"/>
      <c r="RNP911" s="147"/>
      <c r="RNQ911" s="147"/>
      <c r="RNR911" s="146"/>
      <c r="RNS911" s="146"/>
      <c r="RNT911" s="147"/>
      <c r="RNU911" s="147"/>
      <c r="RNV911" s="147"/>
      <c r="RNW911" s="147"/>
      <c r="RNX911" s="146"/>
      <c r="RNY911" s="146"/>
      <c r="RNZ911" s="147"/>
      <c r="ROA911" s="147"/>
      <c r="ROB911" s="147"/>
      <c r="ROC911" s="147"/>
      <c r="ROD911" s="146"/>
      <c r="ROE911" s="146"/>
      <c r="ROF911" s="147"/>
      <c r="ROG911" s="147"/>
      <c r="ROH911" s="147"/>
      <c r="ROI911" s="147"/>
      <c r="ROJ911" s="146"/>
      <c r="ROK911" s="146"/>
      <c r="ROL911" s="147"/>
      <c r="ROM911" s="147"/>
      <c r="RON911" s="147"/>
      <c r="ROO911" s="147"/>
      <c r="ROP911" s="146"/>
      <c r="ROQ911" s="146"/>
      <c r="ROR911" s="147"/>
      <c r="ROS911" s="147"/>
      <c r="ROT911" s="147"/>
      <c r="ROU911" s="147"/>
      <c r="ROV911" s="146"/>
      <c r="ROW911" s="146"/>
      <c r="ROX911" s="147"/>
      <c r="ROY911" s="147"/>
      <c r="ROZ911" s="147"/>
      <c r="RPA911" s="147"/>
      <c r="RPB911" s="146"/>
      <c r="RPC911" s="146"/>
      <c r="RPD911" s="147"/>
      <c r="RPE911" s="147"/>
      <c r="RPF911" s="147"/>
      <c r="RPG911" s="147"/>
      <c r="RPH911" s="146"/>
      <c r="RPI911" s="146"/>
      <c r="RPJ911" s="147"/>
      <c r="RPK911" s="147"/>
      <c r="RPL911" s="147"/>
      <c r="RPM911" s="147"/>
      <c r="RPN911" s="146"/>
      <c r="RPO911" s="146"/>
      <c r="RPP911" s="147"/>
      <c r="RPQ911" s="147"/>
      <c r="RPR911" s="147"/>
      <c r="RPS911" s="147"/>
      <c r="RPT911" s="146"/>
      <c r="RPU911" s="146"/>
      <c r="RPV911" s="147"/>
      <c r="RPW911" s="147"/>
      <c r="RPX911" s="147"/>
      <c r="RPY911" s="147"/>
      <c r="RPZ911" s="146"/>
      <c r="RQA911" s="146"/>
      <c r="RQB911" s="147"/>
      <c r="RQC911" s="147"/>
      <c r="RQD911" s="147"/>
      <c r="RQE911" s="147"/>
      <c r="RQF911" s="146"/>
      <c r="RQG911" s="146"/>
      <c r="RQH911" s="147"/>
      <c r="RQI911" s="147"/>
      <c r="RQJ911" s="147"/>
      <c r="RQK911" s="147"/>
      <c r="RQL911" s="146"/>
      <c r="RQM911" s="146"/>
      <c r="RQN911" s="147"/>
      <c r="RQO911" s="147"/>
      <c r="RQP911" s="147"/>
      <c r="RQQ911" s="147"/>
      <c r="RQR911" s="146"/>
      <c r="RQS911" s="146"/>
      <c r="RQT911" s="147"/>
      <c r="RQU911" s="147"/>
      <c r="RQV911" s="147"/>
      <c r="RQW911" s="147"/>
      <c r="RQX911" s="146"/>
      <c r="RQY911" s="146"/>
      <c r="RQZ911" s="147"/>
      <c r="RRA911" s="147"/>
      <c r="RRB911" s="147"/>
      <c r="RRC911" s="147"/>
      <c r="RRD911" s="146"/>
      <c r="RRE911" s="146"/>
      <c r="RRF911" s="147"/>
      <c r="RRG911" s="147"/>
      <c r="RRH911" s="147"/>
      <c r="RRI911" s="147"/>
      <c r="RRJ911" s="146"/>
      <c r="RRK911" s="146"/>
      <c r="RRL911" s="147"/>
      <c r="RRM911" s="147"/>
      <c r="RRN911" s="147"/>
      <c r="RRO911" s="147"/>
      <c r="RRP911" s="146"/>
      <c r="RRQ911" s="146"/>
      <c r="RRR911" s="147"/>
      <c r="RRS911" s="147"/>
      <c r="RRT911" s="147"/>
      <c r="RRU911" s="147"/>
      <c r="RRV911" s="146"/>
      <c r="RRW911" s="146"/>
      <c r="RRX911" s="147"/>
      <c r="RRY911" s="147"/>
      <c r="RRZ911" s="147"/>
      <c r="RSA911" s="147"/>
      <c r="RSB911" s="146"/>
      <c r="RSC911" s="146"/>
      <c r="RSD911" s="147"/>
      <c r="RSE911" s="147"/>
      <c r="RSF911" s="147"/>
      <c r="RSG911" s="147"/>
      <c r="RSH911" s="146"/>
      <c r="RSI911" s="146"/>
      <c r="RSJ911" s="147"/>
      <c r="RSK911" s="147"/>
      <c r="RSL911" s="147"/>
      <c r="RSM911" s="147"/>
      <c r="RSN911" s="146"/>
      <c r="RSO911" s="146"/>
      <c r="RSP911" s="147"/>
      <c r="RSQ911" s="147"/>
      <c r="RSR911" s="147"/>
      <c r="RSS911" s="147"/>
      <c r="RST911" s="146"/>
      <c r="RSU911" s="146"/>
      <c r="RSV911" s="147"/>
      <c r="RSW911" s="147"/>
      <c r="RSX911" s="147"/>
      <c r="RSY911" s="147"/>
      <c r="RSZ911" s="146"/>
      <c r="RTA911" s="146"/>
      <c r="RTB911" s="147"/>
      <c r="RTC911" s="147"/>
      <c r="RTD911" s="147"/>
      <c r="RTE911" s="147"/>
      <c r="RTF911" s="146"/>
      <c r="RTG911" s="146"/>
      <c r="RTH911" s="147"/>
      <c r="RTI911" s="147"/>
      <c r="RTJ911" s="147"/>
      <c r="RTK911" s="147"/>
      <c r="RTL911" s="146"/>
      <c r="RTM911" s="146"/>
      <c r="RTN911" s="147"/>
      <c r="RTO911" s="147"/>
      <c r="RTP911" s="147"/>
      <c r="RTQ911" s="147"/>
      <c r="RTR911" s="146"/>
      <c r="RTS911" s="146"/>
      <c r="RTT911" s="147"/>
      <c r="RTU911" s="147"/>
      <c r="RTV911" s="147"/>
      <c r="RTW911" s="147"/>
      <c r="RTX911" s="146"/>
      <c r="RTY911" s="146"/>
      <c r="RTZ911" s="147"/>
      <c r="RUA911" s="147"/>
      <c r="RUB911" s="147"/>
      <c r="RUC911" s="147"/>
      <c r="RUD911" s="146"/>
      <c r="RUE911" s="146"/>
      <c r="RUF911" s="147"/>
      <c r="RUG911" s="147"/>
      <c r="RUH911" s="147"/>
      <c r="RUI911" s="147"/>
      <c r="RUJ911" s="146"/>
      <c r="RUK911" s="146"/>
      <c r="RUL911" s="147"/>
      <c r="RUM911" s="147"/>
      <c r="RUN911" s="147"/>
      <c r="RUO911" s="147"/>
      <c r="RUP911" s="146"/>
      <c r="RUQ911" s="146"/>
      <c r="RUR911" s="147"/>
      <c r="RUS911" s="147"/>
      <c r="RUT911" s="147"/>
      <c r="RUU911" s="147"/>
      <c r="RUV911" s="146"/>
      <c r="RUW911" s="146"/>
      <c r="RUX911" s="147"/>
      <c r="RUY911" s="147"/>
      <c r="RUZ911" s="147"/>
      <c r="RVA911" s="147"/>
      <c r="RVB911" s="146"/>
      <c r="RVC911" s="146"/>
      <c r="RVD911" s="147"/>
      <c r="RVE911" s="147"/>
      <c r="RVF911" s="147"/>
      <c r="RVG911" s="147"/>
      <c r="RVH911" s="146"/>
      <c r="RVI911" s="146"/>
      <c r="RVJ911" s="147"/>
      <c r="RVK911" s="147"/>
      <c r="RVL911" s="147"/>
      <c r="RVM911" s="147"/>
      <c r="RVN911" s="146"/>
      <c r="RVO911" s="146"/>
      <c r="RVP911" s="147"/>
      <c r="RVQ911" s="147"/>
      <c r="RVR911" s="147"/>
      <c r="RVS911" s="147"/>
      <c r="RVT911" s="146"/>
      <c r="RVU911" s="146"/>
      <c r="RVV911" s="147"/>
      <c r="RVW911" s="147"/>
      <c r="RVX911" s="147"/>
      <c r="RVY911" s="147"/>
      <c r="RVZ911" s="146"/>
      <c r="RWA911" s="146"/>
      <c r="RWB911" s="147"/>
      <c r="RWC911" s="147"/>
      <c r="RWD911" s="147"/>
      <c r="RWE911" s="147"/>
      <c r="RWF911" s="146"/>
      <c r="RWG911" s="146"/>
      <c r="RWH911" s="147"/>
      <c r="RWI911" s="147"/>
      <c r="RWJ911" s="147"/>
      <c r="RWK911" s="147"/>
      <c r="RWL911" s="146"/>
      <c r="RWM911" s="146"/>
      <c r="RWN911" s="147"/>
      <c r="RWO911" s="147"/>
      <c r="RWP911" s="147"/>
      <c r="RWQ911" s="147"/>
      <c r="RWR911" s="146"/>
      <c r="RWS911" s="146"/>
      <c r="RWT911" s="147"/>
      <c r="RWU911" s="147"/>
      <c r="RWV911" s="147"/>
      <c r="RWW911" s="147"/>
      <c r="RWX911" s="146"/>
      <c r="RWY911" s="146"/>
      <c r="RWZ911" s="147"/>
      <c r="RXA911" s="147"/>
      <c r="RXB911" s="147"/>
      <c r="RXC911" s="147"/>
      <c r="RXD911" s="146"/>
      <c r="RXE911" s="146"/>
      <c r="RXF911" s="147"/>
      <c r="RXG911" s="147"/>
      <c r="RXH911" s="147"/>
      <c r="RXI911" s="147"/>
      <c r="RXJ911" s="146"/>
      <c r="RXK911" s="146"/>
      <c r="RXL911" s="147"/>
      <c r="RXM911" s="147"/>
      <c r="RXN911" s="147"/>
      <c r="RXO911" s="147"/>
      <c r="RXP911" s="146"/>
      <c r="RXQ911" s="146"/>
      <c r="RXR911" s="147"/>
      <c r="RXS911" s="147"/>
      <c r="RXT911" s="147"/>
      <c r="RXU911" s="147"/>
      <c r="RXV911" s="146"/>
      <c r="RXW911" s="146"/>
      <c r="RXX911" s="147"/>
      <c r="RXY911" s="147"/>
      <c r="RXZ911" s="147"/>
      <c r="RYA911" s="147"/>
      <c r="RYB911" s="146"/>
      <c r="RYC911" s="146"/>
      <c r="RYD911" s="147"/>
      <c r="RYE911" s="147"/>
      <c r="RYF911" s="147"/>
      <c r="RYG911" s="147"/>
      <c r="RYH911" s="146"/>
      <c r="RYI911" s="146"/>
      <c r="RYJ911" s="147"/>
      <c r="RYK911" s="147"/>
      <c r="RYL911" s="147"/>
      <c r="RYM911" s="147"/>
      <c r="RYN911" s="146"/>
      <c r="RYO911" s="146"/>
      <c r="RYP911" s="147"/>
      <c r="RYQ911" s="147"/>
      <c r="RYR911" s="147"/>
      <c r="RYS911" s="147"/>
      <c r="RYT911" s="146"/>
      <c r="RYU911" s="146"/>
      <c r="RYV911" s="147"/>
      <c r="RYW911" s="147"/>
      <c r="RYX911" s="147"/>
      <c r="RYY911" s="147"/>
      <c r="RYZ911" s="146"/>
      <c r="RZA911" s="146"/>
      <c r="RZB911" s="147"/>
      <c r="RZC911" s="147"/>
      <c r="RZD911" s="147"/>
      <c r="RZE911" s="147"/>
      <c r="RZF911" s="146"/>
      <c r="RZG911" s="146"/>
      <c r="RZH911" s="147"/>
      <c r="RZI911" s="147"/>
      <c r="RZJ911" s="147"/>
      <c r="RZK911" s="147"/>
      <c r="RZL911" s="146"/>
      <c r="RZM911" s="146"/>
      <c r="RZN911" s="147"/>
      <c r="RZO911" s="147"/>
      <c r="RZP911" s="147"/>
      <c r="RZQ911" s="147"/>
      <c r="RZR911" s="146"/>
      <c r="RZS911" s="146"/>
      <c r="RZT911" s="147"/>
      <c r="RZU911" s="147"/>
      <c r="RZV911" s="147"/>
      <c r="RZW911" s="147"/>
      <c r="RZX911" s="146"/>
      <c r="RZY911" s="146"/>
      <c r="RZZ911" s="147"/>
      <c r="SAA911" s="147"/>
      <c r="SAB911" s="147"/>
      <c r="SAC911" s="147"/>
      <c r="SAD911" s="146"/>
      <c r="SAE911" s="146"/>
      <c r="SAF911" s="147"/>
      <c r="SAG911" s="147"/>
      <c r="SAH911" s="147"/>
      <c r="SAI911" s="147"/>
      <c r="SAJ911" s="146"/>
      <c r="SAK911" s="146"/>
      <c r="SAL911" s="147"/>
      <c r="SAM911" s="147"/>
      <c r="SAN911" s="147"/>
      <c r="SAO911" s="147"/>
      <c r="SAP911" s="146"/>
      <c r="SAQ911" s="146"/>
      <c r="SAR911" s="147"/>
      <c r="SAS911" s="147"/>
      <c r="SAT911" s="147"/>
      <c r="SAU911" s="147"/>
      <c r="SAV911" s="146"/>
      <c r="SAW911" s="146"/>
      <c r="SAX911" s="147"/>
      <c r="SAY911" s="147"/>
      <c r="SAZ911" s="147"/>
      <c r="SBA911" s="147"/>
      <c r="SBB911" s="146"/>
      <c r="SBC911" s="146"/>
      <c r="SBD911" s="147"/>
      <c r="SBE911" s="147"/>
      <c r="SBF911" s="147"/>
      <c r="SBG911" s="147"/>
      <c r="SBH911" s="146"/>
      <c r="SBI911" s="146"/>
      <c r="SBJ911" s="147"/>
      <c r="SBK911" s="147"/>
      <c r="SBL911" s="147"/>
      <c r="SBM911" s="147"/>
      <c r="SBN911" s="146"/>
      <c r="SBO911" s="146"/>
      <c r="SBP911" s="147"/>
      <c r="SBQ911" s="147"/>
      <c r="SBR911" s="147"/>
      <c r="SBS911" s="147"/>
      <c r="SBT911" s="146"/>
      <c r="SBU911" s="146"/>
      <c r="SBV911" s="147"/>
      <c r="SBW911" s="147"/>
      <c r="SBX911" s="147"/>
      <c r="SBY911" s="147"/>
      <c r="SBZ911" s="146"/>
      <c r="SCA911" s="146"/>
      <c r="SCB911" s="147"/>
      <c r="SCC911" s="147"/>
      <c r="SCD911" s="147"/>
      <c r="SCE911" s="147"/>
      <c r="SCF911" s="146"/>
      <c r="SCG911" s="146"/>
      <c r="SCH911" s="147"/>
      <c r="SCI911" s="147"/>
      <c r="SCJ911" s="147"/>
      <c r="SCK911" s="147"/>
      <c r="SCL911" s="146"/>
      <c r="SCM911" s="146"/>
      <c r="SCN911" s="147"/>
      <c r="SCO911" s="147"/>
      <c r="SCP911" s="147"/>
      <c r="SCQ911" s="147"/>
      <c r="SCR911" s="146"/>
      <c r="SCS911" s="146"/>
      <c r="SCT911" s="147"/>
      <c r="SCU911" s="147"/>
      <c r="SCV911" s="147"/>
      <c r="SCW911" s="147"/>
      <c r="SCX911" s="146"/>
      <c r="SCY911" s="146"/>
      <c r="SCZ911" s="147"/>
      <c r="SDA911" s="147"/>
      <c r="SDB911" s="147"/>
      <c r="SDC911" s="147"/>
      <c r="SDD911" s="146"/>
      <c r="SDE911" s="146"/>
      <c r="SDF911" s="147"/>
      <c r="SDG911" s="147"/>
      <c r="SDH911" s="147"/>
      <c r="SDI911" s="147"/>
      <c r="SDJ911" s="146"/>
      <c r="SDK911" s="146"/>
      <c r="SDL911" s="147"/>
      <c r="SDM911" s="147"/>
      <c r="SDN911" s="147"/>
      <c r="SDO911" s="147"/>
      <c r="SDP911" s="146"/>
      <c r="SDQ911" s="146"/>
      <c r="SDR911" s="147"/>
      <c r="SDS911" s="147"/>
      <c r="SDT911" s="147"/>
      <c r="SDU911" s="147"/>
      <c r="SDV911" s="146"/>
      <c r="SDW911" s="146"/>
      <c r="SDX911" s="147"/>
      <c r="SDY911" s="147"/>
      <c r="SDZ911" s="147"/>
      <c r="SEA911" s="147"/>
      <c r="SEB911" s="146"/>
      <c r="SEC911" s="146"/>
      <c r="SED911" s="147"/>
      <c r="SEE911" s="147"/>
      <c r="SEF911" s="147"/>
      <c r="SEG911" s="147"/>
      <c r="SEH911" s="146"/>
      <c r="SEI911" s="146"/>
      <c r="SEJ911" s="147"/>
      <c r="SEK911" s="147"/>
      <c r="SEL911" s="147"/>
      <c r="SEM911" s="147"/>
      <c r="SEN911" s="146"/>
      <c r="SEO911" s="146"/>
      <c r="SEP911" s="147"/>
      <c r="SEQ911" s="147"/>
      <c r="SER911" s="147"/>
      <c r="SES911" s="147"/>
      <c r="SET911" s="146"/>
      <c r="SEU911" s="146"/>
      <c r="SEV911" s="147"/>
      <c r="SEW911" s="147"/>
      <c r="SEX911" s="147"/>
      <c r="SEY911" s="147"/>
      <c r="SEZ911" s="146"/>
      <c r="SFA911" s="146"/>
      <c r="SFB911" s="147"/>
      <c r="SFC911" s="147"/>
      <c r="SFD911" s="147"/>
      <c r="SFE911" s="147"/>
      <c r="SFF911" s="146"/>
      <c r="SFG911" s="146"/>
      <c r="SFH911" s="147"/>
      <c r="SFI911" s="147"/>
      <c r="SFJ911" s="147"/>
      <c r="SFK911" s="147"/>
      <c r="SFL911" s="146"/>
      <c r="SFM911" s="146"/>
      <c r="SFN911" s="147"/>
      <c r="SFO911" s="147"/>
      <c r="SFP911" s="147"/>
      <c r="SFQ911" s="147"/>
      <c r="SFR911" s="146"/>
      <c r="SFS911" s="146"/>
      <c r="SFT911" s="147"/>
      <c r="SFU911" s="147"/>
      <c r="SFV911" s="147"/>
      <c r="SFW911" s="147"/>
      <c r="SFX911" s="146"/>
      <c r="SFY911" s="146"/>
      <c r="SFZ911" s="147"/>
      <c r="SGA911" s="147"/>
      <c r="SGB911" s="147"/>
      <c r="SGC911" s="147"/>
      <c r="SGD911" s="146"/>
      <c r="SGE911" s="146"/>
      <c r="SGF911" s="147"/>
      <c r="SGG911" s="147"/>
      <c r="SGH911" s="147"/>
      <c r="SGI911" s="147"/>
      <c r="SGJ911" s="146"/>
      <c r="SGK911" s="146"/>
      <c r="SGL911" s="147"/>
      <c r="SGM911" s="147"/>
      <c r="SGN911" s="147"/>
      <c r="SGO911" s="147"/>
      <c r="SGP911" s="146"/>
      <c r="SGQ911" s="146"/>
      <c r="SGR911" s="147"/>
      <c r="SGS911" s="147"/>
      <c r="SGT911" s="147"/>
      <c r="SGU911" s="147"/>
      <c r="SGV911" s="146"/>
      <c r="SGW911" s="146"/>
      <c r="SGX911" s="147"/>
      <c r="SGY911" s="147"/>
      <c r="SGZ911" s="147"/>
      <c r="SHA911" s="147"/>
      <c r="SHB911" s="146"/>
      <c r="SHC911" s="146"/>
      <c r="SHD911" s="147"/>
      <c r="SHE911" s="147"/>
      <c r="SHF911" s="147"/>
      <c r="SHG911" s="147"/>
      <c r="SHH911" s="146"/>
      <c r="SHI911" s="146"/>
      <c r="SHJ911" s="147"/>
      <c r="SHK911" s="147"/>
      <c r="SHL911" s="147"/>
      <c r="SHM911" s="147"/>
      <c r="SHN911" s="146"/>
      <c r="SHO911" s="146"/>
      <c r="SHP911" s="147"/>
      <c r="SHQ911" s="147"/>
      <c r="SHR911" s="147"/>
      <c r="SHS911" s="147"/>
      <c r="SHT911" s="146"/>
      <c r="SHU911" s="146"/>
      <c r="SHV911" s="147"/>
      <c r="SHW911" s="147"/>
      <c r="SHX911" s="147"/>
      <c r="SHY911" s="147"/>
      <c r="SHZ911" s="146"/>
      <c r="SIA911" s="146"/>
      <c r="SIB911" s="147"/>
      <c r="SIC911" s="147"/>
      <c r="SID911" s="147"/>
      <c r="SIE911" s="147"/>
      <c r="SIF911" s="146"/>
      <c r="SIG911" s="146"/>
      <c r="SIH911" s="147"/>
      <c r="SII911" s="147"/>
      <c r="SIJ911" s="147"/>
      <c r="SIK911" s="147"/>
      <c r="SIL911" s="146"/>
      <c r="SIM911" s="146"/>
      <c r="SIN911" s="147"/>
      <c r="SIO911" s="147"/>
      <c r="SIP911" s="147"/>
      <c r="SIQ911" s="147"/>
      <c r="SIR911" s="146"/>
      <c r="SIS911" s="146"/>
      <c r="SIT911" s="147"/>
      <c r="SIU911" s="147"/>
      <c r="SIV911" s="147"/>
      <c r="SIW911" s="147"/>
      <c r="SIX911" s="146"/>
      <c r="SIY911" s="146"/>
      <c r="SIZ911" s="147"/>
      <c r="SJA911" s="147"/>
      <c r="SJB911" s="147"/>
      <c r="SJC911" s="147"/>
      <c r="SJD911" s="146"/>
      <c r="SJE911" s="146"/>
      <c r="SJF911" s="147"/>
      <c r="SJG911" s="147"/>
      <c r="SJH911" s="147"/>
      <c r="SJI911" s="147"/>
      <c r="SJJ911" s="146"/>
      <c r="SJK911" s="146"/>
      <c r="SJL911" s="147"/>
      <c r="SJM911" s="147"/>
      <c r="SJN911" s="147"/>
      <c r="SJO911" s="147"/>
      <c r="SJP911" s="146"/>
      <c r="SJQ911" s="146"/>
      <c r="SJR911" s="147"/>
      <c r="SJS911" s="147"/>
      <c r="SJT911" s="147"/>
      <c r="SJU911" s="147"/>
      <c r="SJV911" s="146"/>
      <c r="SJW911" s="146"/>
      <c r="SJX911" s="147"/>
      <c r="SJY911" s="147"/>
      <c r="SJZ911" s="147"/>
      <c r="SKA911" s="147"/>
      <c r="SKB911" s="146"/>
      <c r="SKC911" s="146"/>
      <c r="SKD911" s="147"/>
      <c r="SKE911" s="147"/>
      <c r="SKF911" s="147"/>
      <c r="SKG911" s="147"/>
      <c r="SKH911" s="146"/>
      <c r="SKI911" s="146"/>
      <c r="SKJ911" s="147"/>
      <c r="SKK911" s="147"/>
      <c r="SKL911" s="147"/>
      <c r="SKM911" s="147"/>
      <c r="SKN911" s="146"/>
      <c r="SKO911" s="146"/>
      <c r="SKP911" s="147"/>
      <c r="SKQ911" s="147"/>
      <c r="SKR911" s="147"/>
      <c r="SKS911" s="147"/>
      <c r="SKT911" s="146"/>
      <c r="SKU911" s="146"/>
      <c r="SKV911" s="147"/>
      <c r="SKW911" s="147"/>
      <c r="SKX911" s="147"/>
      <c r="SKY911" s="147"/>
      <c r="SKZ911" s="146"/>
      <c r="SLA911" s="146"/>
      <c r="SLB911" s="147"/>
      <c r="SLC911" s="147"/>
      <c r="SLD911" s="147"/>
      <c r="SLE911" s="147"/>
      <c r="SLF911" s="146"/>
      <c r="SLG911" s="146"/>
      <c r="SLH911" s="147"/>
      <c r="SLI911" s="147"/>
      <c r="SLJ911" s="147"/>
      <c r="SLK911" s="147"/>
      <c r="SLL911" s="146"/>
      <c r="SLM911" s="146"/>
      <c r="SLN911" s="147"/>
      <c r="SLO911" s="147"/>
      <c r="SLP911" s="147"/>
      <c r="SLQ911" s="147"/>
      <c r="SLR911" s="146"/>
      <c r="SLS911" s="146"/>
      <c r="SLT911" s="147"/>
      <c r="SLU911" s="147"/>
      <c r="SLV911" s="147"/>
      <c r="SLW911" s="147"/>
      <c r="SLX911" s="146"/>
      <c r="SLY911" s="146"/>
      <c r="SLZ911" s="147"/>
      <c r="SMA911" s="147"/>
      <c r="SMB911" s="147"/>
      <c r="SMC911" s="147"/>
      <c r="SMD911" s="146"/>
      <c r="SME911" s="146"/>
      <c r="SMF911" s="147"/>
      <c r="SMG911" s="147"/>
      <c r="SMH911" s="147"/>
      <c r="SMI911" s="147"/>
      <c r="SMJ911" s="146"/>
      <c r="SMK911" s="146"/>
      <c r="SML911" s="147"/>
      <c r="SMM911" s="147"/>
      <c r="SMN911" s="147"/>
      <c r="SMO911" s="147"/>
      <c r="SMP911" s="146"/>
      <c r="SMQ911" s="146"/>
      <c r="SMR911" s="147"/>
      <c r="SMS911" s="147"/>
      <c r="SMT911" s="147"/>
      <c r="SMU911" s="147"/>
      <c r="SMV911" s="146"/>
      <c r="SMW911" s="146"/>
      <c r="SMX911" s="147"/>
      <c r="SMY911" s="147"/>
      <c r="SMZ911" s="147"/>
      <c r="SNA911" s="147"/>
      <c r="SNB911" s="146"/>
      <c r="SNC911" s="146"/>
      <c r="SND911" s="147"/>
      <c r="SNE911" s="147"/>
      <c r="SNF911" s="147"/>
      <c r="SNG911" s="147"/>
      <c r="SNH911" s="146"/>
      <c r="SNI911" s="146"/>
      <c r="SNJ911" s="147"/>
      <c r="SNK911" s="147"/>
      <c r="SNL911" s="147"/>
      <c r="SNM911" s="147"/>
      <c r="SNN911" s="146"/>
      <c r="SNO911" s="146"/>
      <c r="SNP911" s="147"/>
      <c r="SNQ911" s="147"/>
      <c r="SNR911" s="147"/>
      <c r="SNS911" s="147"/>
      <c r="SNT911" s="146"/>
      <c r="SNU911" s="146"/>
      <c r="SNV911" s="147"/>
      <c r="SNW911" s="147"/>
      <c r="SNX911" s="147"/>
      <c r="SNY911" s="147"/>
      <c r="SNZ911" s="146"/>
      <c r="SOA911" s="146"/>
      <c r="SOB911" s="147"/>
      <c r="SOC911" s="147"/>
      <c r="SOD911" s="147"/>
      <c r="SOE911" s="147"/>
      <c r="SOF911" s="146"/>
      <c r="SOG911" s="146"/>
      <c r="SOH911" s="147"/>
      <c r="SOI911" s="147"/>
      <c r="SOJ911" s="147"/>
      <c r="SOK911" s="147"/>
      <c r="SOL911" s="146"/>
      <c r="SOM911" s="146"/>
      <c r="SON911" s="147"/>
      <c r="SOO911" s="147"/>
      <c r="SOP911" s="147"/>
      <c r="SOQ911" s="147"/>
      <c r="SOR911" s="146"/>
      <c r="SOS911" s="146"/>
      <c r="SOT911" s="147"/>
      <c r="SOU911" s="147"/>
      <c r="SOV911" s="147"/>
      <c r="SOW911" s="147"/>
      <c r="SOX911" s="146"/>
      <c r="SOY911" s="146"/>
      <c r="SOZ911" s="147"/>
      <c r="SPA911" s="147"/>
      <c r="SPB911" s="147"/>
      <c r="SPC911" s="147"/>
      <c r="SPD911" s="146"/>
      <c r="SPE911" s="146"/>
      <c r="SPF911" s="147"/>
      <c r="SPG911" s="147"/>
      <c r="SPH911" s="147"/>
      <c r="SPI911" s="147"/>
      <c r="SPJ911" s="146"/>
      <c r="SPK911" s="146"/>
      <c r="SPL911" s="147"/>
      <c r="SPM911" s="147"/>
      <c r="SPN911" s="147"/>
      <c r="SPO911" s="147"/>
      <c r="SPP911" s="146"/>
      <c r="SPQ911" s="146"/>
      <c r="SPR911" s="147"/>
      <c r="SPS911" s="147"/>
      <c r="SPT911" s="147"/>
      <c r="SPU911" s="147"/>
      <c r="SPV911" s="146"/>
      <c r="SPW911" s="146"/>
      <c r="SPX911" s="147"/>
      <c r="SPY911" s="147"/>
      <c r="SPZ911" s="147"/>
      <c r="SQA911" s="147"/>
      <c r="SQB911" s="146"/>
      <c r="SQC911" s="146"/>
      <c r="SQD911" s="147"/>
      <c r="SQE911" s="147"/>
      <c r="SQF911" s="147"/>
      <c r="SQG911" s="147"/>
      <c r="SQH911" s="146"/>
      <c r="SQI911" s="146"/>
      <c r="SQJ911" s="147"/>
      <c r="SQK911" s="147"/>
      <c r="SQL911" s="147"/>
      <c r="SQM911" s="147"/>
      <c r="SQN911" s="146"/>
      <c r="SQO911" s="146"/>
      <c r="SQP911" s="147"/>
      <c r="SQQ911" s="147"/>
      <c r="SQR911" s="147"/>
      <c r="SQS911" s="147"/>
      <c r="SQT911" s="146"/>
      <c r="SQU911" s="146"/>
      <c r="SQV911" s="147"/>
      <c r="SQW911" s="147"/>
      <c r="SQX911" s="147"/>
      <c r="SQY911" s="147"/>
      <c r="SQZ911" s="146"/>
      <c r="SRA911" s="146"/>
      <c r="SRB911" s="147"/>
      <c r="SRC911" s="147"/>
      <c r="SRD911" s="147"/>
      <c r="SRE911" s="147"/>
      <c r="SRF911" s="146"/>
      <c r="SRG911" s="146"/>
      <c r="SRH911" s="147"/>
      <c r="SRI911" s="147"/>
      <c r="SRJ911" s="147"/>
      <c r="SRK911" s="147"/>
      <c r="SRL911" s="146"/>
      <c r="SRM911" s="146"/>
      <c r="SRN911" s="147"/>
      <c r="SRO911" s="147"/>
      <c r="SRP911" s="147"/>
      <c r="SRQ911" s="147"/>
      <c r="SRR911" s="146"/>
      <c r="SRS911" s="146"/>
      <c r="SRT911" s="147"/>
      <c r="SRU911" s="147"/>
      <c r="SRV911" s="147"/>
      <c r="SRW911" s="147"/>
      <c r="SRX911" s="146"/>
      <c r="SRY911" s="146"/>
      <c r="SRZ911" s="147"/>
      <c r="SSA911" s="147"/>
      <c r="SSB911" s="147"/>
      <c r="SSC911" s="147"/>
      <c r="SSD911" s="146"/>
      <c r="SSE911" s="146"/>
      <c r="SSF911" s="147"/>
      <c r="SSG911" s="147"/>
      <c r="SSH911" s="147"/>
      <c r="SSI911" s="147"/>
      <c r="SSJ911" s="146"/>
      <c r="SSK911" s="146"/>
      <c r="SSL911" s="147"/>
      <c r="SSM911" s="147"/>
      <c r="SSN911" s="147"/>
      <c r="SSO911" s="147"/>
      <c r="SSP911" s="146"/>
      <c r="SSQ911" s="146"/>
      <c r="SSR911" s="147"/>
      <c r="SSS911" s="147"/>
      <c r="SST911" s="147"/>
      <c r="SSU911" s="147"/>
      <c r="SSV911" s="146"/>
      <c r="SSW911" s="146"/>
      <c r="SSX911" s="147"/>
      <c r="SSY911" s="147"/>
      <c r="SSZ911" s="147"/>
      <c r="STA911" s="147"/>
      <c r="STB911" s="146"/>
      <c r="STC911" s="146"/>
      <c r="STD911" s="147"/>
      <c r="STE911" s="147"/>
      <c r="STF911" s="147"/>
      <c r="STG911" s="147"/>
      <c r="STH911" s="146"/>
      <c r="STI911" s="146"/>
      <c r="STJ911" s="147"/>
      <c r="STK911" s="147"/>
      <c r="STL911" s="147"/>
      <c r="STM911" s="147"/>
      <c r="STN911" s="146"/>
      <c r="STO911" s="146"/>
      <c r="STP911" s="147"/>
      <c r="STQ911" s="147"/>
      <c r="STR911" s="147"/>
      <c r="STS911" s="147"/>
      <c r="STT911" s="146"/>
      <c r="STU911" s="146"/>
      <c r="STV911" s="147"/>
      <c r="STW911" s="147"/>
      <c r="STX911" s="147"/>
      <c r="STY911" s="147"/>
      <c r="STZ911" s="146"/>
      <c r="SUA911" s="146"/>
      <c r="SUB911" s="147"/>
      <c r="SUC911" s="147"/>
      <c r="SUD911" s="147"/>
      <c r="SUE911" s="147"/>
      <c r="SUF911" s="146"/>
      <c r="SUG911" s="146"/>
      <c r="SUH911" s="147"/>
      <c r="SUI911" s="147"/>
      <c r="SUJ911" s="147"/>
      <c r="SUK911" s="147"/>
      <c r="SUL911" s="146"/>
      <c r="SUM911" s="146"/>
      <c r="SUN911" s="147"/>
      <c r="SUO911" s="147"/>
      <c r="SUP911" s="147"/>
      <c r="SUQ911" s="147"/>
      <c r="SUR911" s="146"/>
      <c r="SUS911" s="146"/>
      <c r="SUT911" s="147"/>
      <c r="SUU911" s="147"/>
      <c r="SUV911" s="147"/>
      <c r="SUW911" s="147"/>
      <c r="SUX911" s="146"/>
      <c r="SUY911" s="146"/>
      <c r="SUZ911" s="147"/>
      <c r="SVA911" s="147"/>
      <c r="SVB911" s="147"/>
      <c r="SVC911" s="147"/>
      <c r="SVD911" s="146"/>
      <c r="SVE911" s="146"/>
      <c r="SVF911" s="147"/>
      <c r="SVG911" s="147"/>
      <c r="SVH911" s="147"/>
      <c r="SVI911" s="147"/>
      <c r="SVJ911" s="146"/>
      <c r="SVK911" s="146"/>
      <c r="SVL911" s="147"/>
      <c r="SVM911" s="147"/>
      <c r="SVN911" s="147"/>
      <c r="SVO911" s="147"/>
      <c r="SVP911" s="146"/>
      <c r="SVQ911" s="146"/>
      <c r="SVR911" s="147"/>
      <c r="SVS911" s="147"/>
      <c r="SVT911" s="147"/>
      <c r="SVU911" s="147"/>
      <c r="SVV911" s="146"/>
      <c r="SVW911" s="146"/>
      <c r="SVX911" s="147"/>
      <c r="SVY911" s="147"/>
      <c r="SVZ911" s="147"/>
      <c r="SWA911" s="147"/>
      <c r="SWB911" s="146"/>
      <c r="SWC911" s="146"/>
      <c r="SWD911" s="147"/>
      <c r="SWE911" s="147"/>
      <c r="SWF911" s="147"/>
      <c r="SWG911" s="147"/>
      <c r="SWH911" s="146"/>
      <c r="SWI911" s="146"/>
      <c r="SWJ911" s="147"/>
      <c r="SWK911" s="147"/>
      <c r="SWL911" s="147"/>
      <c r="SWM911" s="147"/>
      <c r="SWN911" s="146"/>
      <c r="SWO911" s="146"/>
      <c r="SWP911" s="147"/>
      <c r="SWQ911" s="147"/>
      <c r="SWR911" s="147"/>
      <c r="SWS911" s="147"/>
      <c r="SWT911" s="146"/>
      <c r="SWU911" s="146"/>
      <c r="SWV911" s="147"/>
      <c r="SWW911" s="147"/>
      <c r="SWX911" s="147"/>
      <c r="SWY911" s="147"/>
      <c r="SWZ911" s="146"/>
      <c r="SXA911" s="146"/>
      <c r="SXB911" s="147"/>
      <c r="SXC911" s="147"/>
      <c r="SXD911" s="147"/>
      <c r="SXE911" s="147"/>
      <c r="SXF911" s="146"/>
      <c r="SXG911" s="146"/>
      <c r="SXH911" s="147"/>
      <c r="SXI911" s="147"/>
      <c r="SXJ911" s="147"/>
      <c r="SXK911" s="147"/>
      <c r="SXL911" s="146"/>
      <c r="SXM911" s="146"/>
      <c r="SXN911" s="147"/>
      <c r="SXO911" s="147"/>
      <c r="SXP911" s="147"/>
      <c r="SXQ911" s="147"/>
      <c r="SXR911" s="146"/>
      <c r="SXS911" s="146"/>
      <c r="SXT911" s="147"/>
      <c r="SXU911" s="147"/>
      <c r="SXV911" s="147"/>
      <c r="SXW911" s="147"/>
      <c r="SXX911" s="146"/>
      <c r="SXY911" s="146"/>
      <c r="SXZ911" s="147"/>
      <c r="SYA911" s="147"/>
      <c r="SYB911" s="147"/>
      <c r="SYC911" s="147"/>
      <c r="SYD911" s="146"/>
      <c r="SYE911" s="146"/>
      <c r="SYF911" s="147"/>
      <c r="SYG911" s="147"/>
      <c r="SYH911" s="147"/>
      <c r="SYI911" s="147"/>
      <c r="SYJ911" s="146"/>
      <c r="SYK911" s="146"/>
      <c r="SYL911" s="147"/>
      <c r="SYM911" s="147"/>
      <c r="SYN911" s="147"/>
      <c r="SYO911" s="147"/>
      <c r="SYP911" s="146"/>
      <c r="SYQ911" s="146"/>
      <c r="SYR911" s="147"/>
      <c r="SYS911" s="147"/>
      <c r="SYT911" s="147"/>
      <c r="SYU911" s="147"/>
      <c r="SYV911" s="146"/>
      <c r="SYW911" s="146"/>
      <c r="SYX911" s="147"/>
      <c r="SYY911" s="147"/>
      <c r="SYZ911" s="147"/>
      <c r="SZA911" s="147"/>
      <c r="SZB911" s="146"/>
      <c r="SZC911" s="146"/>
      <c r="SZD911" s="147"/>
      <c r="SZE911" s="147"/>
      <c r="SZF911" s="147"/>
      <c r="SZG911" s="147"/>
      <c r="SZH911" s="146"/>
      <c r="SZI911" s="146"/>
      <c r="SZJ911" s="147"/>
      <c r="SZK911" s="147"/>
      <c r="SZL911" s="147"/>
      <c r="SZM911" s="147"/>
      <c r="SZN911" s="146"/>
      <c r="SZO911" s="146"/>
      <c r="SZP911" s="147"/>
      <c r="SZQ911" s="147"/>
      <c r="SZR911" s="147"/>
      <c r="SZS911" s="147"/>
      <c r="SZT911" s="146"/>
      <c r="SZU911" s="146"/>
      <c r="SZV911" s="147"/>
      <c r="SZW911" s="147"/>
      <c r="SZX911" s="147"/>
      <c r="SZY911" s="147"/>
      <c r="SZZ911" s="146"/>
      <c r="TAA911" s="146"/>
      <c r="TAB911" s="147"/>
      <c r="TAC911" s="147"/>
      <c r="TAD911" s="147"/>
      <c r="TAE911" s="147"/>
      <c r="TAF911" s="146"/>
      <c r="TAG911" s="146"/>
      <c r="TAH911" s="147"/>
      <c r="TAI911" s="147"/>
      <c r="TAJ911" s="147"/>
      <c r="TAK911" s="147"/>
      <c r="TAL911" s="146"/>
      <c r="TAM911" s="146"/>
      <c r="TAN911" s="147"/>
      <c r="TAO911" s="147"/>
      <c r="TAP911" s="147"/>
      <c r="TAQ911" s="147"/>
      <c r="TAR911" s="146"/>
      <c r="TAS911" s="146"/>
      <c r="TAT911" s="147"/>
      <c r="TAU911" s="147"/>
      <c r="TAV911" s="147"/>
      <c r="TAW911" s="147"/>
      <c r="TAX911" s="146"/>
      <c r="TAY911" s="146"/>
      <c r="TAZ911" s="147"/>
      <c r="TBA911" s="147"/>
      <c r="TBB911" s="147"/>
      <c r="TBC911" s="147"/>
      <c r="TBD911" s="146"/>
      <c r="TBE911" s="146"/>
      <c r="TBF911" s="147"/>
      <c r="TBG911" s="147"/>
      <c r="TBH911" s="147"/>
      <c r="TBI911" s="147"/>
      <c r="TBJ911" s="146"/>
      <c r="TBK911" s="146"/>
      <c r="TBL911" s="147"/>
      <c r="TBM911" s="147"/>
      <c r="TBN911" s="147"/>
      <c r="TBO911" s="147"/>
      <c r="TBP911" s="146"/>
      <c r="TBQ911" s="146"/>
      <c r="TBR911" s="147"/>
      <c r="TBS911" s="147"/>
      <c r="TBT911" s="147"/>
      <c r="TBU911" s="147"/>
      <c r="TBV911" s="146"/>
      <c r="TBW911" s="146"/>
      <c r="TBX911" s="147"/>
      <c r="TBY911" s="147"/>
      <c r="TBZ911" s="147"/>
      <c r="TCA911" s="147"/>
      <c r="TCB911" s="146"/>
      <c r="TCC911" s="146"/>
      <c r="TCD911" s="147"/>
      <c r="TCE911" s="147"/>
      <c r="TCF911" s="147"/>
      <c r="TCG911" s="147"/>
      <c r="TCH911" s="146"/>
      <c r="TCI911" s="146"/>
      <c r="TCJ911" s="147"/>
      <c r="TCK911" s="147"/>
      <c r="TCL911" s="147"/>
      <c r="TCM911" s="147"/>
      <c r="TCN911" s="146"/>
      <c r="TCO911" s="146"/>
      <c r="TCP911" s="147"/>
      <c r="TCQ911" s="147"/>
      <c r="TCR911" s="147"/>
      <c r="TCS911" s="147"/>
      <c r="TCT911" s="146"/>
      <c r="TCU911" s="146"/>
      <c r="TCV911" s="147"/>
      <c r="TCW911" s="147"/>
      <c r="TCX911" s="147"/>
      <c r="TCY911" s="147"/>
      <c r="TCZ911" s="146"/>
      <c r="TDA911" s="146"/>
      <c r="TDB911" s="147"/>
      <c r="TDC911" s="147"/>
      <c r="TDD911" s="147"/>
      <c r="TDE911" s="147"/>
      <c r="TDF911" s="146"/>
      <c r="TDG911" s="146"/>
      <c r="TDH911" s="147"/>
      <c r="TDI911" s="147"/>
      <c r="TDJ911" s="147"/>
      <c r="TDK911" s="147"/>
      <c r="TDL911" s="146"/>
      <c r="TDM911" s="146"/>
      <c r="TDN911" s="147"/>
      <c r="TDO911" s="147"/>
      <c r="TDP911" s="147"/>
      <c r="TDQ911" s="147"/>
      <c r="TDR911" s="146"/>
      <c r="TDS911" s="146"/>
      <c r="TDT911" s="147"/>
      <c r="TDU911" s="147"/>
      <c r="TDV911" s="147"/>
      <c r="TDW911" s="147"/>
      <c r="TDX911" s="146"/>
      <c r="TDY911" s="146"/>
      <c r="TDZ911" s="147"/>
      <c r="TEA911" s="147"/>
      <c r="TEB911" s="147"/>
      <c r="TEC911" s="147"/>
      <c r="TED911" s="146"/>
      <c r="TEE911" s="146"/>
      <c r="TEF911" s="147"/>
      <c r="TEG911" s="147"/>
      <c r="TEH911" s="147"/>
      <c r="TEI911" s="147"/>
      <c r="TEJ911" s="146"/>
      <c r="TEK911" s="146"/>
      <c r="TEL911" s="147"/>
      <c r="TEM911" s="147"/>
      <c r="TEN911" s="147"/>
      <c r="TEO911" s="147"/>
      <c r="TEP911" s="146"/>
      <c r="TEQ911" s="146"/>
      <c r="TER911" s="147"/>
      <c r="TES911" s="147"/>
      <c r="TET911" s="147"/>
      <c r="TEU911" s="147"/>
      <c r="TEV911" s="146"/>
      <c r="TEW911" s="146"/>
      <c r="TEX911" s="147"/>
      <c r="TEY911" s="147"/>
      <c r="TEZ911" s="147"/>
      <c r="TFA911" s="147"/>
      <c r="TFB911" s="146"/>
      <c r="TFC911" s="146"/>
      <c r="TFD911" s="147"/>
      <c r="TFE911" s="147"/>
      <c r="TFF911" s="147"/>
      <c r="TFG911" s="147"/>
      <c r="TFH911" s="146"/>
      <c r="TFI911" s="146"/>
      <c r="TFJ911" s="147"/>
      <c r="TFK911" s="147"/>
      <c r="TFL911" s="147"/>
      <c r="TFM911" s="147"/>
      <c r="TFN911" s="146"/>
      <c r="TFO911" s="146"/>
      <c r="TFP911" s="147"/>
      <c r="TFQ911" s="147"/>
      <c r="TFR911" s="147"/>
      <c r="TFS911" s="147"/>
      <c r="TFT911" s="146"/>
      <c r="TFU911" s="146"/>
      <c r="TFV911" s="147"/>
      <c r="TFW911" s="147"/>
      <c r="TFX911" s="147"/>
      <c r="TFY911" s="147"/>
      <c r="TFZ911" s="146"/>
      <c r="TGA911" s="146"/>
      <c r="TGB911" s="147"/>
      <c r="TGC911" s="147"/>
      <c r="TGD911" s="147"/>
      <c r="TGE911" s="147"/>
      <c r="TGF911" s="146"/>
      <c r="TGG911" s="146"/>
      <c r="TGH911" s="147"/>
      <c r="TGI911" s="147"/>
      <c r="TGJ911" s="147"/>
      <c r="TGK911" s="147"/>
      <c r="TGL911" s="146"/>
      <c r="TGM911" s="146"/>
      <c r="TGN911" s="147"/>
      <c r="TGO911" s="147"/>
      <c r="TGP911" s="147"/>
      <c r="TGQ911" s="147"/>
      <c r="TGR911" s="146"/>
      <c r="TGS911" s="146"/>
      <c r="TGT911" s="147"/>
      <c r="TGU911" s="147"/>
      <c r="TGV911" s="147"/>
      <c r="TGW911" s="147"/>
      <c r="TGX911" s="146"/>
      <c r="TGY911" s="146"/>
      <c r="TGZ911" s="147"/>
      <c r="THA911" s="147"/>
      <c r="THB911" s="147"/>
      <c r="THC911" s="147"/>
      <c r="THD911" s="146"/>
      <c r="THE911" s="146"/>
      <c r="THF911" s="147"/>
      <c r="THG911" s="147"/>
      <c r="THH911" s="147"/>
      <c r="THI911" s="147"/>
      <c r="THJ911" s="146"/>
      <c r="THK911" s="146"/>
      <c r="THL911" s="147"/>
      <c r="THM911" s="147"/>
      <c r="THN911" s="147"/>
      <c r="THO911" s="147"/>
      <c r="THP911" s="146"/>
      <c r="THQ911" s="146"/>
      <c r="THR911" s="147"/>
      <c r="THS911" s="147"/>
      <c r="THT911" s="147"/>
      <c r="THU911" s="147"/>
      <c r="THV911" s="146"/>
      <c r="THW911" s="146"/>
      <c r="THX911" s="147"/>
      <c r="THY911" s="147"/>
      <c r="THZ911" s="147"/>
      <c r="TIA911" s="147"/>
      <c r="TIB911" s="146"/>
      <c r="TIC911" s="146"/>
      <c r="TID911" s="147"/>
      <c r="TIE911" s="147"/>
      <c r="TIF911" s="147"/>
      <c r="TIG911" s="147"/>
      <c r="TIH911" s="146"/>
      <c r="TII911" s="146"/>
      <c r="TIJ911" s="147"/>
      <c r="TIK911" s="147"/>
      <c r="TIL911" s="147"/>
      <c r="TIM911" s="147"/>
      <c r="TIN911" s="146"/>
      <c r="TIO911" s="146"/>
      <c r="TIP911" s="147"/>
      <c r="TIQ911" s="147"/>
      <c r="TIR911" s="147"/>
      <c r="TIS911" s="147"/>
      <c r="TIT911" s="146"/>
      <c r="TIU911" s="146"/>
      <c r="TIV911" s="147"/>
      <c r="TIW911" s="147"/>
      <c r="TIX911" s="147"/>
      <c r="TIY911" s="147"/>
      <c r="TIZ911" s="146"/>
      <c r="TJA911" s="146"/>
      <c r="TJB911" s="147"/>
      <c r="TJC911" s="147"/>
      <c r="TJD911" s="147"/>
      <c r="TJE911" s="147"/>
      <c r="TJF911" s="146"/>
      <c r="TJG911" s="146"/>
      <c r="TJH911" s="147"/>
      <c r="TJI911" s="147"/>
      <c r="TJJ911" s="147"/>
      <c r="TJK911" s="147"/>
      <c r="TJL911" s="146"/>
      <c r="TJM911" s="146"/>
      <c r="TJN911" s="147"/>
      <c r="TJO911" s="147"/>
      <c r="TJP911" s="147"/>
      <c r="TJQ911" s="147"/>
      <c r="TJR911" s="146"/>
      <c r="TJS911" s="146"/>
      <c r="TJT911" s="147"/>
      <c r="TJU911" s="147"/>
      <c r="TJV911" s="147"/>
      <c r="TJW911" s="147"/>
      <c r="TJX911" s="146"/>
      <c r="TJY911" s="146"/>
      <c r="TJZ911" s="147"/>
      <c r="TKA911" s="147"/>
      <c r="TKB911" s="147"/>
      <c r="TKC911" s="147"/>
      <c r="TKD911" s="146"/>
      <c r="TKE911" s="146"/>
      <c r="TKF911" s="147"/>
      <c r="TKG911" s="147"/>
      <c r="TKH911" s="147"/>
      <c r="TKI911" s="147"/>
      <c r="TKJ911" s="146"/>
      <c r="TKK911" s="146"/>
      <c r="TKL911" s="147"/>
      <c r="TKM911" s="147"/>
      <c r="TKN911" s="147"/>
      <c r="TKO911" s="147"/>
      <c r="TKP911" s="146"/>
      <c r="TKQ911" s="146"/>
      <c r="TKR911" s="147"/>
      <c r="TKS911" s="147"/>
      <c r="TKT911" s="147"/>
      <c r="TKU911" s="147"/>
      <c r="TKV911" s="146"/>
      <c r="TKW911" s="146"/>
      <c r="TKX911" s="147"/>
      <c r="TKY911" s="147"/>
      <c r="TKZ911" s="147"/>
      <c r="TLA911" s="147"/>
      <c r="TLB911" s="146"/>
      <c r="TLC911" s="146"/>
      <c r="TLD911" s="147"/>
      <c r="TLE911" s="147"/>
      <c r="TLF911" s="147"/>
      <c r="TLG911" s="147"/>
      <c r="TLH911" s="146"/>
      <c r="TLI911" s="146"/>
      <c r="TLJ911" s="147"/>
      <c r="TLK911" s="147"/>
      <c r="TLL911" s="147"/>
      <c r="TLM911" s="147"/>
      <c r="TLN911" s="146"/>
      <c r="TLO911" s="146"/>
      <c r="TLP911" s="147"/>
      <c r="TLQ911" s="147"/>
      <c r="TLR911" s="147"/>
      <c r="TLS911" s="147"/>
      <c r="TLT911" s="146"/>
      <c r="TLU911" s="146"/>
      <c r="TLV911" s="147"/>
      <c r="TLW911" s="147"/>
      <c r="TLX911" s="147"/>
      <c r="TLY911" s="147"/>
      <c r="TLZ911" s="146"/>
      <c r="TMA911" s="146"/>
      <c r="TMB911" s="147"/>
      <c r="TMC911" s="147"/>
      <c r="TMD911" s="147"/>
      <c r="TME911" s="147"/>
      <c r="TMF911" s="146"/>
      <c r="TMG911" s="146"/>
      <c r="TMH911" s="147"/>
      <c r="TMI911" s="147"/>
      <c r="TMJ911" s="147"/>
      <c r="TMK911" s="147"/>
      <c r="TML911" s="146"/>
      <c r="TMM911" s="146"/>
      <c r="TMN911" s="147"/>
      <c r="TMO911" s="147"/>
      <c r="TMP911" s="147"/>
      <c r="TMQ911" s="147"/>
      <c r="TMR911" s="146"/>
      <c r="TMS911" s="146"/>
      <c r="TMT911" s="147"/>
      <c r="TMU911" s="147"/>
      <c r="TMV911" s="147"/>
      <c r="TMW911" s="147"/>
      <c r="TMX911" s="146"/>
      <c r="TMY911" s="146"/>
      <c r="TMZ911" s="147"/>
      <c r="TNA911" s="147"/>
      <c r="TNB911" s="147"/>
      <c r="TNC911" s="147"/>
      <c r="TND911" s="146"/>
      <c r="TNE911" s="146"/>
      <c r="TNF911" s="147"/>
      <c r="TNG911" s="147"/>
      <c r="TNH911" s="147"/>
      <c r="TNI911" s="147"/>
      <c r="TNJ911" s="146"/>
      <c r="TNK911" s="146"/>
      <c r="TNL911" s="147"/>
      <c r="TNM911" s="147"/>
      <c r="TNN911" s="147"/>
      <c r="TNO911" s="147"/>
      <c r="TNP911" s="146"/>
      <c r="TNQ911" s="146"/>
      <c r="TNR911" s="147"/>
      <c r="TNS911" s="147"/>
      <c r="TNT911" s="147"/>
      <c r="TNU911" s="147"/>
      <c r="TNV911" s="146"/>
      <c r="TNW911" s="146"/>
      <c r="TNX911" s="147"/>
      <c r="TNY911" s="147"/>
      <c r="TNZ911" s="147"/>
      <c r="TOA911" s="147"/>
      <c r="TOB911" s="146"/>
      <c r="TOC911" s="146"/>
      <c r="TOD911" s="147"/>
      <c r="TOE911" s="147"/>
      <c r="TOF911" s="147"/>
      <c r="TOG911" s="147"/>
      <c r="TOH911" s="146"/>
      <c r="TOI911" s="146"/>
      <c r="TOJ911" s="147"/>
      <c r="TOK911" s="147"/>
      <c r="TOL911" s="147"/>
      <c r="TOM911" s="147"/>
      <c r="TON911" s="146"/>
      <c r="TOO911" s="146"/>
      <c r="TOP911" s="147"/>
      <c r="TOQ911" s="147"/>
      <c r="TOR911" s="147"/>
      <c r="TOS911" s="147"/>
      <c r="TOT911" s="146"/>
      <c r="TOU911" s="146"/>
      <c r="TOV911" s="147"/>
      <c r="TOW911" s="147"/>
      <c r="TOX911" s="147"/>
      <c r="TOY911" s="147"/>
      <c r="TOZ911" s="146"/>
      <c r="TPA911" s="146"/>
      <c r="TPB911" s="147"/>
      <c r="TPC911" s="147"/>
      <c r="TPD911" s="147"/>
      <c r="TPE911" s="147"/>
      <c r="TPF911" s="146"/>
      <c r="TPG911" s="146"/>
      <c r="TPH911" s="147"/>
      <c r="TPI911" s="147"/>
      <c r="TPJ911" s="147"/>
      <c r="TPK911" s="147"/>
      <c r="TPL911" s="146"/>
      <c r="TPM911" s="146"/>
      <c r="TPN911" s="147"/>
      <c r="TPO911" s="147"/>
      <c r="TPP911" s="147"/>
      <c r="TPQ911" s="147"/>
      <c r="TPR911" s="146"/>
      <c r="TPS911" s="146"/>
      <c r="TPT911" s="147"/>
      <c r="TPU911" s="147"/>
      <c r="TPV911" s="147"/>
      <c r="TPW911" s="147"/>
      <c r="TPX911" s="146"/>
      <c r="TPY911" s="146"/>
      <c r="TPZ911" s="147"/>
      <c r="TQA911" s="147"/>
      <c r="TQB911" s="147"/>
      <c r="TQC911" s="147"/>
      <c r="TQD911" s="146"/>
      <c r="TQE911" s="146"/>
      <c r="TQF911" s="147"/>
      <c r="TQG911" s="147"/>
      <c r="TQH911" s="147"/>
      <c r="TQI911" s="147"/>
      <c r="TQJ911" s="146"/>
      <c r="TQK911" s="146"/>
      <c r="TQL911" s="147"/>
      <c r="TQM911" s="147"/>
      <c r="TQN911" s="147"/>
      <c r="TQO911" s="147"/>
      <c r="TQP911" s="146"/>
      <c r="TQQ911" s="146"/>
      <c r="TQR911" s="147"/>
      <c r="TQS911" s="147"/>
      <c r="TQT911" s="147"/>
      <c r="TQU911" s="147"/>
      <c r="TQV911" s="146"/>
      <c r="TQW911" s="146"/>
      <c r="TQX911" s="147"/>
      <c r="TQY911" s="147"/>
      <c r="TQZ911" s="147"/>
      <c r="TRA911" s="147"/>
      <c r="TRB911" s="146"/>
      <c r="TRC911" s="146"/>
      <c r="TRD911" s="147"/>
      <c r="TRE911" s="147"/>
      <c r="TRF911" s="147"/>
      <c r="TRG911" s="147"/>
      <c r="TRH911" s="146"/>
      <c r="TRI911" s="146"/>
      <c r="TRJ911" s="147"/>
      <c r="TRK911" s="147"/>
      <c r="TRL911" s="147"/>
      <c r="TRM911" s="147"/>
      <c r="TRN911" s="146"/>
      <c r="TRO911" s="146"/>
      <c r="TRP911" s="147"/>
      <c r="TRQ911" s="147"/>
      <c r="TRR911" s="147"/>
      <c r="TRS911" s="147"/>
      <c r="TRT911" s="146"/>
      <c r="TRU911" s="146"/>
      <c r="TRV911" s="147"/>
      <c r="TRW911" s="147"/>
      <c r="TRX911" s="147"/>
      <c r="TRY911" s="147"/>
      <c r="TRZ911" s="146"/>
      <c r="TSA911" s="146"/>
      <c r="TSB911" s="147"/>
      <c r="TSC911" s="147"/>
      <c r="TSD911" s="147"/>
      <c r="TSE911" s="147"/>
      <c r="TSF911" s="146"/>
      <c r="TSG911" s="146"/>
      <c r="TSH911" s="147"/>
      <c r="TSI911" s="147"/>
      <c r="TSJ911" s="147"/>
      <c r="TSK911" s="147"/>
      <c r="TSL911" s="146"/>
      <c r="TSM911" s="146"/>
      <c r="TSN911" s="147"/>
      <c r="TSO911" s="147"/>
      <c r="TSP911" s="147"/>
      <c r="TSQ911" s="147"/>
      <c r="TSR911" s="146"/>
      <c r="TSS911" s="146"/>
      <c r="TST911" s="147"/>
      <c r="TSU911" s="147"/>
      <c r="TSV911" s="147"/>
      <c r="TSW911" s="147"/>
      <c r="TSX911" s="146"/>
      <c r="TSY911" s="146"/>
      <c r="TSZ911" s="147"/>
      <c r="TTA911" s="147"/>
      <c r="TTB911" s="147"/>
      <c r="TTC911" s="147"/>
      <c r="TTD911" s="146"/>
      <c r="TTE911" s="146"/>
      <c r="TTF911" s="147"/>
      <c r="TTG911" s="147"/>
      <c r="TTH911" s="147"/>
      <c r="TTI911" s="147"/>
      <c r="TTJ911" s="146"/>
      <c r="TTK911" s="146"/>
      <c r="TTL911" s="147"/>
      <c r="TTM911" s="147"/>
      <c r="TTN911" s="147"/>
      <c r="TTO911" s="147"/>
      <c r="TTP911" s="146"/>
      <c r="TTQ911" s="146"/>
      <c r="TTR911" s="147"/>
      <c r="TTS911" s="147"/>
      <c r="TTT911" s="147"/>
      <c r="TTU911" s="147"/>
      <c r="TTV911" s="146"/>
      <c r="TTW911" s="146"/>
      <c r="TTX911" s="147"/>
      <c r="TTY911" s="147"/>
      <c r="TTZ911" s="147"/>
      <c r="TUA911" s="147"/>
      <c r="TUB911" s="146"/>
      <c r="TUC911" s="146"/>
      <c r="TUD911" s="147"/>
      <c r="TUE911" s="147"/>
      <c r="TUF911" s="147"/>
      <c r="TUG911" s="147"/>
      <c r="TUH911" s="146"/>
      <c r="TUI911" s="146"/>
      <c r="TUJ911" s="147"/>
      <c r="TUK911" s="147"/>
      <c r="TUL911" s="147"/>
      <c r="TUM911" s="147"/>
      <c r="TUN911" s="146"/>
      <c r="TUO911" s="146"/>
      <c r="TUP911" s="147"/>
      <c r="TUQ911" s="147"/>
      <c r="TUR911" s="147"/>
      <c r="TUS911" s="147"/>
      <c r="TUT911" s="146"/>
      <c r="TUU911" s="146"/>
      <c r="TUV911" s="147"/>
      <c r="TUW911" s="147"/>
      <c r="TUX911" s="147"/>
      <c r="TUY911" s="147"/>
      <c r="TUZ911" s="146"/>
      <c r="TVA911" s="146"/>
      <c r="TVB911" s="147"/>
      <c r="TVC911" s="147"/>
      <c r="TVD911" s="147"/>
      <c r="TVE911" s="147"/>
      <c r="TVF911" s="146"/>
      <c r="TVG911" s="146"/>
      <c r="TVH911" s="147"/>
      <c r="TVI911" s="147"/>
      <c r="TVJ911" s="147"/>
      <c r="TVK911" s="147"/>
      <c r="TVL911" s="146"/>
      <c r="TVM911" s="146"/>
      <c r="TVN911" s="147"/>
      <c r="TVO911" s="147"/>
      <c r="TVP911" s="147"/>
      <c r="TVQ911" s="147"/>
      <c r="TVR911" s="146"/>
      <c r="TVS911" s="146"/>
      <c r="TVT911" s="147"/>
      <c r="TVU911" s="147"/>
      <c r="TVV911" s="147"/>
      <c r="TVW911" s="147"/>
      <c r="TVX911" s="146"/>
      <c r="TVY911" s="146"/>
      <c r="TVZ911" s="147"/>
      <c r="TWA911" s="147"/>
      <c r="TWB911" s="147"/>
      <c r="TWC911" s="147"/>
      <c r="TWD911" s="146"/>
      <c r="TWE911" s="146"/>
      <c r="TWF911" s="147"/>
      <c r="TWG911" s="147"/>
      <c r="TWH911" s="147"/>
      <c r="TWI911" s="147"/>
      <c r="TWJ911" s="146"/>
      <c r="TWK911" s="146"/>
      <c r="TWL911" s="147"/>
      <c r="TWM911" s="147"/>
      <c r="TWN911" s="147"/>
      <c r="TWO911" s="147"/>
      <c r="TWP911" s="146"/>
      <c r="TWQ911" s="146"/>
      <c r="TWR911" s="147"/>
      <c r="TWS911" s="147"/>
      <c r="TWT911" s="147"/>
      <c r="TWU911" s="147"/>
      <c r="TWV911" s="146"/>
      <c r="TWW911" s="146"/>
      <c r="TWX911" s="147"/>
      <c r="TWY911" s="147"/>
      <c r="TWZ911" s="147"/>
      <c r="TXA911" s="147"/>
      <c r="TXB911" s="146"/>
      <c r="TXC911" s="146"/>
      <c r="TXD911" s="147"/>
      <c r="TXE911" s="147"/>
      <c r="TXF911" s="147"/>
      <c r="TXG911" s="147"/>
      <c r="TXH911" s="146"/>
      <c r="TXI911" s="146"/>
      <c r="TXJ911" s="147"/>
      <c r="TXK911" s="147"/>
      <c r="TXL911" s="147"/>
      <c r="TXM911" s="147"/>
      <c r="TXN911" s="146"/>
      <c r="TXO911" s="146"/>
      <c r="TXP911" s="147"/>
      <c r="TXQ911" s="147"/>
      <c r="TXR911" s="147"/>
      <c r="TXS911" s="147"/>
      <c r="TXT911" s="146"/>
      <c r="TXU911" s="146"/>
      <c r="TXV911" s="147"/>
      <c r="TXW911" s="147"/>
      <c r="TXX911" s="147"/>
      <c r="TXY911" s="147"/>
      <c r="TXZ911" s="146"/>
      <c r="TYA911" s="146"/>
      <c r="TYB911" s="147"/>
      <c r="TYC911" s="147"/>
      <c r="TYD911" s="147"/>
      <c r="TYE911" s="147"/>
      <c r="TYF911" s="146"/>
      <c r="TYG911" s="146"/>
      <c r="TYH911" s="147"/>
      <c r="TYI911" s="147"/>
      <c r="TYJ911" s="147"/>
      <c r="TYK911" s="147"/>
      <c r="TYL911" s="146"/>
      <c r="TYM911" s="146"/>
      <c r="TYN911" s="147"/>
      <c r="TYO911" s="147"/>
      <c r="TYP911" s="147"/>
      <c r="TYQ911" s="147"/>
      <c r="TYR911" s="146"/>
      <c r="TYS911" s="146"/>
      <c r="TYT911" s="147"/>
      <c r="TYU911" s="147"/>
      <c r="TYV911" s="147"/>
      <c r="TYW911" s="147"/>
      <c r="TYX911" s="146"/>
      <c r="TYY911" s="146"/>
      <c r="TYZ911" s="147"/>
      <c r="TZA911" s="147"/>
      <c r="TZB911" s="147"/>
      <c r="TZC911" s="147"/>
      <c r="TZD911" s="146"/>
      <c r="TZE911" s="146"/>
      <c r="TZF911" s="147"/>
      <c r="TZG911" s="147"/>
      <c r="TZH911" s="147"/>
      <c r="TZI911" s="147"/>
      <c r="TZJ911" s="146"/>
      <c r="TZK911" s="146"/>
      <c r="TZL911" s="147"/>
      <c r="TZM911" s="147"/>
      <c r="TZN911" s="147"/>
      <c r="TZO911" s="147"/>
      <c r="TZP911" s="146"/>
      <c r="TZQ911" s="146"/>
      <c r="TZR911" s="147"/>
      <c r="TZS911" s="147"/>
      <c r="TZT911" s="147"/>
      <c r="TZU911" s="147"/>
      <c r="TZV911" s="146"/>
      <c r="TZW911" s="146"/>
      <c r="TZX911" s="147"/>
      <c r="TZY911" s="147"/>
      <c r="TZZ911" s="147"/>
      <c r="UAA911" s="147"/>
      <c r="UAB911" s="146"/>
      <c r="UAC911" s="146"/>
      <c r="UAD911" s="147"/>
      <c r="UAE911" s="147"/>
      <c r="UAF911" s="147"/>
      <c r="UAG911" s="147"/>
      <c r="UAH911" s="146"/>
      <c r="UAI911" s="146"/>
      <c r="UAJ911" s="147"/>
      <c r="UAK911" s="147"/>
      <c r="UAL911" s="147"/>
      <c r="UAM911" s="147"/>
      <c r="UAN911" s="146"/>
      <c r="UAO911" s="146"/>
      <c r="UAP911" s="147"/>
      <c r="UAQ911" s="147"/>
      <c r="UAR911" s="147"/>
      <c r="UAS911" s="147"/>
      <c r="UAT911" s="146"/>
      <c r="UAU911" s="146"/>
      <c r="UAV911" s="147"/>
      <c r="UAW911" s="147"/>
      <c r="UAX911" s="147"/>
      <c r="UAY911" s="147"/>
      <c r="UAZ911" s="146"/>
      <c r="UBA911" s="146"/>
      <c r="UBB911" s="147"/>
      <c r="UBC911" s="147"/>
      <c r="UBD911" s="147"/>
      <c r="UBE911" s="147"/>
      <c r="UBF911" s="146"/>
      <c r="UBG911" s="146"/>
      <c r="UBH911" s="147"/>
      <c r="UBI911" s="147"/>
      <c r="UBJ911" s="147"/>
      <c r="UBK911" s="147"/>
      <c r="UBL911" s="146"/>
      <c r="UBM911" s="146"/>
      <c r="UBN911" s="147"/>
      <c r="UBO911" s="147"/>
      <c r="UBP911" s="147"/>
      <c r="UBQ911" s="147"/>
      <c r="UBR911" s="146"/>
      <c r="UBS911" s="146"/>
      <c r="UBT911" s="147"/>
      <c r="UBU911" s="147"/>
      <c r="UBV911" s="147"/>
      <c r="UBW911" s="147"/>
      <c r="UBX911" s="146"/>
      <c r="UBY911" s="146"/>
      <c r="UBZ911" s="147"/>
      <c r="UCA911" s="147"/>
      <c r="UCB911" s="147"/>
      <c r="UCC911" s="147"/>
      <c r="UCD911" s="146"/>
      <c r="UCE911" s="146"/>
      <c r="UCF911" s="147"/>
      <c r="UCG911" s="147"/>
      <c r="UCH911" s="147"/>
      <c r="UCI911" s="147"/>
      <c r="UCJ911" s="146"/>
      <c r="UCK911" s="146"/>
      <c r="UCL911" s="147"/>
      <c r="UCM911" s="147"/>
      <c r="UCN911" s="147"/>
      <c r="UCO911" s="147"/>
      <c r="UCP911" s="146"/>
      <c r="UCQ911" s="146"/>
      <c r="UCR911" s="147"/>
      <c r="UCS911" s="147"/>
      <c r="UCT911" s="147"/>
      <c r="UCU911" s="147"/>
      <c r="UCV911" s="146"/>
      <c r="UCW911" s="146"/>
      <c r="UCX911" s="147"/>
      <c r="UCY911" s="147"/>
      <c r="UCZ911" s="147"/>
      <c r="UDA911" s="147"/>
      <c r="UDB911" s="146"/>
      <c r="UDC911" s="146"/>
      <c r="UDD911" s="147"/>
      <c r="UDE911" s="147"/>
      <c r="UDF911" s="147"/>
      <c r="UDG911" s="147"/>
      <c r="UDH911" s="146"/>
      <c r="UDI911" s="146"/>
      <c r="UDJ911" s="147"/>
      <c r="UDK911" s="147"/>
      <c r="UDL911" s="147"/>
      <c r="UDM911" s="147"/>
      <c r="UDN911" s="146"/>
      <c r="UDO911" s="146"/>
      <c r="UDP911" s="147"/>
      <c r="UDQ911" s="147"/>
      <c r="UDR911" s="147"/>
      <c r="UDS911" s="147"/>
      <c r="UDT911" s="146"/>
      <c r="UDU911" s="146"/>
      <c r="UDV911" s="147"/>
      <c r="UDW911" s="147"/>
      <c r="UDX911" s="147"/>
      <c r="UDY911" s="147"/>
      <c r="UDZ911" s="146"/>
      <c r="UEA911" s="146"/>
      <c r="UEB911" s="147"/>
      <c r="UEC911" s="147"/>
      <c r="UED911" s="147"/>
      <c r="UEE911" s="147"/>
      <c r="UEF911" s="146"/>
      <c r="UEG911" s="146"/>
      <c r="UEH911" s="147"/>
      <c r="UEI911" s="147"/>
      <c r="UEJ911" s="147"/>
      <c r="UEK911" s="147"/>
      <c r="UEL911" s="146"/>
      <c r="UEM911" s="146"/>
      <c r="UEN911" s="147"/>
      <c r="UEO911" s="147"/>
      <c r="UEP911" s="147"/>
      <c r="UEQ911" s="147"/>
      <c r="UER911" s="146"/>
      <c r="UES911" s="146"/>
      <c r="UET911" s="147"/>
      <c r="UEU911" s="147"/>
      <c r="UEV911" s="147"/>
      <c r="UEW911" s="147"/>
      <c r="UEX911" s="146"/>
      <c r="UEY911" s="146"/>
      <c r="UEZ911" s="147"/>
      <c r="UFA911" s="147"/>
      <c r="UFB911" s="147"/>
      <c r="UFC911" s="147"/>
      <c r="UFD911" s="146"/>
      <c r="UFE911" s="146"/>
      <c r="UFF911" s="147"/>
      <c r="UFG911" s="147"/>
      <c r="UFH911" s="147"/>
      <c r="UFI911" s="147"/>
      <c r="UFJ911" s="146"/>
      <c r="UFK911" s="146"/>
      <c r="UFL911" s="147"/>
      <c r="UFM911" s="147"/>
      <c r="UFN911" s="147"/>
      <c r="UFO911" s="147"/>
      <c r="UFP911" s="146"/>
      <c r="UFQ911" s="146"/>
      <c r="UFR911" s="147"/>
      <c r="UFS911" s="147"/>
      <c r="UFT911" s="147"/>
      <c r="UFU911" s="147"/>
      <c r="UFV911" s="146"/>
      <c r="UFW911" s="146"/>
      <c r="UFX911" s="147"/>
      <c r="UFY911" s="147"/>
      <c r="UFZ911" s="147"/>
      <c r="UGA911" s="147"/>
      <c r="UGB911" s="146"/>
      <c r="UGC911" s="146"/>
      <c r="UGD911" s="147"/>
      <c r="UGE911" s="147"/>
      <c r="UGF911" s="147"/>
      <c r="UGG911" s="147"/>
      <c r="UGH911" s="146"/>
      <c r="UGI911" s="146"/>
      <c r="UGJ911" s="147"/>
      <c r="UGK911" s="147"/>
      <c r="UGL911" s="147"/>
      <c r="UGM911" s="147"/>
      <c r="UGN911" s="146"/>
      <c r="UGO911" s="146"/>
      <c r="UGP911" s="147"/>
      <c r="UGQ911" s="147"/>
      <c r="UGR911" s="147"/>
      <c r="UGS911" s="147"/>
      <c r="UGT911" s="146"/>
      <c r="UGU911" s="146"/>
      <c r="UGV911" s="147"/>
      <c r="UGW911" s="147"/>
      <c r="UGX911" s="147"/>
      <c r="UGY911" s="147"/>
      <c r="UGZ911" s="146"/>
      <c r="UHA911" s="146"/>
      <c r="UHB911" s="147"/>
      <c r="UHC911" s="147"/>
      <c r="UHD911" s="147"/>
      <c r="UHE911" s="147"/>
      <c r="UHF911" s="146"/>
      <c r="UHG911" s="146"/>
      <c r="UHH911" s="147"/>
      <c r="UHI911" s="147"/>
      <c r="UHJ911" s="147"/>
      <c r="UHK911" s="147"/>
      <c r="UHL911" s="146"/>
      <c r="UHM911" s="146"/>
      <c r="UHN911" s="147"/>
      <c r="UHO911" s="147"/>
      <c r="UHP911" s="147"/>
      <c r="UHQ911" s="147"/>
      <c r="UHR911" s="146"/>
      <c r="UHS911" s="146"/>
      <c r="UHT911" s="147"/>
      <c r="UHU911" s="147"/>
      <c r="UHV911" s="147"/>
      <c r="UHW911" s="147"/>
      <c r="UHX911" s="146"/>
      <c r="UHY911" s="146"/>
      <c r="UHZ911" s="147"/>
      <c r="UIA911" s="147"/>
      <c r="UIB911" s="147"/>
      <c r="UIC911" s="147"/>
      <c r="UID911" s="146"/>
      <c r="UIE911" s="146"/>
      <c r="UIF911" s="147"/>
      <c r="UIG911" s="147"/>
      <c r="UIH911" s="147"/>
      <c r="UII911" s="147"/>
      <c r="UIJ911" s="146"/>
      <c r="UIK911" s="146"/>
      <c r="UIL911" s="147"/>
      <c r="UIM911" s="147"/>
      <c r="UIN911" s="147"/>
      <c r="UIO911" s="147"/>
      <c r="UIP911" s="146"/>
      <c r="UIQ911" s="146"/>
      <c r="UIR911" s="147"/>
      <c r="UIS911" s="147"/>
      <c r="UIT911" s="147"/>
      <c r="UIU911" s="147"/>
      <c r="UIV911" s="146"/>
      <c r="UIW911" s="146"/>
      <c r="UIX911" s="147"/>
      <c r="UIY911" s="147"/>
      <c r="UIZ911" s="147"/>
      <c r="UJA911" s="147"/>
      <c r="UJB911" s="146"/>
      <c r="UJC911" s="146"/>
      <c r="UJD911" s="147"/>
      <c r="UJE911" s="147"/>
      <c r="UJF911" s="147"/>
      <c r="UJG911" s="147"/>
      <c r="UJH911" s="146"/>
      <c r="UJI911" s="146"/>
      <c r="UJJ911" s="147"/>
      <c r="UJK911" s="147"/>
      <c r="UJL911" s="147"/>
      <c r="UJM911" s="147"/>
      <c r="UJN911" s="146"/>
      <c r="UJO911" s="146"/>
      <c r="UJP911" s="147"/>
      <c r="UJQ911" s="147"/>
      <c r="UJR911" s="147"/>
      <c r="UJS911" s="147"/>
      <c r="UJT911" s="146"/>
      <c r="UJU911" s="146"/>
      <c r="UJV911" s="147"/>
      <c r="UJW911" s="147"/>
      <c r="UJX911" s="147"/>
      <c r="UJY911" s="147"/>
      <c r="UJZ911" s="146"/>
      <c r="UKA911" s="146"/>
      <c r="UKB911" s="147"/>
      <c r="UKC911" s="147"/>
      <c r="UKD911" s="147"/>
      <c r="UKE911" s="147"/>
      <c r="UKF911" s="146"/>
      <c r="UKG911" s="146"/>
      <c r="UKH911" s="147"/>
      <c r="UKI911" s="147"/>
      <c r="UKJ911" s="147"/>
      <c r="UKK911" s="147"/>
      <c r="UKL911" s="146"/>
      <c r="UKM911" s="146"/>
      <c r="UKN911" s="147"/>
      <c r="UKO911" s="147"/>
      <c r="UKP911" s="147"/>
      <c r="UKQ911" s="147"/>
      <c r="UKR911" s="146"/>
      <c r="UKS911" s="146"/>
      <c r="UKT911" s="147"/>
      <c r="UKU911" s="147"/>
      <c r="UKV911" s="147"/>
      <c r="UKW911" s="147"/>
      <c r="UKX911" s="146"/>
      <c r="UKY911" s="146"/>
      <c r="UKZ911" s="147"/>
      <c r="ULA911" s="147"/>
      <c r="ULB911" s="147"/>
      <c r="ULC911" s="147"/>
      <c r="ULD911" s="146"/>
      <c r="ULE911" s="146"/>
      <c r="ULF911" s="147"/>
      <c r="ULG911" s="147"/>
      <c r="ULH911" s="147"/>
      <c r="ULI911" s="147"/>
      <c r="ULJ911" s="146"/>
      <c r="ULK911" s="146"/>
      <c r="ULL911" s="147"/>
      <c r="ULM911" s="147"/>
      <c r="ULN911" s="147"/>
      <c r="ULO911" s="147"/>
      <c r="ULP911" s="146"/>
      <c r="ULQ911" s="146"/>
      <c r="ULR911" s="147"/>
      <c r="ULS911" s="147"/>
      <c r="ULT911" s="147"/>
      <c r="ULU911" s="147"/>
      <c r="ULV911" s="146"/>
      <c r="ULW911" s="146"/>
      <c r="ULX911" s="147"/>
      <c r="ULY911" s="147"/>
      <c r="ULZ911" s="147"/>
      <c r="UMA911" s="147"/>
      <c r="UMB911" s="146"/>
      <c r="UMC911" s="146"/>
      <c r="UMD911" s="147"/>
      <c r="UME911" s="147"/>
      <c r="UMF911" s="147"/>
      <c r="UMG911" s="147"/>
      <c r="UMH911" s="146"/>
      <c r="UMI911" s="146"/>
      <c r="UMJ911" s="147"/>
      <c r="UMK911" s="147"/>
      <c r="UML911" s="147"/>
      <c r="UMM911" s="147"/>
      <c r="UMN911" s="146"/>
      <c r="UMO911" s="146"/>
      <c r="UMP911" s="147"/>
      <c r="UMQ911" s="147"/>
      <c r="UMR911" s="147"/>
      <c r="UMS911" s="147"/>
      <c r="UMT911" s="146"/>
      <c r="UMU911" s="146"/>
      <c r="UMV911" s="147"/>
      <c r="UMW911" s="147"/>
      <c r="UMX911" s="147"/>
      <c r="UMY911" s="147"/>
      <c r="UMZ911" s="146"/>
      <c r="UNA911" s="146"/>
      <c r="UNB911" s="147"/>
      <c r="UNC911" s="147"/>
      <c r="UND911" s="147"/>
      <c r="UNE911" s="147"/>
      <c r="UNF911" s="146"/>
      <c r="UNG911" s="146"/>
      <c r="UNH911" s="147"/>
      <c r="UNI911" s="147"/>
      <c r="UNJ911" s="147"/>
      <c r="UNK911" s="147"/>
      <c r="UNL911" s="146"/>
      <c r="UNM911" s="146"/>
      <c r="UNN911" s="147"/>
      <c r="UNO911" s="147"/>
      <c r="UNP911" s="147"/>
      <c r="UNQ911" s="147"/>
      <c r="UNR911" s="146"/>
      <c r="UNS911" s="146"/>
      <c r="UNT911" s="147"/>
      <c r="UNU911" s="147"/>
      <c r="UNV911" s="147"/>
      <c r="UNW911" s="147"/>
      <c r="UNX911" s="146"/>
      <c r="UNY911" s="146"/>
      <c r="UNZ911" s="147"/>
      <c r="UOA911" s="147"/>
      <c r="UOB911" s="147"/>
      <c r="UOC911" s="147"/>
      <c r="UOD911" s="146"/>
      <c r="UOE911" s="146"/>
      <c r="UOF911" s="147"/>
      <c r="UOG911" s="147"/>
      <c r="UOH911" s="147"/>
      <c r="UOI911" s="147"/>
      <c r="UOJ911" s="146"/>
      <c r="UOK911" s="146"/>
      <c r="UOL911" s="147"/>
      <c r="UOM911" s="147"/>
      <c r="UON911" s="147"/>
      <c r="UOO911" s="147"/>
      <c r="UOP911" s="146"/>
      <c r="UOQ911" s="146"/>
      <c r="UOR911" s="147"/>
      <c r="UOS911" s="147"/>
      <c r="UOT911" s="147"/>
      <c r="UOU911" s="147"/>
      <c r="UOV911" s="146"/>
      <c r="UOW911" s="146"/>
      <c r="UOX911" s="147"/>
      <c r="UOY911" s="147"/>
      <c r="UOZ911" s="147"/>
      <c r="UPA911" s="147"/>
      <c r="UPB911" s="146"/>
      <c r="UPC911" s="146"/>
      <c r="UPD911" s="147"/>
      <c r="UPE911" s="147"/>
      <c r="UPF911" s="147"/>
      <c r="UPG911" s="147"/>
      <c r="UPH911" s="146"/>
      <c r="UPI911" s="146"/>
      <c r="UPJ911" s="147"/>
      <c r="UPK911" s="147"/>
      <c r="UPL911" s="147"/>
      <c r="UPM911" s="147"/>
      <c r="UPN911" s="146"/>
      <c r="UPO911" s="146"/>
      <c r="UPP911" s="147"/>
      <c r="UPQ911" s="147"/>
      <c r="UPR911" s="147"/>
      <c r="UPS911" s="147"/>
      <c r="UPT911" s="146"/>
      <c r="UPU911" s="146"/>
      <c r="UPV911" s="147"/>
      <c r="UPW911" s="147"/>
      <c r="UPX911" s="147"/>
      <c r="UPY911" s="147"/>
      <c r="UPZ911" s="146"/>
      <c r="UQA911" s="146"/>
      <c r="UQB911" s="147"/>
      <c r="UQC911" s="147"/>
      <c r="UQD911" s="147"/>
      <c r="UQE911" s="147"/>
      <c r="UQF911" s="146"/>
      <c r="UQG911" s="146"/>
      <c r="UQH911" s="147"/>
      <c r="UQI911" s="147"/>
      <c r="UQJ911" s="147"/>
      <c r="UQK911" s="147"/>
      <c r="UQL911" s="146"/>
      <c r="UQM911" s="146"/>
      <c r="UQN911" s="147"/>
      <c r="UQO911" s="147"/>
      <c r="UQP911" s="147"/>
      <c r="UQQ911" s="147"/>
      <c r="UQR911" s="146"/>
      <c r="UQS911" s="146"/>
      <c r="UQT911" s="147"/>
      <c r="UQU911" s="147"/>
      <c r="UQV911" s="147"/>
      <c r="UQW911" s="147"/>
      <c r="UQX911" s="146"/>
      <c r="UQY911" s="146"/>
      <c r="UQZ911" s="147"/>
      <c r="URA911" s="147"/>
      <c r="URB911" s="147"/>
      <c r="URC911" s="147"/>
      <c r="URD911" s="146"/>
      <c r="URE911" s="146"/>
      <c r="URF911" s="147"/>
      <c r="URG911" s="147"/>
      <c r="URH911" s="147"/>
      <c r="URI911" s="147"/>
      <c r="URJ911" s="146"/>
      <c r="URK911" s="146"/>
      <c r="URL911" s="147"/>
      <c r="URM911" s="147"/>
      <c r="URN911" s="147"/>
      <c r="URO911" s="147"/>
      <c r="URP911" s="146"/>
      <c r="URQ911" s="146"/>
      <c r="URR911" s="147"/>
      <c r="URS911" s="147"/>
      <c r="URT911" s="147"/>
      <c r="URU911" s="147"/>
      <c r="URV911" s="146"/>
      <c r="URW911" s="146"/>
      <c r="URX911" s="147"/>
      <c r="URY911" s="147"/>
      <c r="URZ911" s="147"/>
      <c r="USA911" s="147"/>
      <c r="USB911" s="146"/>
      <c r="USC911" s="146"/>
      <c r="USD911" s="147"/>
      <c r="USE911" s="147"/>
      <c r="USF911" s="147"/>
      <c r="USG911" s="147"/>
      <c r="USH911" s="146"/>
      <c r="USI911" s="146"/>
      <c r="USJ911" s="147"/>
      <c r="USK911" s="147"/>
      <c r="USL911" s="147"/>
      <c r="USM911" s="147"/>
      <c r="USN911" s="146"/>
      <c r="USO911" s="146"/>
      <c r="USP911" s="147"/>
      <c r="USQ911" s="147"/>
      <c r="USR911" s="147"/>
      <c r="USS911" s="147"/>
      <c r="UST911" s="146"/>
      <c r="USU911" s="146"/>
      <c r="USV911" s="147"/>
      <c r="USW911" s="147"/>
      <c r="USX911" s="147"/>
      <c r="USY911" s="147"/>
      <c r="USZ911" s="146"/>
      <c r="UTA911" s="146"/>
      <c r="UTB911" s="147"/>
      <c r="UTC911" s="147"/>
      <c r="UTD911" s="147"/>
      <c r="UTE911" s="147"/>
      <c r="UTF911" s="146"/>
      <c r="UTG911" s="146"/>
      <c r="UTH911" s="147"/>
      <c r="UTI911" s="147"/>
      <c r="UTJ911" s="147"/>
      <c r="UTK911" s="147"/>
      <c r="UTL911" s="146"/>
      <c r="UTM911" s="146"/>
      <c r="UTN911" s="147"/>
      <c r="UTO911" s="147"/>
      <c r="UTP911" s="147"/>
      <c r="UTQ911" s="147"/>
      <c r="UTR911" s="146"/>
      <c r="UTS911" s="146"/>
      <c r="UTT911" s="147"/>
      <c r="UTU911" s="147"/>
      <c r="UTV911" s="147"/>
      <c r="UTW911" s="147"/>
      <c r="UTX911" s="146"/>
      <c r="UTY911" s="146"/>
      <c r="UTZ911" s="147"/>
      <c r="UUA911" s="147"/>
      <c r="UUB911" s="147"/>
      <c r="UUC911" s="147"/>
      <c r="UUD911" s="146"/>
      <c r="UUE911" s="146"/>
      <c r="UUF911" s="147"/>
      <c r="UUG911" s="147"/>
      <c r="UUH911" s="147"/>
      <c r="UUI911" s="147"/>
      <c r="UUJ911" s="146"/>
      <c r="UUK911" s="146"/>
      <c r="UUL911" s="147"/>
      <c r="UUM911" s="147"/>
      <c r="UUN911" s="147"/>
      <c r="UUO911" s="147"/>
      <c r="UUP911" s="146"/>
      <c r="UUQ911" s="146"/>
      <c r="UUR911" s="147"/>
      <c r="UUS911" s="147"/>
      <c r="UUT911" s="147"/>
      <c r="UUU911" s="147"/>
      <c r="UUV911" s="146"/>
      <c r="UUW911" s="146"/>
      <c r="UUX911" s="147"/>
      <c r="UUY911" s="147"/>
      <c r="UUZ911" s="147"/>
      <c r="UVA911" s="147"/>
      <c r="UVB911" s="146"/>
      <c r="UVC911" s="146"/>
      <c r="UVD911" s="147"/>
      <c r="UVE911" s="147"/>
      <c r="UVF911" s="147"/>
      <c r="UVG911" s="147"/>
      <c r="UVH911" s="146"/>
      <c r="UVI911" s="146"/>
      <c r="UVJ911" s="147"/>
      <c r="UVK911" s="147"/>
      <c r="UVL911" s="147"/>
      <c r="UVM911" s="147"/>
      <c r="UVN911" s="146"/>
      <c r="UVO911" s="146"/>
      <c r="UVP911" s="147"/>
      <c r="UVQ911" s="147"/>
      <c r="UVR911" s="147"/>
      <c r="UVS911" s="147"/>
      <c r="UVT911" s="146"/>
      <c r="UVU911" s="146"/>
      <c r="UVV911" s="147"/>
      <c r="UVW911" s="147"/>
      <c r="UVX911" s="147"/>
      <c r="UVY911" s="147"/>
      <c r="UVZ911" s="146"/>
      <c r="UWA911" s="146"/>
      <c r="UWB911" s="147"/>
      <c r="UWC911" s="147"/>
      <c r="UWD911" s="147"/>
      <c r="UWE911" s="147"/>
      <c r="UWF911" s="146"/>
      <c r="UWG911" s="146"/>
      <c r="UWH911" s="147"/>
      <c r="UWI911" s="147"/>
      <c r="UWJ911" s="147"/>
      <c r="UWK911" s="147"/>
      <c r="UWL911" s="146"/>
      <c r="UWM911" s="146"/>
      <c r="UWN911" s="147"/>
      <c r="UWO911" s="147"/>
      <c r="UWP911" s="147"/>
      <c r="UWQ911" s="147"/>
      <c r="UWR911" s="146"/>
      <c r="UWS911" s="146"/>
      <c r="UWT911" s="147"/>
      <c r="UWU911" s="147"/>
      <c r="UWV911" s="147"/>
      <c r="UWW911" s="147"/>
      <c r="UWX911" s="146"/>
      <c r="UWY911" s="146"/>
      <c r="UWZ911" s="147"/>
      <c r="UXA911" s="147"/>
      <c r="UXB911" s="147"/>
      <c r="UXC911" s="147"/>
      <c r="UXD911" s="146"/>
      <c r="UXE911" s="146"/>
      <c r="UXF911" s="147"/>
      <c r="UXG911" s="147"/>
      <c r="UXH911" s="147"/>
      <c r="UXI911" s="147"/>
      <c r="UXJ911" s="146"/>
      <c r="UXK911" s="146"/>
      <c r="UXL911" s="147"/>
      <c r="UXM911" s="147"/>
      <c r="UXN911" s="147"/>
      <c r="UXO911" s="147"/>
      <c r="UXP911" s="146"/>
      <c r="UXQ911" s="146"/>
      <c r="UXR911" s="147"/>
      <c r="UXS911" s="147"/>
      <c r="UXT911" s="147"/>
      <c r="UXU911" s="147"/>
      <c r="UXV911" s="146"/>
      <c r="UXW911" s="146"/>
      <c r="UXX911" s="147"/>
      <c r="UXY911" s="147"/>
      <c r="UXZ911" s="147"/>
      <c r="UYA911" s="147"/>
      <c r="UYB911" s="146"/>
      <c r="UYC911" s="146"/>
      <c r="UYD911" s="147"/>
      <c r="UYE911" s="147"/>
      <c r="UYF911" s="147"/>
      <c r="UYG911" s="147"/>
      <c r="UYH911" s="146"/>
      <c r="UYI911" s="146"/>
      <c r="UYJ911" s="147"/>
      <c r="UYK911" s="147"/>
      <c r="UYL911" s="147"/>
      <c r="UYM911" s="147"/>
      <c r="UYN911" s="146"/>
      <c r="UYO911" s="146"/>
      <c r="UYP911" s="147"/>
      <c r="UYQ911" s="147"/>
      <c r="UYR911" s="147"/>
      <c r="UYS911" s="147"/>
      <c r="UYT911" s="146"/>
      <c r="UYU911" s="146"/>
      <c r="UYV911" s="147"/>
      <c r="UYW911" s="147"/>
      <c r="UYX911" s="147"/>
      <c r="UYY911" s="147"/>
      <c r="UYZ911" s="146"/>
      <c r="UZA911" s="146"/>
      <c r="UZB911" s="147"/>
      <c r="UZC911" s="147"/>
      <c r="UZD911" s="147"/>
      <c r="UZE911" s="147"/>
      <c r="UZF911" s="146"/>
      <c r="UZG911" s="146"/>
      <c r="UZH911" s="147"/>
      <c r="UZI911" s="147"/>
      <c r="UZJ911" s="147"/>
      <c r="UZK911" s="147"/>
      <c r="UZL911" s="146"/>
      <c r="UZM911" s="146"/>
      <c r="UZN911" s="147"/>
      <c r="UZO911" s="147"/>
      <c r="UZP911" s="147"/>
      <c r="UZQ911" s="147"/>
      <c r="UZR911" s="146"/>
      <c r="UZS911" s="146"/>
      <c r="UZT911" s="147"/>
      <c r="UZU911" s="147"/>
      <c r="UZV911" s="147"/>
      <c r="UZW911" s="147"/>
      <c r="UZX911" s="146"/>
      <c r="UZY911" s="146"/>
      <c r="UZZ911" s="147"/>
      <c r="VAA911" s="147"/>
      <c r="VAB911" s="147"/>
      <c r="VAC911" s="147"/>
      <c r="VAD911" s="146"/>
      <c r="VAE911" s="146"/>
      <c r="VAF911" s="147"/>
      <c r="VAG911" s="147"/>
      <c r="VAH911" s="147"/>
      <c r="VAI911" s="147"/>
      <c r="VAJ911" s="146"/>
      <c r="VAK911" s="146"/>
      <c r="VAL911" s="147"/>
      <c r="VAM911" s="147"/>
      <c r="VAN911" s="147"/>
      <c r="VAO911" s="147"/>
      <c r="VAP911" s="146"/>
      <c r="VAQ911" s="146"/>
      <c r="VAR911" s="147"/>
      <c r="VAS911" s="147"/>
      <c r="VAT911" s="147"/>
      <c r="VAU911" s="147"/>
      <c r="VAV911" s="146"/>
      <c r="VAW911" s="146"/>
      <c r="VAX911" s="147"/>
      <c r="VAY911" s="147"/>
      <c r="VAZ911" s="147"/>
      <c r="VBA911" s="147"/>
      <c r="VBB911" s="146"/>
      <c r="VBC911" s="146"/>
      <c r="VBD911" s="147"/>
      <c r="VBE911" s="147"/>
      <c r="VBF911" s="147"/>
      <c r="VBG911" s="147"/>
      <c r="VBH911" s="146"/>
      <c r="VBI911" s="146"/>
      <c r="VBJ911" s="147"/>
      <c r="VBK911" s="147"/>
      <c r="VBL911" s="147"/>
      <c r="VBM911" s="147"/>
      <c r="VBN911" s="146"/>
      <c r="VBO911" s="146"/>
      <c r="VBP911" s="147"/>
      <c r="VBQ911" s="147"/>
      <c r="VBR911" s="147"/>
      <c r="VBS911" s="147"/>
      <c r="VBT911" s="146"/>
      <c r="VBU911" s="146"/>
      <c r="VBV911" s="147"/>
      <c r="VBW911" s="147"/>
      <c r="VBX911" s="147"/>
      <c r="VBY911" s="147"/>
      <c r="VBZ911" s="146"/>
      <c r="VCA911" s="146"/>
      <c r="VCB911" s="147"/>
      <c r="VCC911" s="147"/>
      <c r="VCD911" s="147"/>
      <c r="VCE911" s="147"/>
      <c r="VCF911" s="146"/>
      <c r="VCG911" s="146"/>
      <c r="VCH911" s="147"/>
      <c r="VCI911" s="147"/>
      <c r="VCJ911" s="147"/>
      <c r="VCK911" s="147"/>
      <c r="VCL911" s="146"/>
      <c r="VCM911" s="146"/>
      <c r="VCN911" s="147"/>
      <c r="VCO911" s="147"/>
      <c r="VCP911" s="147"/>
      <c r="VCQ911" s="147"/>
      <c r="VCR911" s="146"/>
      <c r="VCS911" s="146"/>
      <c r="VCT911" s="147"/>
      <c r="VCU911" s="147"/>
      <c r="VCV911" s="147"/>
      <c r="VCW911" s="147"/>
      <c r="VCX911" s="146"/>
      <c r="VCY911" s="146"/>
      <c r="VCZ911" s="147"/>
      <c r="VDA911" s="147"/>
      <c r="VDB911" s="147"/>
      <c r="VDC911" s="147"/>
      <c r="VDD911" s="146"/>
      <c r="VDE911" s="146"/>
      <c r="VDF911" s="147"/>
      <c r="VDG911" s="147"/>
      <c r="VDH911" s="147"/>
      <c r="VDI911" s="147"/>
      <c r="VDJ911" s="146"/>
      <c r="VDK911" s="146"/>
      <c r="VDL911" s="147"/>
      <c r="VDM911" s="147"/>
      <c r="VDN911" s="147"/>
      <c r="VDO911" s="147"/>
      <c r="VDP911" s="146"/>
      <c r="VDQ911" s="146"/>
      <c r="VDR911" s="147"/>
      <c r="VDS911" s="147"/>
      <c r="VDT911" s="147"/>
      <c r="VDU911" s="147"/>
      <c r="VDV911" s="146"/>
      <c r="VDW911" s="146"/>
      <c r="VDX911" s="147"/>
      <c r="VDY911" s="147"/>
      <c r="VDZ911" s="147"/>
      <c r="VEA911" s="147"/>
      <c r="VEB911" s="146"/>
      <c r="VEC911" s="146"/>
      <c r="VED911" s="147"/>
      <c r="VEE911" s="147"/>
      <c r="VEF911" s="147"/>
      <c r="VEG911" s="147"/>
      <c r="VEH911" s="146"/>
      <c r="VEI911" s="146"/>
      <c r="VEJ911" s="147"/>
      <c r="VEK911" s="147"/>
      <c r="VEL911" s="147"/>
      <c r="VEM911" s="147"/>
      <c r="VEN911" s="146"/>
      <c r="VEO911" s="146"/>
      <c r="VEP911" s="147"/>
      <c r="VEQ911" s="147"/>
      <c r="VER911" s="147"/>
      <c r="VES911" s="147"/>
      <c r="VET911" s="146"/>
      <c r="VEU911" s="146"/>
      <c r="VEV911" s="147"/>
      <c r="VEW911" s="147"/>
      <c r="VEX911" s="147"/>
      <c r="VEY911" s="147"/>
      <c r="VEZ911" s="146"/>
      <c r="VFA911" s="146"/>
      <c r="VFB911" s="147"/>
      <c r="VFC911" s="147"/>
      <c r="VFD911" s="147"/>
      <c r="VFE911" s="147"/>
      <c r="VFF911" s="146"/>
      <c r="VFG911" s="146"/>
      <c r="VFH911" s="147"/>
      <c r="VFI911" s="147"/>
      <c r="VFJ911" s="147"/>
      <c r="VFK911" s="147"/>
      <c r="VFL911" s="146"/>
      <c r="VFM911" s="146"/>
      <c r="VFN911" s="147"/>
      <c r="VFO911" s="147"/>
      <c r="VFP911" s="147"/>
      <c r="VFQ911" s="147"/>
      <c r="VFR911" s="146"/>
      <c r="VFS911" s="146"/>
      <c r="VFT911" s="147"/>
      <c r="VFU911" s="147"/>
      <c r="VFV911" s="147"/>
      <c r="VFW911" s="147"/>
      <c r="VFX911" s="146"/>
      <c r="VFY911" s="146"/>
      <c r="VFZ911" s="147"/>
      <c r="VGA911" s="147"/>
      <c r="VGB911" s="147"/>
      <c r="VGC911" s="147"/>
      <c r="VGD911" s="146"/>
      <c r="VGE911" s="146"/>
      <c r="VGF911" s="147"/>
      <c r="VGG911" s="147"/>
      <c r="VGH911" s="147"/>
      <c r="VGI911" s="147"/>
      <c r="VGJ911" s="146"/>
      <c r="VGK911" s="146"/>
      <c r="VGL911" s="147"/>
      <c r="VGM911" s="147"/>
      <c r="VGN911" s="147"/>
      <c r="VGO911" s="147"/>
      <c r="VGP911" s="146"/>
      <c r="VGQ911" s="146"/>
      <c r="VGR911" s="147"/>
      <c r="VGS911" s="147"/>
      <c r="VGT911" s="147"/>
      <c r="VGU911" s="147"/>
      <c r="VGV911" s="146"/>
      <c r="VGW911" s="146"/>
      <c r="VGX911" s="147"/>
      <c r="VGY911" s="147"/>
      <c r="VGZ911" s="147"/>
      <c r="VHA911" s="147"/>
      <c r="VHB911" s="146"/>
      <c r="VHC911" s="146"/>
      <c r="VHD911" s="147"/>
      <c r="VHE911" s="147"/>
      <c r="VHF911" s="147"/>
      <c r="VHG911" s="147"/>
      <c r="VHH911" s="146"/>
      <c r="VHI911" s="146"/>
      <c r="VHJ911" s="147"/>
      <c r="VHK911" s="147"/>
      <c r="VHL911" s="147"/>
      <c r="VHM911" s="147"/>
      <c r="VHN911" s="146"/>
      <c r="VHO911" s="146"/>
      <c r="VHP911" s="147"/>
      <c r="VHQ911" s="147"/>
      <c r="VHR911" s="147"/>
      <c r="VHS911" s="147"/>
      <c r="VHT911" s="146"/>
      <c r="VHU911" s="146"/>
      <c r="VHV911" s="147"/>
      <c r="VHW911" s="147"/>
      <c r="VHX911" s="147"/>
      <c r="VHY911" s="147"/>
      <c r="VHZ911" s="146"/>
      <c r="VIA911" s="146"/>
      <c r="VIB911" s="147"/>
      <c r="VIC911" s="147"/>
      <c r="VID911" s="147"/>
      <c r="VIE911" s="147"/>
      <c r="VIF911" s="146"/>
      <c r="VIG911" s="146"/>
      <c r="VIH911" s="147"/>
      <c r="VII911" s="147"/>
      <c r="VIJ911" s="147"/>
      <c r="VIK911" s="147"/>
      <c r="VIL911" s="146"/>
      <c r="VIM911" s="146"/>
      <c r="VIN911" s="147"/>
      <c r="VIO911" s="147"/>
      <c r="VIP911" s="147"/>
      <c r="VIQ911" s="147"/>
      <c r="VIR911" s="146"/>
      <c r="VIS911" s="146"/>
      <c r="VIT911" s="147"/>
      <c r="VIU911" s="147"/>
      <c r="VIV911" s="147"/>
      <c r="VIW911" s="147"/>
      <c r="VIX911" s="146"/>
      <c r="VIY911" s="146"/>
      <c r="VIZ911" s="147"/>
      <c r="VJA911" s="147"/>
      <c r="VJB911" s="147"/>
      <c r="VJC911" s="147"/>
      <c r="VJD911" s="146"/>
      <c r="VJE911" s="146"/>
      <c r="VJF911" s="147"/>
      <c r="VJG911" s="147"/>
      <c r="VJH911" s="147"/>
      <c r="VJI911" s="147"/>
      <c r="VJJ911" s="146"/>
      <c r="VJK911" s="146"/>
      <c r="VJL911" s="147"/>
      <c r="VJM911" s="147"/>
      <c r="VJN911" s="147"/>
      <c r="VJO911" s="147"/>
      <c r="VJP911" s="146"/>
      <c r="VJQ911" s="146"/>
      <c r="VJR911" s="147"/>
      <c r="VJS911" s="147"/>
      <c r="VJT911" s="147"/>
      <c r="VJU911" s="147"/>
      <c r="VJV911" s="146"/>
      <c r="VJW911" s="146"/>
      <c r="VJX911" s="147"/>
      <c r="VJY911" s="147"/>
      <c r="VJZ911" s="147"/>
      <c r="VKA911" s="147"/>
      <c r="VKB911" s="146"/>
      <c r="VKC911" s="146"/>
      <c r="VKD911" s="147"/>
      <c r="VKE911" s="147"/>
      <c r="VKF911" s="147"/>
      <c r="VKG911" s="147"/>
      <c r="VKH911" s="146"/>
      <c r="VKI911" s="146"/>
      <c r="VKJ911" s="147"/>
      <c r="VKK911" s="147"/>
      <c r="VKL911" s="147"/>
      <c r="VKM911" s="147"/>
      <c r="VKN911" s="146"/>
      <c r="VKO911" s="146"/>
      <c r="VKP911" s="147"/>
      <c r="VKQ911" s="147"/>
      <c r="VKR911" s="147"/>
      <c r="VKS911" s="147"/>
      <c r="VKT911" s="146"/>
      <c r="VKU911" s="146"/>
      <c r="VKV911" s="147"/>
      <c r="VKW911" s="147"/>
      <c r="VKX911" s="147"/>
      <c r="VKY911" s="147"/>
      <c r="VKZ911" s="146"/>
      <c r="VLA911" s="146"/>
      <c r="VLB911" s="147"/>
      <c r="VLC911" s="147"/>
      <c r="VLD911" s="147"/>
      <c r="VLE911" s="147"/>
      <c r="VLF911" s="146"/>
      <c r="VLG911" s="146"/>
      <c r="VLH911" s="147"/>
      <c r="VLI911" s="147"/>
      <c r="VLJ911" s="147"/>
      <c r="VLK911" s="147"/>
      <c r="VLL911" s="146"/>
      <c r="VLM911" s="146"/>
      <c r="VLN911" s="147"/>
      <c r="VLO911" s="147"/>
      <c r="VLP911" s="147"/>
      <c r="VLQ911" s="147"/>
      <c r="VLR911" s="146"/>
      <c r="VLS911" s="146"/>
      <c r="VLT911" s="147"/>
      <c r="VLU911" s="147"/>
      <c r="VLV911" s="147"/>
      <c r="VLW911" s="147"/>
      <c r="VLX911" s="146"/>
      <c r="VLY911" s="146"/>
      <c r="VLZ911" s="147"/>
      <c r="VMA911" s="147"/>
      <c r="VMB911" s="147"/>
      <c r="VMC911" s="147"/>
      <c r="VMD911" s="146"/>
      <c r="VME911" s="146"/>
      <c r="VMF911" s="147"/>
      <c r="VMG911" s="147"/>
      <c r="VMH911" s="147"/>
      <c r="VMI911" s="147"/>
      <c r="VMJ911" s="146"/>
      <c r="VMK911" s="146"/>
      <c r="VML911" s="147"/>
      <c r="VMM911" s="147"/>
      <c r="VMN911" s="147"/>
      <c r="VMO911" s="147"/>
      <c r="VMP911" s="146"/>
      <c r="VMQ911" s="146"/>
      <c r="VMR911" s="147"/>
      <c r="VMS911" s="147"/>
      <c r="VMT911" s="147"/>
      <c r="VMU911" s="147"/>
      <c r="VMV911" s="146"/>
      <c r="VMW911" s="146"/>
      <c r="VMX911" s="147"/>
      <c r="VMY911" s="147"/>
      <c r="VMZ911" s="147"/>
      <c r="VNA911" s="147"/>
      <c r="VNB911" s="146"/>
      <c r="VNC911" s="146"/>
      <c r="VND911" s="147"/>
      <c r="VNE911" s="147"/>
      <c r="VNF911" s="147"/>
      <c r="VNG911" s="147"/>
      <c r="VNH911" s="146"/>
      <c r="VNI911" s="146"/>
      <c r="VNJ911" s="147"/>
      <c r="VNK911" s="147"/>
      <c r="VNL911" s="147"/>
      <c r="VNM911" s="147"/>
      <c r="VNN911" s="146"/>
      <c r="VNO911" s="146"/>
      <c r="VNP911" s="147"/>
      <c r="VNQ911" s="147"/>
      <c r="VNR911" s="147"/>
      <c r="VNS911" s="147"/>
      <c r="VNT911" s="146"/>
      <c r="VNU911" s="146"/>
      <c r="VNV911" s="147"/>
      <c r="VNW911" s="147"/>
      <c r="VNX911" s="147"/>
      <c r="VNY911" s="147"/>
      <c r="VNZ911" s="146"/>
      <c r="VOA911" s="146"/>
      <c r="VOB911" s="147"/>
      <c r="VOC911" s="147"/>
      <c r="VOD911" s="147"/>
      <c r="VOE911" s="147"/>
      <c r="VOF911" s="146"/>
      <c r="VOG911" s="146"/>
      <c r="VOH911" s="147"/>
      <c r="VOI911" s="147"/>
      <c r="VOJ911" s="147"/>
      <c r="VOK911" s="147"/>
      <c r="VOL911" s="146"/>
      <c r="VOM911" s="146"/>
      <c r="VON911" s="147"/>
      <c r="VOO911" s="147"/>
      <c r="VOP911" s="147"/>
      <c r="VOQ911" s="147"/>
      <c r="VOR911" s="146"/>
      <c r="VOS911" s="146"/>
      <c r="VOT911" s="147"/>
      <c r="VOU911" s="147"/>
      <c r="VOV911" s="147"/>
      <c r="VOW911" s="147"/>
      <c r="VOX911" s="146"/>
      <c r="VOY911" s="146"/>
      <c r="VOZ911" s="147"/>
      <c r="VPA911" s="147"/>
      <c r="VPB911" s="147"/>
      <c r="VPC911" s="147"/>
      <c r="VPD911" s="146"/>
      <c r="VPE911" s="146"/>
      <c r="VPF911" s="147"/>
      <c r="VPG911" s="147"/>
      <c r="VPH911" s="147"/>
      <c r="VPI911" s="147"/>
      <c r="VPJ911" s="146"/>
      <c r="VPK911" s="146"/>
      <c r="VPL911" s="147"/>
      <c r="VPM911" s="147"/>
      <c r="VPN911" s="147"/>
      <c r="VPO911" s="147"/>
      <c r="VPP911" s="146"/>
      <c r="VPQ911" s="146"/>
      <c r="VPR911" s="147"/>
      <c r="VPS911" s="147"/>
      <c r="VPT911" s="147"/>
      <c r="VPU911" s="147"/>
      <c r="VPV911" s="146"/>
      <c r="VPW911" s="146"/>
      <c r="VPX911" s="147"/>
      <c r="VPY911" s="147"/>
      <c r="VPZ911" s="147"/>
      <c r="VQA911" s="147"/>
      <c r="VQB911" s="146"/>
      <c r="VQC911" s="146"/>
      <c r="VQD911" s="147"/>
      <c r="VQE911" s="147"/>
      <c r="VQF911" s="147"/>
      <c r="VQG911" s="147"/>
      <c r="VQH911" s="146"/>
      <c r="VQI911" s="146"/>
      <c r="VQJ911" s="147"/>
      <c r="VQK911" s="147"/>
      <c r="VQL911" s="147"/>
      <c r="VQM911" s="147"/>
      <c r="VQN911" s="146"/>
      <c r="VQO911" s="146"/>
      <c r="VQP911" s="147"/>
      <c r="VQQ911" s="147"/>
      <c r="VQR911" s="147"/>
      <c r="VQS911" s="147"/>
      <c r="VQT911" s="146"/>
      <c r="VQU911" s="146"/>
      <c r="VQV911" s="147"/>
      <c r="VQW911" s="147"/>
      <c r="VQX911" s="147"/>
      <c r="VQY911" s="147"/>
      <c r="VQZ911" s="146"/>
      <c r="VRA911" s="146"/>
      <c r="VRB911" s="147"/>
      <c r="VRC911" s="147"/>
      <c r="VRD911" s="147"/>
      <c r="VRE911" s="147"/>
      <c r="VRF911" s="146"/>
      <c r="VRG911" s="146"/>
      <c r="VRH911" s="147"/>
      <c r="VRI911" s="147"/>
      <c r="VRJ911" s="147"/>
      <c r="VRK911" s="147"/>
      <c r="VRL911" s="146"/>
      <c r="VRM911" s="146"/>
      <c r="VRN911" s="147"/>
      <c r="VRO911" s="147"/>
      <c r="VRP911" s="147"/>
      <c r="VRQ911" s="147"/>
      <c r="VRR911" s="146"/>
      <c r="VRS911" s="146"/>
      <c r="VRT911" s="147"/>
      <c r="VRU911" s="147"/>
      <c r="VRV911" s="147"/>
      <c r="VRW911" s="147"/>
      <c r="VRX911" s="146"/>
      <c r="VRY911" s="146"/>
      <c r="VRZ911" s="147"/>
      <c r="VSA911" s="147"/>
      <c r="VSB911" s="147"/>
      <c r="VSC911" s="147"/>
      <c r="VSD911" s="146"/>
      <c r="VSE911" s="146"/>
      <c r="VSF911" s="147"/>
      <c r="VSG911" s="147"/>
      <c r="VSH911" s="147"/>
      <c r="VSI911" s="147"/>
      <c r="VSJ911" s="146"/>
      <c r="VSK911" s="146"/>
      <c r="VSL911" s="147"/>
      <c r="VSM911" s="147"/>
      <c r="VSN911" s="147"/>
      <c r="VSO911" s="147"/>
      <c r="VSP911" s="146"/>
      <c r="VSQ911" s="146"/>
      <c r="VSR911" s="147"/>
      <c r="VSS911" s="147"/>
      <c r="VST911" s="147"/>
      <c r="VSU911" s="147"/>
      <c r="VSV911" s="146"/>
      <c r="VSW911" s="146"/>
      <c r="VSX911" s="147"/>
      <c r="VSY911" s="147"/>
      <c r="VSZ911" s="147"/>
      <c r="VTA911" s="147"/>
      <c r="VTB911" s="146"/>
      <c r="VTC911" s="146"/>
      <c r="VTD911" s="147"/>
      <c r="VTE911" s="147"/>
      <c r="VTF911" s="147"/>
      <c r="VTG911" s="147"/>
      <c r="VTH911" s="146"/>
      <c r="VTI911" s="146"/>
      <c r="VTJ911" s="147"/>
      <c r="VTK911" s="147"/>
      <c r="VTL911" s="147"/>
      <c r="VTM911" s="147"/>
      <c r="VTN911" s="146"/>
      <c r="VTO911" s="146"/>
      <c r="VTP911" s="147"/>
      <c r="VTQ911" s="147"/>
      <c r="VTR911" s="147"/>
      <c r="VTS911" s="147"/>
      <c r="VTT911" s="146"/>
      <c r="VTU911" s="146"/>
      <c r="VTV911" s="147"/>
      <c r="VTW911" s="147"/>
      <c r="VTX911" s="147"/>
      <c r="VTY911" s="147"/>
      <c r="VTZ911" s="146"/>
      <c r="VUA911" s="146"/>
      <c r="VUB911" s="147"/>
      <c r="VUC911" s="147"/>
      <c r="VUD911" s="147"/>
      <c r="VUE911" s="147"/>
      <c r="VUF911" s="146"/>
      <c r="VUG911" s="146"/>
      <c r="VUH911" s="147"/>
      <c r="VUI911" s="147"/>
      <c r="VUJ911" s="147"/>
      <c r="VUK911" s="147"/>
      <c r="VUL911" s="146"/>
      <c r="VUM911" s="146"/>
      <c r="VUN911" s="147"/>
      <c r="VUO911" s="147"/>
      <c r="VUP911" s="147"/>
      <c r="VUQ911" s="147"/>
      <c r="VUR911" s="146"/>
      <c r="VUS911" s="146"/>
      <c r="VUT911" s="147"/>
      <c r="VUU911" s="147"/>
      <c r="VUV911" s="147"/>
      <c r="VUW911" s="147"/>
      <c r="VUX911" s="146"/>
      <c r="VUY911" s="146"/>
      <c r="VUZ911" s="147"/>
      <c r="VVA911" s="147"/>
      <c r="VVB911" s="147"/>
      <c r="VVC911" s="147"/>
      <c r="VVD911" s="146"/>
      <c r="VVE911" s="146"/>
      <c r="VVF911" s="147"/>
      <c r="VVG911" s="147"/>
      <c r="VVH911" s="147"/>
      <c r="VVI911" s="147"/>
      <c r="VVJ911" s="146"/>
      <c r="VVK911" s="146"/>
      <c r="VVL911" s="147"/>
      <c r="VVM911" s="147"/>
      <c r="VVN911" s="147"/>
      <c r="VVO911" s="147"/>
      <c r="VVP911" s="146"/>
      <c r="VVQ911" s="146"/>
      <c r="VVR911" s="147"/>
      <c r="VVS911" s="147"/>
      <c r="VVT911" s="147"/>
      <c r="VVU911" s="147"/>
      <c r="VVV911" s="146"/>
      <c r="VVW911" s="146"/>
      <c r="VVX911" s="147"/>
      <c r="VVY911" s="147"/>
      <c r="VVZ911" s="147"/>
      <c r="VWA911" s="147"/>
      <c r="VWB911" s="146"/>
      <c r="VWC911" s="146"/>
      <c r="VWD911" s="147"/>
      <c r="VWE911" s="147"/>
      <c r="VWF911" s="147"/>
      <c r="VWG911" s="147"/>
      <c r="VWH911" s="146"/>
      <c r="VWI911" s="146"/>
      <c r="VWJ911" s="147"/>
      <c r="VWK911" s="147"/>
      <c r="VWL911" s="147"/>
      <c r="VWM911" s="147"/>
      <c r="VWN911" s="146"/>
      <c r="VWO911" s="146"/>
      <c r="VWP911" s="147"/>
      <c r="VWQ911" s="147"/>
      <c r="VWR911" s="147"/>
      <c r="VWS911" s="147"/>
      <c r="VWT911" s="146"/>
      <c r="VWU911" s="146"/>
      <c r="VWV911" s="147"/>
      <c r="VWW911" s="147"/>
      <c r="VWX911" s="147"/>
      <c r="VWY911" s="147"/>
      <c r="VWZ911" s="146"/>
      <c r="VXA911" s="146"/>
      <c r="VXB911" s="147"/>
      <c r="VXC911" s="147"/>
      <c r="VXD911" s="147"/>
      <c r="VXE911" s="147"/>
      <c r="VXF911" s="146"/>
      <c r="VXG911" s="146"/>
      <c r="VXH911" s="147"/>
      <c r="VXI911" s="147"/>
      <c r="VXJ911" s="147"/>
      <c r="VXK911" s="147"/>
      <c r="VXL911" s="146"/>
      <c r="VXM911" s="146"/>
      <c r="VXN911" s="147"/>
      <c r="VXO911" s="147"/>
      <c r="VXP911" s="147"/>
      <c r="VXQ911" s="147"/>
      <c r="VXR911" s="146"/>
      <c r="VXS911" s="146"/>
      <c r="VXT911" s="147"/>
      <c r="VXU911" s="147"/>
      <c r="VXV911" s="147"/>
      <c r="VXW911" s="147"/>
      <c r="VXX911" s="146"/>
      <c r="VXY911" s="146"/>
      <c r="VXZ911" s="147"/>
      <c r="VYA911" s="147"/>
      <c r="VYB911" s="147"/>
      <c r="VYC911" s="147"/>
      <c r="VYD911" s="146"/>
      <c r="VYE911" s="146"/>
      <c r="VYF911" s="147"/>
      <c r="VYG911" s="147"/>
      <c r="VYH911" s="147"/>
      <c r="VYI911" s="147"/>
      <c r="VYJ911" s="146"/>
      <c r="VYK911" s="146"/>
      <c r="VYL911" s="147"/>
      <c r="VYM911" s="147"/>
      <c r="VYN911" s="147"/>
      <c r="VYO911" s="147"/>
      <c r="VYP911" s="146"/>
      <c r="VYQ911" s="146"/>
      <c r="VYR911" s="147"/>
      <c r="VYS911" s="147"/>
      <c r="VYT911" s="147"/>
      <c r="VYU911" s="147"/>
      <c r="VYV911" s="146"/>
      <c r="VYW911" s="146"/>
      <c r="VYX911" s="147"/>
      <c r="VYY911" s="147"/>
      <c r="VYZ911" s="147"/>
      <c r="VZA911" s="147"/>
      <c r="VZB911" s="146"/>
      <c r="VZC911" s="146"/>
      <c r="VZD911" s="147"/>
      <c r="VZE911" s="147"/>
      <c r="VZF911" s="147"/>
      <c r="VZG911" s="147"/>
      <c r="VZH911" s="146"/>
      <c r="VZI911" s="146"/>
      <c r="VZJ911" s="147"/>
      <c r="VZK911" s="147"/>
      <c r="VZL911" s="147"/>
      <c r="VZM911" s="147"/>
      <c r="VZN911" s="146"/>
      <c r="VZO911" s="146"/>
      <c r="VZP911" s="147"/>
      <c r="VZQ911" s="147"/>
      <c r="VZR911" s="147"/>
      <c r="VZS911" s="147"/>
      <c r="VZT911" s="146"/>
      <c r="VZU911" s="146"/>
      <c r="VZV911" s="147"/>
      <c r="VZW911" s="147"/>
      <c r="VZX911" s="147"/>
      <c r="VZY911" s="147"/>
      <c r="VZZ911" s="146"/>
      <c r="WAA911" s="146"/>
      <c r="WAB911" s="147"/>
      <c r="WAC911" s="147"/>
      <c r="WAD911" s="147"/>
      <c r="WAE911" s="147"/>
      <c r="WAF911" s="146"/>
      <c r="WAG911" s="146"/>
      <c r="WAH911" s="147"/>
      <c r="WAI911" s="147"/>
      <c r="WAJ911" s="147"/>
      <c r="WAK911" s="147"/>
      <c r="WAL911" s="146"/>
      <c r="WAM911" s="146"/>
      <c r="WAN911" s="147"/>
      <c r="WAO911" s="147"/>
      <c r="WAP911" s="147"/>
      <c r="WAQ911" s="147"/>
      <c r="WAR911" s="146"/>
      <c r="WAS911" s="146"/>
      <c r="WAT911" s="147"/>
      <c r="WAU911" s="147"/>
      <c r="WAV911" s="147"/>
      <c r="WAW911" s="147"/>
      <c r="WAX911" s="146"/>
      <c r="WAY911" s="146"/>
      <c r="WAZ911" s="147"/>
      <c r="WBA911" s="147"/>
      <c r="WBB911" s="147"/>
      <c r="WBC911" s="147"/>
      <c r="WBD911" s="146"/>
      <c r="WBE911" s="146"/>
      <c r="WBF911" s="147"/>
      <c r="WBG911" s="147"/>
      <c r="WBH911" s="147"/>
      <c r="WBI911" s="147"/>
      <c r="WBJ911" s="146"/>
      <c r="WBK911" s="146"/>
      <c r="WBL911" s="147"/>
      <c r="WBM911" s="147"/>
      <c r="WBN911" s="147"/>
      <c r="WBO911" s="147"/>
      <c r="WBP911" s="146"/>
      <c r="WBQ911" s="146"/>
      <c r="WBR911" s="147"/>
      <c r="WBS911" s="147"/>
      <c r="WBT911" s="147"/>
      <c r="WBU911" s="147"/>
      <c r="WBV911" s="146"/>
      <c r="WBW911" s="146"/>
      <c r="WBX911" s="147"/>
      <c r="WBY911" s="147"/>
      <c r="WBZ911" s="147"/>
      <c r="WCA911" s="147"/>
      <c r="WCB911" s="146"/>
      <c r="WCC911" s="146"/>
      <c r="WCD911" s="147"/>
      <c r="WCE911" s="147"/>
      <c r="WCF911" s="147"/>
      <c r="WCG911" s="147"/>
      <c r="WCH911" s="146"/>
      <c r="WCI911" s="146"/>
      <c r="WCJ911" s="147"/>
      <c r="WCK911" s="147"/>
      <c r="WCL911" s="147"/>
      <c r="WCM911" s="147"/>
      <c r="WCN911" s="146"/>
      <c r="WCO911" s="146"/>
      <c r="WCP911" s="147"/>
      <c r="WCQ911" s="147"/>
      <c r="WCR911" s="147"/>
      <c r="WCS911" s="147"/>
      <c r="WCT911" s="146"/>
      <c r="WCU911" s="146"/>
      <c r="WCV911" s="147"/>
      <c r="WCW911" s="147"/>
      <c r="WCX911" s="147"/>
      <c r="WCY911" s="147"/>
      <c r="WCZ911" s="146"/>
      <c r="WDA911" s="146"/>
      <c r="WDB911" s="147"/>
      <c r="WDC911" s="147"/>
      <c r="WDD911" s="147"/>
      <c r="WDE911" s="147"/>
      <c r="WDF911" s="146"/>
      <c r="WDG911" s="146"/>
      <c r="WDH911" s="147"/>
      <c r="WDI911" s="147"/>
      <c r="WDJ911" s="147"/>
      <c r="WDK911" s="147"/>
      <c r="WDL911" s="146"/>
      <c r="WDM911" s="146"/>
      <c r="WDN911" s="147"/>
      <c r="WDO911" s="147"/>
      <c r="WDP911" s="147"/>
      <c r="WDQ911" s="147"/>
      <c r="WDR911" s="146"/>
      <c r="WDS911" s="146"/>
      <c r="WDT911" s="147"/>
      <c r="WDU911" s="147"/>
      <c r="WDV911" s="147"/>
      <c r="WDW911" s="147"/>
      <c r="WDX911" s="146"/>
      <c r="WDY911" s="146"/>
      <c r="WDZ911" s="147"/>
      <c r="WEA911" s="147"/>
      <c r="WEB911" s="147"/>
      <c r="WEC911" s="147"/>
      <c r="WED911" s="146"/>
      <c r="WEE911" s="146"/>
      <c r="WEF911" s="147"/>
      <c r="WEG911" s="147"/>
      <c r="WEH911" s="147"/>
      <c r="WEI911" s="147"/>
      <c r="WEJ911" s="146"/>
      <c r="WEK911" s="146"/>
      <c r="WEL911" s="147"/>
      <c r="WEM911" s="147"/>
      <c r="WEN911" s="147"/>
      <c r="WEO911" s="147"/>
      <c r="WEP911" s="146"/>
      <c r="WEQ911" s="146"/>
      <c r="WER911" s="147"/>
      <c r="WES911" s="147"/>
      <c r="WET911" s="147"/>
      <c r="WEU911" s="147"/>
      <c r="WEV911" s="146"/>
      <c r="WEW911" s="146"/>
      <c r="WEX911" s="147"/>
      <c r="WEY911" s="147"/>
      <c r="WEZ911" s="147"/>
      <c r="WFA911" s="147"/>
      <c r="WFB911" s="146"/>
      <c r="WFC911" s="146"/>
      <c r="WFD911" s="147"/>
      <c r="WFE911" s="147"/>
      <c r="WFF911" s="147"/>
      <c r="WFG911" s="147"/>
      <c r="WFH911" s="146"/>
      <c r="WFI911" s="146"/>
      <c r="WFJ911" s="147"/>
      <c r="WFK911" s="147"/>
      <c r="WFL911" s="147"/>
      <c r="WFM911" s="147"/>
      <c r="WFN911" s="146"/>
      <c r="WFO911" s="146"/>
      <c r="WFP911" s="147"/>
      <c r="WFQ911" s="147"/>
      <c r="WFR911" s="147"/>
      <c r="WFS911" s="147"/>
      <c r="WFT911" s="146"/>
      <c r="WFU911" s="146"/>
      <c r="WFV911" s="147"/>
      <c r="WFW911" s="147"/>
      <c r="WFX911" s="147"/>
      <c r="WFY911" s="147"/>
      <c r="WFZ911" s="146"/>
      <c r="WGA911" s="146"/>
      <c r="WGB911" s="147"/>
      <c r="WGC911" s="147"/>
      <c r="WGD911" s="147"/>
      <c r="WGE911" s="147"/>
      <c r="WGF911" s="146"/>
      <c r="WGG911" s="146"/>
      <c r="WGH911" s="147"/>
      <c r="WGI911" s="147"/>
      <c r="WGJ911" s="147"/>
      <c r="WGK911" s="147"/>
      <c r="WGL911" s="146"/>
      <c r="WGM911" s="146"/>
      <c r="WGN911" s="147"/>
      <c r="WGO911" s="147"/>
      <c r="WGP911" s="147"/>
      <c r="WGQ911" s="147"/>
      <c r="WGR911" s="146"/>
      <c r="WGS911" s="146"/>
      <c r="WGT911" s="147"/>
      <c r="WGU911" s="147"/>
      <c r="WGV911" s="147"/>
      <c r="WGW911" s="147"/>
      <c r="WGX911" s="146"/>
      <c r="WGY911" s="146"/>
      <c r="WGZ911" s="147"/>
      <c r="WHA911" s="147"/>
      <c r="WHB911" s="147"/>
      <c r="WHC911" s="147"/>
      <c r="WHD911" s="146"/>
      <c r="WHE911" s="146"/>
      <c r="WHF911" s="147"/>
      <c r="WHG911" s="147"/>
      <c r="WHH911" s="147"/>
      <c r="WHI911" s="147"/>
      <c r="WHJ911" s="146"/>
      <c r="WHK911" s="146"/>
      <c r="WHL911" s="147"/>
      <c r="WHM911" s="147"/>
      <c r="WHN911" s="147"/>
      <c r="WHO911" s="147"/>
      <c r="WHP911" s="146"/>
      <c r="WHQ911" s="146"/>
      <c r="WHR911" s="147"/>
      <c r="WHS911" s="147"/>
      <c r="WHT911" s="147"/>
      <c r="WHU911" s="147"/>
      <c r="WHV911" s="146"/>
      <c r="WHW911" s="146"/>
      <c r="WHX911" s="147"/>
      <c r="WHY911" s="147"/>
      <c r="WHZ911" s="147"/>
      <c r="WIA911" s="147"/>
      <c r="WIB911" s="146"/>
      <c r="WIC911" s="146"/>
      <c r="WID911" s="147"/>
      <c r="WIE911" s="147"/>
      <c r="WIF911" s="147"/>
      <c r="WIG911" s="147"/>
      <c r="WIH911" s="146"/>
      <c r="WII911" s="146"/>
      <c r="WIJ911" s="147"/>
      <c r="WIK911" s="147"/>
      <c r="WIL911" s="147"/>
      <c r="WIM911" s="147"/>
      <c r="WIN911" s="146"/>
      <c r="WIO911" s="146"/>
      <c r="WIP911" s="147"/>
      <c r="WIQ911" s="147"/>
      <c r="WIR911" s="147"/>
      <c r="WIS911" s="147"/>
      <c r="WIT911" s="146"/>
      <c r="WIU911" s="146"/>
      <c r="WIV911" s="147"/>
      <c r="WIW911" s="147"/>
      <c r="WIX911" s="147"/>
      <c r="WIY911" s="147"/>
      <c r="WIZ911" s="146"/>
      <c r="WJA911" s="146"/>
      <c r="WJB911" s="147"/>
      <c r="WJC911" s="147"/>
      <c r="WJD911" s="147"/>
      <c r="WJE911" s="147"/>
      <c r="WJF911" s="146"/>
      <c r="WJG911" s="146"/>
      <c r="WJH911" s="147"/>
      <c r="WJI911" s="147"/>
      <c r="WJJ911" s="147"/>
      <c r="WJK911" s="147"/>
      <c r="WJL911" s="146"/>
      <c r="WJM911" s="146"/>
      <c r="WJN911" s="147"/>
      <c r="WJO911" s="147"/>
      <c r="WJP911" s="147"/>
      <c r="WJQ911" s="147"/>
      <c r="WJR911" s="146"/>
      <c r="WJS911" s="146"/>
      <c r="WJT911" s="147"/>
      <c r="WJU911" s="147"/>
      <c r="WJV911" s="147"/>
      <c r="WJW911" s="147"/>
      <c r="WJX911" s="146"/>
      <c r="WJY911" s="146"/>
      <c r="WJZ911" s="147"/>
      <c r="WKA911" s="147"/>
      <c r="WKB911" s="147"/>
      <c r="WKC911" s="147"/>
      <c r="WKD911" s="146"/>
      <c r="WKE911" s="146"/>
      <c r="WKF911" s="147"/>
      <c r="WKG911" s="147"/>
      <c r="WKH911" s="147"/>
      <c r="WKI911" s="147"/>
      <c r="WKJ911" s="146"/>
      <c r="WKK911" s="146"/>
      <c r="WKL911" s="147"/>
      <c r="WKM911" s="147"/>
      <c r="WKN911" s="147"/>
      <c r="WKO911" s="147"/>
      <c r="WKP911" s="146"/>
      <c r="WKQ911" s="146"/>
      <c r="WKR911" s="147"/>
      <c r="WKS911" s="147"/>
      <c r="WKT911" s="147"/>
      <c r="WKU911" s="147"/>
      <c r="WKV911" s="146"/>
      <c r="WKW911" s="146"/>
      <c r="WKX911" s="147"/>
      <c r="WKY911" s="147"/>
      <c r="WKZ911" s="147"/>
      <c r="WLA911" s="147"/>
      <c r="WLB911" s="146"/>
      <c r="WLC911" s="146"/>
      <c r="WLD911" s="147"/>
      <c r="WLE911" s="147"/>
      <c r="WLF911" s="147"/>
      <c r="WLG911" s="147"/>
      <c r="WLH911" s="146"/>
      <c r="WLI911" s="146"/>
      <c r="WLJ911" s="147"/>
      <c r="WLK911" s="147"/>
      <c r="WLL911" s="147"/>
      <c r="WLM911" s="147"/>
      <c r="WLN911" s="146"/>
      <c r="WLO911" s="146"/>
      <c r="WLP911" s="147"/>
      <c r="WLQ911" s="147"/>
      <c r="WLR911" s="147"/>
      <c r="WLS911" s="147"/>
      <c r="WLT911" s="146"/>
      <c r="WLU911" s="146"/>
      <c r="WLV911" s="147"/>
      <c r="WLW911" s="147"/>
      <c r="WLX911" s="147"/>
      <c r="WLY911" s="147"/>
      <c r="WLZ911" s="146"/>
      <c r="WMA911" s="146"/>
      <c r="WMB911" s="147"/>
      <c r="WMC911" s="147"/>
      <c r="WMD911" s="147"/>
      <c r="WME911" s="147"/>
      <c r="WMF911" s="146"/>
      <c r="WMG911" s="146"/>
      <c r="WMH911" s="147"/>
      <c r="WMI911" s="147"/>
      <c r="WMJ911" s="147"/>
      <c r="WMK911" s="147"/>
      <c r="WML911" s="146"/>
      <c r="WMM911" s="146"/>
      <c r="WMN911" s="147"/>
      <c r="WMO911" s="147"/>
      <c r="WMP911" s="147"/>
      <c r="WMQ911" s="147"/>
      <c r="WMR911" s="146"/>
      <c r="WMS911" s="146"/>
      <c r="WMT911" s="147"/>
      <c r="WMU911" s="147"/>
      <c r="WMV911" s="147"/>
      <c r="WMW911" s="147"/>
      <c r="WMX911" s="146"/>
      <c r="WMY911" s="146"/>
      <c r="WMZ911" s="147"/>
      <c r="WNA911" s="147"/>
      <c r="WNB911" s="147"/>
      <c r="WNC911" s="147"/>
      <c r="WND911" s="146"/>
      <c r="WNE911" s="146"/>
      <c r="WNF911" s="147"/>
      <c r="WNG911" s="147"/>
      <c r="WNH911" s="147"/>
      <c r="WNI911" s="147"/>
      <c r="WNJ911" s="146"/>
      <c r="WNK911" s="146"/>
      <c r="WNL911" s="147"/>
      <c r="WNM911" s="147"/>
      <c r="WNN911" s="147"/>
      <c r="WNO911" s="147"/>
      <c r="WNP911" s="146"/>
      <c r="WNQ911" s="146"/>
      <c r="WNR911" s="147"/>
      <c r="WNS911" s="147"/>
      <c r="WNT911" s="147"/>
      <c r="WNU911" s="147"/>
      <c r="WNV911" s="146"/>
      <c r="WNW911" s="146"/>
      <c r="WNX911" s="147"/>
      <c r="WNY911" s="147"/>
      <c r="WNZ911" s="147"/>
      <c r="WOA911" s="147"/>
      <c r="WOB911" s="146"/>
      <c r="WOC911" s="146"/>
      <c r="WOD911" s="147"/>
      <c r="WOE911" s="147"/>
      <c r="WOF911" s="147"/>
      <c r="WOG911" s="147"/>
      <c r="WOH911" s="146"/>
      <c r="WOI911" s="146"/>
      <c r="WOJ911" s="147"/>
      <c r="WOK911" s="147"/>
      <c r="WOL911" s="147"/>
      <c r="WOM911" s="147"/>
      <c r="WON911" s="146"/>
      <c r="WOO911" s="146"/>
      <c r="WOP911" s="147"/>
      <c r="WOQ911" s="147"/>
      <c r="WOR911" s="147"/>
      <c r="WOS911" s="147"/>
      <c r="WOT911" s="146"/>
      <c r="WOU911" s="146"/>
      <c r="WOV911" s="147"/>
      <c r="WOW911" s="147"/>
      <c r="WOX911" s="147"/>
      <c r="WOY911" s="147"/>
      <c r="WOZ911" s="146"/>
      <c r="WPA911" s="146"/>
      <c r="WPB911" s="147"/>
      <c r="WPC911" s="147"/>
      <c r="WPD911" s="147"/>
      <c r="WPE911" s="147"/>
      <c r="WPF911" s="146"/>
      <c r="WPG911" s="146"/>
      <c r="WPH911" s="147"/>
      <c r="WPI911" s="147"/>
      <c r="WPJ911" s="147"/>
      <c r="WPK911" s="147"/>
      <c r="WPL911" s="146"/>
      <c r="WPM911" s="146"/>
      <c r="WPN911" s="147"/>
      <c r="WPO911" s="147"/>
      <c r="WPP911" s="147"/>
      <c r="WPQ911" s="147"/>
      <c r="WPR911" s="146"/>
      <c r="WPS911" s="146"/>
      <c r="WPT911" s="147"/>
      <c r="WPU911" s="147"/>
      <c r="WPV911" s="147"/>
      <c r="WPW911" s="147"/>
      <c r="WPX911" s="146"/>
      <c r="WPY911" s="146"/>
      <c r="WPZ911" s="147"/>
      <c r="WQA911" s="147"/>
      <c r="WQB911" s="147"/>
      <c r="WQC911" s="147"/>
      <c r="WQD911" s="146"/>
      <c r="WQE911" s="146"/>
      <c r="WQF911" s="147"/>
      <c r="WQG911" s="147"/>
      <c r="WQH911" s="147"/>
      <c r="WQI911" s="147"/>
      <c r="WQJ911" s="146"/>
      <c r="WQK911" s="146"/>
      <c r="WQL911" s="147"/>
      <c r="WQM911" s="147"/>
      <c r="WQN911" s="147"/>
      <c r="WQO911" s="147"/>
      <c r="WQP911" s="146"/>
      <c r="WQQ911" s="146"/>
      <c r="WQR911" s="147"/>
      <c r="WQS911" s="147"/>
      <c r="WQT911" s="147"/>
      <c r="WQU911" s="147"/>
      <c r="WQV911" s="146"/>
      <c r="WQW911" s="146"/>
      <c r="WQX911" s="147"/>
      <c r="WQY911" s="147"/>
      <c r="WQZ911" s="147"/>
      <c r="WRA911" s="147"/>
      <c r="WRB911" s="146"/>
      <c r="WRC911" s="146"/>
      <c r="WRD911" s="147"/>
      <c r="WRE911" s="147"/>
      <c r="WRF911" s="147"/>
      <c r="WRG911" s="147"/>
      <c r="WRH911" s="146"/>
      <c r="WRI911" s="146"/>
      <c r="WRJ911" s="147"/>
      <c r="WRK911" s="147"/>
      <c r="WRL911" s="147"/>
      <c r="WRM911" s="147"/>
      <c r="WRN911" s="146"/>
      <c r="WRO911" s="146"/>
      <c r="WRP911" s="147"/>
      <c r="WRQ911" s="147"/>
      <c r="WRR911" s="147"/>
      <c r="WRS911" s="147"/>
      <c r="WRT911" s="146"/>
      <c r="WRU911" s="146"/>
      <c r="WRV911" s="147"/>
      <c r="WRW911" s="147"/>
      <c r="WRX911" s="147"/>
      <c r="WRY911" s="147"/>
      <c r="WRZ911" s="146"/>
      <c r="WSA911" s="146"/>
      <c r="WSB911" s="147"/>
      <c r="WSC911" s="147"/>
      <c r="WSD911" s="147"/>
      <c r="WSE911" s="147"/>
      <c r="WSF911" s="146"/>
      <c r="WSG911" s="146"/>
      <c r="WSH911" s="147"/>
      <c r="WSI911" s="147"/>
      <c r="WSJ911" s="147"/>
      <c r="WSK911" s="147"/>
      <c r="WSL911" s="146"/>
      <c r="WSM911" s="146"/>
      <c r="WSN911" s="147"/>
      <c r="WSO911" s="147"/>
      <c r="WSP911" s="147"/>
      <c r="WSQ911" s="147"/>
      <c r="WSR911" s="146"/>
      <c r="WSS911" s="146"/>
      <c r="WST911" s="147"/>
      <c r="WSU911" s="147"/>
      <c r="WSV911" s="147"/>
      <c r="WSW911" s="147"/>
      <c r="WSX911" s="146"/>
      <c r="WSY911" s="146"/>
      <c r="WSZ911" s="147"/>
      <c r="WTA911" s="147"/>
      <c r="WTB911" s="147"/>
      <c r="WTC911" s="147"/>
      <c r="WTD911" s="146"/>
      <c r="WTE911" s="146"/>
      <c r="WTF911" s="147"/>
      <c r="WTG911" s="147"/>
      <c r="WTH911" s="147"/>
      <c r="WTI911" s="147"/>
      <c r="WTJ911" s="146"/>
      <c r="WTK911" s="146"/>
      <c r="WTL911" s="147"/>
      <c r="WTM911" s="147"/>
      <c r="WTN911" s="147"/>
      <c r="WTO911" s="147"/>
      <c r="WTP911" s="146"/>
      <c r="WTQ911" s="146"/>
      <c r="WTR911" s="147"/>
      <c r="WTS911" s="147"/>
      <c r="WTT911" s="147"/>
      <c r="WTU911" s="147"/>
      <c r="WTV911" s="146"/>
      <c r="WTW911" s="146"/>
      <c r="WTX911" s="147"/>
      <c r="WTY911" s="147"/>
      <c r="WTZ911" s="147"/>
      <c r="WUA911" s="147"/>
      <c r="WUB911" s="146"/>
      <c r="WUC911" s="146"/>
      <c r="WUD911" s="147"/>
      <c r="WUE911" s="147"/>
      <c r="WUF911" s="147"/>
      <c r="WUG911" s="147"/>
      <c r="WUH911" s="146"/>
      <c r="WUI911" s="146"/>
      <c r="WUJ911" s="147"/>
      <c r="WUK911" s="147"/>
      <c r="WUL911" s="147"/>
      <c r="WUM911" s="147"/>
      <c r="WUN911" s="146"/>
      <c r="WUO911" s="146"/>
      <c r="WUP911" s="147"/>
      <c r="WUQ911" s="147"/>
      <c r="WUR911" s="147"/>
      <c r="WUS911" s="147"/>
      <c r="WUT911" s="146"/>
      <c r="WUU911" s="146"/>
      <c r="WUV911" s="147"/>
      <c r="WUW911" s="147"/>
      <c r="WUX911" s="147"/>
      <c r="WUY911" s="147"/>
      <c r="WUZ911" s="146"/>
      <c r="WVA911" s="146"/>
      <c r="WVB911" s="147"/>
      <c r="WVC911" s="147"/>
      <c r="WVD911" s="147"/>
      <c r="WVE911" s="147"/>
      <c r="WVF911" s="146"/>
      <c r="WVG911" s="146"/>
      <c r="WVH911" s="147"/>
      <c r="WVI911" s="147"/>
      <c r="WVJ911" s="147"/>
      <c r="WVK911" s="147"/>
      <c r="WVL911" s="146"/>
      <c r="WVM911" s="146"/>
      <c r="WVN911" s="147"/>
      <c r="WVO911" s="147"/>
      <c r="WVP911" s="147"/>
      <c r="WVQ911" s="147"/>
      <c r="WVR911" s="146"/>
      <c r="WVS911" s="146"/>
      <c r="WVT911" s="147"/>
      <c r="WVU911" s="147"/>
      <c r="WVV911" s="147"/>
      <c r="WVW911" s="147"/>
      <c r="WVX911" s="146"/>
      <c r="WVY911" s="146"/>
      <c r="WVZ911" s="147"/>
      <c r="WWA911" s="147"/>
      <c r="WWB911" s="147"/>
      <c r="WWC911" s="147"/>
      <c r="WWD911" s="146"/>
      <c r="WWE911" s="146"/>
      <c r="WWF911" s="147"/>
      <c r="WWG911" s="147"/>
      <c r="WWH911" s="147"/>
      <c r="WWI911" s="147"/>
      <c r="WWJ911" s="146"/>
      <c r="WWK911" s="146"/>
      <c r="WWL911" s="147"/>
      <c r="WWM911" s="147"/>
      <c r="WWN911" s="147"/>
      <c r="WWO911" s="147"/>
      <c r="WWP911" s="146"/>
      <c r="WWQ911" s="146"/>
      <c r="WWR911" s="147"/>
      <c r="WWS911" s="147"/>
      <c r="WWT911" s="147"/>
      <c r="WWU911" s="147"/>
      <c r="WWV911" s="146"/>
      <c r="WWW911" s="146"/>
      <c r="WWX911" s="147"/>
      <c r="WWY911" s="147"/>
      <c r="WWZ911" s="147"/>
      <c r="WXA911" s="147"/>
      <c r="WXB911" s="146"/>
      <c r="WXC911" s="146"/>
      <c r="WXD911" s="147"/>
      <c r="WXE911" s="147"/>
      <c r="WXF911" s="147"/>
      <c r="WXG911" s="147"/>
      <c r="WXH911" s="146"/>
      <c r="WXI911" s="146"/>
      <c r="WXJ911" s="147"/>
      <c r="WXK911" s="147"/>
      <c r="WXL911" s="147"/>
      <c r="WXM911" s="147"/>
      <c r="WXN911" s="146"/>
      <c r="WXO911" s="146"/>
      <c r="WXP911" s="147"/>
      <c r="WXQ911" s="147"/>
      <c r="WXR911" s="147"/>
      <c r="WXS911" s="147"/>
      <c r="WXT911" s="146"/>
      <c r="WXU911" s="146"/>
      <c r="WXV911" s="147"/>
      <c r="WXW911" s="147"/>
      <c r="WXX911" s="147"/>
      <c r="WXY911" s="147"/>
      <c r="WXZ911" s="146"/>
      <c r="WYA911" s="146"/>
      <c r="WYB911" s="147"/>
      <c r="WYC911" s="147"/>
      <c r="WYD911" s="147"/>
      <c r="WYE911" s="147"/>
      <c r="WYF911" s="146"/>
      <c r="WYG911" s="146"/>
      <c r="WYH911" s="147"/>
      <c r="WYI911" s="147"/>
      <c r="WYJ911" s="147"/>
      <c r="WYK911" s="147"/>
      <c r="WYL911" s="146"/>
      <c r="WYM911" s="146"/>
      <c r="WYN911" s="147"/>
      <c r="WYO911" s="147"/>
      <c r="WYP911" s="147"/>
      <c r="WYQ911" s="147"/>
      <c r="WYR911" s="146"/>
      <c r="WYS911" s="146"/>
      <c r="WYT911" s="147"/>
      <c r="WYU911" s="147"/>
      <c r="WYV911" s="147"/>
      <c r="WYW911" s="147"/>
      <c r="WYX911" s="146"/>
      <c r="WYY911" s="146"/>
      <c r="WYZ911" s="147"/>
      <c r="WZA911" s="147"/>
      <c r="WZB911" s="147"/>
      <c r="WZC911" s="147"/>
      <c r="WZD911" s="146"/>
      <c r="WZE911" s="146"/>
      <c r="WZF911" s="147"/>
      <c r="WZG911" s="147"/>
      <c r="WZH911" s="147"/>
      <c r="WZI911" s="147"/>
      <c r="WZJ911" s="146"/>
      <c r="WZK911" s="146"/>
      <c r="WZL911" s="147"/>
      <c r="WZM911" s="147"/>
      <c r="WZN911" s="147"/>
      <c r="WZO911" s="147"/>
      <c r="WZP911" s="146"/>
      <c r="WZQ911" s="146"/>
      <c r="WZR911" s="147"/>
      <c r="WZS911" s="147"/>
      <c r="WZT911" s="147"/>
      <c r="WZU911" s="147"/>
      <c r="WZV911" s="146"/>
      <c r="WZW911" s="146"/>
      <c r="WZX911" s="147"/>
      <c r="WZY911" s="147"/>
      <c r="WZZ911" s="147"/>
      <c r="XAA911" s="147"/>
      <c r="XAB911" s="146"/>
      <c r="XAC911" s="146"/>
      <c r="XAD911" s="147"/>
      <c r="XAE911" s="147"/>
      <c r="XAF911" s="147"/>
      <c r="XAG911" s="147"/>
      <c r="XAH911" s="146"/>
      <c r="XAI911" s="146"/>
      <c r="XAJ911" s="147"/>
      <c r="XAK911" s="147"/>
      <c r="XAL911" s="147"/>
      <c r="XAM911" s="147"/>
      <c r="XAN911" s="146"/>
      <c r="XAO911" s="146"/>
      <c r="XAP911" s="147"/>
      <c r="XAQ911" s="147"/>
      <c r="XAR911" s="147"/>
      <c r="XAS911" s="147"/>
      <c r="XAT911" s="146"/>
      <c r="XAU911" s="146"/>
      <c r="XAV911" s="147"/>
      <c r="XAW911" s="147"/>
      <c r="XAX911" s="147"/>
      <c r="XAY911" s="147"/>
      <c r="XAZ911" s="146"/>
      <c r="XBA911" s="146"/>
      <c r="XBB911" s="147"/>
      <c r="XBC911" s="147"/>
      <c r="XBD911" s="147"/>
      <c r="XBE911" s="147"/>
      <c r="XBF911" s="146"/>
      <c r="XBG911" s="146"/>
      <c r="XBH911" s="147"/>
      <c r="XBI911" s="147"/>
      <c r="XBJ911" s="147"/>
      <c r="XBK911" s="147"/>
      <c r="XBL911" s="146"/>
      <c r="XBM911" s="146"/>
      <c r="XBN911" s="147"/>
      <c r="XBO911" s="147"/>
      <c r="XBP911" s="147"/>
      <c r="XBQ911" s="147"/>
      <c r="XBR911" s="146"/>
      <c r="XBS911" s="146"/>
      <c r="XBT911" s="147"/>
      <c r="XBU911" s="147"/>
      <c r="XBV911" s="147"/>
      <c r="XBW911" s="147"/>
      <c r="XBX911" s="146"/>
      <c r="XBY911" s="146"/>
      <c r="XBZ911" s="147"/>
      <c r="XCA911" s="147"/>
      <c r="XCB911" s="147"/>
      <c r="XCC911" s="147"/>
      <c r="XCD911" s="146"/>
      <c r="XCE911" s="146"/>
      <c r="XCF911" s="147"/>
      <c r="XCG911" s="147"/>
      <c r="XCH911" s="147"/>
      <c r="XCI911" s="147"/>
      <c r="XCJ911" s="146"/>
      <c r="XCK911" s="146"/>
      <c r="XCL911" s="147"/>
      <c r="XCM911" s="147"/>
      <c r="XCN911" s="147"/>
      <c r="XCO911" s="147"/>
      <c r="XCP911" s="146"/>
      <c r="XCQ911" s="146"/>
      <c r="XCR911" s="147"/>
      <c r="XCS911" s="147"/>
      <c r="XCT911" s="147"/>
      <c r="XCU911" s="147"/>
      <c r="XCV911" s="146"/>
      <c r="XCW911" s="146"/>
      <c r="XCX911" s="147"/>
      <c r="XCY911" s="147"/>
      <c r="XCZ911" s="147"/>
      <c r="XDA911" s="147"/>
      <c r="XDB911" s="146"/>
      <c r="XDC911" s="146"/>
      <c r="XDD911" s="147"/>
      <c r="XDE911" s="147"/>
      <c r="XDF911" s="147"/>
      <c r="XDG911" s="147"/>
      <c r="XDH911" s="146"/>
      <c r="XDI911" s="146"/>
      <c r="XDJ911" s="147"/>
      <c r="XDK911" s="147"/>
      <c r="XDL911" s="147"/>
      <c r="XDM911" s="147"/>
      <c r="XDN911" s="146"/>
      <c r="XDO911" s="146"/>
      <c r="XDP911" s="147"/>
      <c r="XDQ911" s="147"/>
      <c r="XDR911" s="147"/>
      <c r="XDS911" s="147"/>
      <c r="XDT911" s="146"/>
      <c r="XDU911" s="146"/>
      <c r="XDV911" s="147"/>
      <c r="XDW911" s="147"/>
      <c r="XDX911" s="147"/>
      <c r="XDY911" s="147"/>
      <c r="XDZ911" s="146"/>
      <c r="XEA911" s="146"/>
      <c r="XEB911" s="147"/>
      <c r="XEC911" s="147"/>
      <c r="XED911" s="147"/>
      <c r="XEE911" s="147"/>
      <c r="XEF911" s="146"/>
      <c r="XEG911" s="146"/>
      <c r="XEH911" s="147"/>
      <c r="XEI911" s="147"/>
      <c r="XEJ911" s="147"/>
      <c r="XEK911" s="147"/>
      <c r="XEL911" s="146"/>
      <c r="XEM911" s="146"/>
      <c r="XEN911" s="147"/>
      <c r="XEO911" s="147"/>
      <c r="XEP911" s="147"/>
      <c r="XEQ911" s="147"/>
      <c r="XER911" s="146"/>
      <c r="XES911" s="146"/>
      <c r="XET911" s="147"/>
      <c r="XEU911" s="147"/>
      <c r="XEV911" s="147"/>
      <c r="XEW911" s="147"/>
      <c r="XEX911" s="146"/>
      <c r="XEY911" s="146"/>
      <c r="XEZ911" s="147"/>
      <c r="XFA911" s="147"/>
      <c r="XFB911" s="147"/>
      <c r="XFC911" s="147"/>
      <c r="XFD911" s="146"/>
    </row>
    <row r="912" spans="1:16384" s="135" customFormat="1" x14ac:dyDescent="0.15">
      <c r="A912" s="140" t="s">
        <v>1796</v>
      </c>
      <c r="B912" s="140" t="s">
        <v>1795</v>
      </c>
      <c r="C912" s="140" t="s">
        <v>1794</v>
      </c>
      <c r="D912" s="141" t="s">
        <v>921</v>
      </c>
      <c r="E912" s="141">
        <v>12</v>
      </c>
      <c r="F912" s="140" t="s">
        <v>1793</v>
      </c>
    </row>
    <row r="913" spans="1:6" s="135" customFormat="1" x14ac:dyDescent="0.15">
      <c r="A913" s="140" t="s">
        <v>1792</v>
      </c>
      <c r="B913" s="140" t="s">
        <v>1791</v>
      </c>
      <c r="C913" s="140" t="s">
        <v>1790</v>
      </c>
      <c r="D913" s="141" t="s">
        <v>976</v>
      </c>
      <c r="E913" s="141">
        <v>36</v>
      </c>
      <c r="F913" s="140" t="s">
        <v>1789</v>
      </c>
    </row>
    <row r="914" spans="1:6" s="135" customFormat="1" x14ac:dyDescent="0.15">
      <c r="A914" s="140" t="s">
        <v>1788</v>
      </c>
      <c r="B914" s="140" t="s">
        <v>1787</v>
      </c>
      <c r="C914" s="140" t="s">
        <v>1786</v>
      </c>
      <c r="D914" s="141" t="s">
        <v>921</v>
      </c>
      <c r="E914" s="141">
        <v>44</v>
      </c>
      <c r="F914" s="140" t="s">
        <v>1785</v>
      </c>
    </row>
    <row r="915" spans="1:6" s="135" customFormat="1" x14ac:dyDescent="0.15">
      <c r="A915" s="140" t="s">
        <v>1784</v>
      </c>
      <c r="B915" s="140" t="s">
        <v>1783</v>
      </c>
      <c r="C915" s="140" t="s">
        <v>1782</v>
      </c>
      <c r="D915" s="141" t="s">
        <v>921</v>
      </c>
      <c r="E915" s="141">
        <v>25</v>
      </c>
      <c r="F915" s="140" t="s">
        <v>1781</v>
      </c>
    </row>
    <row r="916" spans="1:6" s="135" customFormat="1" x14ac:dyDescent="0.15">
      <c r="A916" s="140" t="s">
        <v>1780</v>
      </c>
      <c r="B916" s="140" t="s">
        <v>1779</v>
      </c>
      <c r="C916" s="140" t="s">
        <v>1778</v>
      </c>
      <c r="D916" s="141" t="s">
        <v>976</v>
      </c>
      <c r="E916" s="141">
        <v>39</v>
      </c>
      <c r="F916" s="140" t="s">
        <v>1777</v>
      </c>
    </row>
    <row r="917" spans="1:6" s="135" customFormat="1" x14ac:dyDescent="0.15">
      <c r="A917" s="140" t="s">
        <v>1776</v>
      </c>
      <c r="B917" s="140" t="s">
        <v>1775</v>
      </c>
      <c r="C917" s="140" t="s">
        <v>1774</v>
      </c>
      <c r="D917" s="141" t="s">
        <v>976</v>
      </c>
      <c r="E917" s="141">
        <v>84</v>
      </c>
      <c r="F917" s="140" t="s">
        <v>1773</v>
      </c>
    </row>
    <row r="918" spans="1:6" s="135" customFormat="1" x14ac:dyDescent="0.15">
      <c r="A918" s="140" t="s">
        <v>1772</v>
      </c>
      <c r="B918" s="140" t="s">
        <v>1771</v>
      </c>
      <c r="C918" s="140" t="s">
        <v>1770</v>
      </c>
      <c r="D918" s="141" t="s">
        <v>921</v>
      </c>
      <c r="E918" s="141">
        <v>32</v>
      </c>
      <c r="F918" s="140" t="s">
        <v>1769</v>
      </c>
    </row>
    <row r="919" spans="1:6" s="135" customFormat="1" x14ac:dyDescent="0.15">
      <c r="A919" s="140" t="s">
        <v>1768</v>
      </c>
      <c r="B919" s="140" t="s">
        <v>1767</v>
      </c>
      <c r="C919" s="140" t="s">
        <v>1766</v>
      </c>
      <c r="D919" s="141" t="s">
        <v>921</v>
      </c>
      <c r="E919" s="141">
        <v>20</v>
      </c>
      <c r="F919" s="140" t="s">
        <v>1765</v>
      </c>
    </row>
    <row r="920" spans="1:6" s="135" customFormat="1" x14ac:dyDescent="0.15">
      <c r="A920" s="140" t="s">
        <v>1764</v>
      </c>
      <c r="B920" s="140" t="s">
        <v>1763</v>
      </c>
      <c r="C920" s="140" t="s">
        <v>1762</v>
      </c>
      <c r="D920" s="141" t="s">
        <v>921</v>
      </c>
      <c r="E920" s="141">
        <v>20</v>
      </c>
      <c r="F920" s="140" t="s">
        <v>1761</v>
      </c>
    </row>
    <row r="921" spans="1:6" s="135" customFormat="1" x14ac:dyDescent="0.15">
      <c r="A921" s="140" t="s">
        <v>1760</v>
      </c>
      <c r="B921" s="140" t="s">
        <v>1759</v>
      </c>
      <c r="C921" s="140" t="s">
        <v>1758</v>
      </c>
      <c r="D921" s="141" t="s">
        <v>921</v>
      </c>
      <c r="E921" s="141">
        <v>23</v>
      </c>
      <c r="F921" s="140" t="s">
        <v>1757</v>
      </c>
    </row>
    <row r="922" spans="1:6" s="135" customFormat="1" x14ac:dyDescent="0.15">
      <c r="A922" s="140" t="s">
        <v>1754</v>
      </c>
      <c r="B922" s="140" t="s">
        <v>1756</v>
      </c>
      <c r="C922" s="140" t="s">
        <v>1752</v>
      </c>
      <c r="D922" s="141" t="s">
        <v>921</v>
      </c>
      <c r="E922" s="141">
        <v>14</v>
      </c>
      <c r="F922" s="140" t="s">
        <v>1755</v>
      </c>
    </row>
    <row r="923" spans="1:6" s="135" customFormat="1" x14ac:dyDescent="0.15">
      <c r="A923" s="140" t="s">
        <v>1754</v>
      </c>
      <c r="B923" s="140" t="s">
        <v>1753</v>
      </c>
      <c r="C923" s="140" t="s">
        <v>1752</v>
      </c>
      <c r="D923" s="141" t="s">
        <v>921</v>
      </c>
      <c r="E923" s="141">
        <v>14</v>
      </c>
      <c r="F923" s="140" t="s">
        <v>1751</v>
      </c>
    </row>
    <row r="924" spans="1:6" s="135" customFormat="1" x14ac:dyDescent="0.15">
      <c r="A924" s="140" t="s">
        <v>1750</v>
      </c>
      <c r="B924" s="140" t="s">
        <v>1749</v>
      </c>
      <c r="C924" s="140" t="s">
        <v>1748</v>
      </c>
      <c r="D924" s="141" t="s">
        <v>921</v>
      </c>
      <c r="E924" s="141">
        <v>41</v>
      </c>
      <c r="F924" s="140" t="s">
        <v>1747</v>
      </c>
    </row>
    <row r="925" spans="1:6" s="135" customFormat="1" x14ac:dyDescent="0.15">
      <c r="A925" s="140" t="s">
        <v>1746</v>
      </c>
      <c r="B925" s="140" t="s">
        <v>1745</v>
      </c>
      <c r="C925" s="140" t="s">
        <v>1744</v>
      </c>
      <c r="D925" s="141" t="s">
        <v>921</v>
      </c>
      <c r="E925" s="141">
        <v>12</v>
      </c>
      <c r="F925" s="140" t="s">
        <v>1743</v>
      </c>
    </row>
    <row r="926" spans="1:6" s="135" customFormat="1" x14ac:dyDescent="0.15">
      <c r="A926" s="140" t="s">
        <v>1742</v>
      </c>
      <c r="B926" s="140" t="s">
        <v>1741</v>
      </c>
      <c r="C926" s="140" t="s">
        <v>1740</v>
      </c>
      <c r="D926" s="141" t="s">
        <v>921</v>
      </c>
      <c r="E926" s="141">
        <v>17</v>
      </c>
      <c r="F926" s="140" t="s">
        <v>1739</v>
      </c>
    </row>
    <row r="927" spans="1:6" s="135" customFormat="1" x14ac:dyDescent="0.15">
      <c r="A927" s="140" t="s">
        <v>1738</v>
      </c>
      <c r="B927" s="140" t="s">
        <v>1737</v>
      </c>
      <c r="C927" s="140" t="s">
        <v>1736</v>
      </c>
      <c r="D927" s="141" t="s">
        <v>921</v>
      </c>
      <c r="E927" s="141">
        <v>55</v>
      </c>
      <c r="F927" s="140" t="s">
        <v>1735</v>
      </c>
    </row>
    <row r="928" spans="1:6" s="135" customFormat="1" x14ac:dyDescent="0.15">
      <c r="A928" s="140" t="s">
        <v>1734</v>
      </c>
      <c r="B928" s="140" t="s">
        <v>1733</v>
      </c>
      <c r="C928" s="140" t="s">
        <v>1732</v>
      </c>
      <c r="D928" s="141" t="s">
        <v>921</v>
      </c>
      <c r="E928" s="141">
        <v>13</v>
      </c>
      <c r="F928" s="140" t="s">
        <v>1731</v>
      </c>
    </row>
    <row r="929" spans="1:6" s="135" customFormat="1" x14ac:dyDescent="0.15">
      <c r="A929" s="140" t="s">
        <v>1730</v>
      </c>
      <c r="B929" s="140" t="s">
        <v>1729</v>
      </c>
      <c r="C929" s="140" t="s">
        <v>1728</v>
      </c>
      <c r="D929" s="141" t="s">
        <v>976</v>
      </c>
      <c r="E929" s="141">
        <v>67</v>
      </c>
      <c r="F929" s="140" t="s">
        <v>1727</v>
      </c>
    </row>
    <row r="930" spans="1:6" s="135" customFormat="1" x14ac:dyDescent="0.15">
      <c r="A930" s="140" t="s">
        <v>1726</v>
      </c>
      <c r="B930" s="140" t="s">
        <v>1725</v>
      </c>
      <c r="C930" s="140" t="s">
        <v>1724</v>
      </c>
      <c r="D930" s="141" t="s">
        <v>921</v>
      </c>
      <c r="E930" s="141">
        <v>12</v>
      </c>
      <c r="F930" s="140" t="s">
        <v>1723</v>
      </c>
    </row>
    <row r="931" spans="1:6" s="135" customFormat="1" x14ac:dyDescent="0.15">
      <c r="A931" s="140" t="s">
        <v>1722</v>
      </c>
      <c r="B931" s="140" t="s">
        <v>1721</v>
      </c>
      <c r="C931" s="140" t="s">
        <v>1720</v>
      </c>
      <c r="D931" s="141" t="s">
        <v>921</v>
      </c>
      <c r="E931" s="141">
        <v>38</v>
      </c>
      <c r="F931" s="140" t="s">
        <v>1719</v>
      </c>
    </row>
    <row r="932" spans="1:6" s="135" customFormat="1" x14ac:dyDescent="0.15">
      <c r="A932" s="140" t="s">
        <v>1718</v>
      </c>
      <c r="B932" s="140" t="s">
        <v>1717</v>
      </c>
      <c r="C932" s="140" t="s">
        <v>1716</v>
      </c>
      <c r="D932" s="141" t="s">
        <v>921</v>
      </c>
      <c r="E932" s="141">
        <v>16</v>
      </c>
      <c r="F932" s="140" t="s">
        <v>1715</v>
      </c>
    </row>
    <row r="933" spans="1:6" s="135" customFormat="1" x14ac:dyDescent="0.15">
      <c r="A933" s="140" t="s">
        <v>1714</v>
      </c>
      <c r="B933" s="140" t="s">
        <v>1713</v>
      </c>
      <c r="C933" s="140" t="s">
        <v>1712</v>
      </c>
      <c r="D933" s="141" t="s">
        <v>921</v>
      </c>
      <c r="E933" s="141">
        <v>40</v>
      </c>
      <c r="F933" s="140" t="s">
        <v>1711</v>
      </c>
    </row>
    <row r="934" spans="1:6" s="135" customFormat="1" x14ac:dyDescent="0.15">
      <c r="A934" s="140" t="s">
        <v>1710</v>
      </c>
      <c r="B934" s="140" t="s">
        <v>1709</v>
      </c>
      <c r="C934" s="140" t="s">
        <v>1708</v>
      </c>
      <c r="D934" s="141" t="s">
        <v>921</v>
      </c>
      <c r="E934" s="141">
        <v>10</v>
      </c>
      <c r="F934" s="140" t="s">
        <v>1707</v>
      </c>
    </row>
    <row r="935" spans="1:6" s="135" customFormat="1" x14ac:dyDescent="0.15">
      <c r="A935" s="140" t="s">
        <v>1706</v>
      </c>
      <c r="B935" s="140" t="s">
        <v>1705</v>
      </c>
      <c r="C935" s="140" t="s">
        <v>1704</v>
      </c>
      <c r="D935" s="141" t="s">
        <v>921</v>
      </c>
      <c r="E935" s="141">
        <v>12</v>
      </c>
      <c r="F935" s="140" t="s">
        <v>1703</v>
      </c>
    </row>
    <row r="936" spans="1:6" s="135" customFormat="1" x14ac:dyDescent="0.15">
      <c r="A936" s="140" t="s">
        <v>1702</v>
      </c>
      <c r="B936" s="140" t="s">
        <v>1701</v>
      </c>
      <c r="C936" s="140" t="s">
        <v>1700</v>
      </c>
      <c r="D936" s="141" t="s">
        <v>921</v>
      </c>
      <c r="E936" s="141">
        <v>15</v>
      </c>
      <c r="F936" s="140" t="s">
        <v>1699</v>
      </c>
    </row>
    <row r="937" spans="1:6" s="135" customFormat="1" x14ac:dyDescent="0.15">
      <c r="A937" s="140" t="s">
        <v>1698</v>
      </c>
      <c r="B937" s="140" t="s">
        <v>1697</v>
      </c>
      <c r="C937" s="140" t="s">
        <v>1696</v>
      </c>
      <c r="D937" s="141" t="s">
        <v>921</v>
      </c>
      <c r="E937" s="141">
        <v>34</v>
      </c>
      <c r="F937" s="140" t="s">
        <v>1695</v>
      </c>
    </row>
    <row r="938" spans="1:6" s="135" customFormat="1" x14ac:dyDescent="0.15">
      <c r="A938" s="140" t="s">
        <v>1694</v>
      </c>
      <c r="B938" s="140" t="s">
        <v>1693</v>
      </c>
      <c r="C938" s="140" t="s">
        <v>1692</v>
      </c>
      <c r="D938" s="141" t="s">
        <v>921</v>
      </c>
      <c r="E938" s="141">
        <v>17</v>
      </c>
      <c r="F938" s="140" t="s">
        <v>1691</v>
      </c>
    </row>
    <row r="939" spans="1:6" s="135" customFormat="1" x14ac:dyDescent="0.15">
      <c r="A939" s="140" t="s">
        <v>1690</v>
      </c>
      <c r="B939" s="140" t="s">
        <v>1689</v>
      </c>
      <c r="C939" s="140" t="s">
        <v>1688</v>
      </c>
      <c r="D939" s="141" t="s">
        <v>921</v>
      </c>
      <c r="E939" s="141">
        <v>11</v>
      </c>
      <c r="F939" s="140" t="s">
        <v>1687</v>
      </c>
    </row>
    <row r="940" spans="1:6" s="135" customFormat="1" x14ac:dyDescent="0.15">
      <c r="A940" s="140" t="s">
        <v>1686</v>
      </c>
      <c r="B940" s="140" t="s">
        <v>1685</v>
      </c>
      <c r="C940" s="140" t="s">
        <v>1684</v>
      </c>
      <c r="D940" s="141" t="s">
        <v>921</v>
      </c>
      <c r="E940" s="141">
        <v>22</v>
      </c>
      <c r="F940" s="140" t="s">
        <v>1683</v>
      </c>
    </row>
    <row r="941" spans="1:6" s="135" customFormat="1" x14ac:dyDescent="0.15">
      <c r="A941" s="140" t="s">
        <v>1682</v>
      </c>
      <c r="B941" s="140" t="s">
        <v>1681</v>
      </c>
      <c r="C941" s="140" t="s">
        <v>1680</v>
      </c>
      <c r="D941" s="141" t="s">
        <v>921</v>
      </c>
      <c r="E941" s="141">
        <v>12</v>
      </c>
      <c r="F941" s="140" t="s">
        <v>1679</v>
      </c>
    </row>
    <row r="942" spans="1:6" s="135" customFormat="1" x14ac:dyDescent="0.15">
      <c r="A942" s="140" t="s">
        <v>1678</v>
      </c>
      <c r="B942" s="140" t="s">
        <v>1677</v>
      </c>
      <c r="C942" s="140" t="s">
        <v>1676</v>
      </c>
      <c r="D942" s="141" t="s">
        <v>976</v>
      </c>
      <c r="E942" s="141">
        <v>13</v>
      </c>
      <c r="F942" s="140" t="s">
        <v>1675</v>
      </c>
    </row>
    <row r="943" spans="1:6" s="135" customFormat="1" x14ac:dyDescent="0.15">
      <c r="A943" s="140" t="s">
        <v>1674</v>
      </c>
      <c r="B943" s="140" t="s">
        <v>1673</v>
      </c>
      <c r="C943" s="140" t="s">
        <v>1672</v>
      </c>
      <c r="D943" s="141" t="s">
        <v>921</v>
      </c>
      <c r="E943" s="141">
        <v>12</v>
      </c>
      <c r="F943" s="140" t="s">
        <v>1671</v>
      </c>
    </row>
    <row r="944" spans="1:6" s="135" customFormat="1" x14ac:dyDescent="0.15">
      <c r="A944" s="140" t="s">
        <v>1670</v>
      </c>
      <c r="B944" s="140" t="s">
        <v>1669</v>
      </c>
      <c r="C944" s="140" t="s">
        <v>1668</v>
      </c>
      <c r="D944" s="141" t="s">
        <v>921</v>
      </c>
      <c r="E944" s="141">
        <v>35</v>
      </c>
      <c r="F944" s="140" t="s">
        <v>1667</v>
      </c>
    </row>
    <row r="945" spans="1:6" s="135" customFormat="1" x14ac:dyDescent="0.15">
      <c r="A945" s="140" t="s">
        <v>1666</v>
      </c>
      <c r="B945" s="140" t="s">
        <v>1665</v>
      </c>
      <c r="C945" s="140" t="s">
        <v>1664</v>
      </c>
      <c r="D945" s="141" t="s">
        <v>921</v>
      </c>
      <c r="E945" s="141">
        <v>13</v>
      </c>
      <c r="F945" s="140" t="s">
        <v>1663</v>
      </c>
    </row>
    <row r="946" spans="1:6" s="135" customFormat="1" x14ac:dyDescent="0.15">
      <c r="A946" s="140" t="s">
        <v>1662</v>
      </c>
      <c r="B946" s="140" t="s">
        <v>1661</v>
      </c>
      <c r="C946" s="145"/>
      <c r="D946" s="143" t="s">
        <v>921</v>
      </c>
      <c r="E946" s="143">
        <v>23</v>
      </c>
      <c r="F946" s="140" t="s">
        <v>1660</v>
      </c>
    </row>
    <row r="947" spans="1:6" s="135" customFormat="1" x14ac:dyDescent="0.15">
      <c r="A947" s="140" t="s">
        <v>1659</v>
      </c>
      <c r="B947" s="140" t="s">
        <v>1658</v>
      </c>
      <c r="C947" s="140" t="s">
        <v>1657</v>
      </c>
      <c r="D947" s="141" t="s">
        <v>921</v>
      </c>
      <c r="E947" s="141">
        <v>39</v>
      </c>
      <c r="F947" s="140" t="s">
        <v>1656</v>
      </c>
    </row>
    <row r="948" spans="1:6" s="135" customFormat="1" x14ac:dyDescent="0.15">
      <c r="A948" s="140" t="s">
        <v>1655</v>
      </c>
      <c r="B948" s="140" t="s">
        <v>1654</v>
      </c>
      <c r="C948" s="140" t="s">
        <v>1653</v>
      </c>
      <c r="D948" s="141" t="s">
        <v>921</v>
      </c>
      <c r="E948" s="141">
        <v>16</v>
      </c>
      <c r="F948" s="140" t="s">
        <v>1652</v>
      </c>
    </row>
    <row r="949" spans="1:6" s="135" customFormat="1" x14ac:dyDescent="0.15">
      <c r="A949" s="140" t="s">
        <v>1651</v>
      </c>
      <c r="B949" s="140" t="s">
        <v>1650</v>
      </c>
      <c r="C949" s="140" t="s">
        <v>1649</v>
      </c>
      <c r="D949" s="141" t="s">
        <v>921</v>
      </c>
      <c r="E949" s="141">
        <v>17</v>
      </c>
      <c r="F949" s="140" t="s">
        <v>1648</v>
      </c>
    </row>
    <row r="950" spans="1:6" s="135" customFormat="1" x14ac:dyDescent="0.15">
      <c r="A950" s="140" t="s">
        <v>1647</v>
      </c>
      <c r="B950" s="140" t="s">
        <v>1646</v>
      </c>
      <c r="C950" s="140" t="s">
        <v>1645</v>
      </c>
      <c r="D950" s="141" t="s">
        <v>921</v>
      </c>
      <c r="E950" s="141">
        <v>10</v>
      </c>
      <c r="F950" s="140" t="s">
        <v>1644</v>
      </c>
    </row>
    <row r="951" spans="1:6" s="135" customFormat="1" x14ac:dyDescent="0.15">
      <c r="A951" s="140" t="s">
        <v>1643</v>
      </c>
      <c r="B951" s="140" t="s">
        <v>1642</v>
      </c>
      <c r="C951" s="140" t="s">
        <v>1641</v>
      </c>
      <c r="D951" s="141" t="s">
        <v>976</v>
      </c>
      <c r="E951" s="141">
        <v>84</v>
      </c>
      <c r="F951" s="140" t="s">
        <v>1640</v>
      </c>
    </row>
    <row r="952" spans="1:6" s="135" customFormat="1" x14ac:dyDescent="0.15">
      <c r="A952" s="140" t="s">
        <v>1639</v>
      </c>
      <c r="B952" s="140" t="s">
        <v>1638</v>
      </c>
      <c r="C952" s="140" t="s">
        <v>1637</v>
      </c>
      <c r="D952" s="141" t="s">
        <v>976</v>
      </c>
      <c r="E952" s="141">
        <v>13</v>
      </c>
      <c r="F952" s="140" t="s">
        <v>1636</v>
      </c>
    </row>
    <row r="953" spans="1:6" s="135" customFormat="1" x14ac:dyDescent="0.15">
      <c r="A953" s="140" t="s">
        <v>1635</v>
      </c>
      <c r="B953" s="140" t="s">
        <v>1634</v>
      </c>
      <c r="C953" s="140" t="s">
        <v>1633</v>
      </c>
      <c r="D953" s="141" t="s">
        <v>921</v>
      </c>
      <c r="E953" s="141">
        <v>20</v>
      </c>
      <c r="F953" s="140" t="s">
        <v>1632</v>
      </c>
    </row>
    <row r="954" spans="1:6" s="135" customFormat="1" x14ac:dyDescent="0.15">
      <c r="A954" s="140" t="s">
        <v>1631</v>
      </c>
      <c r="B954" s="140" t="s">
        <v>1630</v>
      </c>
      <c r="C954" s="140" t="s">
        <v>1629</v>
      </c>
      <c r="D954" s="141" t="s">
        <v>921</v>
      </c>
      <c r="E954" s="141">
        <v>28</v>
      </c>
      <c r="F954" s="140" t="s">
        <v>1628</v>
      </c>
    </row>
    <row r="955" spans="1:6" s="135" customFormat="1" x14ac:dyDescent="0.15">
      <c r="A955" s="140" t="s">
        <v>1627</v>
      </c>
      <c r="B955" s="140" t="s">
        <v>1626</v>
      </c>
      <c r="C955" s="140" t="s">
        <v>1625</v>
      </c>
      <c r="D955" s="141" t="s">
        <v>921</v>
      </c>
      <c r="E955" s="141">
        <v>32</v>
      </c>
      <c r="F955" s="140" t="s">
        <v>1624</v>
      </c>
    </row>
    <row r="956" spans="1:6" s="135" customFormat="1" x14ac:dyDescent="0.15">
      <c r="A956" s="140" t="s">
        <v>1623</v>
      </c>
      <c r="B956" s="140" t="s">
        <v>1622</v>
      </c>
      <c r="C956" s="140" t="s">
        <v>1621</v>
      </c>
      <c r="D956" s="141" t="s">
        <v>921</v>
      </c>
      <c r="E956" s="141">
        <v>10</v>
      </c>
      <c r="F956" s="140" t="s">
        <v>1620</v>
      </c>
    </row>
    <row r="957" spans="1:6" s="135" customFormat="1" x14ac:dyDescent="0.15">
      <c r="A957" s="140" t="s">
        <v>1619</v>
      </c>
      <c r="B957" s="140" t="s">
        <v>1618</v>
      </c>
      <c r="C957" s="140" t="s">
        <v>1617</v>
      </c>
      <c r="D957" s="141" t="s">
        <v>921</v>
      </c>
      <c r="E957" s="141">
        <v>21</v>
      </c>
      <c r="F957" s="140" t="s">
        <v>1616</v>
      </c>
    </row>
    <row r="958" spans="1:6" s="135" customFormat="1" x14ac:dyDescent="0.15">
      <c r="A958" s="140" t="s">
        <v>1615</v>
      </c>
      <c r="B958" s="140" t="s">
        <v>1614</v>
      </c>
      <c r="C958" s="140" t="s">
        <v>1613</v>
      </c>
      <c r="D958" s="141" t="s">
        <v>921</v>
      </c>
      <c r="E958" s="141">
        <v>16</v>
      </c>
      <c r="F958" s="140" t="s">
        <v>1612</v>
      </c>
    </row>
    <row r="959" spans="1:6" s="135" customFormat="1" x14ac:dyDescent="0.15">
      <c r="A959" s="140" t="s">
        <v>1611</v>
      </c>
      <c r="B959" s="140" t="s">
        <v>1610</v>
      </c>
      <c r="C959" s="140" t="s">
        <v>1609</v>
      </c>
      <c r="D959" s="141" t="s">
        <v>976</v>
      </c>
      <c r="E959" s="141">
        <v>51</v>
      </c>
      <c r="F959" s="140" t="s">
        <v>1608</v>
      </c>
    </row>
    <row r="960" spans="1:6" s="135" customFormat="1" x14ac:dyDescent="0.15">
      <c r="A960" s="140" t="s">
        <v>1607</v>
      </c>
      <c r="B960" s="140" t="s">
        <v>1606</v>
      </c>
      <c r="C960" s="140" t="s">
        <v>1605</v>
      </c>
      <c r="D960" s="141" t="s">
        <v>921</v>
      </c>
      <c r="E960" s="141">
        <v>83</v>
      </c>
      <c r="F960" s="140" t="s">
        <v>1604</v>
      </c>
    </row>
    <row r="961" spans="1:6" s="135" customFormat="1" x14ac:dyDescent="0.15">
      <c r="A961" s="140" t="s">
        <v>1603</v>
      </c>
      <c r="B961" s="140" t="s">
        <v>1602</v>
      </c>
      <c r="C961" s="140" t="s">
        <v>1601</v>
      </c>
      <c r="D961" s="141" t="s">
        <v>921</v>
      </c>
      <c r="E961" s="141">
        <v>14</v>
      </c>
      <c r="F961" s="140" t="s">
        <v>1600</v>
      </c>
    </row>
    <row r="962" spans="1:6" s="135" customFormat="1" x14ac:dyDescent="0.15">
      <c r="A962" s="140" t="s">
        <v>1599</v>
      </c>
      <c r="B962" s="140" t="s">
        <v>1598</v>
      </c>
      <c r="C962" s="140" t="s">
        <v>1597</v>
      </c>
      <c r="D962" s="141" t="s">
        <v>921</v>
      </c>
      <c r="E962" s="141">
        <v>12</v>
      </c>
      <c r="F962" s="140" t="s">
        <v>1596</v>
      </c>
    </row>
    <row r="963" spans="1:6" s="135" customFormat="1" x14ac:dyDescent="0.15">
      <c r="A963" s="140" t="s">
        <v>1595</v>
      </c>
      <c r="B963" s="140" t="s">
        <v>1594</v>
      </c>
      <c r="C963" s="140" t="s">
        <v>1593</v>
      </c>
      <c r="D963" s="141" t="s">
        <v>976</v>
      </c>
      <c r="E963" s="141">
        <v>107</v>
      </c>
      <c r="F963" s="140" t="s">
        <v>1592</v>
      </c>
    </row>
    <row r="964" spans="1:6" s="135" customFormat="1" x14ac:dyDescent="0.15">
      <c r="A964" s="140" t="s">
        <v>1591</v>
      </c>
      <c r="B964" s="140" t="s">
        <v>1590</v>
      </c>
      <c r="C964" s="140" t="s">
        <v>1589</v>
      </c>
      <c r="D964" s="141" t="s">
        <v>921</v>
      </c>
      <c r="E964" s="141">
        <v>163</v>
      </c>
      <c r="F964" s="140" t="s">
        <v>1588</v>
      </c>
    </row>
    <row r="965" spans="1:6" s="135" customFormat="1" x14ac:dyDescent="0.15">
      <c r="A965" s="140" t="s">
        <v>1587</v>
      </c>
      <c r="B965" s="140" t="s">
        <v>1586</v>
      </c>
      <c r="C965" s="140" t="s">
        <v>1585</v>
      </c>
      <c r="D965" s="141" t="s">
        <v>976</v>
      </c>
      <c r="E965" s="141">
        <v>74</v>
      </c>
      <c r="F965" s="140" t="s">
        <v>1584</v>
      </c>
    </row>
    <row r="966" spans="1:6" s="135" customFormat="1" x14ac:dyDescent="0.15">
      <c r="A966" s="140" t="s">
        <v>1583</v>
      </c>
      <c r="B966" s="140" t="s">
        <v>1582</v>
      </c>
      <c r="C966" s="140" t="s">
        <v>1581</v>
      </c>
      <c r="D966" s="141" t="s">
        <v>921</v>
      </c>
      <c r="E966" s="141">
        <v>17</v>
      </c>
      <c r="F966" s="140" t="s">
        <v>1580</v>
      </c>
    </row>
    <row r="967" spans="1:6" s="135" customFormat="1" x14ac:dyDescent="0.15">
      <c r="A967" s="140" t="s">
        <v>1579</v>
      </c>
      <c r="B967" s="140" t="s">
        <v>1578</v>
      </c>
      <c r="C967" s="140" t="s">
        <v>1577</v>
      </c>
      <c r="D967" s="141" t="s">
        <v>921</v>
      </c>
      <c r="E967" s="141">
        <v>15</v>
      </c>
      <c r="F967" s="140" t="s">
        <v>1576</v>
      </c>
    </row>
    <row r="968" spans="1:6" s="135" customFormat="1" x14ac:dyDescent="0.15">
      <c r="A968" s="140" t="s">
        <v>1575</v>
      </c>
      <c r="B968" s="140" t="s">
        <v>1574</v>
      </c>
      <c r="C968" s="140" t="s">
        <v>1573</v>
      </c>
      <c r="D968" s="141" t="s">
        <v>921</v>
      </c>
      <c r="E968" s="141">
        <v>21</v>
      </c>
      <c r="F968" s="140" t="s">
        <v>1572</v>
      </c>
    </row>
    <row r="969" spans="1:6" s="135" customFormat="1" x14ac:dyDescent="0.15">
      <c r="A969" s="140" t="s">
        <v>1571</v>
      </c>
      <c r="B969" s="140" t="s">
        <v>1570</v>
      </c>
      <c r="C969" s="140" t="s">
        <v>1569</v>
      </c>
      <c r="D969" s="141" t="s">
        <v>976</v>
      </c>
      <c r="E969" s="141">
        <v>13</v>
      </c>
      <c r="F969" s="140" t="s">
        <v>1568</v>
      </c>
    </row>
    <row r="970" spans="1:6" s="135" customFormat="1" x14ac:dyDescent="0.15">
      <c r="A970" s="140" t="s">
        <v>1567</v>
      </c>
      <c r="B970" s="140" t="s">
        <v>1566</v>
      </c>
      <c r="C970" s="140" t="s">
        <v>1565</v>
      </c>
      <c r="D970" s="141" t="s">
        <v>921</v>
      </c>
      <c r="E970" s="141">
        <v>15</v>
      </c>
      <c r="F970" s="140" t="s">
        <v>1564</v>
      </c>
    </row>
    <row r="971" spans="1:6" s="135" customFormat="1" x14ac:dyDescent="0.15">
      <c r="A971" s="140" t="s">
        <v>1563</v>
      </c>
      <c r="B971" s="140" t="s">
        <v>1562</v>
      </c>
      <c r="C971" s="140" t="s">
        <v>1561</v>
      </c>
      <c r="D971" s="141" t="s">
        <v>976</v>
      </c>
      <c r="E971" s="141">
        <v>61</v>
      </c>
      <c r="F971" s="140" t="s">
        <v>1560</v>
      </c>
    </row>
    <row r="972" spans="1:6" s="135" customFormat="1" x14ac:dyDescent="0.15">
      <c r="A972" s="140" t="s">
        <v>1559</v>
      </c>
      <c r="B972" s="140" t="s">
        <v>1558</v>
      </c>
      <c r="C972" s="140" t="s">
        <v>1557</v>
      </c>
      <c r="D972" s="141" t="s">
        <v>921</v>
      </c>
      <c r="E972" s="141">
        <v>22</v>
      </c>
      <c r="F972" s="140" t="s">
        <v>1556</v>
      </c>
    </row>
    <row r="973" spans="1:6" s="135" customFormat="1" x14ac:dyDescent="0.15">
      <c r="A973" s="140" t="s">
        <v>1555</v>
      </c>
      <c r="B973" s="140" t="s">
        <v>1554</v>
      </c>
      <c r="C973" s="140" t="s">
        <v>1553</v>
      </c>
      <c r="D973" s="141" t="s">
        <v>976</v>
      </c>
      <c r="E973" s="141">
        <v>11</v>
      </c>
      <c r="F973" s="140" t="s">
        <v>1552</v>
      </c>
    </row>
    <row r="974" spans="1:6" s="135" customFormat="1" x14ac:dyDescent="0.15">
      <c r="A974" s="140" t="s">
        <v>1551</v>
      </c>
      <c r="B974" s="140" t="s">
        <v>1550</v>
      </c>
      <c r="C974" s="140" t="s">
        <v>1549</v>
      </c>
      <c r="D974" s="141" t="s">
        <v>921</v>
      </c>
      <c r="E974" s="141">
        <v>40</v>
      </c>
      <c r="F974" s="140" t="s">
        <v>1548</v>
      </c>
    </row>
    <row r="975" spans="1:6" s="135" customFormat="1" x14ac:dyDescent="0.15">
      <c r="A975" s="140" t="s">
        <v>1547</v>
      </c>
      <c r="B975" s="140" t="s">
        <v>1546</v>
      </c>
      <c r="C975" s="140" t="s">
        <v>1545</v>
      </c>
      <c r="D975" s="141" t="s">
        <v>921</v>
      </c>
      <c r="E975" s="141">
        <v>22</v>
      </c>
      <c r="F975" s="140" t="s">
        <v>1544</v>
      </c>
    </row>
    <row r="976" spans="1:6" s="135" customFormat="1" x14ac:dyDescent="0.15">
      <c r="A976" s="140" t="s">
        <v>1543</v>
      </c>
      <c r="B976" s="140" t="s">
        <v>1542</v>
      </c>
      <c r="C976" s="140" t="s">
        <v>1541</v>
      </c>
      <c r="D976" s="141" t="s">
        <v>921</v>
      </c>
      <c r="E976" s="141">
        <v>17</v>
      </c>
      <c r="F976" s="140" t="s">
        <v>1540</v>
      </c>
    </row>
    <row r="977" spans="1:6" s="135" customFormat="1" x14ac:dyDescent="0.15">
      <c r="A977" s="140" t="s">
        <v>1539</v>
      </c>
      <c r="B977" s="140" t="s">
        <v>1538</v>
      </c>
      <c r="C977" s="140" t="s">
        <v>1537</v>
      </c>
      <c r="D977" s="141" t="s">
        <v>921</v>
      </c>
      <c r="E977" s="141">
        <v>24</v>
      </c>
      <c r="F977" s="140" t="s">
        <v>1536</v>
      </c>
    </row>
    <row r="978" spans="1:6" s="135" customFormat="1" x14ac:dyDescent="0.15">
      <c r="A978" s="140" t="s">
        <v>1535</v>
      </c>
      <c r="B978" s="140" t="s">
        <v>1534</v>
      </c>
      <c r="C978" s="140" t="s">
        <v>1533</v>
      </c>
      <c r="D978" s="141" t="s">
        <v>921</v>
      </c>
      <c r="E978" s="141">
        <v>11</v>
      </c>
      <c r="F978" s="140" t="s">
        <v>1532</v>
      </c>
    </row>
    <row r="979" spans="1:6" s="135" customFormat="1" x14ac:dyDescent="0.15">
      <c r="A979" s="140" t="s">
        <v>1531</v>
      </c>
      <c r="B979" s="140" t="s">
        <v>1530</v>
      </c>
      <c r="C979" s="140" t="s">
        <v>1529</v>
      </c>
      <c r="D979" s="141" t="s">
        <v>921</v>
      </c>
      <c r="E979" s="141">
        <v>48</v>
      </c>
      <c r="F979" s="140" t="s">
        <v>1528</v>
      </c>
    </row>
    <row r="980" spans="1:6" s="135" customFormat="1" x14ac:dyDescent="0.15">
      <c r="A980" s="140" t="s">
        <v>1527</v>
      </c>
      <c r="B980" s="140" t="s">
        <v>1526</v>
      </c>
      <c r="C980" s="140" t="s">
        <v>1525</v>
      </c>
      <c r="D980" s="141" t="s">
        <v>921</v>
      </c>
      <c r="E980" s="141">
        <v>12</v>
      </c>
      <c r="F980" s="140" t="s">
        <v>1524</v>
      </c>
    </row>
    <row r="981" spans="1:6" s="135" customFormat="1" x14ac:dyDescent="0.15">
      <c r="A981" s="140" t="s">
        <v>1523</v>
      </c>
      <c r="B981" s="140" t="s">
        <v>1522</v>
      </c>
      <c r="C981" s="140" t="s">
        <v>1521</v>
      </c>
      <c r="D981" s="141" t="s">
        <v>921</v>
      </c>
      <c r="E981" s="141">
        <v>12</v>
      </c>
      <c r="F981" s="140" t="s">
        <v>1520</v>
      </c>
    </row>
    <row r="982" spans="1:6" s="135" customFormat="1" x14ac:dyDescent="0.15">
      <c r="A982" s="140" t="s">
        <v>1519</v>
      </c>
      <c r="B982" s="140" t="s">
        <v>1518</v>
      </c>
      <c r="C982" s="140" t="s">
        <v>1517</v>
      </c>
      <c r="D982" s="141" t="s">
        <v>921</v>
      </c>
      <c r="E982" s="141">
        <v>26</v>
      </c>
      <c r="F982" s="140" t="s">
        <v>1516</v>
      </c>
    </row>
    <row r="983" spans="1:6" s="135" customFormat="1" x14ac:dyDescent="0.15">
      <c r="A983" s="140" t="s">
        <v>1515</v>
      </c>
      <c r="B983" s="140" t="s">
        <v>1514</v>
      </c>
      <c r="C983" s="140" t="s">
        <v>1513</v>
      </c>
      <c r="D983" s="141" t="s">
        <v>921</v>
      </c>
      <c r="E983" s="141">
        <v>39</v>
      </c>
      <c r="F983" s="140" t="s">
        <v>1512</v>
      </c>
    </row>
    <row r="984" spans="1:6" s="135" customFormat="1" x14ac:dyDescent="0.15">
      <c r="A984" s="140" t="s">
        <v>1511</v>
      </c>
      <c r="B984" s="140" t="s">
        <v>1510</v>
      </c>
      <c r="C984" s="140" t="s">
        <v>1509</v>
      </c>
      <c r="D984" s="141" t="s">
        <v>921</v>
      </c>
      <c r="E984" s="141">
        <v>27</v>
      </c>
      <c r="F984" s="140" t="s">
        <v>1508</v>
      </c>
    </row>
    <row r="985" spans="1:6" s="135" customFormat="1" x14ac:dyDescent="0.15">
      <c r="A985" s="140" t="s">
        <v>1507</v>
      </c>
      <c r="B985" s="140" t="s">
        <v>1506</v>
      </c>
      <c r="C985" s="140" t="s">
        <v>1505</v>
      </c>
      <c r="D985" s="141" t="s">
        <v>921</v>
      </c>
      <c r="E985" s="141">
        <v>15</v>
      </c>
      <c r="F985" s="140" t="s">
        <v>1504</v>
      </c>
    </row>
    <row r="986" spans="1:6" s="135" customFormat="1" x14ac:dyDescent="0.15">
      <c r="A986" s="140" t="s">
        <v>1503</v>
      </c>
      <c r="B986" s="140" t="s">
        <v>1502</v>
      </c>
      <c r="C986" s="140" t="s">
        <v>1501</v>
      </c>
      <c r="D986" s="141" t="s">
        <v>976</v>
      </c>
      <c r="E986" s="141">
        <v>49</v>
      </c>
      <c r="F986" s="140" t="s">
        <v>1500</v>
      </c>
    </row>
    <row r="987" spans="1:6" s="135" customFormat="1" x14ac:dyDescent="0.15">
      <c r="A987" s="140" t="s">
        <v>1499</v>
      </c>
      <c r="B987" s="140" t="s">
        <v>1498</v>
      </c>
      <c r="C987" s="140" t="s">
        <v>1497</v>
      </c>
      <c r="D987" s="141" t="s">
        <v>921</v>
      </c>
      <c r="E987" s="141">
        <v>12</v>
      </c>
      <c r="F987" s="140" t="s">
        <v>1496</v>
      </c>
    </row>
    <row r="988" spans="1:6" s="135" customFormat="1" x14ac:dyDescent="0.15">
      <c r="A988" s="140" t="s">
        <v>1493</v>
      </c>
      <c r="B988" s="140" t="s">
        <v>1495</v>
      </c>
      <c r="C988" s="140" t="s">
        <v>1491</v>
      </c>
      <c r="D988" s="141" t="s">
        <v>921</v>
      </c>
      <c r="E988" s="141">
        <v>36</v>
      </c>
      <c r="F988" s="140" t="s">
        <v>1494</v>
      </c>
    </row>
    <row r="989" spans="1:6" s="135" customFormat="1" x14ac:dyDescent="0.15">
      <c r="A989" s="140" t="s">
        <v>1493</v>
      </c>
      <c r="B989" s="140" t="s">
        <v>1492</v>
      </c>
      <c r="C989" s="140" t="s">
        <v>1491</v>
      </c>
      <c r="D989" s="141" t="s">
        <v>921</v>
      </c>
      <c r="E989" s="141">
        <v>47</v>
      </c>
      <c r="F989" s="140" t="s">
        <v>1490</v>
      </c>
    </row>
    <row r="990" spans="1:6" s="135" customFormat="1" x14ac:dyDescent="0.15">
      <c r="A990" s="140" t="s">
        <v>1489</v>
      </c>
      <c r="B990" s="140" t="s">
        <v>1488</v>
      </c>
      <c r="C990" s="140" t="s">
        <v>1487</v>
      </c>
      <c r="D990" s="141" t="s">
        <v>921</v>
      </c>
      <c r="E990" s="141">
        <v>31</v>
      </c>
      <c r="F990" s="140" t="s">
        <v>1486</v>
      </c>
    </row>
    <row r="991" spans="1:6" s="135" customFormat="1" x14ac:dyDescent="0.15">
      <c r="A991" s="140" t="s">
        <v>1485</v>
      </c>
      <c r="B991" s="140" t="s">
        <v>1484</v>
      </c>
      <c r="C991" s="140" t="s">
        <v>1483</v>
      </c>
      <c r="D991" s="141" t="s">
        <v>976</v>
      </c>
      <c r="E991" s="141">
        <v>14</v>
      </c>
      <c r="F991" s="140" t="s">
        <v>1482</v>
      </c>
    </row>
    <row r="992" spans="1:6" s="135" customFormat="1" x14ac:dyDescent="0.15">
      <c r="A992" s="140" t="s">
        <v>1481</v>
      </c>
      <c r="B992" s="140" t="s">
        <v>1480</v>
      </c>
      <c r="C992" s="140" t="s">
        <v>1479</v>
      </c>
      <c r="D992" s="141" t="s">
        <v>921</v>
      </c>
      <c r="E992" s="141">
        <v>55</v>
      </c>
      <c r="F992" s="140" t="s">
        <v>1478</v>
      </c>
    </row>
    <row r="993" spans="1:6" s="135" customFormat="1" x14ac:dyDescent="0.15">
      <c r="A993" s="140" t="s">
        <v>1477</v>
      </c>
      <c r="B993" s="140" t="s">
        <v>1476</v>
      </c>
      <c r="C993" s="140" t="s">
        <v>1475</v>
      </c>
      <c r="D993" s="141" t="s">
        <v>921</v>
      </c>
      <c r="E993" s="141">
        <v>51</v>
      </c>
      <c r="F993" s="140" t="s">
        <v>1474</v>
      </c>
    </row>
    <row r="994" spans="1:6" s="135" customFormat="1" x14ac:dyDescent="0.15">
      <c r="A994" s="140" t="s">
        <v>1473</v>
      </c>
      <c r="B994" s="140" t="s">
        <v>1472</v>
      </c>
      <c r="C994" s="140" t="s">
        <v>1471</v>
      </c>
      <c r="D994" s="141" t="s">
        <v>921</v>
      </c>
      <c r="E994" s="141">
        <v>27</v>
      </c>
      <c r="F994" s="140" t="s">
        <v>1470</v>
      </c>
    </row>
    <row r="995" spans="1:6" s="135" customFormat="1" x14ac:dyDescent="0.15">
      <c r="A995" s="140" t="s">
        <v>1469</v>
      </c>
      <c r="B995" s="140" t="s">
        <v>1468</v>
      </c>
      <c r="C995" s="140" t="s">
        <v>1467</v>
      </c>
      <c r="D995" s="141" t="s">
        <v>976</v>
      </c>
      <c r="E995" s="141">
        <v>30</v>
      </c>
      <c r="F995" s="140" t="s">
        <v>1466</v>
      </c>
    </row>
    <row r="996" spans="1:6" s="135" customFormat="1" x14ac:dyDescent="0.15">
      <c r="A996" s="140" t="s">
        <v>1465</v>
      </c>
      <c r="B996" s="140" t="s">
        <v>1464</v>
      </c>
      <c r="C996" s="140" t="s">
        <v>1463</v>
      </c>
      <c r="D996" s="141" t="s">
        <v>976</v>
      </c>
      <c r="E996" s="141">
        <v>51</v>
      </c>
      <c r="F996" s="140" t="s">
        <v>1462</v>
      </c>
    </row>
    <row r="997" spans="1:6" s="135" customFormat="1" x14ac:dyDescent="0.15">
      <c r="A997" s="140" t="s">
        <v>1461</v>
      </c>
      <c r="B997" s="140" t="s">
        <v>1460</v>
      </c>
      <c r="C997" s="140" t="s">
        <v>1459</v>
      </c>
      <c r="D997" s="141" t="s">
        <v>921</v>
      </c>
      <c r="E997" s="141">
        <v>42</v>
      </c>
      <c r="F997" s="140" t="s">
        <v>1458</v>
      </c>
    </row>
    <row r="998" spans="1:6" s="135" customFormat="1" x14ac:dyDescent="0.15">
      <c r="A998" s="140" t="s">
        <v>1457</v>
      </c>
      <c r="B998" s="140" t="s">
        <v>1456</v>
      </c>
      <c r="C998" s="140" t="s">
        <v>1455</v>
      </c>
      <c r="D998" s="141" t="s">
        <v>921</v>
      </c>
      <c r="E998" s="141">
        <v>50</v>
      </c>
      <c r="F998" s="140" t="s">
        <v>1454</v>
      </c>
    </row>
    <row r="999" spans="1:6" s="135" customFormat="1" x14ac:dyDescent="0.15">
      <c r="A999" s="140" t="s">
        <v>1453</v>
      </c>
      <c r="B999" s="140" t="s">
        <v>1452</v>
      </c>
      <c r="C999" s="140" t="s">
        <v>1451</v>
      </c>
      <c r="D999" s="141" t="s">
        <v>976</v>
      </c>
      <c r="E999" s="141">
        <v>15</v>
      </c>
      <c r="F999" s="140" t="s">
        <v>1450</v>
      </c>
    </row>
    <row r="1000" spans="1:6" s="135" customFormat="1" x14ac:dyDescent="0.15">
      <c r="A1000" s="140" t="s">
        <v>1449</v>
      </c>
      <c r="B1000" s="140" t="s">
        <v>1448</v>
      </c>
      <c r="C1000" s="140" t="s">
        <v>1447</v>
      </c>
      <c r="D1000" s="141" t="s">
        <v>921</v>
      </c>
      <c r="E1000" s="141">
        <v>10</v>
      </c>
      <c r="F1000" s="140" t="s">
        <v>1446</v>
      </c>
    </row>
    <row r="1001" spans="1:6" s="135" customFormat="1" x14ac:dyDescent="0.15">
      <c r="A1001" s="140" t="s">
        <v>1445</v>
      </c>
      <c r="B1001" s="140" t="s">
        <v>1444</v>
      </c>
      <c r="C1001" s="140" t="s">
        <v>1443</v>
      </c>
      <c r="D1001" s="141" t="s">
        <v>976</v>
      </c>
      <c r="E1001" s="141">
        <v>20</v>
      </c>
      <c r="F1001" s="140" t="s">
        <v>1442</v>
      </c>
    </row>
    <row r="1002" spans="1:6" s="135" customFormat="1" x14ac:dyDescent="0.15">
      <c r="A1002" s="140" t="s">
        <v>1441</v>
      </c>
      <c r="B1002" s="140" t="s">
        <v>1440</v>
      </c>
      <c r="C1002" s="140" t="s">
        <v>1439</v>
      </c>
      <c r="D1002" s="141" t="s">
        <v>921</v>
      </c>
      <c r="E1002" s="141">
        <v>43</v>
      </c>
      <c r="F1002" s="140" t="s">
        <v>1438</v>
      </c>
    </row>
    <row r="1003" spans="1:6" s="135" customFormat="1" x14ac:dyDescent="0.15">
      <c r="A1003" s="140" t="s">
        <v>1437</v>
      </c>
      <c r="B1003" s="140" t="s">
        <v>1436</v>
      </c>
      <c r="C1003" s="140" t="s">
        <v>1435</v>
      </c>
      <c r="D1003" s="141" t="s">
        <v>921</v>
      </c>
      <c r="E1003" s="141">
        <v>25</v>
      </c>
      <c r="F1003" s="140" t="s">
        <v>1434</v>
      </c>
    </row>
    <row r="1004" spans="1:6" s="135" customFormat="1" x14ac:dyDescent="0.15">
      <c r="A1004" s="140" t="s">
        <v>1433</v>
      </c>
      <c r="B1004" s="140" t="s">
        <v>1432</v>
      </c>
      <c r="C1004" s="140" t="s">
        <v>1431</v>
      </c>
      <c r="D1004" s="141" t="s">
        <v>921</v>
      </c>
      <c r="E1004" s="141">
        <v>33</v>
      </c>
      <c r="F1004" s="140" t="s">
        <v>1430</v>
      </c>
    </row>
    <row r="1005" spans="1:6" s="135" customFormat="1" x14ac:dyDescent="0.15">
      <c r="A1005" s="140" t="s">
        <v>1429</v>
      </c>
      <c r="B1005" s="140" t="s">
        <v>1428</v>
      </c>
      <c r="C1005" s="140" t="s">
        <v>1427</v>
      </c>
      <c r="D1005" s="141" t="s">
        <v>976</v>
      </c>
      <c r="E1005" s="141">
        <v>35</v>
      </c>
      <c r="F1005" s="140" t="s">
        <v>1426</v>
      </c>
    </row>
    <row r="1006" spans="1:6" s="135" customFormat="1" x14ac:dyDescent="0.15">
      <c r="A1006" s="140" t="s">
        <v>1425</v>
      </c>
      <c r="B1006" s="140" t="s">
        <v>1424</v>
      </c>
      <c r="C1006" s="140" t="s">
        <v>1423</v>
      </c>
      <c r="D1006" s="141" t="s">
        <v>921</v>
      </c>
      <c r="E1006" s="141">
        <v>36</v>
      </c>
      <c r="F1006" s="140" t="s">
        <v>1422</v>
      </c>
    </row>
    <row r="1007" spans="1:6" s="135" customFormat="1" x14ac:dyDescent="0.15">
      <c r="A1007" s="140" t="s">
        <v>1421</v>
      </c>
      <c r="B1007" s="140" t="s">
        <v>1420</v>
      </c>
      <c r="C1007" s="140" t="s">
        <v>1419</v>
      </c>
      <c r="D1007" s="141" t="s">
        <v>921</v>
      </c>
      <c r="E1007" s="141">
        <v>71</v>
      </c>
      <c r="F1007" s="140" t="s">
        <v>1418</v>
      </c>
    </row>
    <row r="1008" spans="1:6" s="135" customFormat="1" x14ac:dyDescent="0.15">
      <c r="A1008" s="140" t="s">
        <v>1417</v>
      </c>
      <c r="B1008" s="140" t="s">
        <v>1416</v>
      </c>
      <c r="C1008" s="140" t="s">
        <v>1415</v>
      </c>
      <c r="D1008" s="141" t="s">
        <v>921</v>
      </c>
      <c r="E1008" s="141">
        <v>63</v>
      </c>
      <c r="F1008" s="140" t="s">
        <v>1414</v>
      </c>
    </row>
    <row r="1009" spans="1:6" s="135" customFormat="1" x14ac:dyDescent="0.15">
      <c r="A1009" s="140" t="s">
        <v>1413</v>
      </c>
      <c r="B1009" s="140" t="s">
        <v>1412</v>
      </c>
      <c r="C1009" s="140" t="s">
        <v>1411</v>
      </c>
      <c r="D1009" s="141" t="s">
        <v>921</v>
      </c>
      <c r="E1009" s="141">
        <v>14</v>
      </c>
      <c r="F1009" s="140" t="s">
        <v>1410</v>
      </c>
    </row>
    <row r="1010" spans="1:6" s="135" customFormat="1" x14ac:dyDescent="0.15">
      <c r="A1010" s="140" t="s">
        <v>1409</v>
      </c>
      <c r="B1010" s="140" t="s">
        <v>1408</v>
      </c>
      <c r="C1010" s="140" t="s">
        <v>1407</v>
      </c>
      <c r="D1010" s="141" t="s">
        <v>921</v>
      </c>
      <c r="E1010" s="141">
        <v>86</v>
      </c>
      <c r="F1010" s="140" t="s">
        <v>1406</v>
      </c>
    </row>
    <row r="1011" spans="1:6" s="135" customFormat="1" x14ac:dyDescent="0.15">
      <c r="A1011" s="140" t="s">
        <v>1405</v>
      </c>
      <c r="B1011" s="140" t="s">
        <v>1404</v>
      </c>
      <c r="C1011" s="140" t="s">
        <v>1403</v>
      </c>
      <c r="D1011" s="141" t="s">
        <v>921</v>
      </c>
      <c r="E1011" s="141">
        <v>19</v>
      </c>
      <c r="F1011" s="140" t="s">
        <v>1402</v>
      </c>
    </row>
    <row r="1012" spans="1:6" s="135" customFormat="1" x14ac:dyDescent="0.15">
      <c r="A1012" s="140" t="s">
        <v>1401</v>
      </c>
      <c r="B1012" s="140" t="s">
        <v>1400</v>
      </c>
      <c r="C1012" s="140" t="s">
        <v>1399</v>
      </c>
      <c r="D1012" s="141" t="s">
        <v>921</v>
      </c>
      <c r="E1012" s="141">
        <v>13</v>
      </c>
      <c r="F1012" s="140" t="s">
        <v>1398</v>
      </c>
    </row>
    <row r="1013" spans="1:6" s="135" customFormat="1" x14ac:dyDescent="0.15">
      <c r="A1013" s="140" t="s">
        <v>1397</v>
      </c>
      <c r="B1013" s="140" t="s">
        <v>1396</v>
      </c>
      <c r="C1013" s="140" t="s">
        <v>1395</v>
      </c>
      <c r="D1013" s="141" t="s">
        <v>921</v>
      </c>
      <c r="E1013" s="141">
        <v>17</v>
      </c>
      <c r="F1013" s="140" t="s">
        <v>1394</v>
      </c>
    </row>
    <row r="1014" spans="1:6" s="135" customFormat="1" x14ac:dyDescent="0.15">
      <c r="A1014" s="140" t="s">
        <v>1393</v>
      </c>
      <c r="B1014" s="140" t="s">
        <v>1392</v>
      </c>
      <c r="C1014" s="140" t="s">
        <v>1391</v>
      </c>
      <c r="D1014" s="142" t="s">
        <v>921</v>
      </c>
      <c r="E1014" s="141">
        <v>24</v>
      </c>
      <c r="F1014" s="140" t="s">
        <v>1390</v>
      </c>
    </row>
    <row r="1015" spans="1:6" s="135" customFormat="1" x14ac:dyDescent="0.15">
      <c r="A1015" s="140" t="s">
        <v>1389</v>
      </c>
      <c r="B1015" s="140" t="s">
        <v>1388</v>
      </c>
      <c r="C1015" s="140" t="s">
        <v>1387</v>
      </c>
      <c r="D1015" s="142" t="s">
        <v>921</v>
      </c>
      <c r="E1015" s="141">
        <v>18</v>
      </c>
      <c r="F1015" s="140" t="s">
        <v>1386</v>
      </c>
    </row>
    <row r="1016" spans="1:6" s="135" customFormat="1" x14ac:dyDescent="0.15">
      <c r="A1016" s="140" t="s">
        <v>1385</v>
      </c>
      <c r="B1016" s="140" t="s">
        <v>1384</v>
      </c>
      <c r="C1016" s="140" t="s">
        <v>1383</v>
      </c>
      <c r="D1016" s="142" t="s">
        <v>921</v>
      </c>
      <c r="E1016" s="141">
        <v>13</v>
      </c>
      <c r="F1016" s="140" t="s">
        <v>1382</v>
      </c>
    </row>
    <row r="1017" spans="1:6" s="135" customFormat="1" x14ac:dyDescent="0.15">
      <c r="A1017" s="140" t="s">
        <v>1381</v>
      </c>
      <c r="B1017" s="140" t="s">
        <v>1380</v>
      </c>
      <c r="C1017" s="140" t="s">
        <v>1379</v>
      </c>
      <c r="D1017" s="142" t="s">
        <v>921</v>
      </c>
      <c r="E1017" s="141">
        <v>26</v>
      </c>
      <c r="F1017" s="140" t="s">
        <v>1378</v>
      </c>
    </row>
    <row r="1018" spans="1:6" s="135" customFormat="1" x14ac:dyDescent="0.15">
      <c r="A1018" s="140" t="s">
        <v>1377</v>
      </c>
      <c r="B1018" s="140" t="s">
        <v>1376</v>
      </c>
      <c r="C1018" s="140" t="s">
        <v>1375</v>
      </c>
      <c r="D1018" s="142" t="s">
        <v>921</v>
      </c>
      <c r="E1018" s="141">
        <v>60</v>
      </c>
      <c r="F1018" s="140" t="s">
        <v>1374</v>
      </c>
    </row>
    <row r="1019" spans="1:6" s="135" customFormat="1" x14ac:dyDescent="0.15">
      <c r="A1019" s="140" t="s">
        <v>1373</v>
      </c>
      <c r="B1019" s="140" t="s">
        <v>1372</v>
      </c>
      <c r="C1019" s="140" t="s">
        <v>1371</v>
      </c>
      <c r="D1019" s="142" t="s">
        <v>921</v>
      </c>
      <c r="E1019" s="141">
        <v>10</v>
      </c>
      <c r="F1019" s="140" t="s">
        <v>1370</v>
      </c>
    </row>
    <row r="1020" spans="1:6" s="135" customFormat="1" x14ac:dyDescent="0.15">
      <c r="A1020" s="140" t="s">
        <v>1369</v>
      </c>
      <c r="B1020" s="140" t="s">
        <v>1368</v>
      </c>
      <c r="C1020" s="140" t="s">
        <v>1367</v>
      </c>
      <c r="D1020" s="142" t="s">
        <v>921</v>
      </c>
      <c r="E1020" s="141">
        <v>32</v>
      </c>
      <c r="F1020" s="140" t="s">
        <v>1366</v>
      </c>
    </row>
    <row r="1021" spans="1:6" s="135" customFormat="1" x14ac:dyDescent="0.15">
      <c r="A1021" s="140" t="s">
        <v>1365</v>
      </c>
      <c r="B1021" s="140" t="s">
        <v>1364</v>
      </c>
      <c r="C1021" s="140" t="s">
        <v>1363</v>
      </c>
      <c r="D1021" s="142" t="s">
        <v>976</v>
      </c>
      <c r="E1021" s="141">
        <v>18</v>
      </c>
      <c r="F1021" s="140" t="s">
        <v>1362</v>
      </c>
    </row>
    <row r="1022" spans="1:6" s="135" customFormat="1" x14ac:dyDescent="0.15">
      <c r="A1022" s="140" t="s">
        <v>1361</v>
      </c>
      <c r="B1022" s="140" t="s">
        <v>1360</v>
      </c>
      <c r="C1022" s="140" t="s">
        <v>1359</v>
      </c>
      <c r="D1022" s="142" t="s">
        <v>921</v>
      </c>
      <c r="E1022" s="141">
        <v>17</v>
      </c>
      <c r="F1022" s="140" t="s">
        <v>1358</v>
      </c>
    </row>
    <row r="1023" spans="1:6" s="135" customFormat="1" x14ac:dyDescent="0.15">
      <c r="A1023" s="140" t="s">
        <v>1357</v>
      </c>
      <c r="B1023" s="140" t="s">
        <v>1356</v>
      </c>
      <c r="C1023" s="140" t="s">
        <v>1355</v>
      </c>
      <c r="D1023" s="142" t="s">
        <v>921</v>
      </c>
      <c r="E1023" s="141">
        <v>18</v>
      </c>
      <c r="F1023" s="140" t="s">
        <v>1354</v>
      </c>
    </row>
    <row r="1024" spans="1:6" s="135" customFormat="1" x14ac:dyDescent="0.15">
      <c r="A1024" s="140" t="s">
        <v>1353</v>
      </c>
      <c r="B1024" s="140" t="s">
        <v>1352</v>
      </c>
      <c r="C1024" s="140" t="s">
        <v>1351</v>
      </c>
      <c r="D1024" s="142" t="s">
        <v>921</v>
      </c>
      <c r="E1024" s="141">
        <v>34</v>
      </c>
      <c r="F1024" s="140" t="s">
        <v>1350</v>
      </c>
    </row>
    <row r="1025" spans="1:6" s="135" customFormat="1" x14ac:dyDescent="0.15">
      <c r="A1025" s="140" t="s">
        <v>1349</v>
      </c>
      <c r="B1025" s="140" t="s">
        <v>1348</v>
      </c>
      <c r="C1025" s="140" t="s">
        <v>1347</v>
      </c>
      <c r="D1025" s="142" t="s">
        <v>921</v>
      </c>
      <c r="E1025" s="141">
        <v>13</v>
      </c>
      <c r="F1025" s="140" t="s">
        <v>1346</v>
      </c>
    </row>
    <row r="1026" spans="1:6" s="135" customFormat="1" x14ac:dyDescent="0.15">
      <c r="A1026" s="140" t="s">
        <v>1345</v>
      </c>
      <c r="B1026" s="140" t="s">
        <v>1344</v>
      </c>
      <c r="C1026" s="140" t="s">
        <v>1343</v>
      </c>
      <c r="D1026" s="142" t="s">
        <v>921</v>
      </c>
      <c r="E1026" s="141">
        <v>85</v>
      </c>
      <c r="F1026" s="140" t="s">
        <v>1342</v>
      </c>
    </row>
    <row r="1027" spans="1:6" s="135" customFormat="1" x14ac:dyDescent="0.15">
      <c r="A1027" s="140" t="s">
        <v>1341</v>
      </c>
      <c r="B1027" s="140" t="s">
        <v>1340</v>
      </c>
      <c r="C1027" s="140" t="s">
        <v>1339</v>
      </c>
      <c r="D1027" s="142" t="s">
        <v>921</v>
      </c>
      <c r="E1027" s="141">
        <v>11</v>
      </c>
      <c r="F1027" s="140" t="s">
        <v>1338</v>
      </c>
    </row>
    <row r="1028" spans="1:6" s="135" customFormat="1" x14ac:dyDescent="0.15">
      <c r="A1028" s="140" t="s">
        <v>1337</v>
      </c>
      <c r="B1028" s="140" t="s">
        <v>1336</v>
      </c>
      <c r="C1028" s="140" t="s">
        <v>1335</v>
      </c>
      <c r="D1028" s="142" t="s">
        <v>921</v>
      </c>
      <c r="E1028" s="141">
        <v>17</v>
      </c>
      <c r="F1028" s="140" t="s">
        <v>1334</v>
      </c>
    </row>
    <row r="1029" spans="1:6" s="135" customFormat="1" x14ac:dyDescent="0.15">
      <c r="A1029" s="140" t="s">
        <v>1333</v>
      </c>
      <c r="B1029" s="140" t="s">
        <v>1332</v>
      </c>
      <c r="C1029" s="140" t="s">
        <v>1331</v>
      </c>
      <c r="D1029" s="142" t="s">
        <v>921</v>
      </c>
      <c r="E1029" s="141">
        <v>25</v>
      </c>
      <c r="F1029" s="140" t="s">
        <v>1330</v>
      </c>
    </row>
    <row r="1030" spans="1:6" s="135" customFormat="1" x14ac:dyDescent="0.15">
      <c r="A1030" s="140" t="s">
        <v>1329</v>
      </c>
      <c r="B1030" s="140" t="s">
        <v>1328</v>
      </c>
      <c r="C1030" s="140" t="s">
        <v>1327</v>
      </c>
      <c r="D1030" s="142" t="s">
        <v>921</v>
      </c>
      <c r="E1030" s="141">
        <v>25</v>
      </c>
      <c r="F1030" s="140" t="s">
        <v>1326</v>
      </c>
    </row>
    <row r="1031" spans="1:6" s="135" customFormat="1" x14ac:dyDescent="0.15">
      <c r="A1031" s="140" t="s">
        <v>1325</v>
      </c>
      <c r="B1031" s="140" t="s">
        <v>1324</v>
      </c>
      <c r="C1031" s="140" t="s">
        <v>1323</v>
      </c>
      <c r="D1031" s="142" t="s">
        <v>921</v>
      </c>
      <c r="E1031" s="141">
        <v>29</v>
      </c>
      <c r="F1031" s="140" t="s">
        <v>1322</v>
      </c>
    </row>
    <row r="1032" spans="1:6" s="135" customFormat="1" x14ac:dyDescent="0.15">
      <c r="A1032" s="140" t="s">
        <v>1321</v>
      </c>
      <c r="B1032" s="140" t="s">
        <v>1320</v>
      </c>
      <c r="C1032" s="140" t="s">
        <v>1319</v>
      </c>
      <c r="D1032" s="142" t="s">
        <v>921</v>
      </c>
      <c r="E1032" s="141">
        <v>23</v>
      </c>
      <c r="F1032" s="140" t="s">
        <v>1318</v>
      </c>
    </row>
    <row r="1033" spans="1:6" s="135" customFormat="1" x14ac:dyDescent="0.15">
      <c r="A1033" s="140" t="s">
        <v>1317</v>
      </c>
      <c r="B1033" s="140" t="s">
        <v>1316</v>
      </c>
      <c r="C1033" s="140" t="s">
        <v>1315</v>
      </c>
      <c r="D1033" s="142" t="s">
        <v>921</v>
      </c>
      <c r="E1033" s="141">
        <v>42</v>
      </c>
      <c r="F1033" s="140" t="s">
        <v>1314</v>
      </c>
    </row>
    <row r="1034" spans="1:6" s="135" customFormat="1" x14ac:dyDescent="0.15">
      <c r="A1034" s="140" t="s">
        <v>1313</v>
      </c>
      <c r="B1034" s="140" t="s">
        <v>1312</v>
      </c>
      <c r="C1034" s="140" t="s">
        <v>1311</v>
      </c>
      <c r="D1034" s="142" t="s">
        <v>921</v>
      </c>
      <c r="E1034" s="141">
        <v>40</v>
      </c>
      <c r="F1034" s="140" t="s">
        <v>1310</v>
      </c>
    </row>
    <row r="1035" spans="1:6" s="135" customFormat="1" x14ac:dyDescent="0.15">
      <c r="A1035" s="140" t="s">
        <v>1309</v>
      </c>
      <c r="B1035" s="140" t="s">
        <v>1308</v>
      </c>
      <c r="C1035" s="140" t="s">
        <v>1307</v>
      </c>
      <c r="D1035" s="142" t="s">
        <v>921</v>
      </c>
      <c r="E1035" s="141">
        <v>16</v>
      </c>
      <c r="F1035" s="140" t="s">
        <v>1306</v>
      </c>
    </row>
    <row r="1036" spans="1:6" s="135" customFormat="1" x14ac:dyDescent="0.15">
      <c r="A1036" s="140" t="s">
        <v>1305</v>
      </c>
      <c r="B1036" s="140" t="s">
        <v>1304</v>
      </c>
      <c r="C1036" s="140" t="s">
        <v>1303</v>
      </c>
      <c r="D1036" s="142" t="s">
        <v>921</v>
      </c>
      <c r="E1036" s="141">
        <v>12</v>
      </c>
      <c r="F1036" s="140" t="s">
        <v>1302</v>
      </c>
    </row>
    <row r="1037" spans="1:6" s="135" customFormat="1" x14ac:dyDescent="0.15">
      <c r="A1037" s="140" t="s">
        <v>1301</v>
      </c>
      <c r="B1037" s="140" t="s">
        <v>1300</v>
      </c>
      <c r="C1037" s="140" t="s">
        <v>1299</v>
      </c>
      <c r="D1037" s="142" t="s">
        <v>921</v>
      </c>
      <c r="E1037" s="141">
        <v>17</v>
      </c>
      <c r="F1037" s="140" t="s">
        <v>1298</v>
      </c>
    </row>
    <row r="1038" spans="1:6" s="135" customFormat="1" x14ac:dyDescent="0.15">
      <c r="A1038" s="140" t="s">
        <v>1295</v>
      </c>
      <c r="B1038" s="140" t="s">
        <v>1297</v>
      </c>
      <c r="C1038" s="140" t="s">
        <v>1293</v>
      </c>
      <c r="D1038" s="142" t="s">
        <v>921</v>
      </c>
      <c r="E1038" s="141">
        <v>28</v>
      </c>
      <c r="F1038" s="140" t="s">
        <v>1296</v>
      </c>
    </row>
    <row r="1039" spans="1:6" s="135" customFormat="1" x14ac:dyDescent="0.15">
      <c r="A1039" s="140" t="s">
        <v>1295</v>
      </c>
      <c r="B1039" s="140" t="s">
        <v>1294</v>
      </c>
      <c r="C1039" s="140" t="s">
        <v>1293</v>
      </c>
      <c r="D1039" s="142" t="s">
        <v>921</v>
      </c>
      <c r="E1039" s="141">
        <v>11</v>
      </c>
      <c r="F1039" s="140" t="s">
        <v>1292</v>
      </c>
    </row>
    <row r="1040" spans="1:6" s="135" customFormat="1" x14ac:dyDescent="0.15">
      <c r="A1040" s="140" t="s">
        <v>1291</v>
      </c>
      <c r="B1040" s="140" t="s">
        <v>1290</v>
      </c>
      <c r="C1040" s="140" t="s">
        <v>1289</v>
      </c>
      <c r="D1040" s="142" t="s">
        <v>921</v>
      </c>
      <c r="E1040" s="141">
        <v>15</v>
      </c>
      <c r="F1040" s="140" t="s">
        <v>1288</v>
      </c>
    </row>
    <row r="1041" spans="1:6" s="135" customFormat="1" x14ac:dyDescent="0.15">
      <c r="A1041" s="140" t="s">
        <v>1287</v>
      </c>
      <c r="B1041" s="140" t="s">
        <v>1286</v>
      </c>
      <c r="C1041" s="140" t="s">
        <v>1285</v>
      </c>
      <c r="D1041" s="142" t="s">
        <v>921</v>
      </c>
      <c r="E1041" s="141">
        <v>17</v>
      </c>
      <c r="F1041" s="140" t="s">
        <v>1284</v>
      </c>
    </row>
    <row r="1042" spans="1:6" s="135" customFormat="1" x14ac:dyDescent="0.15">
      <c r="A1042" s="140" t="s">
        <v>1283</v>
      </c>
      <c r="B1042" s="140" t="s">
        <v>1282</v>
      </c>
      <c r="C1042" s="140" t="s">
        <v>1281</v>
      </c>
      <c r="D1042" s="142" t="s">
        <v>976</v>
      </c>
      <c r="E1042" s="141">
        <v>17</v>
      </c>
      <c r="F1042" s="140" t="s">
        <v>1280</v>
      </c>
    </row>
    <row r="1043" spans="1:6" s="135" customFormat="1" x14ac:dyDescent="0.15">
      <c r="A1043" s="140" t="s">
        <v>1279</v>
      </c>
      <c r="B1043" s="140" t="s">
        <v>1278</v>
      </c>
      <c r="C1043" s="140" t="s">
        <v>1277</v>
      </c>
      <c r="D1043" s="142" t="s">
        <v>921</v>
      </c>
      <c r="E1043" s="141">
        <v>14</v>
      </c>
      <c r="F1043" s="140" t="s">
        <v>1276</v>
      </c>
    </row>
    <row r="1044" spans="1:6" s="135" customFormat="1" x14ac:dyDescent="0.15">
      <c r="A1044" s="140" t="s">
        <v>1275</v>
      </c>
      <c r="B1044" s="140" t="s">
        <v>1274</v>
      </c>
      <c r="C1044" s="140" t="s">
        <v>1273</v>
      </c>
      <c r="D1044" s="142" t="s">
        <v>921</v>
      </c>
      <c r="E1044" s="141">
        <v>13</v>
      </c>
      <c r="F1044" s="140" t="s">
        <v>1272</v>
      </c>
    </row>
    <row r="1045" spans="1:6" s="135" customFormat="1" x14ac:dyDescent="0.15">
      <c r="A1045" s="140" t="s">
        <v>1271</v>
      </c>
      <c r="B1045" s="140" t="s">
        <v>1270</v>
      </c>
      <c r="C1045" s="140" t="s">
        <v>1269</v>
      </c>
      <c r="D1045" s="142" t="s">
        <v>921</v>
      </c>
      <c r="E1045" s="141">
        <v>17</v>
      </c>
      <c r="F1045" s="140" t="s">
        <v>1268</v>
      </c>
    </row>
    <row r="1046" spans="1:6" s="135" customFormat="1" x14ac:dyDescent="0.15">
      <c r="A1046" s="140" t="s">
        <v>1267</v>
      </c>
      <c r="B1046" s="140" t="s">
        <v>1266</v>
      </c>
      <c r="C1046" s="140" t="s">
        <v>1265</v>
      </c>
      <c r="D1046" s="142" t="s">
        <v>976</v>
      </c>
      <c r="E1046" s="141">
        <v>21</v>
      </c>
      <c r="F1046" s="140" t="s">
        <v>1264</v>
      </c>
    </row>
    <row r="1047" spans="1:6" s="135" customFormat="1" x14ac:dyDescent="0.15">
      <c r="A1047" s="140" t="s">
        <v>1263</v>
      </c>
      <c r="B1047" s="140" t="s">
        <v>1262</v>
      </c>
      <c r="C1047" s="140" t="s">
        <v>1261</v>
      </c>
      <c r="D1047" s="142" t="s">
        <v>921</v>
      </c>
      <c r="E1047" s="141">
        <v>31</v>
      </c>
      <c r="F1047" s="140" t="s">
        <v>1260</v>
      </c>
    </row>
    <row r="1048" spans="1:6" s="135" customFormat="1" x14ac:dyDescent="0.15">
      <c r="A1048" s="140" t="s">
        <v>1259</v>
      </c>
      <c r="B1048" s="140" t="s">
        <v>1258</v>
      </c>
      <c r="C1048" s="140" t="s">
        <v>1257</v>
      </c>
      <c r="D1048" s="142" t="s">
        <v>921</v>
      </c>
      <c r="E1048" s="141">
        <v>23</v>
      </c>
      <c r="F1048" s="140" t="s">
        <v>1256</v>
      </c>
    </row>
    <row r="1049" spans="1:6" s="135" customFormat="1" x14ac:dyDescent="0.15">
      <c r="A1049" s="140" t="s">
        <v>1255</v>
      </c>
      <c r="B1049" s="140" t="s">
        <v>1254</v>
      </c>
      <c r="C1049" s="140" t="s">
        <v>1253</v>
      </c>
      <c r="D1049" s="142" t="s">
        <v>976</v>
      </c>
      <c r="E1049" s="141">
        <v>12</v>
      </c>
      <c r="F1049" s="140" t="s">
        <v>1252</v>
      </c>
    </row>
    <row r="1050" spans="1:6" s="135" customFormat="1" x14ac:dyDescent="0.15">
      <c r="A1050" s="140" t="s">
        <v>1251</v>
      </c>
      <c r="B1050" s="140" t="s">
        <v>1250</v>
      </c>
      <c r="C1050" s="140" t="s">
        <v>1249</v>
      </c>
      <c r="D1050" s="142" t="s">
        <v>921</v>
      </c>
      <c r="E1050" s="141">
        <v>19</v>
      </c>
      <c r="F1050" s="140" t="s">
        <v>1248</v>
      </c>
    </row>
    <row r="1051" spans="1:6" s="135" customFormat="1" x14ac:dyDescent="0.15">
      <c r="A1051" s="140" t="s">
        <v>1247</v>
      </c>
      <c r="B1051" s="140" t="s">
        <v>1246</v>
      </c>
      <c r="C1051" s="140" t="s">
        <v>1245</v>
      </c>
      <c r="D1051" s="142" t="s">
        <v>921</v>
      </c>
      <c r="E1051" s="141">
        <v>43</v>
      </c>
      <c r="F1051" s="140" t="s">
        <v>1244</v>
      </c>
    </row>
    <row r="1052" spans="1:6" s="135" customFormat="1" x14ac:dyDescent="0.15">
      <c r="A1052" s="140" t="s">
        <v>1243</v>
      </c>
      <c r="B1052" s="140" t="s">
        <v>1242</v>
      </c>
      <c r="C1052" s="140" t="s">
        <v>1241</v>
      </c>
      <c r="D1052" s="142" t="s">
        <v>921</v>
      </c>
      <c r="E1052" s="141">
        <v>24</v>
      </c>
      <c r="F1052" s="140" t="s">
        <v>1240</v>
      </c>
    </row>
    <row r="1053" spans="1:6" s="135" customFormat="1" x14ac:dyDescent="0.15">
      <c r="A1053" s="140" t="s">
        <v>1239</v>
      </c>
      <c r="B1053" s="140" t="s">
        <v>1238</v>
      </c>
      <c r="C1053" s="140" t="s">
        <v>1237</v>
      </c>
      <c r="D1053" s="142" t="s">
        <v>921</v>
      </c>
      <c r="E1053" s="141">
        <v>11</v>
      </c>
      <c r="F1053" s="140" t="s">
        <v>1236</v>
      </c>
    </row>
    <row r="1054" spans="1:6" s="135" customFormat="1" x14ac:dyDescent="0.15">
      <c r="A1054" s="140" t="s">
        <v>1235</v>
      </c>
      <c r="B1054" s="140" t="s">
        <v>1234</v>
      </c>
      <c r="C1054" s="140" t="s">
        <v>1233</v>
      </c>
      <c r="D1054" s="142" t="s">
        <v>921</v>
      </c>
      <c r="E1054" s="141">
        <v>34</v>
      </c>
      <c r="F1054" s="140" t="s">
        <v>1232</v>
      </c>
    </row>
    <row r="1055" spans="1:6" s="135" customFormat="1" x14ac:dyDescent="0.15">
      <c r="A1055" s="140" t="s">
        <v>1231</v>
      </c>
      <c r="B1055" s="140" t="s">
        <v>1230</v>
      </c>
      <c r="C1055" s="140" t="s">
        <v>1229</v>
      </c>
      <c r="D1055" s="142" t="s">
        <v>921</v>
      </c>
      <c r="E1055" s="141">
        <v>34</v>
      </c>
      <c r="F1055" s="140" t="s">
        <v>1228</v>
      </c>
    </row>
    <row r="1056" spans="1:6" s="135" customFormat="1" x14ac:dyDescent="0.15">
      <c r="A1056" s="140" t="s">
        <v>1227</v>
      </c>
      <c r="B1056" s="140" t="s">
        <v>1226</v>
      </c>
      <c r="C1056" s="140" t="s">
        <v>1225</v>
      </c>
      <c r="D1056" s="142" t="s">
        <v>921</v>
      </c>
      <c r="E1056" s="141">
        <v>18</v>
      </c>
      <c r="F1056" s="140" t="s">
        <v>1224</v>
      </c>
    </row>
    <row r="1057" spans="1:6" s="135" customFormat="1" x14ac:dyDescent="0.15">
      <c r="A1057" s="140" t="s">
        <v>1223</v>
      </c>
      <c r="B1057" s="140" t="s">
        <v>1222</v>
      </c>
      <c r="C1057" s="140" t="s">
        <v>1221</v>
      </c>
      <c r="D1057" s="142" t="s">
        <v>921</v>
      </c>
      <c r="E1057" s="141">
        <v>11</v>
      </c>
      <c r="F1057" s="140" t="s">
        <v>1220</v>
      </c>
    </row>
    <row r="1058" spans="1:6" s="135" customFormat="1" x14ac:dyDescent="0.15">
      <c r="A1058" s="140" t="s">
        <v>1219</v>
      </c>
      <c r="B1058" s="140" t="s">
        <v>1218</v>
      </c>
      <c r="C1058" s="140" t="s">
        <v>1217</v>
      </c>
      <c r="D1058" s="142" t="s">
        <v>921</v>
      </c>
      <c r="E1058" s="141">
        <v>22</v>
      </c>
      <c r="F1058" s="140" t="s">
        <v>1216</v>
      </c>
    </row>
    <row r="1059" spans="1:6" s="135" customFormat="1" x14ac:dyDescent="0.15">
      <c r="A1059" s="140" t="s">
        <v>1215</v>
      </c>
      <c r="B1059" s="140" t="s">
        <v>1214</v>
      </c>
      <c r="C1059" s="140" t="s">
        <v>1213</v>
      </c>
      <c r="D1059" s="142" t="s">
        <v>921</v>
      </c>
      <c r="E1059" s="141">
        <v>30</v>
      </c>
      <c r="F1059" s="140" t="s">
        <v>1212</v>
      </c>
    </row>
    <row r="1060" spans="1:6" s="135" customFormat="1" x14ac:dyDescent="0.15">
      <c r="A1060" s="140" t="s">
        <v>1211</v>
      </c>
      <c r="B1060" s="140" t="s">
        <v>1210</v>
      </c>
      <c r="C1060" s="140" t="s">
        <v>1209</v>
      </c>
      <c r="D1060" s="142" t="s">
        <v>921</v>
      </c>
      <c r="E1060" s="141">
        <v>59</v>
      </c>
      <c r="F1060" s="140" t="s">
        <v>1208</v>
      </c>
    </row>
    <row r="1061" spans="1:6" s="135" customFormat="1" x14ac:dyDescent="0.15">
      <c r="A1061" s="140" t="s">
        <v>1207</v>
      </c>
      <c r="B1061" s="140" t="s">
        <v>1206</v>
      </c>
      <c r="C1061" s="140" t="s">
        <v>1205</v>
      </c>
      <c r="D1061" s="142" t="s">
        <v>921</v>
      </c>
      <c r="E1061" s="141">
        <v>40</v>
      </c>
      <c r="F1061" s="140" t="s">
        <v>1204</v>
      </c>
    </row>
    <row r="1062" spans="1:6" s="135" customFormat="1" x14ac:dyDescent="0.15">
      <c r="A1062" s="140" t="s">
        <v>1203</v>
      </c>
      <c r="B1062" s="140" t="s">
        <v>1202</v>
      </c>
      <c r="C1062" s="140" t="s">
        <v>1201</v>
      </c>
      <c r="D1062" s="142" t="s">
        <v>921</v>
      </c>
      <c r="E1062" s="141">
        <v>20</v>
      </c>
      <c r="F1062" s="140" t="s">
        <v>1200</v>
      </c>
    </row>
    <row r="1063" spans="1:6" s="135" customFormat="1" x14ac:dyDescent="0.15">
      <c r="A1063" s="140" t="s">
        <v>1199</v>
      </c>
      <c r="B1063" s="140" t="s">
        <v>1198</v>
      </c>
      <c r="C1063" s="140" t="s">
        <v>1197</v>
      </c>
      <c r="D1063" s="142" t="s">
        <v>921</v>
      </c>
      <c r="E1063" s="141">
        <v>14</v>
      </c>
      <c r="F1063" s="140" t="s">
        <v>1196</v>
      </c>
    </row>
    <row r="1064" spans="1:6" s="135" customFormat="1" x14ac:dyDescent="0.15">
      <c r="A1064" s="140" t="s">
        <v>1195</v>
      </c>
      <c r="B1064" s="140" t="s">
        <v>1194</v>
      </c>
      <c r="C1064" s="140" t="s">
        <v>1193</v>
      </c>
      <c r="D1064" s="142" t="s">
        <v>921</v>
      </c>
      <c r="E1064" s="141">
        <v>20</v>
      </c>
      <c r="F1064" s="140" t="s">
        <v>1192</v>
      </c>
    </row>
    <row r="1065" spans="1:6" s="135" customFormat="1" x14ac:dyDescent="0.15">
      <c r="A1065" s="140" t="s">
        <v>1191</v>
      </c>
      <c r="B1065" s="140" t="s">
        <v>1190</v>
      </c>
      <c r="C1065" s="140" t="s">
        <v>1189</v>
      </c>
      <c r="D1065" s="142" t="s">
        <v>921</v>
      </c>
      <c r="E1065" s="141">
        <v>43</v>
      </c>
      <c r="F1065" s="140" t="s">
        <v>1188</v>
      </c>
    </row>
    <row r="1066" spans="1:6" s="135" customFormat="1" x14ac:dyDescent="0.15">
      <c r="A1066" s="140" t="s">
        <v>1187</v>
      </c>
      <c r="B1066" s="140" t="s">
        <v>1186</v>
      </c>
      <c r="C1066" s="140" t="s">
        <v>1185</v>
      </c>
      <c r="D1066" s="142" t="s">
        <v>921</v>
      </c>
      <c r="E1066" s="141">
        <v>40</v>
      </c>
      <c r="F1066" s="140" t="s">
        <v>1184</v>
      </c>
    </row>
    <row r="1067" spans="1:6" s="135" customFormat="1" x14ac:dyDescent="0.15">
      <c r="A1067" s="140" t="s">
        <v>1183</v>
      </c>
      <c r="B1067" s="140" t="s">
        <v>1182</v>
      </c>
      <c r="C1067" s="140" t="s">
        <v>1181</v>
      </c>
      <c r="D1067" s="142" t="s">
        <v>921</v>
      </c>
      <c r="E1067" s="141">
        <v>34</v>
      </c>
      <c r="F1067" s="140" t="s">
        <v>1180</v>
      </c>
    </row>
    <row r="1068" spans="1:6" s="135" customFormat="1" x14ac:dyDescent="0.15">
      <c r="A1068" s="140" t="s">
        <v>1179</v>
      </c>
      <c r="B1068" s="140" t="s">
        <v>1178</v>
      </c>
      <c r="C1068" s="140" t="s">
        <v>1177</v>
      </c>
      <c r="D1068" s="142" t="s">
        <v>921</v>
      </c>
      <c r="E1068" s="141">
        <v>57</v>
      </c>
      <c r="F1068" s="140" t="s">
        <v>1176</v>
      </c>
    </row>
    <row r="1069" spans="1:6" s="135" customFormat="1" x14ac:dyDescent="0.15">
      <c r="A1069" s="140" t="s">
        <v>1175</v>
      </c>
      <c r="B1069" s="140" t="s">
        <v>1174</v>
      </c>
      <c r="C1069" s="140" t="s">
        <v>1173</v>
      </c>
      <c r="D1069" s="142" t="s">
        <v>921</v>
      </c>
      <c r="E1069" s="141">
        <v>41</v>
      </c>
      <c r="F1069" s="140" t="s">
        <v>1172</v>
      </c>
    </row>
    <row r="1070" spans="1:6" s="135" customFormat="1" x14ac:dyDescent="0.15">
      <c r="A1070" s="140" t="s">
        <v>1171</v>
      </c>
      <c r="B1070" s="140" t="s">
        <v>1170</v>
      </c>
      <c r="C1070" s="140" t="s">
        <v>1169</v>
      </c>
      <c r="D1070" s="142" t="s">
        <v>921</v>
      </c>
      <c r="E1070" s="141">
        <v>19</v>
      </c>
      <c r="F1070" s="140" t="s">
        <v>1168</v>
      </c>
    </row>
    <row r="1071" spans="1:6" s="135" customFormat="1" x14ac:dyDescent="0.15">
      <c r="A1071" s="140" t="s">
        <v>1167</v>
      </c>
      <c r="B1071" s="140" t="s">
        <v>1166</v>
      </c>
      <c r="C1071" s="140" t="s">
        <v>1165</v>
      </c>
      <c r="D1071" s="142" t="s">
        <v>921</v>
      </c>
      <c r="E1071" s="141">
        <v>32</v>
      </c>
      <c r="F1071" s="140" t="s">
        <v>1164</v>
      </c>
    </row>
    <row r="1072" spans="1:6" s="135" customFormat="1" x14ac:dyDescent="0.15">
      <c r="A1072" s="140" t="s">
        <v>1163</v>
      </c>
      <c r="B1072" s="140" t="s">
        <v>1162</v>
      </c>
      <c r="C1072" s="140" t="s">
        <v>1161</v>
      </c>
      <c r="D1072" s="142" t="s">
        <v>921</v>
      </c>
      <c r="E1072" s="141">
        <v>19</v>
      </c>
      <c r="F1072" s="140" t="s">
        <v>1160</v>
      </c>
    </row>
    <row r="1073" spans="1:6" s="135" customFormat="1" x14ac:dyDescent="0.15">
      <c r="A1073" s="140" t="s">
        <v>1159</v>
      </c>
      <c r="B1073" s="140" t="s">
        <v>1158</v>
      </c>
      <c r="C1073" s="140" t="s">
        <v>1157</v>
      </c>
      <c r="D1073" s="142" t="s">
        <v>921</v>
      </c>
      <c r="E1073" s="141">
        <v>26</v>
      </c>
      <c r="F1073" s="140" t="s">
        <v>1156</v>
      </c>
    </row>
    <row r="1074" spans="1:6" s="135" customFormat="1" x14ac:dyDescent="0.15">
      <c r="A1074" s="140" t="s">
        <v>1155</v>
      </c>
      <c r="B1074" s="140" t="s">
        <v>1154</v>
      </c>
      <c r="C1074" s="140" t="s">
        <v>1153</v>
      </c>
      <c r="D1074" s="142" t="s">
        <v>921</v>
      </c>
      <c r="E1074" s="141">
        <v>83</v>
      </c>
      <c r="F1074" s="140" t="s">
        <v>1152</v>
      </c>
    </row>
    <row r="1075" spans="1:6" s="135" customFormat="1" x14ac:dyDescent="0.15">
      <c r="A1075" s="140" t="s">
        <v>1151</v>
      </c>
      <c r="B1075" s="140" t="s">
        <v>1150</v>
      </c>
      <c r="C1075" s="140" t="s">
        <v>1149</v>
      </c>
      <c r="D1075" s="142" t="s">
        <v>921</v>
      </c>
      <c r="E1075" s="141">
        <v>13</v>
      </c>
      <c r="F1075" s="140" t="s">
        <v>1148</v>
      </c>
    </row>
    <row r="1076" spans="1:6" s="135" customFormat="1" x14ac:dyDescent="0.15">
      <c r="A1076" s="140" t="s">
        <v>1147</v>
      </c>
      <c r="B1076" s="140" t="s">
        <v>1146</v>
      </c>
      <c r="C1076" s="140" t="s">
        <v>1145</v>
      </c>
      <c r="D1076" s="142" t="s">
        <v>921</v>
      </c>
      <c r="E1076" s="141">
        <v>16</v>
      </c>
      <c r="F1076" s="140" t="s">
        <v>1144</v>
      </c>
    </row>
    <row r="1077" spans="1:6" s="135" customFormat="1" x14ac:dyDescent="0.15">
      <c r="A1077" s="140" t="s">
        <v>1143</v>
      </c>
      <c r="B1077" s="140" t="s">
        <v>1142</v>
      </c>
      <c r="C1077" s="140" t="s">
        <v>1141</v>
      </c>
      <c r="D1077" s="142" t="s">
        <v>921</v>
      </c>
      <c r="E1077" s="141">
        <v>19</v>
      </c>
      <c r="F1077" s="140" t="s">
        <v>1140</v>
      </c>
    </row>
    <row r="1078" spans="1:6" s="135" customFormat="1" x14ac:dyDescent="0.15">
      <c r="A1078" s="140" t="s">
        <v>1139</v>
      </c>
      <c r="B1078" s="140" t="s">
        <v>1138</v>
      </c>
      <c r="C1078" s="140" t="s">
        <v>1137</v>
      </c>
      <c r="D1078" s="142" t="s">
        <v>976</v>
      </c>
      <c r="E1078" s="141">
        <v>12</v>
      </c>
      <c r="F1078" s="140" t="s">
        <v>1136</v>
      </c>
    </row>
    <row r="1079" spans="1:6" s="135" customFormat="1" x14ac:dyDescent="0.15">
      <c r="A1079" s="140" t="s">
        <v>1135</v>
      </c>
      <c r="B1079" s="140" t="s">
        <v>1134</v>
      </c>
      <c r="C1079" s="140" t="s">
        <v>1133</v>
      </c>
      <c r="D1079" s="142" t="s">
        <v>921</v>
      </c>
      <c r="E1079" s="141">
        <v>19</v>
      </c>
      <c r="F1079" s="140" t="s">
        <v>1132</v>
      </c>
    </row>
    <row r="1080" spans="1:6" s="135" customFormat="1" x14ac:dyDescent="0.15">
      <c r="A1080" s="140" t="s">
        <v>1131</v>
      </c>
      <c r="B1080" s="140" t="s">
        <v>1130</v>
      </c>
      <c r="C1080" s="145"/>
      <c r="D1080" s="144" t="s">
        <v>921</v>
      </c>
      <c r="E1080" s="143">
        <v>22</v>
      </c>
      <c r="F1080" s="140" t="s">
        <v>1129</v>
      </c>
    </row>
    <row r="1081" spans="1:6" s="135" customFormat="1" x14ac:dyDescent="0.15">
      <c r="A1081" s="140" t="s">
        <v>1128</v>
      </c>
      <c r="B1081" s="140" t="s">
        <v>1127</v>
      </c>
      <c r="C1081" s="140" t="s">
        <v>1126</v>
      </c>
      <c r="D1081" s="142" t="s">
        <v>976</v>
      </c>
      <c r="E1081" s="141">
        <v>20</v>
      </c>
      <c r="F1081" s="140" t="s">
        <v>1125</v>
      </c>
    </row>
    <row r="1082" spans="1:6" s="135" customFormat="1" x14ac:dyDescent="0.15">
      <c r="A1082" s="140" t="s">
        <v>1124</v>
      </c>
      <c r="B1082" s="140" t="s">
        <v>1123</v>
      </c>
      <c r="C1082" s="140" t="s">
        <v>1122</v>
      </c>
      <c r="D1082" s="142" t="s">
        <v>976</v>
      </c>
      <c r="E1082" s="141">
        <v>22</v>
      </c>
      <c r="F1082" s="140" t="s">
        <v>1121</v>
      </c>
    </row>
    <row r="1083" spans="1:6" s="135" customFormat="1" x14ac:dyDescent="0.15">
      <c r="A1083" s="140" t="s">
        <v>1120</v>
      </c>
      <c r="B1083" s="140" t="s">
        <v>1119</v>
      </c>
      <c r="C1083" s="140" t="s">
        <v>1118</v>
      </c>
      <c r="D1083" s="142" t="s">
        <v>976</v>
      </c>
      <c r="E1083" s="141">
        <v>27</v>
      </c>
      <c r="F1083" s="140" t="s">
        <v>1117</v>
      </c>
    </row>
    <row r="1084" spans="1:6" s="135" customFormat="1" x14ac:dyDescent="0.15">
      <c r="A1084" s="140" t="s">
        <v>1116</v>
      </c>
      <c r="B1084" s="140" t="s">
        <v>1115</v>
      </c>
      <c r="C1084" s="140" t="s">
        <v>1114</v>
      </c>
      <c r="D1084" s="142" t="s">
        <v>921</v>
      </c>
      <c r="E1084" s="141">
        <v>18</v>
      </c>
      <c r="F1084" s="140" t="s">
        <v>1113</v>
      </c>
    </row>
    <row r="1085" spans="1:6" s="135" customFormat="1" x14ac:dyDescent="0.15">
      <c r="A1085" s="140" t="s">
        <v>1112</v>
      </c>
      <c r="B1085" s="140" t="s">
        <v>1111</v>
      </c>
      <c r="C1085" s="140" t="s">
        <v>1110</v>
      </c>
      <c r="D1085" s="142" t="s">
        <v>921</v>
      </c>
      <c r="E1085" s="141">
        <v>36</v>
      </c>
      <c r="F1085" s="140" t="s">
        <v>1109</v>
      </c>
    </row>
    <row r="1086" spans="1:6" s="135" customFormat="1" x14ac:dyDescent="0.15">
      <c r="A1086" s="140" t="s">
        <v>1108</v>
      </c>
      <c r="B1086" s="140" t="s">
        <v>1107</v>
      </c>
      <c r="C1086" s="145"/>
      <c r="D1086" s="144" t="s">
        <v>921</v>
      </c>
      <c r="E1086" s="143">
        <v>12</v>
      </c>
      <c r="F1086" s="140" t="s">
        <v>1106</v>
      </c>
    </row>
    <row r="1087" spans="1:6" s="135" customFormat="1" x14ac:dyDescent="0.15">
      <c r="A1087" s="140" t="s">
        <v>1105</v>
      </c>
      <c r="B1087" s="140" t="s">
        <v>1104</v>
      </c>
      <c r="C1087" s="140" t="s">
        <v>1103</v>
      </c>
      <c r="D1087" s="142" t="s">
        <v>921</v>
      </c>
      <c r="E1087" s="141">
        <v>16</v>
      </c>
      <c r="F1087" s="140" t="s">
        <v>1102</v>
      </c>
    </row>
    <row r="1088" spans="1:6" s="135" customFormat="1" x14ac:dyDescent="0.15">
      <c r="A1088" s="140" t="s">
        <v>1101</v>
      </c>
      <c r="B1088" s="140" t="s">
        <v>1100</v>
      </c>
      <c r="C1088" s="140" t="s">
        <v>1099</v>
      </c>
      <c r="D1088" s="142" t="s">
        <v>921</v>
      </c>
      <c r="E1088" s="141">
        <v>17</v>
      </c>
      <c r="F1088" s="140" t="s">
        <v>1098</v>
      </c>
    </row>
    <row r="1089" spans="1:6" s="135" customFormat="1" x14ac:dyDescent="0.15">
      <c r="A1089" s="140" t="s">
        <v>1097</v>
      </c>
      <c r="B1089" s="140" t="s">
        <v>1096</v>
      </c>
      <c r="C1089" s="145"/>
      <c r="D1089" s="144" t="s">
        <v>921</v>
      </c>
      <c r="E1089" s="143">
        <v>31</v>
      </c>
      <c r="F1089" s="140" t="s">
        <v>1095</v>
      </c>
    </row>
    <row r="1090" spans="1:6" s="135" customFormat="1" x14ac:dyDescent="0.15">
      <c r="A1090" s="140" t="s">
        <v>1094</v>
      </c>
      <c r="B1090" s="140" t="s">
        <v>1093</v>
      </c>
      <c r="C1090" s="140" t="s">
        <v>1092</v>
      </c>
      <c r="D1090" s="142" t="s">
        <v>921</v>
      </c>
      <c r="E1090" s="141">
        <v>22</v>
      </c>
      <c r="F1090" s="140" t="s">
        <v>1091</v>
      </c>
    </row>
    <row r="1091" spans="1:6" s="135" customFormat="1" x14ac:dyDescent="0.15">
      <c r="A1091" s="140" t="s">
        <v>1090</v>
      </c>
      <c r="B1091" s="140" t="s">
        <v>1089</v>
      </c>
      <c r="C1091" s="140" t="s">
        <v>1088</v>
      </c>
      <c r="D1091" s="142" t="s">
        <v>921</v>
      </c>
      <c r="E1091" s="141">
        <v>48</v>
      </c>
      <c r="F1091" s="140" t="s">
        <v>1087</v>
      </c>
    </row>
    <row r="1092" spans="1:6" s="135" customFormat="1" x14ac:dyDescent="0.15">
      <c r="A1092" s="140" t="s">
        <v>1086</v>
      </c>
      <c r="B1092" s="140" t="s">
        <v>1085</v>
      </c>
      <c r="C1092" s="140" t="s">
        <v>1084</v>
      </c>
      <c r="D1092" s="142" t="s">
        <v>976</v>
      </c>
      <c r="E1092" s="141">
        <v>37</v>
      </c>
      <c r="F1092" s="140" t="s">
        <v>1083</v>
      </c>
    </row>
    <row r="1093" spans="1:6" s="135" customFormat="1" x14ac:dyDescent="0.15">
      <c r="A1093" s="140" t="s">
        <v>1082</v>
      </c>
      <c r="B1093" s="140" t="s">
        <v>1081</v>
      </c>
      <c r="C1093" s="140" t="s">
        <v>1080</v>
      </c>
      <c r="D1093" s="142" t="s">
        <v>921</v>
      </c>
      <c r="E1093" s="141">
        <v>16</v>
      </c>
      <c r="F1093" s="140" t="s">
        <v>1079</v>
      </c>
    </row>
    <row r="1094" spans="1:6" s="135" customFormat="1" x14ac:dyDescent="0.15">
      <c r="A1094" s="140" t="s">
        <v>1078</v>
      </c>
      <c r="B1094" s="140" t="s">
        <v>1077</v>
      </c>
      <c r="C1094" s="140" t="s">
        <v>1076</v>
      </c>
      <c r="D1094" s="142" t="s">
        <v>921</v>
      </c>
      <c r="E1094" s="141">
        <v>16</v>
      </c>
      <c r="F1094" s="140" t="s">
        <v>1075</v>
      </c>
    </row>
    <row r="1095" spans="1:6" s="135" customFormat="1" x14ac:dyDescent="0.15">
      <c r="A1095" s="136"/>
      <c r="B1095" s="136"/>
      <c r="C1095" s="136"/>
      <c r="D1095" s="138"/>
      <c r="E1095" s="137"/>
      <c r="F1095" s="136"/>
    </row>
    <row r="1096" spans="1:6" s="135" customFormat="1" x14ac:dyDescent="0.15">
      <c r="A1096" s="136"/>
      <c r="B1096" s="136"/>
      <c r="C1096" s="136"/>
      <c r="D1096" s="138"/>
      <c r="E1096" s="137"/>
      <c r="F1096" s="136"/>
    </row>
    <row r="1097" spans="1:6" s="135" customFormat="1" x14ac:dyDescent="0.15">
      <c r="A1097" s="136"/>
      <c r="B1097" s="136"/>
      <c r="C1097" s="136"/>
      <c r="D1097" s="138"/>
      <c r="E1097" s="137"/>
      <c r="F1097" s="136"/>
    </row>
    <row r="1098" spans="1:6" s="135" customFormat="1" x14ac:dyDescent="0.15">
      <c r="A1098" s="136"/>
      <c r="B1098" s="136"/>
      <c r="C1098" s="136"/>
      <c r="D1098" s="138"/>
      <c r="E1098" s="137"/>
      <c r="F1098" s="136"/>
    </row>
    <row r="1099" spans="1:6" s="135" customFormat="1" x14ac:dyDescent="0.15">
      <c r="A1099" s="136"/>
      <c r="B1099" s="136"/>
      <c r="C1099" s="136"/>
      <c r="D1099" s="138"/>
      <c r="E1099" s="137"/>
      <c r="F1099" s="136"/>
    </row>
  </sheetData>
  <mergeCells count="1">
    <mergeCell ref="B261:B262"/>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AE176-0219-A24A-9C95-839C70DA059E}">
  <dimension ref="A1:D121"/>
  <sheetViews>
    <sheetView topLeftCell="A87" workbookViewId="0">
      <selection activeCell="B103" sqref="B103"/>
    </sheetView>
  </sheetViews>
  <sheetFormatPr baseColWidth="10" defaultColWidth="11.1640625" defaultRowHeight="16" x14ac:dyDescent="0.2"/>
  <sheetData>
    <row r="1" spans="1:2" s="117" customFormat="1" ht="21" x14ac:dyDescent="0.25">
      <c r="A1" s="118" t="s">
        <v>916</v>
      </c>
    </row>
    <row r="2" spans="1:2" x14ac:dyDescent="0.2">
      <c r="A2" s="119">
        <v>1</v>
      </c>
      <c r="B2" s="119" t="s">
        <v>915</v>
      </c>
    </row>
    <row r="3" spans="1:2" x14ac:dyDescent="0.2">
      <c r="A3" s="119">
        <v>2</v>
      </c>
      <c r="B3" s="119" t="s">
        <v>914</v>
      </c>
    </row>
    <row r="4" spans="1:2" x14ac:dyDescent="0.2">
      <c r="A4" s="119">
        <v>3</v>
      </c>
      <c r="B4" s="119" t="s">
        <v>913</v>
      </c>
    </row>
    <row r="5" spans="1:2" x14ac:dyDescent="0.2">
      <c r="A5" s="119">
        <v>4</v>
      </c>
      <c r="B5" s="119" t="s">
        <v>912</v>
      </c>
    </row>
    <row r="6" spans="1:2" x14ac:dyDescent="0.2">
      <c r="A6" s="119">
        <v>5</v>
      </c>
      <c r="B6" s="119" t="s">
        <v>911</v>
      </c>
    </row>
    <row r="7" spans="1:2" x14ac:dyDescent="0.2">
      <c r="A7" s="119">
        <v>6</v>
      </c>
      <c r="B7" s="119" t="s">
        <v>910</v>
      </c>
    </row>
    <row r="8" spans="1:2" x14ac:dyDescent="0.2">
      <c r="A8" s="119">
        <v>7</v>
      </c>
      <c r="B8" s="119" t="s">
        <v>909</v>
      </c>
    </row>
    <row r="9" spans="1:2" x14ac:dyDescent="0.2">
      <c r="A9" s="119">
        <v>8</v>
      </c>
      <c r="B9" s="119" t="s">
        <v>908</v>
      </c>
    </row>
    <row r="10" spans="1:2" x14ac:dyDescent="0.2">
      <c r="A10" s="119">
        <v>9</v>
      </c>
      <c r="B10" s="119" t="s">
        <v>907</v>
      </c>
    </row>
    <row r="11" spans="1:2" x14ac:dyDescent="0.2">
      <c r="A11" s="119">
        <v>10</v>
      </c>
      <c r="B11" s="119" t="s">
        <v>906</v>
      </c>
    </row>
    <row r="12" spans="1:2" x14ac:dyDescent="0.2">
      <c r="A12" s="119">
        <v>11</v>
      </c>
      <c r="B12" s="119" t="s">
        <v>905</v>
      </c>
    </row>
    <row r="13" spans="1:2" x14ac:dyDescent="0.2">
      <c r="A13" s="119">
        <v>12</v>
      </c>
      <c r="B13" s="119" t="s">
        <v>904</v>
      </c>
    </row>
    <row r="14" spans="1:2" x14ac:dyDescent="0.2">
      <c r="A14" s="119">
        <v>13</v>
      </c>
      <c r="B14" s="119" t="s">
        <v>903</v>
      </c>
    </row>
    <row r="15" spans="1:2" x14ac:dyDescent="0.2">
      <c r="A15" s="119">
        <v>14</v>
      </c>
      <c r="B15" s="119" t="s">
        <v>902</v>
      </c>
    </row>
    <row r="16" spans="1:2" x14ac:dyDescent="0.2">
      <c r="A16" s="119">
        <v>15</v>
      </c>
      <c r="B16" s="119" t="s">
        <v>901</v>
      </c>
    </row>
    <row r="17" spans="1:4" x14ac:dyDescent="0.2">
      <c r="A17" s="119">
        <v>16</v>
      </c>
      <c r="B17" s="119" t="s">
        <v>900</v>
      </c>
    </row>
    <row r="18" spans="1:4" x14ac:dyDescent="0.2">
      <c r="A18" s="119">
        <v>17</v>
      </c>
      <c r="B18" s="119" t="s">
        <v>899</v>
      </c>
    </row>
    <row r="19" spans="1:4" x14ac:dyDescent="0.2">
      <c r="A19" s="119">
        <v>18</v>
      </c>
      <c r="B19" s="119" t="s">
        <v>898</v>
      </c>
    </row>
    <row r="20" spans="1:4" x14ac:dyDescent="0.2">
      <c r="A20" s="119">
        <v>19</v>
      </c>
      <c r="B20" s="121" t="s">
        <v>897</v>
      </c>
      <c r="C20" s="120"/>
      <c r="D20" s="120"/>
    </row>
    <row r="21" spans="1:4" x14ac:dyDescent="0.2">
      <c r="A21" s="119">
        <v>20</v>
      </c>
      <c r="B21" s="119" t="s">
        <v>896</v>
      </c>
    </row>
    <row r="22" spans="1:4" x14ac:dyDescent="0.2">
      <c r="A22" s="119">
        <v>21</v>
      </c>
      <c r="B22" s="119" t="s">
        <v>895</v>
      </c>
    </row>
    <row r="23" spans="1:4" x14ac:dyDescent="0.2">
      <c r="A23" s="119">
        <v>22</v>
      </c>
      <c r="B23" s="119" t="s">
        <v>894</v>
      </c>
    </row>
    <row r="24" spans="1:4" x14ac:dyDescent="0.2">
      <c r="A24" s="119">
        <v>23</v>
      </c>
      <c r="B24" s="119" t="s">
        <v>893</v>
      </c>
    </row>
    <row r="25" spans="1:4" x14ac:dyDescent="0.2">
      <c r="A25" s="119">
        <v>24</v>
      </c>
      <c r="B25" s="119" t="s">
        <v>892</v>
      </c>
    </row>
    <row r="26" spans="1:4" x14ac:dyDescent="0.2">
      <c r="A26" s="119">
        <v>25</v>
      </c>
      <c r="B26" s="119" t="s">
        <v>891</v>
      </c>
    </row>
    <row r="27" spans="1:4" x14ac:dyDescent="0.2">
      <c r="A27" s="119">
        <v>26</v>
      </c>
      <c r="B27" s="119" t="s">
        <v>890</v>
      </c>
    </row>
    <row r="28" spans="1:4" x14ac:dyDescent="0.2">
      <c r="A28" s="119">
        <v>27</v>
      </c>
      <c r="B28" s="119" t="s">
        <v>889</v>
      </c>
    </row>
    <row r="29" spans="1:4" x14ac:dyDescent="0.2">
      <c r="A29" s="119">
        <v>28</v>
      </c>
      <c r="B29" s="119" t="s">
        <v>888</v>
      </c>
    </row>
    <row r="30" spans="1:4" x14ac:dyDescent="0.2">
      <c r="A30" s="119">
        <v>29</v>
      </c>
      <c r="B30" s="119" t="s">
        <v>887</v>
      </c>
    </row>
    <row r="31" spans="1:4" x14ac:dyDescent="0.2">
      <c r="A31" s="119">
        <v>30</v>
      </c>
      <c r="B31" s="119" t="s">
        <v>886</v>
      </c>
    </row>
    <row r="32" spans="1:4" x14ac:dyDescent="0.2">
      <c r="A32" s="119">
        <v>31</v>
      </c>
      <c r="B32" s="119" t="s">
        <v>885</v>
      </c>
    </row>
    <row r="33" spans="1:2" x14ac:dyDescent="0.2">
      <c r="A33" s="119">
        <v>32</v>
      </c>
      <c r="B33" s="119" t="s">
        <v>884</v>
      </c>
    </row>
    <row r="34" spans="1:2" x14ac:dyDescent="0.2">
      <c r="A34" s="119">
        <v>33</v>
      </c>
      <c r="B34" s="119" t="s">
        <v>883</v>
      </c>
    </row>
    <row r="35" spans="1:2" x14ac:dyDescent="0.2">
      <c r="A35" s="119">
        <v>34</v>
      </c>
      <c r="B35" s="119" t="s">
        <v>882</v>
      </c>
    </row>
    <row r="36" spans="1:2" x14ac:dyDescent="0.2">
      <c r="A36" s="119">
        <v>35</v>
      </c>
      <c r="B36" s="119" t="s">
        <v>881</v>
      </c>
    </row>
    <row r="37" spans="1:2" x14ac:dyDescent="0.2">
      <c r="A37" s="119">
        <v>36</v>
      </c>
      <c r="B37" s="119" t="s">
        <v>880</v>
      </c>
    </row>
    <row r="38" spans="1:2" x14ac:dyDescent="0.2">
      <c r="A38" s="119">
        <v>37</v>
      </c>
      <c r="B38" s="119" t="s">
        <v>879</v>
      </c>
    </row>
    <row r="39" spans="1:2" x14ac:dyDescent="0.2">
      <c r="A39" s="119">
        <v>38</v>
      </c>
      <c r="B39" s="119" t="s">
        <v>878</v>
      </c>
    </row>
    <row r="40" spans="1:2" x14ac:dyDescent="0.2">
      <c r="A40" s="119">
        <v>39</v>
      </c>
      <c r="B40" s="119" t="s">
        <v>877</v>
      </c>
    </row>
    <row r="41" spans="1:2" x14ac:dyDescent="0.2">
      <c r="A41" s="119">
        <v>40</v>
      </c>
      <c r="B41" s="119" t="s">
        <v>876</v>
      </c>
    </row>
    <row r="42" spans="1:2" x14ac:dyDescent="0.2">
      <c r="A42" s="119">
        <v>41</v>
      </c>
      <c r="B42" s="119" t="s">
        <v>875</v>
      </c>
    </row>
    <row r="43" spans="1:2" x14ac:dyDescent="0.2">
      <c r="A43" s="119">
        <v>42</v>
      </c>
      <c r="B43" s="119" t="s">
        <v>874</v>
      </c>
    </row>
    <row r="44" spans="1:2" x14ac:dyDescent="0.2">
      <c r="A44" s="119">
        <v>43</v>
      </c>
      <c r="B44" s="119" t="s">
        <v>873</v>
      </c>
    </row>
    <row r="45" spans="1:2" x14ac:dyDescent="0.2">
      <c r="A45" s="119">
        <v>44</v>
      </c>
      <c r="B45" s="119" t="s">
        <v>872</v>
      </c>
    </row>
    <row r="46" spans="1:2" x14ac:dyDescent="0.2">
      <c r="A46" s="119">
        <v>45</v>
      </c>
      <c r="B46" s="119" t="s">
        <v>871</v>
      </c>
    </row>
    <row r="47" spans="1:2" x14ac:dyDescent="0.2">
      <c r="A47" s="119">
        <v>46</v>
      </c>
      <c r="B47" s="119" t="s">
        <v>870</v>
      </c>
    </row>
    <row r="48" spans="1:2" x14ac:dyDescent="0.2">
      <c r="A48" s="119">
        <v>47</v>
      </c>
      <c r="B48" s="119" t="s">
        <v>869</v>
      </c>
    </row>
    <row r="49" spans="1:2" x14ac:dyDescent="0.2">
      <c r="A49" s="119">
        <v>48</v>
      </c>
      <c r="B49" s="119" t="s">
        <v>868</v>
      </c>
    </row>
    <row r="50" spans="1:2" x14ac:dyDescent="0.2">
      <c r="A50" s="119">
        <v>49</v>
      </c>
      <c r="B50" s="119" t="s">
        <v>867</v>
      </c>
    </row>
    <row r="51" spans="1:2" x14ac:dyDescent="0.2">
      <c r="A51" s="119">
        <v>50</v>
      </c>
      <c r="B51" s="119" t="s">
        <v>866</v>
      </c>
    </row>
    <row r="52" spans="1:2" x14ac:dyDescent="0.2">
      <c r="A52" s="119">
        <v>51</v>
      </c>
      <c r="B52" s="119" t="s">
        <v>865</v>
      </c>
    </row>
    <row r="53" spans="1:2" x14ac:dyDescent="0.2">
      <c r="A53" s="119">
        <v>52</v>
      </c>
      <c r="B53" s="119" t="s">
        <v>864</v>
      </c>
    </row>
    <row r="54" spans="1:2" x14ac:dyDescent="0.2">
      <c r="A54" s="119">
        <v>53</v>
      </c>
      <c r="B54" s="119" t="s">
        <v>863</v>
      </c>
    </row>
    <row r="55" spans="1:2" x14ac:dyDescent="0.2">
      <c r="A55" s="119">
        <v>54</v>
      </c>
      <c r="B55" s="119" t="s">
        <v>862</v>
      </c>
    </row>
    <row r="56" spans="1:2" x14ac:dyDescent="0.2">
      <c r="A56" s="119">
        <v>55</v>
      </c>
      <c r="B56" s="119" t="s">
        <v>861</v>
      </c>
    </row>
    <row r="57" spans="1:2" x14ac:dyDescent="0.2">
      <c r="A57" s="119">
        <v>56</v>
      </c>
      <c r="B57" s="119" t="s">
        <v>860</v>
      </c>
    </row>
    <row r="58" spans="1:2" x14ac:dyDescent="0.2">
      <c r="A58" s="119">
        <v>57</v>
      </c>
      <c r="B58" s="119" t="s">
        <v>859</v>
      </c>
    </row>
    <row r="59" spans="1:2" x14ac:dyDescent="0.2">
      <c r="A59" s="119">
        <v>58</v>
      </c>
      <c r="B59" s="119" t="s">
        <v>858</v>
      </c>
    </row>
    <row r="60" spans="1:2" x14ac:dyDescent="0.2">
      <c r="A60" s="119">
        <v>59</v>
      </c>
      <c r="B60" s="119" t="s">
        <v>857</v>
      </c>
    </row>
    <row r="61" spans="1:2" x14ac:dyDescent="0.2">
      <c r="A61" s="119">
        <v>60</v>
      </c>
      <c r="B61" s="119" t="s">
        <v>856</v>
      </c>
    </row>
    <row r="62" spans="1:2" x14ac:dyDescent="0.2">
      <c r="A62" s="119">
        <v>61</v>
      </c>
      <c r="B62" s="119" t="s">
        <v>855</v>
      </c>
    </row>
    <row r="63" spans="1:2" ht="18" x14ac:dyDescent="0.2">
      <c r="A63" s="119">
        <v>62</v>
      </c>
      <c r="B63" s="119" t="s">
        <v>854</v>
      </c>
    </row>
    <row r="64" spans="1:2" x14ac:dyDescent="0.2">
      <c r="A64" s="119">
        <v>63</v>
      </c>
      <c r="B64" s="119" t="s">
        <v>853</v>
      </c>
    </row>
    <row r="65" spans="1:2" x14ac:dyDescent="0.2">
      <c r="A65" s="119">
        <v>64</v>
      </c>
      <c r="B65" s="119" t="s">
        <v>852</v>
      </c>
    </row>
    <row r="66" spans="1:2" x14ac:dyDescent="0.2">
      <c r="A66" s="119">
        <v>65</v>
      </c>
      <c r="B66" s="119" t="s">
        <v>851</v>
      </c>
    </row>
    <row r="67" spans="1:2" x14ac:dyDescent="0.2">
      <c r="A67" s="119">
        <v>66</v>
      </c>
      <c r="B67" s="119" t="s">
        <v>850</v>
      </c>
    </row>
    <row r="68" spans="1:2" x14ac:dyDescent="0.2">
      <c r="A68" s="119">
        <v>67</v>
      </c>
      <c r="B68" s="119" t="s">
        <v>849</v>
      </c>
    </row>
    <row r="69" spans="1:2" x14ac:dyDescent="0.2">
      <c r="A69" s="119">
        <v>68</v>
      </c>
      <c r="B69" s="119" t="s">
        <v>848</v>
      </c>
    </row>
    <row r="70" spans="1:2" x14ac:dyDescent="0.2">
      <c r="A70" s="119">
        <v>69</v>
      </c>
      <c r="B70" s="119" t="s">
        <v>847</v>
      </c>
    </row>
    <row r="71" spans="1:2" x14ac:dyDescent="0.2">
      <c r="A71" s="119">
        <v>70</v>
      </c>
      <c r="B71" s="119" t="s">
        <v>846</v>
      </c>
    </row>
    <row r="72" spans="1:2" x14ac:dyDescent="0.2">
      <c r="A72" s="119">
        <v>71</v>
      </c>
      <c r="B72" s="119" t="s">
        <v>845</v>
      </c>
    </row>
    <row r="73" spans="1:2" x14ac:dyDescent="0.2">
      <c r="A73" s="119">
        <v>72</v>
      </c>
      <c r="B73" s="119" t="s">
        <v>844</v>
      </c>
    </row>
    <row r="74" spans="1:2" x14ac:dyDescent="0.2">
      <c r="A74" s="119">
        <v>73</v>
      </c>
      <c r="B74" s="119" t="s">
        <v>843</v>
      </c>
    </row>
    <row r="75" spans="1:2" x14ac:dyDescent="0.2">
      <c r="A75" s="119">
        <v>74</v>
      </c>
      <c r="B75" s="119" t="s">
        <v>842</v>
      </c>
    </row>
    <row r="76" spans="1:2" x14ac:dyDescent="0.2">
      <c r="A76" s="119">
        <v>75</v>
      </c>
      <c r="B76" s="119" t="s">
        <v>841</v>
      </c>
    </row>
    <row r="77" spans="1:2" x14ac:dyDescent="0.2">
      <c r="A77" s="119">
        <v>76</v>
      </c>
      <c r="B77" s="119" t="s">
        <v>840</v>
      </c>
    </row>
    <row r="78" spans="1:2" x14ac:dyDescent="0.2">
      <c r="A78" s="119">
        <v>77</v>
      </c>
      <c r="B78" s="119" t="s">
        <v>839</v>
      </c>
    </row>
    <row r="79" spans="1:2" x14ac:dyDescent="0.2">
      <c r="A79" s="119">
        <v>78</v>
      </c>
      <c r="B79" s="119" t="s">
        <v>838</v>
      </c>
    </row>
    <row r="80" spans="1:2" x14ac:dyDescent="0.2">
      <c r="A80" s="119">
        <v>79</v>
      </c>
      <c r="B80" s="119" t="s">
        <v>837</v>
      </c>
    </row>
    <row r="81" spans="1:2" x14ac:dyDescent="0.2">
      <c r="A81" s="119">
        <v>80</v>
      </c>
      <c r="B81" s="119" t="s">
        <v>836</v>
      </c>
    </row>
    <row r="82" spans="1:2" x14ac:dyDescent="0.2">
      <c r="A82" s="119">
        <v>81</v>
      </c>
      <c r="B82" s="119" t="s">
        <v>835</v>
      </c>
    </row>
    <row r="83" spans="1:2" x14ac:dyDescent="0.2">
      <c r="A83" s="119">
        <v>82</v>
      </c>
      <c r="B83" s="119" t="s">
        <v>834</v>
      </c>
    </row>
    <row r="84" spans="1:2" x14ac:dyDescent="0.2">
      <c r="A84" s="119">
        <v>83</v>
      </c>
      <c r="B84" s="119" t="s">
        <v>833</v>
      </c>
    </row>
    <row r="85" spans="1:2" x14ac:dyDescent="0.2">
      <c r="A85" s="119">
        <v>84</v>
      </c>
      <c r="B85" s="119" t="s">
        <v>832</v>
      </c>
    </row>
    <row r="86" spans="1:2" x14ac:dyDescent="0.2">
      <c r="A86" s="119">
        <v>85</v>
      </c>
      <c r="B86" s="119" t="s">
        <v>831</v>
      </c>
    </row>
    <row r="87" spans="1:2" x14ac:dyDescent="0.2">
      <c r="A87" s="119">
        <v>86</v>
      </c>
      <c r="B87" s="119" t="s">
        <v>830</v>
      </c>
    </row>
    <row r="88" spans="1:2" x14ac:dyDescent="0.2">
      <c r="A88" s="119">
        <v>87</v>
      </c>
      <c r="B88" s="119" t="s">
        <v>829</v>
      </c>
    </row>
    <row r="89" spans="1:2" x14ac:dyDescent="0.2">
      <c r="A89" s="119">
        <v>88</v>
      </c>
      <c r="B89" s="119" t="s">
        <v>828</v>
      </c>
    </row>
    <row r="90" spans="1:2" x14ac:dyDescent="0.2">
      <c r="A90" s="119">
        <v>89</v>
      </c>
      <c r="B90" s="119" t="s">
        <v>827</v>
      </c>
    </row>
    <row r="91" spans="1:2" x14ac:dyDescent="0.2">
      <c r="A91" s="119">
        <v>90</v>
      </c>
      <c r="B91" s="119" t="s">
        <v>826</v>
      </c>
    </row>
    <row r="92" spans="1:2" x14ac:dyDescent="0.2">
      <c r="A92" s="119">
        <v>91</v>
      </c>
      <c r="B92" s="119" t="s">
        <v>825</v>
      </c>
    </row>
    <row r="93" spans="1:2" x14ac:dyDescent="0.2">
      <c r="A93" s="119">
        <v>92</v>
      </c>
      <c r="B93" s="119" t="s">
        <v>824</v>
      </c>
    </row>
    <row r="94" spans="1:2" x14ac:dyDescent="0.2">
      <c r="A94" s="119">
        <v>93</v>
      </c>
      <c r="B94" s="119" t="s">
        <v>823</v>
      </c>
    </row>
    <row r="95" spans="1:2" x14ac:dyDescent="0.2">
      <c r="A95" s="119">
        <v>94</v>
      </c>
      <c r="B95" s="119" t="s">
        <v>822</v>
      </c>
    </row>
    <row r="96" spans="1:2" x14ac:dyDescent="0.2">
      <c r="A96" s="119">
        <v>95</v>
      </c>
      <c r="B96" s="119" t="s">
        <v>821</v>
      </c>
    </row>
    <row r="97" spans="1:2" x14ac:dyDescent="0.2">
      <c r="A97" s="119">
        <v>96</v>
      </c>
      <c r="B97" s="119" t="s">
        <v>820</v>
      </c>
    </row>
    <row r="98" spans="1:2" x14ac:dyDescent="0.2">
      <c r="A98" s="119">
        <v>97</v>
      </c>
      <c r="B98" s="119" t="s">
        <v>819</v>
      </c>
    </row>
    <row r="99" spans="1:2" x14ac:dyDescent="0.2">
      <c r="A99" s="119">
        <v>98</v>
      </c>
      <c r="B99" s="119" t="s">
        <v>818</v>
      </c>
    </row>
    <row r="100" spans="1:2" ht="19" x14ac:dyDescent="0.2">
      <c r="A100" s="119">
        <v>99</v>
      </c>
      <c r="B100" s="119" t="s">
        <v>817</v>
      </c>
    </row>
    <row r="101" spans="1:2" x14ac:dyDescent="0.2">
      <c r="A101" s="119">
        <v>100</v>
      </c>
      <c r="B101" s="119" t="s">
        <v>816</v>
      </c>
    </row>
    <row r="102" spans="1:2" x14ac:dyDescent="0.2">
      <c r="A102" s="119">
        <v>101</v>
      </c>
      <c r="B102" s="119" t="s">
        <v>815</v>
      </c>
    </row>
    <row r="103" spans="1:2" x14ac:dyDescent="0.2">
      <c r="A103" s="119">
        <v>102</v>
      </c>
      <c r="B103" s="119" t="s">
        <v>814</v>
      </c>
    </row>
    <row r="104" spans="1:2" x14ac:dyDescent="0.2">
      <c r="A104" s="119">
        <v>103</v>
      </c>
      <c r="B104" s="119" t="s">
        <v>813</v>
      </c>
    </row>
    <row r="105" spans="1:2" x14ac:dyDescent="0.2">
      <c r="A105" s="119">
        <v>104</v>
      </c>
      <c r="B105" s="119" t="s">
        <v>812</v>
      </c>
    </row>
    <row r="106" spans="1:2" x14ac:dyDescent="0.2">
      <c r="A106" s="119">
        <v>105</v>
      </c>
      <c r="B106" s="119" t="s">
        <v>811</v>
      </c>
    </row>
    <row r="107" spans="1:2" x14ac:dyDescent="0.2">
      <c r="A107" s="119">
        <v>106</v>
      </c>
      <c r="B107" s="119" t="s">
        <v>810</v>
      </c>
    </row>
    <row r="108" spans="1:2" x14ac:dyDescent="0.2">
      <c r="A108" s="119">
        <v>107</v>
      </c>
      <c r="B108" s="119" t="s">
        <v>809</v>
      </c>
    </row>
    <row r="109" spans="1:2" x14ac:dyDescent="0.2">
      <c r="A109" s="119">
        <v>108</v>
      </c>
      <c r="B109" s="119" t="s">
        <v>808</v>
      </c>
    </row>
    <row r="110" spans="1:2" x14ac:dyDescent="0.2">
      <c r="A110" s="119">
        <v>109</v>
      </c>
      <c r="B110" s="119" t="s">
        <v>807</v>
      </c>
    </row>
    <row r="111" spans="1:2" x14ac:dyDescent="0.2">
      <c r="A111" s="119">
        <v>110</v>
      </c>
      <c r="B111" s="119" t="s">
        <v>806</v>
      </c>
    </row>
    <row r="112" spans="1:2" x14ac:dyDescent="0.2">
      <c r="A112" s="119">
        <v>111</v>
      </c>
      <c r="B112" s="119" t="s">
        <v>805</v>
      </c>
    </row>
    <row r="113" spans="1:2" x14ac:dyDescent="0.2">
      <c r="A113" s="119">
        <v>112</v>
      </c>
      <c r="B113" s="119" t="s">
        <v>804</v>
      </c>
    </row>
    <row r="114" spans="1:2" x14ac:dyDescent="0.2">
      <c r="A114" s="119">
        <v>113</v>
      </c>
      <c r="B114" s="119" t="s">
        <v>803</v>
      </c>
    </row>
    <row r="115" spans="1:2" x14ac:dyDescent="0.2">
      <c r="A115" s="119">
        <v>114</v>
      </c>
      <c r="B115" s="119" t="s">
        <v>802</v>
      </c>
    </row>
    <row r="116" spans="1:2" x14ac:dyDescent="0.2">
      <c r="A116" s="119">
        <v>115</v>
      </c>
      <c r="B116" s="119" t="s">
        <v>801</v>
      </c>
    </row>
    <row r="117" spans="1:2" x14ac:dyDescent="0.2">
      <c r="A117" s="119">
        <v>116</v>
      </c>
      <c r="B117" s="119" t="s">
        <v>800</v>
      </c>
    </row>
    <row r="118" spans="1:2" x14ac:dyDescent="0.2">
      <c r="A118" s="119">
        <v>117</v>
      </c>
      <c r="B118" s="119" t="s">
        <v>799</v>
      </c>
    </row>
    <row r="119" spans="1:2" x14ac:dyDescent="0.2">
      <c r="A119" s="119">
        <v>118</v>
      </c>
      <c r="B119" s="119" t="s">
        <v>798</v>
      </c>
    </row>
    <row r="120" spans="1:2" x14ac:dyDescent="0.2">
      <c r="A120" s="119">
        <v>119</v>
      </c>
      <c r="B120" s="119" t="s">
        <v>797</v>
      </c>
    </row>
    <row r="121" spans="1:2" x14ac:dyDescent="0.2">
      <c r="A121" s="119">
        <v>120</v>
      </c>
      <c r="B121" s="119" t="s">
        <v>796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Arabidopsis</vt:lpstr>
      <vt:lpstr>Drosophila</vt:lpstr>
      <vt:lpstr>Homo sapien</vt:lpstr>
      <vt:lpstr>Arabidopsis References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zachary paling</cp:lastModifiedBy>
  <dcterms:created xsi:type="dcterms:W3CDTF">2022-09-12T12:15:53Z</dcterms:created>
  <dcterms:modified xsi:type="dcterms:W3CDTF">2023-12-28T23:06:21Z</dcterms:modified>
</cp:coreProperties>
</file>