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Basic Charts - ความเข้มรังสีต่อ" sheetId="2" r:id="rId5"/>
    <sheet name="Sheet 1 - Table 1" sheetId="3" r:id="rId6"/>
    <sheet name="Sheet 1 - Table 1-1" sheetId="4" r:id="rId7"/>
    <sheet name="Sheet 1 - Table 1-1-1" sheetId="5" r:id="rId8"/>
    <sheet name="Sheet 1 - Table 1-1-1-1" sheetId="6" r:id="rId9"/>
    <sheet name="Sheet 1 - Table 1-1-1-1-1" sheetId="7" r:id="rId10"/>
    <sheet name="Sheet 1 - Table 1-1-1-1-1-1" sheetId="8" r:id="rId11"/>
    <sheet name="Sheet 1 - Table 1-1-1-1-1-1-1" sheetId="9" r:id="rId12"/>
    <sheet name="Sheet 1 - Table 1-1-1-1-1-1-1-1" sheetId="10" r:id="rId13"/>
    <sheet name="Sheet 1 - สรุป" sheetId="11" r:id="rId14"/>
  </sheets>
</workbook>
</file>

<file path=xl/sharedStrings.xml><?xml version="1.0" encoding="utf-8"?>
<sst xmlns="http://schemas.openxmlformats.org/spreadsheetml/2006/main" uniqueCount="43">
  <si>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</si>
  <si>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</si>
  <si>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</si>
  <si>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</si>
  <si>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Basic Charts</t>
  </si>
  <si>
    <t>ความเข้มรังสีต่อหนึ่งหน่วยพื้นที่</t>
  </si>
  <si>
    <t>Basic Charts - ความเข้มรังสีต่อ</t>
  </si>
  <si/>
  <si>
    <t>WAVELENFTH</t>
  </si>
  <si>
    <t>%</t>
  </si>
  <si>
    <t>300 - 400</t>
  </si>
  <si>
    <t>400 - 500</t>
  </si>
  <si>
    <t>500 - 600</t>
  </si>
  <si>
    <t>600 - 700</t>
  </si>
  <si>
    <t>700 - 800</t>
  </si>
  <si>
    <t>800 - 900</t>
  </si>
  <si>
    <t>900 - 1100</t>
  </si>
  <si>
    <t>1100 - 1400</t>
  </si>
  <si>
    <t>Sheet 1</t>
  </si>
  <si>
    <t>Table 1</t>
  </si>
  <si>
    <t>Sheet 1 - Table 1</t>
  </si>
  <si>
    <t xml:space="preserve">ASTM G173-03 Reference Spectra Derived from SMARTS v. 2.9.2 (AM1.5)   		</t>
  </si>
  <si>
    <t>Wavelength (nm)</t>
  </si>
  <si>
    <r>
      <rPr>
        <sz val="10"/>
        <color indexed="8"/>
        <rFont val="AGaramond"/>
      </rPr>
      <t>Direct+circumsolar W*m</t>
    </r>
    <r>
      <rPr>
        <vertAlign val="superscript"/>
        <sz val="10"/>
        <color indexed="8"/>
        <rFont val="AGaramond"/>
      </rPr>
      <t>-2</t>
    </r>
    <r>
      <rPr>
        <sz val="10"/>
        <color indexed="8"/>
        <rFont val="AGaramond"/>
      </rPr>
      <t>*nm</t>
    </r>
    <r>
      <rPr>
        <vertAlign val="superscript"/>
        <sz val="10"/>
        <color indexed="8"/>
        <rFont val="AGaramond"/>
      </rPr>
      <t>-1</t>
    </r>
  </si>
  <si>
    <t>พื้นที่</t>
  </si>
  <si>
    <t>Table 1-1</t>
  </si>
  <si>
    <t>Sheet 1 - Table 1-1</t>
  </si>
  <si>
    <t>Table 1-1-1</t>
  </si>
  <si>
    <t>Sheet 1 - Table 1-1-1</t>
  </si>
  <si>
    <t>Table 1-1-1-1</t>
  </si>
  <si>
    <t>Sheet 1 - Table 1-1-1-1</t>
  </si>
  <si>
    <t>Table 1-1-1-1-1</t>
  </si>
  <si>
    <t>Sheet 1 - Table 1-1-1-1-1</t>
  </si>
  <si>
    <t>Table 1-1-1-1-1-1</t>
  </si>
  <si>
    <t>Sheet 1 - Table 1-1-1-1-1-1</t>
  </si>
  <si>
    <t>Table 1-1-1-1-1-1-1</t>
  </si>
  <si>
    <t>Sheet 1 - Table 1-1-1-1-1-1-1</t>
  </si>
  <si>
    <t>Table 1-1-1-1-1-1-1-1</t>
  </si>
  <si>
    <t>Sheet 1 - Table 1-1-1-1-1-1-1-1</t>
  </si>
  <si>
    <t>สรุป</t>
  </si>
  <si>
    <t>Sheet 1 - สรุป</t>
  </si>
  <si>
    <t>พื้นที่ %</t>
  </si>
  <si>
    <t>รวม</t>
  </si>
</sst>
</file>

<file path=xl/styles.xml><?xml version="1.0" encoding="utf-8"?>
<styleSheet xmlns="http://schemas.openxmlformats.org/spreadsheetml/2006/main">
  <numFmts count="6">
    <numFmt numFmtId="0" formatCode="General"/>
    <numFmt numFmtId="59" formatCode="#,##0%"/>
    <numFmt numFmtId="60" formatCode="#,##0.0000"/>
    <numFmt numFmtId="61" formatCode="0.0"/>
    <numFmt numFmtId="62" formatCode="0.0000E+00"/>
    <numFmt numFmtId="63" formatCode="0.0000"/>
  </numFmts>
  <fonts count="22">
    <font>
      <sz val="12"/>
      <color indexed="8"/>
      <name val="Verdana"/>
    </font>
    <font>
      <sz val="14"/>
      <color indexed="8"/>
      <name val="Verdana"/>
    </font>
    <font>
      <sz val="10"/>
      <color indexed="8"/>
      <name val="Helvetica Neue"/>
    </font>
    <font>
      <u val="single"/>
      <sz val="12"/>
      <color indexed="11"/>
      <name val="Verdana"/>
    </font>
    <font>
      <shadow val="1"/>
      <sz val="12"/>
      <color indexed="12"/>
      <name val="Helvetica Neue Medium"/>
    </font>
    <font>
      <sz val="10"/>
      <color indexed="13"/>
      <name val="Helvetica Neue"/>
    </font>
    <font>
      <b val="1"/>
      <sz val="6"/>
      <color indexed="13"/>
      <name val="Helvetica Neue"/>
    </font>
    <font>
      <sz val="12"/>
      <color indexed="13"/>
      <name val="Helvetica Neue Medium"/>
    </font>
    <font>
      <sz val="10"/>
      <color indexed="13"/>
      <name val="Helvetica Neue Medium"/>
    </font>
    <font>
      <b val="1"/>
      <sz val="14"/>
      <color indexed="23"/>
      <name val="Helvetica Neue"/>
    </font>
    <font>
      <sz val="14"/>
      <color indexed="23"/>
      <name val="Helvetica Neue"/>
    </font>
    <font>
      <vertAlign val="superscript"/>
      <sz val="14"/>
      <color indexed="23"/>
      <name val="Helvetica Neue"/>
    </font>
    <font>
      <sz val="10"/>
      <color indexed="8"/>
      <name val="Helvetica Neue Light"/>
    </font>
    <font>
      <sz val="12"/>
      <color indexed="24"/>
      <name val="Helvetica Neue Medium"/>
    </font>
    <font>
      <b val="1"/>
      <sz val="10"/>
      <color indexed="25"/>
      <name val="Helvetica Neue"/>
    </font>
    <font>
      <sz val="10"/>
      <color indexed="8"/>
      <name val="Helvetica Neue Medium"/>
    </font>
    <font>
      <b val="1"/>
      <sz val="12"/>
      <color indexed="8"/>
      <name val="AGaramond"/>
    </font>
    <font>
      <sz val="10"/>
      <color indexed="12"/>
      <name val="Helvetica Neue Medium"/>
    </font>
    <font>
      <sz val="10"/>
      <color indexed="8"/>
      <name val="AGaramond"/>
    </font>
    <font>
      <vertAlign val="superscript"/>
      <sz val="10"/>
      <color indexed="8"/>
      <name val="AGaramond"/>
    </font>
    <font>
      <b val="1"/>
      <sz val="10"/>
      <color indexed="8"/>
      <name val="AGaramond"/>
    </font>
    <font>
      <b val="1"/>
      <sz val="15"/>
      <color indexed="12"/>
      <name val="Helvetica Neue Medium"/>
    </font>
  </fonts>
  <fills count="13">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26"/>
        <bgColor auto="1"/>
      </patternFill>
    </fill>
    <fill>
      <patternFill patternType="solid">
        <fgColor indexed="29"/>
        <bgColor auto="1"/>
      </patternFill>
    </fill>
    <fill>
      <patternFill patternType="solid">
        <fgColor indexed="30"/>
        <bgColor auto="1"/>
      </patternFill>
    </fill>
    <fill>
      <patternFill patternType="solid">
        <fgColor indexed="33"/>
        <bgColor auto="1"/>
      </patternFill>
    </fill>
    <fill>
      <patternFill patternType="solid">
        <fgColor indexed="34"/>
        <bgColor auto="1"/>
      </patternFill>
    </fill>
    <fill>
      <patternFill patternType="solid">
        <fgColor indexed="35"/>
        <bgColor auto="1"/>
      </patternFill>
    </fill>
    <fill>
      <patternFill patternType="solid">
        <fgColor indexed="36"/>
        <bgColor auto="1"/>
      </patternFill>
    </fill>
    <fill>
      <patternFill patternType="solid">
        <fgColor indexed="37"/>
        <bgColor auto="1"/>
      </patternFill>
    </fill>
    <fill>
      <patternFill patternType="solid">
        <fgColor indexed="38"/>
        <bgColor auto="1"/>
      </patternFill>
    </fill>
  </fills>
  <borders count="23">
    <border>
      <left/>
      <right/>
      <top/>
      <bottom/>
      <diagonal/>
    </border>
    <border>
      <left style="thin">
        <color indexed="27"/>
      </left>
      <right/>
      <top style="thin">
        <color indexed="27"/>
      </top>
      <bottom style="thin">
        <color indexed="28"/>
      </bottom>
      <diagonal/>
    </border>
    <border>
      <left/>
      <right style="thin">
        <color indexed="27"/>
      </right>
      <top style="thin">
        <color indexed="27"/>
      </top>
      <bottom style="thin">
        <color indexed="28"/>
      </bottom>
      <diagonal/>
    </border>
    <border>
      <left style="thin">
        <color indexed="27"/>
      </left>
      <right style="thin">
        <color indexed="28"/>
      </right>
      <top style="thin">
        <color indexed="27"/>
      </top>
      <bottom style="thin">
        <color indexed="27"/>
      </bottom>
      <diagonal/>
    </border>
    <border>
      <left style="thin">
        <color indexed="28"/>
      </left>
      <right style="thin">
        <color indexed="27"/>
      </right>
      <top style="thin">
        <color indexed="28"/>
      </top>
      <bottom style="thin">
        <color indexed="27"/>
      </bottom>
      <diagonal/>
    </border>
    <border>
      <left style="thin">
        <color indexed="28"/>
      </left>
      <right style="thin">
        <color indexed="27"/>
      </right>
      <top style="thin">
        <color indexed="27"/>
      </top>
      <bottom style="thin">
        <color indexed="27"/>
      </bottom>
      <diagonal/>
    </border>
    <border>
      <left/>
      <right/>
      <top/>
      <bottom style="thick">
        <color indexed="31"/>
      </bottom>
      <diagonal/>
    </border>
    <border>
      <left style="thick">
        <color indexed="31"/>
      </left>
      <right style="thick">
        <color indexed="31"/>
      </right>
      <top style="thick">
        <color indexed="31"/>
      </top>
      <bottom style="thick">
        <color indexed="31"/>
      </bottom>
      <diagonal/>
    </border>
    <border>
      <left/>
      <right style="thin">
        <color indexed="32"/>
      </right>
      <top style="thick">
        <color indexed="31"/>
      </top>
      <bottom style="dotted">
        <color indexed="32"/>
      </bottom>
      <diagonal/>
    </border>
    <border>
      <left style="thin">
        <color indexed="32"/>
      </left>
      <right/>
      <top style="thick">
        <color indexed="31"/>
      </top>
      <bottom style="dotted">
        <color indexed="32"/>
      </bottom>
      <diagonal/>
    </border>
    <border>
      <left/>
      <right/>
      <top style="thick">
        <color indexed="31"/>
      </top>
      <bottom style="dotted">
        <color indexed="32"/>
      </bottom>
      <diagonal/>
    </border>
    <border>
      <left/>
      <right style="thin">
        <color indexed="32"/>
      </right>
      <top style="dotted">
        <color indexed="32"/>
      </top>
      <bottom style="dotted">
        <color indexed="32"/>
      </bottom>
      <diagonal/>
    </border>
    <border>
      <left style="thin">
        <color indexed="32"/>
      </left>
      <right/>
      <top style="dotted">
        <color indexed="32"/>
      </top>
      <bottom style="dotted">
        <color indexed="32"/>
      </bottom>
      <diagonal/>
    </border>
    <border>
      <left/>
      <right/>
      <top style="dotted">
        <color indexed="32"/>
      </top>
      <bottom style="dotted">
        <color indexed="32"/>
      </bottom>
      <diagonal/>
    </border>
    <border>
      <left/>
      <right style="thin">
        <color indexed="32"/>
      </right>
      <top style="dotted">
        <color indexed="32"/>
      </top>
      <bottom/>
      <diagonal/>
    </border>
    <border>
      <left style="thin">
        <color indexed="32"/>
      </left>
      <right/>
      <top style="dotted">
        <color indexed="32"/>
      </top>
      <bottom/>
      <diagonal/>
    </border>
    <border>
      <left/>
      <right/>
      <top style="dotted">
        <color indexed="32"/>
      </top>
      <bottom/>
      <diagonal/>
    </border>
    <border>
      <left/>
      <right/>
      <top/>
      <bottom style="thin">
        <color indexed="23"/>
      </bottom>
      <diagonal/>
    </border>
    <border>
      <left/>
      <right style="thin">
        <color indexed="23"/>
      </right>
      <top/>
      <bottom/>
      <diagonal/>
    </border>
    <border>
      <left style="thin">
        <color indexed="23"/>
      </left>
      <right/>
      <top style="thin">
        <color indexed="23"/>
      </top>
      <bottom/>
      <diagonal/>
    </border>
    <border>
      <left/>
      <right/>
      <top style="thin">
        <color indexed="23"/>
      </top>
      <bottom/>
      <diagonal/>
    </border>
    <border>
      <left style="thin">
        <color indexed="23"/>
      </left>
      <right/>
      <top/>
      <bottom/>
      <diagonal/>
    </border>
    <border>
      <left/>
      <right/>
      <top/>
      <bottom/>
      <diagonal/>
    </border>
  </borders>
  <cellStyleXfs count="1">
    <xf numFmtId="0" fontId="0" applyNumberFormat="0" applyFont="1" applyFill="0" applyBorder="0" applyAlignment="1" applyProtection="0">
      <alignment vertical="top" wrapText="1"/>
    </xf>
  </cellStyleXfs>
  <cellXfs count="62">
    <xf numFmtId="0" fontId="0" applyNumberFormat="0" applyFont="1" applyFill="0" applyBorder="0" applyAlignment="1" applyProtection="0">
      <alignment vertical="top" wrapText="1"/>
    </xf>
    <xf numFmtId="0" fontId="0" applyNumberFormat="0" applyFont="1" applyFill="0" applyBorder="0" applyAlignment="1" applyProtection="0">
      <alignment vertical="top" wrapText="1"/>
    </xf>
    <xf numFmtId="0" fontId="1" applyNumberFormat="0" applyFont="1" applyFill="0" applyBorder="0" applyAlignment="0" applyProtection="0"/>
    <xf numFmtId="0" fontId="0" fillId="2" applyNumberFormat="0" applyFont="1" applyFill="1" applyBorder="0" applyAlignment="0" applyProtection="0"/>
    <xf numFmtId="0" fontId="0" fillId="3" applyNumberFormat="0" applyFont="1" applyFill="1" applyBorder="0" applyAlignment="0" applyProtection="0"/>
    <xf numFmtId="0" fontId="3" fillId="3" applyNumberFormat="0" applyFont="1" applyFill="1" applyBorder="0" applyAlignment="0" applyProtection="0"/>
    <xf numFmtId="0" fontId="12" applyNumberFormat="1" applyFont="1" applyFill="0" applyBorder="0" applyAlignment="1" applyProtection="0">
      <alignment horizontal="center" vertical="top" wrapText="1"/>
    </xf>
    <xf numFmtId="0" fontId="13" applyNumberFormat="0" applyFont="1" applyFill="0" applyBorder="0" applyAlignment="1" applyProtection="0">
      <alignment horizontal="center"/>
    </xf>
    <xf numFmtId="0" fontId="14" fillId="4" borderId="1" applyNumberFormat="1" applyFont="1" applyFill="1" applyBorder="1" applyAlignment="1" applyProtection="0">
      <alignment horizontal="center" vertical="top" wrapText="1"/>
    </xf>
    <xf numFmtId="0" fontId="14" fillId="4" borderId="2" applyNumberFormat="1" applyFont="1" applyFill="1" applyBorder="1" applyAlignment="1" applyProtection="0">
      <alignment horizontal="center" vertical="top" wrapText="1"/>
    </xf>
    <xf numFmtId="0" fontId="15" borderId="3" applyNumberFormat="1" applyFont="1" applyFill="0" applyBorder="1" applyAlignment="1" applyProtection="0">
      <alignment horizontal="center" vertical="top" wrapText="1"/>
    </xf>
    <xf numFmtId="3" fontId="12" borderId="4" applyNumberFormat="1" applyFont="1" applyFill="0" applyBorder="1" applyAlignment="1" applyProtection="0">
      <alignment horizontal="center" vertical="top" wrapText="1"/>
    </xf>
    <xf numFmtId="60" fontId="12" fillId="5" borderId="5" applyNumberFormat="1" applyFont="1" applyFill="1" applyBorder="1" applyAlignment="1" applyProtection="0">
      <alignment horizontal="center" vertical="top" wrapText="1"/>
    </xf>
    <xf numFmtId="60" fontId="12" borderId="5" applyNumberFormat="1" applyFont="1" applyFill="0" applyBorder="1" applyAlignment="1" applyProtection="0">
      <alignment horizontal="center" vertical="top" wrapText="1"/>
    </xf>
    <xf numFmtId="3" fontId="12" fillId="5" borderId="5" applyNumberFormat="1" applyFont="1" applyFill="1" applyBorder="1" applyAlignment="1" applyProtection="0">
      <alignment horizontal="center" vertical="top" wrapText="1"/>
    </xf>
    <xf numFmtId="3" fontId="12" borderId="5" applyNumberFormat="1" applyFont="1" applyFill="0" applyBorder="1" applyAlignment="1" applyProtection="0">
      <alignment horizontal="center" vertical="top" wrapText="1"/>
    </xf>
    <xf numFmtId="0" fontId="12" applyNumberFormat="1" applyFont="1" applyFill="0" applyBorder="0" applyAlignment="1" applyProtection="0">
      <alignment vertical="top" wrapText="1"/>
    </xf>
    <xf numFmtId="0" fontId="16" fillId="6" borderId="6" applyNumberFormat="1" applyFont="1" applyFill="1" applyBorder="1" applyAlignment="1" applyProtection="0">
      <alignment horizontal="center" vertical="top" wrapText="1"/>
    </xf>
    <xf numFmtId="0" fontId="17" fillId="6" borderId="6" applyNumberFormat="1" applyFont="1" applyFill="1" applyBorder="1" applyAlignment="1" applyProtection="0">
      <alignment vertical="top" wrapText="1"/>
    </xf>
    <xf numFmtId="0" fontId="16" fillId="6" borderId="6" applyNumberFormat="0" applyFont="1" applyFill="1" applyBorder="1" applyAlignment="1" applyProtection="0">
      <alignment horizontal="center" vertical="top" wrapText="1"/>
    </xf>
    <xf numFmtId="0" fontId="18" borderId="7" applyNumberFormat="1" applyFont="1" applyFill="0" applyBorder="1" applyAlignment="1" applyProtection="0">
      <alignment horizontal="center" vertical="center"/>
    </xf>
    <xf numFmtId="61" fontId="18" borderId="8" applyNumberFormat="1" applyFont="1" applyFill="0" applyBorder="1" applyAlignment="1" applyProtection="0">
      <alignment horizontal="center" vertical="center"/>
    </xf>
    <xf numFmtId="62" fontId="18" fillId="7" borderId="9" applyNumberFormat="1" applyFont="1" applyFill="1" applyBorder="1" applyAlignment="1" applyProtection="0">
      <alignment horizontal="center" vertical="center"/>
    </xf>
    <xf numFmtId="62" fontId="18" fillId="7" borderId="10" applyNumberFormat="1" applyFont="1" applyFill="1" applyBorder="1" applyAlignment="1" applyProtection="0">
      <alignment horizontal="center" vertical="center"/>
    </xf>
    <xf numFmtId="61" fontId="18" borderId="11" applyNumberFormat="1" applyFont="1" applyFill="0" applyBorder="1" applyAlignment="1" applyProtection="0">
      <alignment horizontal="center" vertical="center"/>
    </xf>
    <xf numFmtId="62" fontId="18" borderId="12" applyNumberFormat="1" applyFont="1" applyFill="0" applyBorder="1" applyAlignment="1" applyProtection="0">
      <alignment horizontal="center" vertical="center"/>
    </xf>
    <xf numFmtId="62" fontId="18" borderId="13" applyNumberFormat="1" applyFont="1" applyFill="0" applyBorder="1" applyAlignment="1" applyProtection="0">
      <alignment horizontal="center" vertical="center"/>
    </xf>
    <xf numFmtId="62" fontId="18" fillId="7" borderId="12" applyNumberFormat="1" applyFont="1" applyFill="1" applyBorder="1" applyAlignment="1" applyProtection="0">
      <alignment horizontal="center" vertical="center"/>
    </xf>
    <xf numFmtId="62" fontId="18" fillId="7" borderId="13" applyNumberFormat="1" applyFont="1" applyFill="1" applyBorder="1" applyAlignment="1" applyProtection="0">
      <alignment horizontal="center" vertical="center"/>
    </xf>
    <xf numFmtId="0" fontId="20" fillId="6" borderId="14" applyNumberFormat="1" applyFont="1" applyFill="1" applyBorder="1" applyAlignment="1" applyProtection="0">
      <alignment horizontal="center" vertical="center"/>
    </xf>
    <xf numFmtId="62" fontId="18" fillId="8" borderId="15" applyNumberFormat="1" applyFont="1" applyFill="1" applyBorder="1" applyAlignment="1" applyProtection="0">
      <alignment horizontal="center" vertical="center"/>
    </xf>
    <xf numFmtId="0" fontId="18" borderId="16" applyNumberFormat="1" applyFont="1" applyFill="0" applyBorder="1" applyAlignment="1" applyProtection="0">
      <alignment horizontal="center" vertical="center"/>
    </xf>
    <xf numFmtId="0" fontId="12" applyNumberFormat="1" applyFont="1" applyFill="0" applyBorder="0" applyAlignment="1" applyProtection="0">
      <alignment vertical="top" wrapText="1"/>
    </xf>
    <xf numFmtId="62" fontId="18" fillId="7" borderId="9" applyNumberFormat="1" applyFont="1" applyFill="1" applyBorder="1" applyAlignment="1" applyProtection="0">
      <alignment horizontal="center" vertical="bottom"/>
    </xf>
    <xf numFmtId="62" fontId="18" fillId="7" borderId="10" applyNumberFormat="1" applyFont="1" applyFill="1" applyBorder="1" applyAlignment="1" applyProtection="0">
      <alignment horizontal="center" vertical="bottom"/>
    </xf>
    <xf numFmtId="62" fontId="18" borderId="12" applyNumberFormat="1" applyFont="1" applyFill="0" applyBorder="1" applyAlignment="1" applyProtection="0">
      <alignment horizontal="center" vertical="bottom"/>
    </xf>
    <xf numFmtId="62" fontId="18" borderId="13" applyNumberFormat="1" applyFont="1" applyFill="0" applyBorder="1" applyAlignment="1" applyProtection="0">
      <alignment horizontal="center" vertical="bottom"/>
    </xf>
    <xf numFmtId="62" fontId="18" fillId="7" borderId="12" applyNumberFormat="1" applyFont="1" applyFill="1" applyBorder="1" applyAlignment="1" applyProtection="0">
      <alignment horizontal="center" vertical="bottom"/>
    </xf>
    <xf numFmtId="62" fontId="18" fillId="7" borderId="13" applyNumberFormat="1" applyFont="1" applyFill="1" applyBorder="1" applyAlignment="1" applyProtection="0">
      <alignment horizontal="center" vertical="bottom"/>
    </xf>
    <xf numFmtId="62" fontId="18" fillId="9" borderId="15" applyNumberFormat="1" applyFont="1" applyFill="1" applyBorder="1" applyAlignment="1" applyProtection="0">
      <alignment horizontal="center" vertical="center"/>
    </xf>
    <xf numFmtId="0" fontId="12" applyNumberFormat="1" applyFont="1" applyFill="0" applyBorder="0" applyAlignment="1" applyProtection="0">
      <alignment vertical="top" wrapText="1"/>
    </xf>
    <xf numFmtId="0" fontId="12" applyNumberFormat="1" applyFont="1" applyFill="0" applyBorder="0" applyAlignment="1" applyProtection="0">
      <alignment vertical="top" wrapText="1"/>
    </xf>
    <xf numFmtId="0" fontId="12" applyNumberFormat="1" applyFont="1" applyFill="0" applyBorder="0" applyAlignment="1" applyProtection="0">
      <alignment vertical="top" wrapText="1"/>
    </xf>
    <xf numFmtId="0" fontId="12" applyNumberFormat="1" applyFont="1" applyFill="0" applyBorder="0" applyAlignment="1" applyProtection="0">
      <alignment vertical="top" wrapText="1"/>
    </xf>
    <xf numFmtId="0" fontId="12" applyNumberFormat="1" applyFont="1" applyFill="0" applyBorder="0" applyAlignment="1" applyProtection="0">
      <alignment vertical="top" wrapText="1"/>
    </xf>
    <xf numFmtId="0" fontId="12" applyNumberFormat="1" applyFont="1" applyFill="0" applyBorder="0" applyAlignment="1" applyProtection="0">
      <alignment vertical="top" wrapText="1"/>
    </xf>
    <xf numFmtId="0" fontId="12" applyNumberFormat="1" applyFont="1" applyFill="0" applyBorder="0" applyAlignment="1" applyProtection="0">
      <alignment vertical="top" wrapText="1"/>
    </xf>
    <xf numFmtId="0" fontId="21" fillId="10" borderId="17" applyNumberFormat="1" applyFont="1" applyFill="1" applyBorder="1" applyAlignment="1" applyProtection="0">
      <alignment horizontal="center" vertical="top" wrapText="1"/>
    </xf>
    <xf numFmtId="0" fontId="17" fillId="10" borderId="17" applyNumberFormat="1" applyFont="1" applyFill="1" applyBorder="1" applyAlignment="1" applyProtection="0">
      <alignment vertical="top" wrapText="1"/>
    </xf>
    <xf numFmtId="0" fontId="17" fillId="11" borderId="18" applyNumberFormat="1" applyFont="1" applyFill="1" applyBorder="1" applyAlignment="1" applyProtection="0">
      <alignment horizontal="center" vertical="center" wrapText="1"/>
    </xf>
    <xf numFmtId="62" fontId="12" borderId="19" applyNumberFormat="1" applyFont="1" applyFill="0" applyBorder="1" applyAlignment="1" applyProtection="0">
      <alignment horizontal="center" vertical="top" wrapText="1"/>
    </xf>
    <xf numFmtId="63" fontId="12" borderId="20" applyNumberFormat="1" applyFont="1" applyFill="0" applyBorder="1" applyAlignment="1" applyProtection="0">
      <alignment horizontal="center" vertical="top" wrapText="1"/>
    </xf>
    <xf numFmtId="62" fontId="12" fillId="12" borderId="21" applyNumberFormat="1" applyFont="1" applyFill="1" applyBorder="1" applyAlignment="1" applyProtection="0">
      <alignment horizontal="center" vertical="center" wrapText="1"/>
    </xf>
    <xf numFmtId="63" fontId="12" fillId="12" borderId="22" applyNumberFormat="1" applyFont="1" applyFill="1" applyBorder="1" applyAlignment="1" applyProtection="0">
      <alignment horizontal="center" vertical="top" wrapText="1"/>
    </xf>
    <xf numFmtId="62" fontId="12" borderId="21" applyNumberFormat="1" applyFont="1" applyFill="0" applyBorder="1" applyAlignment="1" applyProtection="0">
      <alignment horizontal="center" vertical="center" wrapText="1"/>
    </xf>
    <xf numFmtId="63" fontId="12" borderId="22" applyNumberFormat="1" applyFont="1" applyFill="0" applyBorder="1" applyAlignment="1" applyProtection="0">
      <alignment horizontal="center" vertical="top" wrapText="1"/>
    </xf>
    <xf numFmtId="62" fontId="12" fillId="12" borderId="21" applyNumberFormat="1" applyFont="1" applyFill="1" applyBorder="1" applyAlignment="1" applyProtection="0">
      <alignment horizontal="center" vertical="top" wrapText="1"/>
    </xf>
    <xf numFmtId="0" fontId="17" fillId="11" borderId="18" applyNumberFormat="1" applyFont="1" applyFill="1" applyBorder="1" applyAlignment="1" applyProtection="0">
      <alignment horizontal="center" vertical="top" wrapText="1"/>
    </xf>
    <xf numFmtId="62" fontId="12" borderId="21" applyNumberFormat="1" applyFont="1" applyFill="0" applyBorder="1" applyAlignment="1" applyProtection="0">
      <alignment horizontal="center" vertical="top" wrapText="1"/>
    </xf>
    <xf numFmtId="0" fontId="17" fillId="11" borderId="18" applyNumberFormat="0" applyFont="1" applyFill="1" applyBorder="1" applyAlignment="1" applyProtection="0">
      <alignment horizontal="center" vertical="top" wrapText="1"/>
    </xf>
    <xf numFmtId="0" fontId="12" fillId="12" borderId="21" applyNumberFormat="0" applyFont="1" applyFill="1" applyBorder="1" applyAlignment="1" applyProtection="0">
      <alignment horizontal="center" vertical="top" wrapText="1"/>
    </xf>
    <xf numFmtId="0" fontId="12" fillId="12" borderId="22" applyNumberFormat="0" applyFont="1" applyFill="1" applyBorder="1" applyAlignment="1" applyProtection="0">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efffe"/>
      <rgbColor rgb="ff444343"/>
      <rgbColor rgb="ffa6a6a6"/>
      <rgbColor rgb="ff5862c2"/>
      <rgbColor rgb="ff2dc5fe"/>
      <rgbColor rgb="ff79c850"/>
      <rgbColor rgb="ffffa941"/>
      <rgbColor rgb="fffb5937"/>
      <rgbColor rgb="ff88847e"/>
      <rgbColor rgb="ff6a73ca"/>
      <rgbColor rgb="ff49cdfe"/>
      <rgbColor rgb="ff5f5f5f"/>
      <rgbColor rgb="ff404040"/>
      <rgbColor rgb="ff515151"/>
      <rgbColor rgb="ffd0d0cb"/>
      <rgbColor rgb="ffa1a1a1"/>
      <rgbColor rgb="ff645b57"/>
      <rgbColor rgb="fff7f7f6"/>
      <rgbColor rgb="ff60b335"/>
      <rgbColor rgb="ff100e0f"/>
      <rgbColor rgb="ffa09c95"/>
      <rgbColor rgb="fff4f4f4"/>
      <rgbColor rgb="ffffba65"/>
      <rgbColor rgb="fffe9d41"/>
      <rgbColor rgb="ff00a2d7"/>
      <rgbColor rgb="ff68d5fe"/>
      <rgbColor rgb="ffe4f7fe"/>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lvl="0">
              <a:defRPr b="0" i="0" strike="noStrike" sz="1200" u="none">
                <a:solidFill>
                  <a:srgbClr val="444444"/>
                </a:solidFill>
                <a:effectLst/>
                <a:latin typeface="Helvetica Neue Medium"/>
              </a:defRPr>
            </a:pPr>
            <a:r>
              <a:rPr b="0" i="0" strike="noStrike" sz="1200" u="none">
                <a:solidFill>
                  <a:srgbClr val="444444"/>
                </a:solidFill>
                <a:effectLst/>
                <a:latin typeface="Helvetica Neue Medium"/>
              </a:rPr>
              <a:t>%</a:t>
            </a:r>
          </a:p>
        </c:rich>
      </c:tx>
      <c:layout>
        <c:manualLayout>
          <c:xMode val="edge"/>
          <c:yMode val="edge"/>
          <c:x val="0.484369"/>
          <c:y val="0.005"/>
          <c:w val="0.0312628"/>
          <c:h val="0.0321255"/>
        </c:manualLayout>
      </c:layout>
      <c:overlay val="1"/>
      <c:spPr>
        <a:noFill/>
        <a:effectLst/>
      </c:spPr>
    </c:title>
    <c:autoTitleDeleted val="1"/>
    <c:plotArea>
      <c:layout>
        <c:manualLayout>
          <c:layoutTarget val="inner"/>
          <c:xMode val="edge"/>
          <c:yMode val="edge"/>
          <c:x val="0.0815048"/>
          <c:y val="0.0321255"/>
          <c:w val="0.918495"/>
          <c:h val="0.891123"/>
        </c:manualLayout>
      </c:layout>
      <c:barChart>
        <c:barDir val="col"/>
        <c:grouping val="clustered"/>
        <c:varyColors val="0"/>
        <c:ser>
          <c:idx val="0"/>
          <c:order val="0"/>
          <c:tx>
            <c:v>%</c:v>
          </c:tx>
          <c:spPr>
            <a:solidFill>
              <a:srgbClr val="5862C2">
                <a:alpha val="85000"/>
              </a:srgbClr>
            </a:solidFill>
            <a:ln w="12700" cap="flat">
              <a:noFill/>
              <a:miter lim="400000"/>
            </a:ln>
            <a:effectLst/>
          </c:spPr>
          <c:invertIfNegative val="0"/>
          <c:dPt>
            <c:idx val="0"/>
            <c:spPr>
              <a:solidFill>
                <a:srgbClr val="5862C2">
                  <a:alpha val="85000"/>
                </a:srgbClr>
              </a:solidFill>
              <a:ln w="12700" cap="flat">
                <a:noFill/>
                <a:miter lim="400000"/>
              </a:ln>
              <a:effectLst/>
            </c:spPr>
          </c:dPt>
          <c:dPt>
            <c:idx val="1"/>
            <c:spPr>
              <a:solidFill>
                <a:srgbClr val="2EC6FF">
                  <a:alpha val="85000"/>
                </a:srgbClr>
              </a:solidFill>
              <a:ln w="12700" cap="flat">
                <a:noFill/>
                <a:miter lim="400000"/>
              </a:ln>
              <a:effectLst/>
            </c:spPr>
          </c:dPt>
          <c:dPt>
            <c:idx val="2"/>
            <c:spPr>
              <a:solidFill>
                <a:srgbClr val="79C850"/>
              </a:solidFill>
              <a:ln w="12700" cap="flat">
                <a:noFill/>
                <a:miter lim="400000"/>
              </a:ln>
              <a:effectLst/>
            </c:spPr>
          </c:dPt>
          <c:dPt>
            <c:idx val="3"/>
            <c:spPr>
              <a:solidFill>
                <a:srgbClr val="FFAA41">
                  <a:alpha val="85000"/>
                </a:srgbClr>
              </a:solidFill>
              <a:ln w="12700" cap="flat">
                <a:noFill/>
                <a:miter lim="400000"/>
              </a:ln>
              <a:effectLst/>
            </c:spPr>
          </c:dPt>
          <c:dPt>
            <c:idx val="4"/>
            <c:spPr>
              <a:solidFill>
                <a:srgbClr val="FC5937">
                  <a:alpha val="90000"/>
                </a:srgbClr>
              </a:solidFill>
              <a:ln w="12700" cap="flat">
                <a:noFill/>
                <a:miter lim="400000"/>
              </a:ln>
              <a:effectLst/>
            </c:spPr>
          </c:dPt>
          <c:dPt>
            <c:idx val="5"/>
            <c:spPr>
              <a:solidFill>
                <a:srgbClr val="89847F">
                  <a:alpha val="85000"/>
                </a:srgbClr>
              </a:solidFill>
              <a:ln w="12700" cap="flat">
                <a:noFill/>
                <a:miter lim="400000"/>
              </a:ln>
              <a:effectLst/>
            </c:spPr>
          </c:dPt>
          <c:dPt>
            <c:idx val="6"/>
            <c:spPr>
              <a:solidFill>
                <a:srgbClr val="6B74CA">
                  <a:alpha val="85000"/>
                </a:srgbClr>
              </a:solidFill>
              <a:ln w="12700" cap="flat">
                <a:noFill/>
                <a:miter lim="400000"/>
              </a:ln>
              <a:effectLst/>
            </c:spPr>
          </c:dPt>
          <c:dPt>
            <c:idx val="7"/>
            <c:spPr>
              <a:solidFill>
                <a:srgbClr val="4ACDFF">
                  <a:alpha val="85000"/>
                </a:srgbClr>
              </a:solidFill>
              <a:ln w="12700" cap="flat">
                <a:noFill/>
                <a:miter lim="400000"/>
              </a:ln>
              <a:effectLst/>
            </c:spPr>
          </c:dPt>
          <c:dLbls>
            <c:dLbl>
              <c:idx val="0"/>
              <c:txPr>
                <a:bodyPr/>
                <a:lstStyle/>
                <a:p>
                  <a:pPr lvl="0">
                    <a:defRPr b="0" i="0" strike="noStrike" sz="1200" u="none">
                      <a:solidFill>
                        <a:srgbClr val="FFFFFF"/>
                      </a:solidFill>
                      <a:effectLst>
                        <a:outerShdw sx="100000" sy="100000" kx="0" ky="0" algn="b" rotWithShape="0" blurRad="0" dist="38100" dir="2700000">
                          <a:srgbClr val="000000"/>
                        </a:outerShdw>
                      </a:effectLst>
                      <a:latin typeface="Helvetica Neue Medium"/>
                    </a:defRPr>
                  </a:pPr>
                  <a:r>
                    <a:rPr b="0" i="0" strike="noStrike" sz="1200" u="none">
                      <a:solidFill>
                        <a:srgbClr val="FFFFFF"/>
                      </a:solidFill>
                      <a:effectLst>
                        <a:outerShdw sx="100000" sy="100000" kx="0" ky="0" algn="b" rotWithShape="0" blurRad="0" dist="38100" dir="2700000">
                          <a:srgbClr val="000000"/>
                        </a:outerShdw>
                      </a:effectLst>
                      <a:latin typeface="Helvetica Neue Medium"/>
                    </a:rPr>
                    <a:t/>
                  </a:r>
                </a:p>
              </c:txPr>
              <c:dLblPos val="inEnd"/>
              <c:showLegendKey val="0"/>
              <c:showVal val="1"/>
              <c:showCatName val="0"/>
              <c:showSerName val="0"/>
              <c:showPercent val="0"/>
              <c:showBubbleSize val="0"/>
            </c:dLbl>
            <c:dLbl>
              <c:idx val="1"/>
              <c:txPr>
                <a:bodyPr/>
                <a:lstStyle/>
                <a:p>
                  <a:pPr lvl="0">
                    <a:defRPr b="0" i="0" strike="noStrike" sz="1200" u="none">
                      <a:solidFill>
                        <a:srgbClr val="FFFFFF"/>
                      </a:solidFill>
                      <a:effectLst>
                        <a:outerShdw sx="100000" sy="100000" kx="0" ky="0" algn="b" rotWithShape="0" blurRad="0" dist="38100" dir="2700000">
                          <a:srgbClr val="000000"/>
                        </a:outerShdw>
                      </a:effectLst>
                      <a:latin typeface="Helvetica Neue Medium"/>
                    </a:defRPr>
                  </a:pPr>
                  <a:r>
                    <a:rPr b="0" i="0" strike="noStrike" sz="1200" u="none">
                      <a:solidFill>
                        <a:srgbClr val="FFFFFF"/>
                      </a:solidFill>
                      <a:effectLst>
                        <a:outerShdw sx="100000" sy="100000" kx="0" ky="0" algn="b" rotWithShape="0" blurRad="0" dist="38100" dir="2700000">
                          <a:srgbClr val="000000"/>
                        </a:outerShdw>
                      </a:effectLst>
                      <a:latin typeface="Helvetica Neue Medium"/>
                    </a:rPr>
                    <a:t/>
                  </a:r>
                </a:p>
              </c:txPr>
              <c:dLblPos val="inEnd"/>
              <c:showLegendKey val="0"/>
              <c:showVal val="1"/>
              <c:showCatName val="0"/>
              <c:showSerName val="0"/>
              <c:showPercent val="0"/>
              <c:showBubbleSize val="0"/>
            </c:dLbl>
            <c:dLbl>
              <c:idx val="2"/>
              <c:txPr>
                <a:bodyPr/>
                <a:lstStyle/>
                <a:p>
                  <a:pPr lvl="0">
                    <a:defRPr b="0" i="0" strike="noStrike" sz="1200" u="none">
                      <a:solidFill>
                        <a:srgbClr val="FFFFFF"/>
                      </a:solidFill>
                      <a:effectLst>
                        <a:outerShdw sx="100000" sy="100000" kx="0" ky="0" algn="b" rotWithShape="0" blurRad="0" dist="38100" dir="2700000">
                          <a:srgbClr val="000000"/>
                        </a:outerShdw>
                      </a:effectLst>
                      <a:latin typeface="Helvetica Neue Medium"/>
                    </a:defRPr>
                  </a:pPr>
                  <a:r>
                    <a:rPr b="0" i="0" strike="noStrike" sz="1200" u="none">
                      <a:solidFill>
                        <a:srgbClr val="FFFFFF"/>
                      </a:solidFill>
                      <a:effectLst>
                        <a:outerShdw sx="100000" sy="100000" kx="0" ky="0" algn="b" rotWithShape="0" blurRad="0" dist="38100" dir="2700000">
                          <a:srgbClr val="000000"/>
                        </a:outerShdw>
                      </a:effectLst>
                      <a:latin typeface="Helvetica Neue Medium"/>
                    </a:rPr>
                    <a:t/>
                  </a:r>
                </a:p>
              </c:txPr>
              <c:dLblPos val="inEnd"/>
              <c:showLegendKey val="0"/>
              <c:showVal val="1"/>
              <c:showCatName val="0"/>
              <c:showSerName val="0"/>
              <c:showPercent val="0"/>
              <c:showBubbleSize val="0"/>
            </c:dLbl>
            <c:dLbl>
              <c:idx val="3"/>
              <c:txPr>
                <a:bodyPr/>
                <a:lstStyle/>
                <a:p>
                  <a:pPr lvl="0">
                    <a:defRPr b="0" i="0" strike="noStrike" sz="1200" u="none">
                      <a:solidFill>
                        <a:srgbClr val="FFFFFF"/>
                      </a:solidFill>
                      <a:effectLst>
                        <a:outerShdw sx="100000" sy="100000" kx="0" ky="0" algn="b" rotWithShape="0" blurRad="0" dist="38100" dir="2700000">
                          <a:srgbClr val="000000"/>
                        </a:outerShdw>
                      </a:effectLst>
                      <a:latin typeface="Helvetica Neue Medium"/>
                    </a:defRPr>
                  </a:pPr>
                  <a:r>
                    <a:rPr b="0" i="0" strike="noStrike" sz="1200" u="none">
                      <a:solidFill>
                        <a:srgbClr val="FFFFFF"/>
                      </a:solidFill>
                      <a:effectLst>
                        <a:outerShdw sx="100000" sy="100000" kx="0" ky="0" algn="b" rotWithShape="0" blurRad="0" dist="38100" dir="2700000">
                          <a:srgbClr val="000000"/>
                        </a:outerShdw>
                      </a:effectLst>
                      <a:latin typeface="Helvetica Neue Medium"/>
                    </a:rPr>
                    <a:t/>
                  </a:r>
                </a:p>
              </c:txPr>
              <c:dLblPos val="inEnd"/>
              <c:showLegendKey val="0"/>
              <c:showVal val="1"/>
              <c:showCatName val="0"/>
              <c:showSerName val="0"/>
              <c:showPercent val="0"/>
              <c:showBubbleSize val="0"/>
            </c:dLbl>
            <c:dLbl>
              <c:idx val="4"/>
              <c:txPr>
                <a:bodyPr/>
                <a:lstStyle/>
                <a:p>
                  <a:pPr lvl="0">
                    <a:defRPr b="0" i="0" strike="noStrike" sz="1200" u="none">
                      <a:solidFill>
                        <a:srgbClr val="FFFFFF"/>
                      </a:solidFill>
                      <a:effectLst>
                        <a:outerShdw sx="100000" sy="100000" kx="0" ky="0" algn="b" rotWithShape="0" blurRad="0" dist="38100" dir="2700000">
                          <a:srgbClr val="000000"/>
                        </a:outerShdw>
                      </a:effectLst>
                      <a:latin typeface="Helvetica Neue Medium"/>
                    </a:defRPr>
                  </a:pPr>
                  <a:r>
                    <a:rPr b="0" i="0" strike="noStrike" sz="1200" u="none">
                      <a:solidFill>
                        <a:srgbClr val="FFFFFF"/>
                      </a:solidFill>
                      <a:effectLst>
                        <a:outerShdw sx="100000" sy="100000" kx="0" ky="0" algn="b" rotWithShape="0" blurRad="0" dist="38100" dir="2700000">
                          <a:srgbClr val="000000"/>
                        </a:outerShdw>
                      </a:effectLst>
                      <a:latin typeface="Helvetica Neue Medium"/>
                    </a:rPr>
                    <a:t/>
                  </a:r>
                </a:p>
              </c:txPr>
              <c:dLblPos val="inEnd"/>
              <c:showLegendKey val="0"/>
              <c:showVal val="1"/>
              <c:showCatName val="0"/>
              <c:showSerName val="0"/>
              <c:showPercent val="0"/>
              <c:showBubbleSize val="0"/>
            </c:dLbl>
            <c:dLbl>
              <c:idx val="5"/>
              <c:txPr>
                <a:bodyPr/>
                <a:lstStyle/>
                <a:p>
                  <a:pPr lvl="0">
                    <a:defRPr b="0" i="0" strike="noStrike" sz="1200" u="none">
                      <a:solidFill>
                        <a:srgbClr val="FFFFFF"/>
                      </a:solidFill>
                      <a:effectLst>
                        <a:outerShdw sx="100000" sy="100000" kx="0" ky="0" algn="b" rotWithShape="0" blurRad="0" dist="38100" dir="2700000">
                          <a:srgbClr val="000000"/>
                        </a:outerShdw>
                      </a:effectLst>
                      <a:latin typeface="Helvetica Neue Medium"/>
                    </a:defRPr>
                  </a:pPr>
                  <a:r>
                    <a:rPr b="0" i="0" strike="noStrike" sz="1200" u="none">
                      <a:solidFill>
                        <a:srgbClr val="FFFFFF"/>
                      </a:solidFill>
                      <a:effectLst>
                        <a:outerShdw sx="100000" sy="100000" kx="0" ky="0" algn="b" rotWithShape="0" blurRad="0" dist="38100" dir="2700000">
                          <a:srgbClr val="000000"/>
                        </a:outerShdw>
                      </a:effectLst>
                      <a:latin typeface="Helvetica Neue Medium"/>
                    </a:rPr>
                    <a:t/>
                  </a:r>
                </a:p>
              </c:txPr>
              <c:dLblPos val="inEnd"/>
              <c:showLegendKey val="0"/>
              <c:showVal val="1"/>
              <c:showCatName val="0"/>
              <c:showSerName val="0"/>
              <c:showPercent val="0"/>
              <c:showBubbleSize val="0"/>
            </c:dLbl>
            <c:dLbl>
              <c:idx val="6"/>
              <c:txPr>
                <a:bodyPr/>
                <a:lstStyle/>
                <a:p>
                  <a:pPr lvl="0">
                    <a:defRPr b="0" i="0" strike="noStrike" sz="1200" u="none">
                      <a:solidFill>
                        <a:srgbClr val="FFFFFF"/>
                      </a:solidFill>
                      <a:effectLst>
                        <a:outerShdw sx="100000" sy="100000" kx="0" ky="0" algn="b" rotWithShape="0" blurRad="0" dist="38100" dir="2700000">
                          <a:srgbClr val="000000"/>
                        </a:outerShdw>
                      </a:effectLst>
                      <a:latin typeface="Helvetica Neue Medium"/>
                    </a:defRPr>
                  </a:pPr>
                  <a:r>
                    <a:rPr b="0" i="0" strike="noStrike" sz="1200" u="none">
                      <a:solidFill>
                        <a:srgbClr val="FFFFFF"/>
                      </a:solidFill>
                      <a:effectLst>
                        <a:outerShdw sx="100000" sy="100000" kx="0" ky="0" algn="b" rotWithShape="0" blurRad="0" dist="38100" dir="2700000">
                          <a:srgbClr val="000000"/>
                        </a:outerShdw>
                      </a:effectLst>
                      <a:latin typeface="Helvetica Neue Medium"/>
                    </a:rPr>
                    <a:t/>
                  </a:r>
                </a:p>
              </c:txPr>
              <c:dLblPos val="inEnd"/>
              <c:showLegendKey val="0"/>
              <c:showVal val="1"/>
              <c:showCatName val="0"/>
              <c:showSerName val="0"/>
              <c:showPercent val="0"/>
              <c:showBubbleSize val="0"/>
            </c:dLbl>
            <c:dLbl>
              <c:idx val="7"/>
              <c:txPr>
                <a:bodyPr/>
                <a:lstStyle/>
                <a:p>
                  <a:pPr lvl="0">
                    <a:defRPr b="0" i="0" strike="noStrike" sz="1200" u="none">
                      <a:solidFill>
                        <a:srgbClr val="FFFFFF"/>
                      </a:solidFill>
                      <a:effectLst>
                        <a:outerShdw sx="100000" sy="100000" kx="0" ky="0" algn="b" rotWithShape="0" blurRad="0" dist="38100" dir="2700000">
                          <a:srgbClr val="000000"/>
                        </a:outerShdw>
                      </a:effectLst>
                      <a:latin typeface="Helvetica Neue Medium"/>
                    </a:defRPr>
                  </a:pPr>
                  <a:r>
                    <a:rPr b="0" i="0" strike="noStrike" sz="1200" u="none">
                      <a:solidFill>
                        <a:srgbClr val="FFFFFF"/>
                      </a:solidFill>
                      <a:effectLst>
                        <a:outerShdw sx="100000" sy="100000" kx="0" ky="0" algn="b" rotWithShape="0" blurRad="0" dist="38100" dir="2700000">
                          <a:srgbClr val="000000"/>
                        </a:outerShdw>
                      </a:effectLst>
                      <a:latin typeface="Helvetica Neue Medium"/>
                    </a:rPr>
                    <a:t/>
                  </a:r>
                </a:p>
              </c:txPr>
              <c:dLblPos val="inEnd"/>
              <c:showLegendKey val="0"/>
              <c:showVal val="1"/>
              <c:showCatName val="0"/>
              <c:showSerName val="0"/>
              <c:showPercent val="0"/>
              <c:showBubbleSize val="0"/>
            </c:dLbl>
            <c:txPr>
              <a:bodyPr/>
              <a:lstStyle/>
              <a:p>
                <a:pPr lvl="0">
                  <a:defRPr b="0" i="0" strike="noStrike" sz="1200" u="none">
                    <a:solidFill>
                      <a:srgbClr val="FFFFFF"/>
                    </a:solidFill>
                    <a:effectLst>
                      <a:outerShdw sx="100000" sy="100000" kx="0" ky="0" algn="b" rotWithShape="0" blurRad="0" dist="38100" dir="2700000">
                        <a:srgbClr val="000000"/>
                      </a:outerShdw>
                    </a:effectLst>
                    <a:latin typeface="Helvetica Neue Medium"/>
                  </a:defRPr>
                </a:pPr>
                <a:r>
                  <a:rPr b="0" i="0" strike="noStrike" sz="1200" u="none">
                    <a:solidFill>
                      <a:srgbClr val="FFFFFF"/>
                    </a:solidFill>
                    <a:effectLst>
                      <a:outerShdw sx="100000" sy="100000" kx="0" ky="0" algn="b" rotWithShape="0" blurRad="0" dist="38100" dir="2700000">
                        <a:srgbClr val="000000"/>
                      </a:outerShdw>
                    </a:effectLst>
                    <a:latin typeface="Helvetica Neue Medium"/>
                  </a:rPr>
                  <a:t/>
                </a:r>
              </a:p>
            </c:txPr>
            <c:dLblPos val="inEnd"/>
            <c:showLegendKey val="0"/>
            <c:showVal val="1"/>
            <c:showCatName val="0"/>
            <c:showSerName val="0"/>
            <c:showPercent val="0"/>
            <c:showBubbleSize val="0"/>
            <c:showLeaderLines val="0"/>
          </c:dLbls>
          <c:cat>
            <c:strRef>
              <c:f>'Basic Charts - ความเข้มรังสีต่อ'!$B$4,'Basic Charts - ความเข้มรังสีต่อ'!$B$5,'Basic Charts - ความเข้มรังสีต่อ'!$B$6,'Basic Charts - ความเข้มรังสีต่อ'!$B$7,'Basic Charts - ความเข้มรังสีต่อ'!$B$8,'Basic Charts - ความเข้มรังสีต่อ'!$B$9,'Basic Charts - ความเข้มรังสีต่อ'!$B$10,'Basic Charts - ความเข้มรังสีต่อ'!$B$11</c:f>
              <c:strCache>
                <c:ptCount val="8"/>
                <c:pt idx="0">
                  <c:v>300 - 400</c:v>
                </c:pt>
                <c:pt idx="1">
                  <c:v>400 - 500</c:v>
                </c:pt>
                <c:pt idx="2">
                  <c:v>500 - 600</c:v>
                </c:pt>
                <c:pt idx="3">
                  <c:v>600 - 700</c:v>
                </c:pt>
                <c:pt idx="4">
                  <c:v>700 - 800</c:v>
                </c:pt>
                <c:pt idx="5">
                  <c:v>800 - 900</c:v>
                </c:pt>
                <c:pt idx="6">
                  <c:v>900 - 1100</c:v>
                </c:pt>
                <c:pt idx="7">
                  <c:v>1100 - 1400</c:v>
                </c:pt>
              </c:strCache>
            </c:strRef>
          </c:cat>
          <c:val>
            <c:numRef>
              <c:f>'Basic Charts - ความเข้มรังสีต่อ'!$C$4:$C$11</c:f>
              <c:numCache>
                <c:ptCount val="8"/>
                <c:pt idx="0">
                  <c:v>3.907700</c:v>
                </c:pt>
                <c:pt idx="1">
                  <c:v>14.578600</c:v>
                </c:pt>
                <c:pt idx="2">
                  <c:v>16.948400</c:v>
                </c:pt>
                <c:pt idx="3">
                  <c:v>15.953600</c:v>
                </c:pt>
                <c:pt idx="4">
                  <c:v>13.115900</c:v>
                </c:pt>
                <c:pt idx="5">
                  <c:v>11.109400</c:v>
                </c:pt>
                <c:pt idx="6">
                  <c:v>13.984000</c:v>
                </c:pt>
                <c:pt idx="7">
                  <c:v>10.402400</c:v>
                </c:pt>
              </c:numCache>
            </c:numRef>
          </c:val>
        </c:ser>
        <c:gapWidth val="20"/>
        <c:overlap val="-40"/>
        <c:axId val="0"/>
        <c:axId val="1"/>
      </c:barChart>
      <c:catAx>
        <c:axId val="0"/>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lvl="0">
              <a:defRPr b="1" i="0" strike="noStrike" sz="600" u="none">
                <a:solidFill>
                  <a:srgbClr val="444444"/>
                </a:solidFill>
                <a:effectLst/>
                <a:latin typeface="Helvetica Neue"/>
              </a:defRPr>
            </a:pPr>
          </a:p>
        </c:txPr>
        <c:crossAx val="1"/>
        <c:crosses val="autoZero"/>
        <c:auto val="1"/>
        <c:lblAlgn val="ctr"/>
        <c:noMultiLvlLbl val="1"/>
      </c:catAx>
      <c:valAx>
        <c:axId val="1"/>
        <c:scaling>
          <c:orientation val="minMax"/>
        </c:scaling>
        <c:delete val="0"/>
        <c:axPos val="l"/>
        <c:majorGridlines>
          <c:spPr>
            <a:ln w="6350" cap="flat">
              <a:solidFill>
                <a:srgbClr val="A7A7A7"/>
              </a:solidFill>
              <a:custDash>
                <a:ds d="200000" sp="200000"/>
              </a:custDash>
              <a:miter lim="400000"/>
            </a:ln>
          </c:spPr>
        </c:majorGridlines>
        <c:numFmt formatCode="#,##0" sourceLinked="1"/>
        <c:majorTickMark val="none"/>
        <c:minorTickMark val="none"/>
        <c:tickLblPos val="nextTo"/>
        <c:spPr>
          <a:ln w="6350" cap="flat">
            <a:noFill/>
            <a:prstDash val="solid"/>
            <a:miter lim="400000"/>
          </a:ln>
        </c:spPr>
        <c:txPr>
          <a:bodyPr rot="0"/>
          <a:lstStyle/>
          <a:p>
            <a:pPr lvl="0">
              <a:defRPr b="0" i="0" strike="noStrike" sz="1000" u="none">
                <a:solidFill>
                  <a:srgbClr val="444444"/>
                </a:solidFill>
                <a:effectLst/>
                <a:latin typeface="Helvetica Neue"/>
              </a:defRPr>
            </a:pPr>
          </a:p>
        </c:txPr>
        <c:crossAx val="0"/>
        <c:crosses val="autoZero"/>
        <c:crossBetween val="between"/>
        <c:majorUnit val="4.5"/>
        <c:minorUnit val="2.25"/>
      </c:valAx>
      <c:spPr>
        <a:noFill/>
        <a:ln w="12700" cap="flat">
          <a:noFill/>
          <a:miter lim="400000"/>
        </a:ln>
        <a:effectLst/>
      </c:spPr>
    </c:plotArea>
    <c:plotVisOnly val="0"/>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lvl="0"/>
          </a:p>
        </c:rich>
      </c:tx>
      <c:layout/>
      <c:overlay val="1"/>
    </c:title>
    <c:autoTitleDeleted val="1"/>
    <c:plotArea>
      <c:layout>
        <c:manualLayout>
          <c:layoutTarget val="inner"/>
          <c:xMode val="edge"/>
          <c:yMode val="edge"/>
          <c:x val="0.005"/>
          <c:y val="0.005"/>
          <c:w val="0.657221"/>
          <c:h val="1"/>
        </c:manualLayout>
      </c:layout>
      <c:pieChart>
        <c:varyColors val="0"/>
        <c:ser>
          <c:idx val="0"/>
          <c:order val="0"/>
          <c:tx>
            <c:v>Label 4</c:v>
          </c:tx>
          <c:spPr>
            <a:solidFill>
              <a:srgbClr val="5862C2">
                <a:alpha val="85000"/>
              </a:srgbClr>
            </a:solidFill>
            <a:ln w="12700" cap="flat">
              <a:noFill/>
              <a:miter lim="400000"/>
            </a:ln>
            <a:effectLst/>
          </c:spPr>
          <c:explosion val="0"/>
          <c:dPt>
            <c:idx val="0"/>
            <c:explosion val="0"/>
            <c:spPr>
              <a:solidFill>
                <a:srgbClr val="5862C2">
                  <a:alpha val="85000"/>
                </a:srgbClr>
              </a:solidFill>
              <a:ln w="12700" cap="flat">
                <a:noFill/>
                <a:miter lim="400000"/>
              </a:ln>
              <a:effectLst/>
            </c:spPr>
          </c:dPt>
          <c:dPt>
            <c:idx val="1"/>
            <c:explosion val="0"/>
            <c:spPr>
              <a:solidFill>
                <a:srgbClr val="2EC6FF">
                  <a:alpha val="85000"/>
                </a:srgbClr>
              </a:solidFill>
              <a:ln w="12700" cap="flat">
                <a:noFill/>
                <a:miter lim="400000"/>
              </a:ln>
              <a:effectLst/>
            </c:spPr>
          </c:dPt>
          <c:dPt>
            <c:idx val="2"/>
            <c:explosion val="0"/>
            <c:spPr>
              <a:solidFill>
                <a:srgbClr val="79C850"/>
              </a:solidFill>
              <a:ln w="12700" cap="flat">
                <a:noFill/>
                <a:miter lim="400000"/>
              </a:ln>
              <a:effectLst/>
            </c:spPr>
          </c:dPt>
          <c:dPt>
            <c:idx val="3"/>
            <c:explosion val="0"/>
            <c:spPr>
              <a:solidFill>
                <a:srgbClr val="FFAA41">
                  <a:alpha val="85000"/>
                </a:srgbClr>
              </a:solidFill>
              <a:ln w="12700" cap="flat">
                <a:noFill/>
                <a:miter lim="400000"/>
              </a:ln>
              <a:effectLst/>
            </c:spPr>
          </c:dPt>
          <c:dPt>
            <c:idx val="4"/>
            <c:explosion val="0"/>
            <c:spPr>
              <a:solidFill>
                <a:srgbClr val="FC5937">
                  <a:alpha val="90000"/>
                </a:srgbClr>
              </a:solidFill>
              <a:ln w="12700" cap="flat">
                <a:noFill/>
                <a:miter lim="400000"/>
              </a:ln>
              <a:effectLst/>
            </c:spPr>
          </c:dPt>
          <c:dPt>
            <c:idx val="5"/>
            <c:explosion val="0"/>
            <c:spPr>
              <a:solidFill>
                <a:srgbClr val="89847F">
                  <a:alpha val="85000"/>
                </a:srgbClr>
              </a:solidFill>
              <a:ln w="12700" cap="flat">
                <a:noFill/>
                <a:miter lim="400000"/>
              </a:ln>
              <a:effectLst/>
            </c:spPr>
          </c:dPt>
          <c:dPt>
            <c:idx val="6"/>
            <c:explosion val="0"/>
            <c:spPr>
              <a:solidFill>
                <a:srgbClr val="6B74CA">
                  <a:alpha val="85000"/>
                </a:srgbClr>
              </a:solidFill>
              <a:ln w="12700" cap="flat">
                <a:noFill/>
                <a:miter lim="400000"/>
              </a:ln>
              <a:effectLst/>
            </c:spPr>
          </c:dPt>
          <c:dPt>
            <c:idx val="7"/>
            <c:explosion val="0"/>
            <c:spPr>
              <a:solidFill>
                <a:srgbClr val="4ACDFF">
                  <a:alpha val="85000"/>
                </a:srgbClr>
              </a:solidFill>
              <a:ln w="12700" cap="flat">
                <a:noFill/>
                <a:miter lim="400000"/>
              </a:ln>
              <a:effectLst/>
            </c:spPr>
          </c:dPt>
          <c:dLbls>
            <c:dLbl>
              <c:idx val="0"/>
              <c:numFmt formatCode="0%" sourceLinked="0"/>
              <c:txPr>
                <a:bodyPr/>
                <a:lstStyle/>
                <a:p>
                  <a:pPr lvl="0">
                    <a:defRPr b="0" i="0" strike="noStrike" sz="1200" u="none">
                      <a:solidFill>
                        <a:srgbClr val="FFFFFF"/>
                      </a:solidFill>
                      <a:effectLst>
                        <a:outerShdw sx="100000" sy="100000" kx="0" ky="0" algn="b" rotWithShape="0" blurRad="0" dist="38100" dir="2700000">
                          <a:srgbClr val="000000"/>
                        </a:outerShdw>
                      </a:effectLst>
                      <a:latin typeface="Helvetica Neue Medium"/>
                    </a:defRPr>
                  </a:pPr>
                  <a:r>
                    <a:rPr b="0" i="0" strike="noStrike" sz="1200" u="none">
                      <a:solidFill>
                        <a:srgbClr val="FFFFFF"/>
                      </a:solidFill>
                      <a:effectLst>
                        <a:outerShdw sx="100000" sy="100000" kx="0" ky="0" algn="b" rotWithShape="0" blurRad="0" dist="38100" dir="2700000">
                          <a:srgbClr val="000000"/>
                        </a:outerShdw>
                      </a:effectLst>
                      <a:latin typeface="Helvetica Neue Medium"/>
                    </a:rPr>
                    <a:t/>
                  </a:r>
                </a:p>
              </c:txPr>
              <c:dLblPos val="ctr"/>
              <c:showLegendKey val="0"/>
              <c:showVal val="0"/>
              <c:showCatName val="0"/>
              <c:showSerName val="0"/>
              <c:showPercent val="1"/>
              <c:showBubbleSize val="0"/>
            </c:dLbl>
            <c:dLbl>
              <c:idx val="1"/>
              <c:numFmt formatCode="0%" sourceLinked="0"/>
              <c:txPr>
                <a:bodyPr/>
                <a:lstStyle/>
                <a:p>
                  <a:pPr lvl="0">
                    <a:defRPr b="0" i="0" strike="noStrike" sz="1200" u="none">
                      <a:solidFill>
                        <a:srgbClr val="FFFFFF"/>
                      </a:solidFill>
                      <a:effectLst>
                        <a:outerShdw sx="100000" sy="100000" kx="0" ky="0" algn="b" rotWithShape="0" blurRad="0" dist="38100" dir="2700000">
                          <a:srgbClr val="000000"/>
                        </a:outerShdw>
                      </a:effectLst>
                      <a:latin typeface="Helvetica Neue Medium"/>
                    </a:defRPr>
                  </a:pPr>
                  <a:r>
                    <a:rPr b="0" i="0" strike="noStrike" sz="1200" u="none">
                      <a:solidFill>
                        <a:srgbClr val="FFFFFF"/>
                      </a:solidFill>
                      <a:effectLst>
                        <a:outerShdw sx="100000" sy="100000" kx="0" ky="0" algn="b" rotWithShape="0" blurRad="0" dist="38100" dir="2700000">
                          <a:srgbClr val="000000"/>
                        </a:outerShdw>
                      </a:effectLst>
                      <a:latin typeface="Helvetica Neue Medium"/>
                    </a:rPr>
                    <a:t/>
                  </a:r>
                </a:p>
              </c:txPr>
              <c:dLblPos val="ctr"/>
              <c:showLegendKey val="0"/>
              <c:showVal val="0"/>
              <c:showCatName val="0"/>
              <c:showSerName val="0"/>
              <c:showPercent val="1"/>
              <c:showBubbleSize val="0"/>
            </c:dLbl>
            <c:dLbl>
              <c:idx val="2"/>
              <c:numFmt formatCode="0%" sourceLinked="0"/>
              <c:txPr>
                <a:bodyPr/>
                <a:lstStyle/>
                <a:p>
                  <a:pPr lvl="0">
                    <a:defRPr b="0" i="0" strike="noStrike" sz="1200" u="none">
                      <a:solidFill>
                        <a:srgbClr val="FFFFFF"/>
                      </a:solidFill>
                      <a:effectLst>
                        <a:outerShdw sx="100000" sy="100000" kx="0" ky="0" algn="b" rotWithShape="0" blurRad="0" dist="38100" dir="2700000">
                          <a:srgbClr val="000000"/>
                        </a:outerShdw>
                      </a:effectLst>
                      <a:latin typeface="Helvetica Neue Medium"/>
                    </a:defRPr>
                  </a:pPr>
                  <a:r>
                    <a:rPr b="0" i="0" strike="noStrike" sz="1200" u="none">
                      <a:solidFill>
                        <a:srgbClr val="FFFFFF"/>
                      </a:solidFill>
                      <a:effectLst>
                        <a:outerShdw sx="100000" sy="100000" kx="0" ky="0" algn="b" rotWithShape="0" blurRad="0" dist="38100" dir="2700000">
                          <a:srgbClr val="000000"/>
                        </a:outerShdw>
                      </a:effectLst>
                      <a:latin typeface="Helvetica Neue Medium"/>
                    </a:rPr>
                    <a:t/>
                  </a:r>
                </a:p>
              </c:txPr>
              <c:dLblPos val="ctr"/>
              <c:showLegendKey val="0"/>
              <c:showVal val="0"/>
              <c:showCatName val="0"/>
              <c:showSerName val="0"/>
              <c:showPercent val="1"/>
              <c:showBubbleSize val="0"/>
            </c:dLbl>
            <c:dLbl>
              <c:idx val="3"/>
              <c:numFmt formatCode="0%" sourceLinked="0"/>
              <c:txPr>
                <a:bodyPr/>
                <a:lstStyle/>
                <a:p>
                  <a:pPr lvl="0">
                    <a:defRPr b="0" i="0" strike="noStrike" sz="1200" u="none">
                      <a:solidFill>
                        <a:srgbClr val="FFFFFF"/>
                      </a:solidFill>
                      <a:effectLst>
                        <a:outerShdw sx="100000" sy="100000" kx="0" ky="0" algn="b" rotWithShape="0" blurRad="0" dist="38100" dir="2700000">
                          <a:srgbClr val="000000"/>
                        </a:outerShdw>
                      </a:effectLst>
                      <a:latin typeface="Helvetica Neue Medium"/>
                    </a:defRPr>
                  </a:pPr>
                  <a:r>
                    <a:rPr b="0" i="0" strike="noStrike" sz="1200" u="none">
                      <a:solidFill>
                        <a:srgbClr val="FFFFFF"/>
                      </a:solidFill>
                      <a:effectLst>
                        <a:outerShdw sx="100000" sy="100000" kx="0" ky="0" algn="b" rotWithShape="0" blurRad="0" dist="38100" dir="2700000">
                          <a:srgbClr val="000000"/>
                        </a:outerShdw>
                      </a:effectLst>
                      <a:latin typeface="Helvetica Neue Medium"/>
                    </a:rPr>
                    <a:t/>
                  </a:r>
                </a:p>
              </c:txPr>
              <c:dLblPos val="ctr"/>
              <c:showLegendKey val="0"/>
              <c:showVal val="0"/>
              <c:showCatName val="0"/>
              <c:showSerName val="0"/>
              <c:showPercent val="1"/>
              <c:showBubbleSize val="0"/>
            </c:dLbl>
            <c:dLbl>
              <c:idx val="4"/>
              <c:numFmt formatCode="0%" sourceLinked="0"/>
              <c:txPr>
                <a:bodyPr/>
                <a:lstStyle/>
                <a:p>
                  <a:pPr lvl="0">
                    <a:defRPr b="0" i="0" strike="noStrike" sz="1200" u="none">
                      <a:solidFill>
                        <a:srgbClr val="FFFFFF"/>
                      </a:solidFill>
                      <a:effectLst>
                        <a:outerShdw sx="100000" sy="100000" kx="0" ky="0" algn="b" rotWithShape="0" blurRad="0" dist="38100" dir="2700000">
                          <a:srgbClr val="000000"/>
                        </a:outerShdw>
                      </a:effectLst>
                      <a:latin typeface="Helvetica Neue Medium"/>
                    </a:defRPr>
                  </a:pPr>
                  <a:r>
                    <a:rPr b="0" i="0" strike="noStrike" sz="1200" u="none">
                      <a:solidFill>
                        <a:srgbClr val="FFFFFF"/>
                      </a:solidFill>
                      <a:effectLst>
                        <a:outerShdw sx="100000" sy="100000" kx="0" ky="0" algn="b" rotWithShape="0" blurRad="0" dist="38100" dir="2700000">
                          <a:srgbClr val="000000"/>
                        </a:outerShdw>
                      </a:effectLst>
                      <a:latin typeface="Helvetica Neue Medium"/>
                    </a:rPr>
                    <a:t/>
                  </a:r>
                </a:p>
              </c:txPr>
              <c:dLblPos val="ctr"/>
              <c:showLegendKey val="0"/>
              <c:showVal val="0"/>
              <c:showCatName val="0"/>
              <c:showSerName val="0"/>
              <c:showPercent val="1"/>
              <c:showBubbleSize val="0"/>
            </c:dLbl>
            <c:dLbl>
              <c:idx val="5"/>
              <c:numFmt formatCode="#,##0%" sourceLinked="0"/>
              <c:txPr>
                <a:bodyPr/>
                <a:lstStyle/>
                <a:p>
                  <a:pPr lvl="0">
                    <a:defRPr b="0" i="0" strike="noStrike" sz="1200" u="none">
                      <a:solidFill>
                        <a:srgbClr val="FFFFFF"/>
                      </a:solidFill>
                      <a:effectLst>
                        <a:outerShdw sx="100000" sy="100000" kx="0" ky="0" algn="b" rotWithShape="0" blurRad="0" dist="38100" dir="2700000">
                          <a:srgbClr val="000000"/>
                        </a:outerShdw>
                      </a:effectLst>
                      <a:latin typeface="Helvetica Neue Medium"/>
                    </a:defRPr>
                  </a:pPr>
                  <a:r>
                    <a:rPr b="0" i="0" strike="noStrike" sz="1200" u="none">
                      <a:solidFill>
                        <a:srgbClr val="FFFFFF"/>
                      </a:solidFill>
                      <a:effectLst>
                        <a:outerShdw sx="100000" sy="100000" kx="0" ky="0" algn="b" rotWithShape="0" blurRad="0" dist="38100" dir="2700000">
                          <a:srgbClr val="000000"/>
                        </a:outerShdw>
                      </a:effectLst>
                      <a:latin typeface="Helvetica Neue Medium"/>
                    </a:rPr>
                    <a:t/>
                  </a:r>
                </a:p>
              </c:txPr>
              <c:dLblPos val="ctr"/>
              <c:showLegendKey val="0"/>
              <c:showVal val="0"/>
              <c:showCatName val="0"/>
              <c:showSerName val="0"/>
              <c:showPercent val="1"/>
              <c:showBubbleSize val="0"/>
            </c:dLbl>
            <c:dLbl>
              <c:idx val="6"/>
              <c:numFmt formatCode="#,##0%" sourceLinked="0"/>
              <c:txPr>
                <a:bodyPr/>
                <a:lstStyle/>
                <a:p>
                  <a:pPr lvl="0">
                    <a:defRPr b="0" i="0" strike="noStrike" sz="1200" u="none">
                      <a:solidFill>
                        <a:srgbClr val="FFFFFF"/>
                      </a:solidFill>
                      <a:effectLst>
                        <a:outerShdw sx="100000" sy="100000" kx="0" ky="0" algn="b" rotWithShape="0" blurRad="0" dist="38100" dir="2700000">
                          <a:srgbClr val="000000"/>
                        </a:outerShdw>
                      </a:effectLst>
                      <a:latin typeface="Helvetica Neue Medium"/>
                    </a:defRPr>
                  </a:pPr>
                  <a:r>
                    <a:rPr b="0" i="0" strike="noStrike" sz="1200" u="none">
                      <a:solidFill>
                        <a:srgbClr val="FFFFFF"/>
                      </a:solidFill>
                      <a:effectLst>
                        <a:outerShdw sx="100000" sy="100000" kx="0" ky="0" algn="b" rotWithShape="0" blurRad="0" dist="38100" dir="2700000">
                          <a:srgbClr val="000000"/>
                        </a:outerShdw>
                      </a:effectLst>
                      <a:latin typeface="Helvetica Neue Medium"/>
                    </a:rPr>
                    <a:t/>
                  </a:r>
                </a:p>
              </c:txPr>
              <c:dLblPos val="ctr"/>
              <c:showLegendKey val="0"/>
              <c:showVal val="0"/>
              <c:showCatName val="0"/>
              <c:showSerName val="0"/>
              <c:showPercent val="1"/>
              <c:showBubbleSize val="0"/>
            </c:dLbl>
            <c:dLbl>
              <c:idx val="7"/>
              <c:numFmt formatCode="#,##0%" sourceLinked="0"/>
              <c:txPr>
                <a:bodyPr/>
                <a:lstStyle/>
                <a:p>
                  <a:pPr lvl="0">
                    <a:defRPr b="0" i="0" strike="noStrike" sz="1200" u="none">
                      <a:solidFill>
                        <a:srgbClr val="FFFFFF"/>
                      </a:solidFill>
                      <a:effectLst>
                        <a:outerShdw sx="100000" sy="100000" kx="0" ky="0" algn="b" rotWithShape="0" blurRad="0" dist="38100" dir="2700000">
                          <a:srgbClr val="000000"/>
                        </a:outerShdw>
                      </a:effectLst>
                      <a:latin typeface="Helvetica Neue Medium"/>
                    </a:defRPr>
                  </a:pPr>
                  <a:r>
                    <a:rPr b="0" i="0" strike="noStrike" sz="1200" u="none">
                      <a:solidFill>
                        <a:srgbClr val="FFFFFF"/>
                      </a:solidFill>
                      <a:effectLst>
                        <a:outerShdw sx="100000" sy="100000" kx="0" ky="0" algn="b" rotWithShape="0" blurRad="0" dist="38100" dir="2700000">
                          <a:srgbClr val="000000"/>
                        </a:outerShdw>
                      </a:effectLst>
                      <a:latin typeface="Helvetica Neue Medium"/>
                    </a:rPr>
                    <a:t/>
                  </a:r>
                </a:p>
              </c:txPr>
              <c:dLblPos val="ctr"/>
              <c:showLegendKey val="0"/>
              <c:showVal val="0"/>
              <c:showCatName val="0"/>
              <c:showSerName val="0"/>
              <c:showPercent val="1"/>
              <c:showBubbleSize val="0"/>
            </c:dLbl>
            <c:numFmt formatCode="0%" sourceLinked="0"/>
            <c:txPr>
              <a:bodyPr/>
              <a:lstStyle/>
              <a:p>
                <a:pPr lvl="0">
                  <a:defRPr b="0" i="0" strike="noStrike" sz="1200" u="none">
                    <a:solidFill>
                      <a:srgbClr val="FFFFFF"/>
                    </a:solidFill>
                    <a:effectLst>
                      <a:outerShdw sx="100000" sy="100000" kx="0" ky="0" algn="b" rotWithShape="0" blurRad="0" dist="38100" dir="2700000">
                        <a:srgbClr val="000000"/>
                      </a:outerShdw>
                    </a:effectLst>
                    <a:latin typeface="Helvetica Neue Medium"/>
                  </a:defRPr>
                </a:pPr>
                <a:r>
                  <a:rPr b="0" i="0" strike="noStrike" sz="1200" u="none">
                    <a:solidFill>
                      <a:srgbClr val="FFFFFF"/>
                    </a:solidFill>
                    <a:effectLst>
                      <a:outerShdw sx="100000" sy="100000" kx="0" ky="0" algn="b" rotWithShape="0" blurRad="0" dist="38100" dir="2700000">
                        <a:srgbClr val="000000"/>
                      </a:outerShdw>
                    </a:effectLst>
                    <a:latin typeface="Helvetica Neue Medium"/>
                  </a:rPr>
                  <a:t/>
                </a:r>
              </a:p>
            </c:txPr>
            <c:dLblPos val="ctr"/>
            <c:showLegendKey val="0"/>
            <c:showVal val="0"/>
            <c:showCatName val="0"/>
            <c:showSerName val="0"/>
            <c:showPercent val="1"/>
            <c:showBubbleSize val="0"/>
            <c:showLeaderLines val="0"/>
          </c:dLbls>
          <c:cat>
            <c:strRef>
              <c:f>'Basic Charts - ความเข้มรังสีต่อ'!$B$4,'Basic Charts - ความเข้มรังสีต่อ'!$B$5,'Basic Charts - ความเข้มรังสีต่อ'!$B$6,'Basic Charts - ความเข้มรังสีต่อ'!$B$7,'Basic Charts - ความเข้มรังสีต่อ'!$B$8,'Basic Charts - ความเข้มรังสีต่อ'!$B$9,'Basic Charts - ความเข้มรังสีต่อ'!$B$10,'Basic Charts - ความเข้มรังสีต่อ'!$B$11</c:f>
              <c:strCache>
                <c:ptCount val="8"/>
                <c:pt idx="0">
                  <c:v>300 - 400</c:v>
                </c:pt>
                <c:pt idx="1">
                  <c:v>400 - 500</c:v>
                </c:pt>
                <c:pt idx="2">
                  <c:v>500 - 600</c:v>
                </c:pt>
                <c:pt idx="3">
                  <c:v>600 - 700</c:v>
                </c:pt>
                <c:pt idx="4">
                  <c:v>700 - 800</c:v>
                </c:pt>
                <c:pt idx="5">
                  <c:v>800 - 900</c:v>
                </c:pt>
                <c:pt idx="6">
                  <c:v>900 - 1100</c:v>
                </c:pt>
                <c:pt idx="7">
                  <c:v>1100 - 1400</c:v>
                </c:pt>
              </c:strCache>
            </c:strRef>
          </c:cat>
          <c:val>
            <c:numRef>
              <c:f>'Basic Charts - ความเข้มรังสีต่อ'!$C$4:$C$11</c:f>
              <c:numCache>
                <c:ptCount val="8"/>
                <c:pt idx="0">
                  <c:v>3.907700</c:v>
                </c:pt>
                <c:pt idx="1">
                  <c:v>14.578600</c:v>
                </c:pt>
                <c:pt idx="2">
                  <c:v>16.948400</c:v>
                </c:pt>
                <c:pt idx="3">
                  <c:v>15.953600</c:v>
                </c:pt>
                <c:pt idx="4">
                  <c:v>13.115900</c:v>
                </c:pt>
                <c:pt idx="5">
                  <c:v>11.109400</c:v>
                </c:pt>
                <c:pt idx="6">
                  <c:v>13.984000</c:v>
                </c:pt>
                <c:pt idx="7">
                  <c:v>10.402400</c:v>
                </c:pt>
              </c:numCache>
            </c:numRef>
          </c:val>
        </c:ser>
        <c:firstSliceAng val="0"/>
      </c:pieChart>
      <c:spPr>
        <a:noFill/>
        <a:ln w="12700" cap="flat">
          <a:noFill/>
          <a:miter lim="400000"/>
        </a:ln>
        <a:effectLst/>
      </c:spPr>
    </c:plotArea>
    <c:legend>
      <c:legendPos val="r"/>
      <c:layout>
        <c:manualLayout>
          <c:xMode val="edge"/>
          <c:yMode val="edge"/>
          <c:x val="0.734623"/>
          <c:y val="0.263527"/>
          <c:w val="0.265377"/>
          <c:h val="0.290567"/>
        </c:manualLayout>
      </c:layout>
      <c:overlay val="1"/>
      <c:spPr>
        <a:noFill/>
        <a:ln w="12700" cap="flat">
          <a:noFill/>
          <a:miter lim="400000"/>
        </a:ln>
        <a:effectLst/>
      </c:spPr>
      <c:txPr>
        <a:bodyPr/>
        <a:lstStyle/>
        <a:p>
          <a:pPr lvl="0">
            <a:defRPr b="0" i="0" strike="noStrike" sz="1000" u="none">
              <a:solidFill>
                <a:srgbClr val="444444"/>
              </a:solidFill>
              <a:effectLst/>
              <a:latin typeface="Helvetica Neue Medium"/>
            </a:defRPr>
          </a:pPr>
        </a:p>
      </c:txPr>
    </c:legend>
    <c:plotVisOnly val="0"/>
    <c:dispBlanksAs val="gap"/>
  </c:chart>
  <c:spPr>
    <a:noFill/>
    <a:ln>
      <a:noFill/>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2</xdr:row>
      <xdr:rowOff>185302</xdr:rowOff>
    </xdr:from>
    <xdr:to>
      <xdr:col>0</xdr:col>
      <xdr:colOff>4874796</xdr:colOff>
      <xdr:row>13</xdr:row>
      <xdr:rowOff>59420</xdr:rowOff>
    </xdr:to>
    <xdr:graphicFrame>
      <xdr:nvGraphicFramePr>
        <xdr:cNvPr id="2" name="Chart 2"/>
        <xdr:cNvGraphicFramePr/>
      </xdr:nvGraphicFramePr>
      <xdr:xfrm>
        <a:off x="-95016" y="818370"/>
        <a:ext cx="4874797" cy="269847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2532882</xdr:colOff>
      <xdr:row>14</xdr:row>
      <xdr:rowOff>2926</xdr:rowOff>
    </xdr:from>
    <xdr:to>
      <xdr:col>2</xdr:col>
      <xdr:colOff>1330999</xdr:colOff>
      <xdr:row>30</xdr:row>
      <xdr:rowOff>199216</xdr:rowOff>
    </xdr:to>
    <xdr:graphicFrame>
      <xdr:nvGraphicFramePr>
        <xdr:cNvPr id="3" name="Chart 3"/>
        <xdr:cNvGraphicFramePr/>
      </xdr:nvGraphicFramePr>
      <xdr:xfrm>
        <a:off x="2532882" y="3715489"/>
        <a:ext cx="6510100" cy="4278578"/>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0</xdr:col>
      <xdr:colOff>1615776</xdr:colOff>
      <xdr:row>0</xdr:row>
      <xdr:rowOff>0</xdr:rowOff>
    </xdr:from>
    <xdr:to>
      <xdr:col>2</xdr:col>
      <xdr:colOff>984044</xdr:colOff>
      <xdr:row>0</xdr:row>
      <xdr:rowOff>593079</xdr:rowOff>
    </xdr:to>
    <xdr:sp>
      <xdr:nvSpPr>
        <xdr:cNvPr id="4" name="Shape 4"/>
        <xdr:cNvSpPr/>
      </xdr:nvSpPr>
      <xdr:spPr>
        <a:xfrm>
          <a:off x="1615776" y="-264122"/>
          <a:ext cx="7080251" cy="59308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lvl="0" marL="0" marR="0" indent="0" algn="ctr" defTabSz="457200">
            <a:lnSpc>
              <a:spcPct val="100000"/>
            </a:lnSpc>
            <a:spcBef>
              <a:spcPts val="0"/>
            </a:spcBef>
            <a:spcAft>
              <a:spcPts val="0"/>
            </a:spcAft>
            <a:buClrTx/>
            <a:buSzTx/>
            <a:buFontTx/>
            <a:buNone/>
            <a:tabLst/>
          </a:pPr>
          <a:r>
            <a:rPr b="1" baseline="0" cap="none" i="0" spc="0" strike="noStrike" sz="1400" u="none">
              <a:ln>
                <a:noFill/>
              </a:ln>
              <a:solidFill>
                <a:srgbClr val="606060"/>
              </a:solidFill>
              <a:uFillTx/>
              <a:latin typeface="+mn-lt"/>
              <a:ea typeface="+mn-ea"/>
              <a:cs typeface="+mn-cs"/>
              <a:sym typeface="Helvetica Neue"/>
            </a:rPr>
            <a:t>ASTM G173-03 Reference Spectra Derived from SMARTS v. 2.9.2 (AM1.5)</a:t>
          </a:r>
          <a:br>
            <a:rPr b="1" baseline="0" cap="none" i="0" spc="0" strike="noStrike" sz="1400" u="none">
              <a:ln>
                <a:noFill/>
              </a:ln>
              <a:solidFill>
                <a:srgbClr val="606060"/>
              </a:solidFill>
              <a:uFillTx/>
              <a:latin typeface="+mn-lt"/>
              <a:ea typeface="+mn-ea"/>
              <a:cs typeface="+mn-cs"/>
              <a:sym typeface="Helvetica Neue"/>
            </a:rPr>
          </a:br>
          <a:r>
            <a:rPr b="0" baseline="0" cap="none" i="0" spc="0" strike="noStrike" sz="1400" u="none">
              <a:ln>
                <a:noFill/>
              </a:ln>
              <a:solidFill>
                <a:srgbClr val="606060"/>
              </a:solidFill>
              <a:uFillTx/>
              <a:latin typeface="+mn-lt"/>
              <a:ea typeface="+mn-ea"/>
              <a:cs typeface="+mn-cs"/>
              <a:sym typeface="Helvetica Neue"/>
            </a:rPr>
            <a:t>Direct+circumsolar W*m</a:t>
          </a:r>
          <a:r>
            <a:rPr b="0" baseline="31999" cap="none" i="0" spc="0" strike="noStrike" sz="1400" u="none">
              <a:ln>
                <a:noFill/>
              </a:ln>
              <a:solidFill>
                <a:srgbClr val="606060"/>
              </a:solidFill>
              <a:uFillTx/>
              <a:latin typeface="+mn-lt"/>
              <a:ea typeface="+mn-ea"/>
              <a:cs typeface="+mn-cs"/>
              <a:sym typeface="Helvetica Neue"/>
            </a:rPr>
            <a:t>-2</a:t>
          </a:r>
          <a:r>
            <a:rPr b="0" baseline="0" cap="none" i="0" spc="0" strike="noStrike" sz="1400" u="none">
              <a:ln>
                <a:noFill/>
              </a:ln>
              <a:solidFill>
                <a:srgbClr val="606060"/>
              </a:solidFill>
              <a:uFillTx/>
              <a:latin typeface="+mn-lt"/>
              <a:ea typeface="+mn-ea"/>
              <a:cs typeface="+mn-cs"/>
              <a:sym typeface="Helvetica Neue"/>
            </a:rPr>
            <a:t>*nm</a:t>
          </a:r>
          <a:r>
            <a:rPr b="0" baseline="31999" cap="none" i="0" spc="0" strike="noStrike" sz="1400" u="none">
              <a:ln>
                <a:noFill/>
              </a:ln>
              <a:solidFill>
                <a:srgbClr val="606060"/>
              </a:solidFill>
              <a:uFillTx/>
              <a:latin typeface="+mn-lt"/>
              <a:ea typeface="+mn-ea"/>
              <a:cs typeface="+mn-cs"/>
              <a:sym typeface="Helvetica Neue"/>
            </a:rPr>
            <a:t>-1</a:t>
          </a:r>
        </a:p>
      </xdr:txBody>
    </xdr:sp>
    <xdr:clientData/>
  </xdr:twoCellAnchor>
</xdr:wsDr>
</file>

<file path=xl/theme/theme1.xml><?xml version="1.0" encoding="utf-8"?>
<a:theme xmlns:a="http://schemas.openxmlformats.org/drawingml/2006/main" xmlns:r="http://schemas.openxmlformats.org/officeDocument/2006/relationships" name="01_Simple_Charts">
  <a:themeElements>
    <a:clrScheme name="01_Simple_Charts">
      <a:dk1>
        <a:srgbClr val="FFFFFF"/>
      </a:dk1>
      <a:lt1>
        <a:srgbClr val="FF4013"/>
      </a:lt1>
      <a:dk2>
        <a:srgbClr val="444444"/>
      </a:dk2>
      <a:lt2>
        <a:srgbClr val="89847F"/>
      </a:lt2>
      <a:accent1>
        <a:srgbClr val="41BCEB"/>
      </a:accent1>
      <a:accent2>
        <a:srgbClr val="85CC82"/>
      </a:accent2>
      <a:accent3>
        <a:srgbClr val="FF9E41"/>
      </a:accent3>
      <a:accent4>
        <a:srgbClr val="FF5545"/>
      </a:accent4>
      <a:accent5>
        <a:srgbClr val="F16CB6"/>
      </a:accent5>
      <a:accent6>
        <a:srgbClr val="5862C2"/>
      </a:accent6>
      <a:hlink>
        <a:srgbClr val="0000FF"/>
      </a:hlink>
      <a:folHlink>
        <a:srgbClr val="FF00FF"/>
      </a:folHlink>
    </a:clrScheme>
    <a:fontScheme name="01_Simple_Char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
          <a:effectLst>
            <a:outerShdw sx="100000" sy="100000" kx="0" ky="0" algn="b" rotWithShape="0" blurRad="40000" dist="20000" dir="5400000">
              <a:srgbClr val="000000">
                <a:alpha val="38000"/>
              </a:srgbClr>
            </a:outerShdw>
          </a:effectLst>
        </a:effectStyle>
        <a:effectStyle>
          <a:effectLst>
            <a:outerShdw sx="100000" sy="100000" kx="0" ky="0" algn="b" rotWithShape="0" blurRad="40000" dist="23000" dir="5400000">
              <a:srgbClr val="000000">
                <a:alpha val="35000"/>
              </a:srgbClr>
            </a:outerShdw>
          </a:effectLst>
        </a:effectStyle>
        <a:effectStyle>
          <a:effectLst>
            <a:outerShdw sx="100000" sy="100000" kx="0" ky="0" algn="b" rotWithShape="0" blurRad="400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E32400"/>
        </a:solidFill>
        <a:ln w="12700" cap="flat">
          <a:noFill/>
          <a:miter lim="400000"/>
        </a:ln>
        <a:effectLst/>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1"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232323"/>
          </a:solidFill>
          <a:prstDash val="solid"/>
          <a:miter lim="400000"/>
        </a:ln>
        <a:effectLst/>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1" hangingPunct="0">
          <a:lnSpc>
            <a:spcPct val="120000"/>
          </a:lnSpc>
          <a:spcBef>
            <a:spcPts val="0"/>
          </a:spcBef>
          <a:spcAft>
            <a:spcPts val="0"/>
          </a:spcAft>
          <a:buClrTx/>
          <a:buSzTx/>
          <a:buFontTx/>
          <a:buNone/>
          <a:tabLst/>
          <a:defRPr b="0" baseline="0" cap="none" i="0" spc="0" strike="noStrike" sz="10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28"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18</v>
      </c>
      <c r="C11" s="3"/>
      <c r="D11" s="3"/>
    </row>
    <row r="12">
      <c r="B12" s="4"/>
      <c r="C12" t="s" s="4">
        <v>19</v>
      </c>
      <c r="D12" t="s" s="5">
        <v>20</v>
      </c>
    </row>
    <row r="13">
      <c r="B13" s="4"/>
      <c r="C13" t="s" s="4">
        <v>25</v>
      </c>
      <c r="D13" t="s" s="5">
        <v>26</v>
      </c>
    </row>
    <row r="14">
      <c r="B14" s="4"/>
      <c r="C14" t="s" s="4">
        <v>27</v>
      </c>
      <c r="D14" t="s" s="5">
        <v>28</v>
      </c>
    </row>
    <row r="15">
      <c r="B15" s="4"/>
      <c r="C15" t="s" s="4">
        <v>29</v>
      </c>
      <c r="D15" t="s" s="5">
        <v>30</v>
      </c>
    </row>
    <row r="16">
      <c r="B16" s="4"/>
      <c r="C16" t="s" s="4">
        <v>31</v>
      </c>
      <c r="D16" t="s" s="5">
        <v>32</v>
      </c>
    </row>
    <row r="17">
      <c r="B17" s="4"/>
      <c r="C17" t="s" s="4">
        <v>33</v>
      </c>
      <c r="D17" t="s" s="5">
        <v>34</v>
      </c>
    </row>
    <row r="18">
      <c r="B18" s="4"/>
      <c r="C18" t="s" s="4">
        <v>35</v>
      </c>
      <c r="D18" t="s" s="5">
        <v>36</v>
      </c>
    </row>
    <row r="19">
      <c r="B19" s="4"/>
      <c r="C19" t="s" s="4">
        <v>37</v>
      </c>
      <c r="D19" t="s" s="5">
        <v>38</v>
      </c>
    </row>
    <row r="20">
      <c r="B20" s="4"/>
      <c r="C20" t="s" s="4">
        <v>39</v>
      </c>
      <c r="D20" t="s" s="5">
        <v>40</v>
      </c>
    </row>
  </sheetData>
  <mergeCells count="1">
    <mergeCell ref="B3:D3"/>
  </mergeCells>
  <hyperlinks>
    <hyperlink ref="D10" location="'Basic Charts - ความเข้มรังสีต่อ'!R3C2" tooltip="" display="Basic Charts - ความเข้มรังสีต่อ"/>
    <hyperlink ref="D12" location="'Sheet 1 - Table 1'!R1C1" tooltip="" display="Sheet 1 - Table 1"/>
    <hyperlink ref="D13" location="'Sheet 1 - Table 1-1'!R1C1" tooltip="" display="Sheet 1 - Table 1-1"/>
    <hyperlink ref="D14" location="'Sheet 1 - Table 1-1-1'!R1C1" tooltip="" display="Sheet 1 - Table 1-1-1"/>
    <hyperlink ref="D15" location="'Sheet 1 - Table 1-1-1-1'!R1C1" tooltip="" display="Sheet 1 - Table 1-1-1-1"/>
    <hyperlink ref="D16" location="'Sheet 1 - Table 1-1-1-1-1'!R1C1" tooltip="" display="Sheet 1 - Table 1-1-1-1-1"/>
    <hyperlink ref="D17" location="'Sheet 1 - Table 1-1-1-1-1-1'!R1C1" tooltip="" display="Sheet 1 - Table 1-1-1-1-1-1"/>
    <hyperlink ref="D18" location="'Sheet 1 - Table 1-1-1-1-1-1-1'!R1C1" tooltip="" display="Sheet 1 - Table 1-1-1-1-1-1-1"/>
    <hyperlink ref="D19" location="'Sheet 1 - Table 1-1-1-1-1-1-1-1'!R1C1" tooltip="" display="Sheet 1 - Table 1-1-1-1-1-1-1-1"/>
    <hyperlink ref="D20" location="'Sheet 1 - สรุป'!R1C1" tooltip="" display="Sheet 1 - สรุป"/>
  </hyperlinks>
</worksheet>
</file>

<file path=xl/worksheets/sheet10.xml><?xml version="1.0" encoding="utf-8"?>
<worksheet xmlns:r="http://schemas.openxmlformats.org/officeDocument/2006/relationships" xmlns="http://schemas.openxmlformats.org/spreadsheetml/2006/main">
  <sheetPr>
    <pageSetUpPr fitToPage="1"/>
  </sheetPr>
  <dimension ref="A1:C304"/>
  <sheetViews>
    <sheetView workbookViewId="0" showGridLines="0" defaultGridColor="1">
      <pane topLeftCell="B2" xSplit="1" ySplit="1" activePane="bottomRight" state="frozenSplit"/>
    </sheetView>
  </sheetViews>
  <sheetFormatPr defaultColWidth="12.25" defaultRowHeight="20.05" customHeight="1" outlineLevelRow="0" outlineLevelCol="0"/>
  <cols>
    <col min="1" max="1" width="12.0547" style="45" customWidth="1"/>
    <col min="2" max="2" width="42.1016" style="45" customWidth="1"/>
    <col min="3" max="3" width="42.1016" style="45" customWidth="1"/>
    <col min="4" max="256" width="12.25" style="45" customWidth="1"/>
  </cols>
  <sheetData>
    <row r="1" ht="23.2" customHeight="1">
      <c r="A1" t="s" s="17">
        <v>21</v>
      </c>
      <c r="B1" s="18"/>
      <c r="C1" s="19"/>
    </row>
    <row r="2" ht="28.55" customHeight="1">
      <c r="A2" t="s" s="20">
        <v>22</v>
      </c>
      <c r="B2" t="s" s="20">
        <v>23</v>
      </c>
      <c r="C2" t="s" s="20">
        <v>24</v>
      </c>
    </row>
    <row r="3" ht="28.15" customHeight="1">
      <c r="A3" s="21">
        <v>1100</v>
      </c>
      <c r="B3" s="22">
        <v>0.46113</v>
      </c>
      <c r="C3" s="23">
        <f>(A4-A3)*B3</f>
        <v>0.46113</v>
      </c>
    </row>
    <row r="4" ht="28.15" customHeight="1">
      <c r="A4" s="24">
        <v>1101</v>
      </c>
      <c r="B4" s="25">
        <v>0.47169</v>
      </c>
      <c r="C4" s="26">
        <f>(A5-A4)*B4</f>
        <v>0.47169</v>
      </c>
    </row>
    <row r="5" ht="28.15" customHeight="1">
      <c r="A5" s="24">
        <v>1102</v>
      </c>
      <c r="B5" s="27">
        <v>0.44513</v>
      </c>
      <c r="C5" s="28">
        <f>(A6-A5)*B5</f>
        <v>0.44513</v>
      </c>
    </row>
    <row r="6" ht="28.15" customHeight="1">
      <c r="A6" s="24">
        <v>1103</v>
      </c>
      <c r="B6" s="25">
        <v>0.44291</v>
      </c>
      <c r="C6" s="26">
        <f>(A7-A6)*B6</f>
        <v>0.44291</v>
      </c>
    </row>
    <row r="7" ht="28.15" customHeight="1">
      <c r="A7" s="24">
        <v>1104</v>
      </c>
      <c r="B7" s="27">
        <v>0.44412</v>
      </c>
      <c r="C7" s="28">
        <f>(A8-A7)*B7</f>
        <v>0.44412</v>
      </c>
    </row>
    <row r="8" ht="28.15" customHeight="1">
      <c r="A8" s="24">
        <v>1105</v>
      </c>
      <c r="B8" s="25">
        <v>0.48065</v>
      </c>
      <c r="C8" s="26">
        <f>(A9-A8)*B8</f>
        <v>0.48065</v>
      </c>
    </row>
    <row r="9" ht="28.15" customHeight="1">
      <c r="A9" s="24">
        <v>1106</v>
      </c>
      <c r="B9" s="27">
        <v>0.3784</v>
      </c>
      <c r="C9" s="28">
        <f>(A10-A9)*B9</f>
        <v>0.3784</v>
      </c>
    </row>
    <row r="10" ht="28.15" customHeight="1">
      <c r="A10" s="24">
        <v>1107</v>
      </c>
      <c r="B10" s="25">
        <v>0.45866</v>
      </c>
      <c r="C10" s="26">
        <f>(A11-A10)*B10</f>
        <v>0.45866</v>
      </c>
    </row>
    <row r="11" ht="28.15" customHeight="1">
      <c r="A11" s="24">
        <v>1108</v>
      </c>
      <c r="B11" s="27">
        <v>0.39517</v>
      </c>
      <c r="C11" s="28">
        <f>(A12-A11)*B11</f>
        <v>0.39517</v>
      </c>
    </row>
    <row r="12" ht="28.15" customHeight="1">
      <c r="A12" s="24">
        <v>1109</v>
      </c>
      <c r="B12" s="25">
        <v>0.39249</v>
      </c>
      <c r="C12" s="26">
        <f>(A13-A12)*B12</f>
        <v>0.39249</v>
      </c>
    </row>
    <row r="13" ht="28.15" customHeight="1">
      <c r="A13" s="24">
        <v>1110</v>
      </c>
      <c r="B13" s="27">
        <v>0.45496</v>
      </c>
      <c r="C13" s="28">
        <f>(A14-A13)*B13</f>
        <v>0.45496</v>
      </c>
    </row>
    <row r="14" ht="28.15" customHeight="1">
      <c r="A14" s="24">
        <v>1111</v>
      </c>
      <c r="B14" s="25">
        <v>0.31572</v>
      </c>
      <c r="C14" s="26">
        <f>(A15-A14)*B14</f>
        <v>0.31572</v>
      </c>
    </row>
    <row r="15" ht="28.15" customHeight="1">
      <c r="A15" s="24">
        <v>1112</v>
      </c>
      <c r="B15" s="27">
        <v>0.3933</v>
      </c>
      <c r="C15" s="28">
        <f>(A16-A15)*B15</f>
        <v>0.3933</v>
      </c>
    </row>
    <row r="16" ht="28.15" customHeight="1">
      <c r="A16" s="24">
        <v>1113</v>
      </c>
      <c r="B16" s="25">
        <v>0.25599</v>
      </c>
      <c r="C16" s="26">
        <f>(A17-A16)*B16</f>
        <v>0.25599</v>
      </c>
    </row>
    <row r="17" ht="28.15" customHeight="1">
      <c r="A17" s="24">
        <v>1114</v>
      </c>
      <c r="B17" s="27">
        <v>0.28576</v>
      </c>
      <c r="C17" s="28">
        <f>(A18-A17)*B17</f>
        <v>0.28576</v>
      </c>
    </row>
    <row r="18" ht="28.15" customHeight="1">
      <c r="A18" s="24">
        <v>1115</v>
      </c>
      <c r="B18" s="25">
        <v>0.23833</v>
      </c>
      <c r="C18" s="26">
        <f>(A19-A18)*B18</f>
        <v>0.23833</v>
      </c>
    </row>
    <row r="19" ht="28.15" customHeight="1">
      <c r="A19" s="24">
        <v>1116</v>
      </c>
      <c r="B19" s="27">
        <v>0.19223</v>
      </c>
      <c r="C19" s="28">
        <f>(A20-A19)*B19</f>
        <v>0.19223</v>
      </c>
    </row>
    <row r="20" ht="28.15" customHeight="1">
      <c r="A20" s="24">
        <v>1117</v>
      </c>
      <c r="B20" s="25">
        <v>0.076164</v>
      </c>
      <c r="C20" s="26">
        <f>(A21-A20)*B20</f>
        <v>0.076164</v>
      </c>
    </row>
    <row r="21" ht="28.15" customHeight="1">
      <c r="A21" s="24">
        <v>1118</v>
      </c>
      <c r="B21" s="27">
        <v>0.20763</v>
      </c>
      <c r="C21" s="28">
        <f>(A22-A21)*B21</f>
        <v>0.20763</v>
      </c>
    </row>
    <row r="22" ht="28.15" customHeight="1">
      <c r="A22" s="24">
        <v>1119</v>
      </c>
      <c r="B22" s="25">
        <v>0.10821</v>
      </c>
      <c r="C22" s="26">
        <f>(A23-A22)*B22</f>
        <v>0.10821</v>
      </c>
    </row>
    <row r="23" ht="28.15" customHeight="1">
      <c r="A23" s="24">
        <v>1120</v>
      </c>
      <c r="B23" s="27">
        <v>0.13562</v>
      </c>
      <c r="C23" s="28">
        <f>(A24-A23)*B23</f>
        <v>0.13562</v>
      </c>
    </row>
    <row r="24" ht="28.15" customHeight="1">
      <c r="A24" s="24">
        <v>1121</v>
      </c>
      <c r="B24" s="25">
        <v>0.17753</v>
      </c>
      <c r="C24" s="26">
        <f>(A25-A24)*B24</f>
        <v>0.17753</v>
      </c>
    </row>
    <row r="25" ht="28.15" customHeight="1">
      <c r="A25" s="24">
        <v>1122</v>
      </c>
      <c r="B25" s="27">
        <v>0.07815900000000001</v>
      </c>
      <c r="C25" s="28">
        <f>(A26-A25)*B25</f>
        <v>0.07815900000000001</v>
      </c>
    </row>
    <row r="26" ht="28.15" customHeight="1">
      <c r="A26" s="24">
        <v>1123</v>
      </c>
      <c r="B26" s="25">
        <v>0.12255</v>
      </c>
      <c r="C26" s="26">
        <f>(A27-A26)*B26</f>
        <v>0.12255</v>
      </c>
    </row>
    <row r="27" ht="28.15" customHeight="1">
      <c r="A27" s="24">
        <v>1124</v>
      </c>
      <c r="B27" s="27">
        <v>0.10397</v>
      </c>
      <c r="C27" s="28">
        <f>(A28-A27)*B27</f>
        <v>0.10397</v>
      </c>
    </row>
    <row r="28" ht="28.15" customHeight="1">
      <c r="A28" s="24">
        <v>1125</v>
      </c>
      <c r="B28" s="25">
        <v>0.13794</v>
      </c>
      <c r="C28" s="26">
        <f>(A29-A28)*B28</f>
        <v>0.13794</v>
      </c>
    </row>
    <row r="29" ht="28.15" customHeight="1">
      <c r="A29" s="24">
        <v>1126</v>
      </c>
      <c r="B29" s="27">
        <v>0.049394</v>
      </c>
      <c r="C29" s="28">
        <f>(A30-A29)*B29</f>
        <v>0.049394</v>
      </c>
    </row>
    <row r="30" ht="28.15" customHeight="1">
      <c r="A30" s="24">
        <v>1127</v>
      </c>
      <c r="B30" s="25">
        <v>0.15032</v>
      </c>
      <c r="C30" s="26">
        <f>(A31-A30)*B30</f>
        <v>0.15032</v>
      </c>
    </row>
    <row r="31" ht="28.15" customHeight="1">
      <c r="A31" s="24">
        <v>1128</v>
      </c>
      <c r="B31" s="27">
        <v>0.094946</v>
      </c>
      <c r="C31" s="28">
        <f>(A32-A31)*B31</f>
        <v>0.094946</v>
      </c>
    </row>
    <row r="32" ht="28.15" customHeight="1">
      <c r="A32" s="24">
        <v>1129</v>
      </c>
      <c r="B32" s="25">
        <v>0.10133</v>
      </c>
      <c r="C32" s="26">
        <f>(A33-A32)*B32</f>
        <v>0.10133</v>
      </c>
    </row>
    <row r="33" ht="28.15" customHeight="1">
      <c r="A33" s="24">
        <v>1130</v>
      </c>
      <c r="B33" s="27">
        <v>0.067568</v>
      </c>
      <c r="C33" s="28">
        <f>(A34-A33)*B33</f>
        <v>0.067568</v>
      </c>
    </row>
    <row r="34" ht="28.15" customHeight="1">
      <c r="A34" s="24">
        <v>1131</v>
      </c>
      <c r="B34" s="25">
        <v>0.28201</v>
      </c>
      <c r="C34" s="26">
        <f>(A35-A34)*B34</f>
        <v>0.28201</v>
      </c>
    </row>
    <row r="35" ht="28.15" customHeight="1">
      <c r="A35" s="24">
        <v>1132</v>
      </c>
      <c r="B35" s="27">
        <v>0.22359</v>
      </c>
      <c r="C35" s="28">
        <f>(A36-A35)*B35</f>
        <v>0.22359</v>
      </c>
    </row>
    <row r="36" ht="28.15" customHeight="1">
      <c r="A36" s="24">
        <v>1133</v>
      </c>
      <c r="B36" s="25">
        <v>0.14661</v>
      </c>
      <c r="C36" s="26">
        <f>(A37-A36)*B36</f>
        <v>0.14661</v>
      </c>
    </row>
    <row r="37" ht="28.15" customHeight="1">
      <c r="A37" s="24">
        <v>1134</v>
      </c>
      <c r="B37" s="27">
        <v>0.039988</v>
      </c>
      <c r="C37" s="28">
        <f>(A38-A37)*B37</f>
        <v>0.039988</v>
      </c>
    </row>
    <row r="38" ht="28.15" customHeight="1">
      <c r="A38" s="24">
        <v>1135</v>
      </c>
      <c r="B38" s="25">
        <v>0.014819</v>
      </c>
      <c r="C38" s="26">
        <f>(A39-A38)*B38</f>
        <v>0.014819</v>
      </c>
    </row>
    <row r="39" ht="28.15" customHeight="1">
      <c r="A39" s="24">
        <v>1136</v>
      </c>
      <c r="B39" s="27">
        <v>0.1232</v>
      </c>
      <c r="C39" s="28">
        <f>(A40-A39)*B39</f>
        <v>0.1232</v>
      </c>
    </row>
    <row r="40" ht="28.15" customHeight="1">
      <c r="A40" s="24">
        <v>1137</v>
      </c>
      <c r="B40" s="25">
        <v>0.27472</v>
      </c>
      <c r="C40" s="26">
        <f>(A41-A40)*B40</f>
        <v>0.27472</v>
      </c>
    </row>
    <row r="41" ht="28.15" customHeight="1">
      <c r="A41" s="24">
        <v>1138</v>
      </c>
      <c r="B41" s="27">
        <v>0.19428</v>
      </c>
      <c r="C41" s="28">
        <f>(A42-A41)*B41</f>
        <v>0.19428</v>
      </c>
    </row>
    <row r="42" ht="28.15" customHeight="1">
      <c r="A42" s="24">
        <v>1139</v>
      </c>
      <c r="B42" s="25">
        <v>0.28484</v>
      </c>
      <c r="C42" s="26">
        <f>(A43-A42)*B42</f>
        <v>0.28484</v>
      </c>
    </row>
    <row r="43" ht="28.15" customHeight="1">
      <c r="A43" s="24">
        <v>1140</v>
      </c>
      <c r="B43" s="27">
        <v>0.24447</v>
      </c>
      <c r="C43" s="28">
        <f>(A44-A43)*B43</f>
        <v>0.24447</v>
      </c>
    </row>
    <row r="44" ht="28.15" customHeight="1">
      <c r="A44" s="24">
        <v>1141</v>
      </c>
      <c r="B44" s="25">
        <v>0.18486</v>
      </c>
      <c r="C44" s="26">
        <f>(A45-A44)*B44</f>
        <v>0.18486</v>
      </c>
    </row>
    <row r="45" ht="28.15" customHeight="1">
      <c r="A45" s="24">
        <v>1142</v>
      </c>
      <c r="B45" s="27">
        <v>0.21481</v>
      </c>
      <c r="C45" s="28">
        <f>(A46-A45)*B45</f>
        <v>0.21481</v>
      </c>
    </row>
    <row r="46" ht="28.15" customHeight="1">
      <c r="A46" s="24">
        <v>1143</v>
      </c>
      <c r="B46" s="25">
        <v>0.29758</v>
      </c>
      <c r="C46" s="26">
        <f>(A47-A46)*B46</f>
        <v>0.29758</v>
      </c>
    </row>
    <row r="47" ht="28.15" customHeight="1">
      <c r="A47" s="24">
        <v>1144</v>
      </c>
      <c r="B47" s="27">
        <v>0.10843</v>
      </c>
      <c r="C47" s="28">
        <f>(A48-A47)*B47</f>
        <v>0.10843</v>
      </c>
    </row>
    <row r="48" ht="28.15" customHeight="1">
      <c r="A48" s="24">
        <v>1145</v>
      </c>
      <c r="B48" s="25">
        <v>0.13976</v>
      </c>
      <c r="C48" s="26">
        <f>(A49-A48)*B48</f>
        <v>0.13976</v>
      </c>
    </row>
    <row r="49" ht="28.15" customHeight="1">
      <c r="A49" s="24">
        <v>1146</v>
      </c>
      <c r="B49" s="27">
        <v>0.15085</v>
      </c>
      <c r="C49" s="28">
        <f>(A50-A49)*B49</f>
        <v>0.15085</v>
      </c>
    </row>
    <row r="50" ht="28.15" customHeight="1">
      <c r="A50" s="24">
        <v>1147</v>
      </c>
      <c r="B50" s="25">
        <v>0.056715</v>
      </c>
      <c r="C50" s="26">
        <f>(A51-A50)*B50</f>
        <v>0.056715</v>
      </c>
    </row>
    <row r="51" ht="28.15" customHeight="1">
      <c r="A51" s="24">
        <v>1148</v>
      </c>
      <c r="B51" s="27">
        <v>0.25898</v>
      </c>
      <c r="C51" s="28">
        <f>(A52-A51)*B51</f>
        <v>0.25898</v>
      </c>
    </row>
    <row r="52" ht="28.15" customHeight="1">
      <c r="A52" s="24">
        <v>1149</v>
      </c>
      <c r="B52" s="25">
        <v>0.20894</v>
      </c>
      <c r="C52" s="26">
        <f>(A53-A52)*B52</f>
        <v>0.20894</v>
      </c>
    </row>
    <row r="53" ht="28.15" customHeight="1">
      <c r="A53" s="24">
        <v>1150</v>
      </c>
      <c r="B53" s="27">
        <v>0.11648</v>
      </c>
      <c r="C53" s="28">
        <f>(A54-A53)*B53</f>
        <v>0.11648</v>
      </c>
    </row>
    <row r="54" ht="28.15" customHeight="1">
      <c r="A54" s="24">
        <v>1151</v>
      </c>
      <c r="B54" s="25">
        <v>0.19453</v>
      </c>
      <c r="C54" s="26">
        <f>(A55-A54)*B54</f>
        <v>0.19453</v>
      </c>
    </row>
    <row r="55" ht="28.15" customHeight="1">
      <c r="A55" s="24">
        <v>1152</v>
      </c>
      <c r="B55" s="27">
        <v>0.23666</v>
      </c>
      <c r="C55" s="28">
        <f>(A56-A55)*B55</f>
        <v>0.23666</v>
      </c>
    </row>
    <row r="56" ht="28.15" customHeight="1">
      <c r="A56" s="24">
        <v>1153</v>
      </c>
      <c r="B56" s="25">
        <v>0.22762</v>
      </c>
      <c r="C56" s="26">
        <f>(A57-A56)*B56</f>
        <v>0.22762</v>
      </c>
    </row>
    <row r="57" ht="28.15" customHeight="1">
      <c r="A57" s="24">
        <v>1154</v>
      </c>
      <c r="B57" s="27">
        <v>0.13643</v>
      </c>
      <c r="C57" s="28">
        <f>(A58-A57)*B57</f>
        <v>0.13643</v>
      </c>
    </row>
    <row r="58" ht="28.15" customHeight="1">
      <c r="A58" s="24">
        <v>1155</v>
      </c>
      <c r="B58" s="25">
        <v>0.29903</v>
      </c>
      <c r="C58" s="26">
        <f>(A59-A58)*B58</f>
        <v>0.29903</v>
      </c>
    </row>
    <row r="59" ht="28.15" customHeight="1">
      <c r="A59" s="24">
        <v>1156</v>
      </c>
      <c r="B59" s="27">
        <v>0.26837</v>
      </c>
      <c r="C59" s="28">
        <f>(A60-A59)*B59</f>
        <v>0.26837</v>
      </c>
    </row>
    <row r="60" ht="28.15" customHeight="1">
      <c r="A60" s="24">
        <v>1157</v>
      </c>
      <c r="B60" s="25">
        <v>0.3004</v>
      </c>
      <c r="C60" s="26">
        <f>(A61-A60)*B60</f>
        <v>0.3004</v>
      </c>
    </row>
    <row r="61" ht="28.15" customHeight="1">
      <c r="A61" s="24">
        <v>1158</v>
      </c>
      <c r="B61" s="27">
        <v>0.2977</v>
      </c>
      <c r="C61" s="28">
        <f>(A62-A61)*B61</f>
        <v>0.2977</v>
      </c>
    </row>
    <row r="62" ht="28.15" customHeight="1">
      <c r="A62" s="24">
        <v>1159</v>
      </c>
      <c r="B62" s="25">
        <v>0.32163</v>
      </c>
      <c r="C62" s="26">
        <f>(A63-A62)*B62</f>
        <v>0.32163</v>
      </c>
    </row>
    <row r="63" ht="28.15" customHeight="1">
      <c r="A63" s="24">
        <v>1160</v>
      </c>
      <c r="B63" s="27">
        <v>0.27371</v>
      </c>
      <c r="C63" s="28">
        <f>(A64-A63)*B63</f>
        <v>0.27371</v>
      </c>
    </row>
    <row r="64" ht="28.15" customHeight="1">
      <c r="A64" s="24">
        <v>1161</v>
      </c>
      <c r="B64" s="25">
        <v>0.33167</v>
      </c>
      <c r="C64" s="26">
        <f>(A65-A64)*B64</f>
        <v>0.33167</v>
      </c>
    </row>
    <row r="65" ht="28.15" customHeight="1">
      <c r="A65" s="24">
        <v>1162</v>
      </c>
      <c r="B65" s="27">
        <v>0.33412</v>
      </c>
      <c r="C65" s="28">
        <f>(A66-A65)*B65</f>
        <v>0.33412</v>
      </c>
    </row>
    <row r="66" ht="28.15" customHeight="1">
      <c r="A66" s="24">
        <v>1163</v>
      </c>
      <c r="B66" s="25">
        <v>0.44644</v>
      </c>
      <c r="C66" s="26">
        <f>(A67-A66)*B66</f>
        <v>0.44644</v>
      </c>
    </row>
    <row r="67" ht="28.15" customHeight="1">
      <c r="A67" s="24">
        <v>1164</v>
      </c>
      <c r="B67" s="27">
        <v>0.38332</v>
      </c>
      <c r="C67" s="28">
        <f>(A68-A67)*B67</f>
        <v>0.38332</v>
      </c>
    </row>
    <row r="68" ht="28.15" customHeight="1">
      <c r="A68" s="24">
        <v>1165</v>
      </c>
      <c r="B68" s="25">
        <v>0.3708</v>
      </c>
      <c r="C68" s="26">
        <f>(A69-A68)*B68</f>
        <v>0.3708</v>
      </c>
    </row>
    <row r="69" ht="28.15" customHeight="1">
      <c r="A69" s="24">
        <v>1166</v>
      </c>
      <c r="B69" s="27">
        <v>0.35781</v>
      </c>
      <c r="C69" s="28">
        <f>(A70-A69)*B69</f>
        <v>0.35781</v>
      </c>
    </row>
    <row r="70" ht="28.15" customHeight="1">
      <c r="A70" s="24">
        <v>1167</v>
      </c>
      <c r="B70" s="25">
        <v>0.39105</v>
      </c>
      <c r="C70" s="26">
        <f>(A71-A70)*B70</f>
        <v>0.39105</v>
      </c>
    </row>
    <row r="71" ht="28.15" customHeight="1">
      <c r="A71" s="24">
        <v>1168</v>
      </c>
      <c r="B71" s="27">
        <v>0.40018</v>
      </c>
      <c r="C71" s="28">
        <f>(A72-A71)*B71</f>
        <v>0.40018</v>
      </c>
    </row>
    <row r="72" ht="28.15" customHeight="1">
      <c r="A72" s="24">
        <v>1169</v>
      </c>
      <c r="B72" s="25">
        <v>0.40348</v>
      </c>
      <c r="C72" s="26">
        <f>(A73-A72)*B72</f>
        <v>0.40348</v>
      </c>
    </row>
    <row r="73" ht="28.15" customHeight="1">
      <c r="A73" s="24">
        <v>1170</v>
      </c>
      <c r="B73" s="27">
        <v>0.43731</v>
      </c>
      <c r="C73" s="28">
        <f>(A74-A73)*B73</f>
        <v>0.43731</v>
      </c>
    </row>
    <row r="74" ht="28.15" customHeight="1">
      <c r="A74" s="24">
        <v>1171</v>
      </c>
      <c r="B74" s="25">
        <v>0.4275</v>
      </c>
      <c r="C74" s="26">
        <f>(A75-A74)*B74</f>
        <v>0.4275</v>
      </c>
    </row>
    <row r="75" ht="28.15" customHeight="1">
      <c r="A75" s="24">
        <v>1172</v>
      </c>
      <c r="B75" s="27">
        <v>0.4337</v>
      </c>
      <c r="C75" s="28">
        <f>(A76-A75)*B75</f>
        <v>0.4337</v>
      </c>
    </row>
    <row r="76" ht="28.15" customHeight="1">
      <c r="A76" s="24">
        <v>1173</v>
      </c>
      <c r="B76" s="25">
        <v>0.43522</v>
      </c>
      <c r="C76" s="26">
        <f>(A77-A76)*B76</f>
        <v>0.43522</v>
      </c>
    </row>
    <row r="77" ht="28.15" customHeight="1">
      <c r="A77" s="24">
        <v>1174</v>
      </c>
      <c r="B77" s="27">
        <v>0.32193</v>
      </c>
      <c r="C77" s="28">
        <f>(A78-A77)*B77</f>
        <v>0.32193</v>
      </c>
    </row>
    <row r="78" ht="28.15" customHeight="1">
      <c r="A78" s="24">
        <v>1175</v>
      </c>
      <c r="B78" s="25">
        <v>0.43142</v>
      </c>
      <c r="C78" s="26">
        <f>(A79-A78)*B78</f>
        <v>0.43142</v>
      </c>
    </row>
    <row r="79" ht="28.15" customHeight="1">
      <c r="A79" s="24">
        <v>1176</v>
      </c>
      <c r="B79" s="27">
        <v>0.45447</v>
      </c>
      <c r="C79" s="28">
        <f>(A80-A79)*B79</f>
        <v>0.45447</v>
      </c>
    </row>
    <row r="80" ht="28.15" customHeight="1">
      <c r="A80" s="24">
        <v>1177</v>
      </c>
      <c r="B80" s="25">
        <v>0.4504</v>
      </c>
      <c r="C80" s="26">
        <f>(A81-A80)*B80</f>
        <v>0.4504</v>
      </c>
    </row>
    <row r="81" ht="28.15" customHeight="1">
      <c r="A81" s="24">
        <v>1178</v>
      </c>
      <c r="B81" s="27">
        <v>0.34391</v>
      </c>
      <c r="C81" s="28">
        <f>(A82-A81)*B81</f>
        <v>0.34391</v>
      </c>
    </row>
    <row r="82" ht="28.15" customHeight="1">
      <c r="A82" s="24">
        <v>1179</v>
      </c>
      <c r="B82" s="25">
        <v>0.46114</v>
      </c>
      <c r="C82" s="26">
        <f>(A83-A82)*B82</f>
        <v>0.46114</v>
      </c>
    </row>
    <row r="83" ht="28.15" customHeight="1">
      <c r="A83" s="24">
        <v>1180</v>
      </c>
      <c r="B83" s="27">
        <v>0.42052</v>
      </c>
      <c r="C83" s="28">
        <f>(A84-A83)*B83</f>
        <v>0.42052</v>
      </c>
    </row>
    <row r="84" ht="28.15" customHeight="1">
      <c r="A84" s="24">
        <v>1181</v>
      </c>
      <c r="B84" s="25">
        <v>0.43423</v>
      </c>
      <c r="C84" s="26">
        <f>(A85-A84)*B84</f>
        <v>0.43423</v>
      </c>
    </row>
    <row r="85" ht="28.15" customHeight="1">
      <c r="A85" s="24">
        <v>1182</v>
      </c>
      <c r="B85" s="27">
        <v>0.30903</v>
      </c>
      <c r="C85" s="28">
        <f>(A86-A85)*B85</f>
        <v>0.30903</v>
      </c>
    </row>
    <row r="86" ht="28.15" customHeight="1">
      <c r="A86" s="24">
        <v>1183</v>
      </c>
      <c r="B86" s="25">
        <v>0.41853</v>
      </c>
      <c r="C86" s="26">
        <f>(A87-A86)*B86</f>
        <v>0.41853</v>
      </c>
    </row>
    <row r="87" ht="28.15" customHeight="1">
      <c r="A87" s="24">
        <v>1184</v>
      </c>
      <c r="B87" s="27">
        <v>0.40083</v>
      </c>
      <c r="C87" s="28">
        <f>(A88-A87)*B87</f>
        <v>0.40083</v>
      </c>
    </row>
    <row r="88" ht="28.15" customHeight="1">
      <c r="A88" s="24">
        <v>1185</v>
      </c>
      <c r="B88" s="25">
        <v>0.38908</v>
      </c>
      <c r="C88" s="26">
        <f>(A89-A88)*B88</f>
        <v>0.38908</v>
      </c>
    </row>
    <row r="89" ht="28.15" customHeight="1">
      <c r="A89" s="24">
        <v>1186</v>
      </c>
      <c r="B89" s="27">
        <v>0.45518</v>
      </c>
      <c r="C89" s="28">
        <f>(A90-A89)*B89</f>
        <v>0.45518</v>
      </c>
    </row>
    <row r="90" ht="28.15" customHeight="1">
      <c r="A90" s="24">
        <v>1187</v>
      </c>
      <c r="B90" s="25">
        <v>0.43494</v>
      </c>
      <c r="C90" s="26">
        <f>(A91-A90)*B90</f>
        <v>0.43494</v>
      </c>
    </row>
    <row r="91" ht="28.15" customHeight="1">
      <c r="A91" s="24">
        <v>1188</v>
      </c>
      <c r="B91" s="27">
        <v>0.32039</v>
      </c>
      <c r="C91" s="28">
        <f>(A92-A91)*B91</f>
        <v>0.32039</v>
      </c>
    </row>
    <row r="92" ht="28.15" customHeight="1">
      <c r="A92" s="24">
        <v>1189</v>
      </c>
      <c r="B92" s="25">
        <v>0.39685</v>
      </c>
      <c r="C92" s="26">
        <f>(A93-A92)*B92</f>
        <v>0.39685</v>
      </c>
    </row>
    <row r="93" ht="28.15" customHeight="1">
      <c r="A93" s="24">
        <v>1190</v>
      </c>
      <c r="B93" s="27">
        <v>0.44124</v>
      </c>
      <c r="C93" s="28">
        <f>(A94-A93)*B93</f>
        <v>0.44124</v>
      </c>
    </row>
    <row r="94" ht="28.15" customHeight="1">
      <c r="A94" s="24">
        <v>1191</v>
      </c>
      <c r="B94" s="25">
        <v>0.42638</v>
      </c>
      <c r="C94" s="26">
        <f>(A95-A94)*B94</f>
        <v>0.42638</v>
      </c>
    </row>
    <row r="95" ht="28.15" customHeight="1">
      <c r="A95" s="24">
        <v>1192</v>
      </c>
      <c r="B95" s="27">
        <v>0.45171</v>
      </c>
      <c r="C95" s="28">
        <f>(A96-A95)*B95</f>
        <v>0.45171</v>
      </c>
    </row>
    <row r="96" ht="28.15" customHeight="1">
      <c r="A96" s="24">
        <v>1193</v>
      </c>
      <c r="B96" s="25">
        <v>0.4337</v>
      </c>
      <c r="C96" s="26">
        <f>(A97-A96)*B96</f>
        <v>0.4337</v>
      </c>
    </row>
    <row r="97" ht="28.15" customHeight="1">
      <c r="A97" s="24">
        <v>1194</v>
      </c>
      <c r="B97" s="27">
        <v>0.44751</v>
      </c>
      <c r="C97" s="28">
        <f>(A98-A97)*B97</f>
        <v>0.44751</v>
      </c>
    </row>
    <row r="98" ht="28.15" customHeight="1">
      <c r="A98" s="24">
        <v>1195</v>
      </c>
      <c r="B98" s="25">
        <v>0.42671</v>
      </c>
      <c r="C98" s="26">
        <f>(A99-A98)*B98</f>
        <v>0.42671</v>
      </c>
    </row>
    <row r="99" ht="28.15" customHeight="1">
      <c r="A99" s="24">
        <v>1196</v>
      </c>
      <c r="B99" s="27">
        <v>0.41188</v>
      </c>
      <c r="C99" s="28">
        <f>(A100-A99)*B99</f>
        <v>0.41188</v>
      </c>
    </row>
    <row r="100" ht="28.15" customHeight="1">
      <c r="A100" s="24">
        <v>1197</v>
      </c>
      <c r="B100" s="25">
        <v>0.45527</v>
      </c>
      <c r="C100" s="26">
        <f>(A101-A100)*B100</f>
        <v>0.45527</v>
      </c>
    </row>
    <row r="101" ht="28.15" customHeight="1">
      <c r="A101" s="24">
        <v>1198</v>
      </c>
      <c r="B101" s="27">
        <v>0.41426</v>
      </c>
      <c r="C101" s="28">
        <f>(A102-A101)*B101</f>
        <v>0.41426</v>
      </c>
    </row>
    <row r="102" ht="28.15" customHeight="1">
      <c r="A102" s="24">
        <v>1199</v>
      </c>
      <c r="B102" s="25">
        <v>0.34869</v>
      </c>
      <c r="C102" s="26">
        <f>(A103-A102)*B102</f>
        <v>0.34869</v>
      </c>
    </row>
    <row r="103" ht="28.15" customHeight="1">
      <c r="A103" s="24">
        <v>1200</v>
      </c>
      <c r="B103" s="27">
        <v>0.42789</v>
      </c>
      <c r="C103" s="28">
        <f>(A104-A103)*B103</f>
        <v>0.42789</v>
      </c>
    </row>
    <row r="104" ht="28.15" customHeight="1">
      <c r="A104" s="24">
        <v>1201</v>
      </c>
      <c r="B104" s="25">
        <v>0.41735</v>
      </c>
      <c r="C104" s="26">
        <f>(A105-A104)*B104</f>
        <v>0.41735</v>
      </c>
    </row>
    <row r="105" ht="28.15" customHeight="1">
      <c r="A105" s="24">
        <v>1202</v>
      </c>
      <c r="B105" s="27">
        <v>0.41743</v>
      </c>
      <c r="C105" s="28">
        <f>(A106-A105)*B105</f>
        <v>0.41743</v>
      </c>
    </row>
    <row r="106" ht="28.15" customHeight="1">
      <c r="A106" s="24">
        <v>1203</v>
      </c>
      <c r="B106" s="25">
        <v>0.41441</v>
      </c>
      <c r="C106" s="26">
        <f>(A107-A106)*B106</f>
        <v>0.41441</v>
      </c>
    </row>
    <row r="107" ht="28.15" customHeight="1">
      <c r="A107" s="24">
        <v>1204</v>
      </c>
      <c r="B107" s="27">
        <v>0.34645</v>
      </c>
      <c r="C107" s="28">
        <f>(A108-A107)*B107</f>
        <v>0.34645</v>
      </c>
    </row>
    <row r="108" ht="28.15" customHeight="1">
      <c r="A108" s="24">
        <v>1205</v>
      </c>
      <c r="B108" s="25">
        <v>0.41714</v>
      </c>
      <c r="C108" s="26">
        <f>(A109-A108)*B108</f>
        <v>0.41714</v>
      </c>
    </row>
    <row r="109" ht="28.15" customHeight="1">
      <c r="A109" s="24">
        <v>1206</v>
      </c>
      <c r="B109" s="27">
        <v>0.45872</v>
      </c>
      <c r="C109" s="28">
        <f>(A110-A109)*B109</f>
        <v>0.45872</v>
      </c>
    </row>
    <row r="110" ht="28.15" customHeight="1">
      <c r="A110" s="24">
        <v>1207</v>
      </c>
      <c r="B110" s="25">
        <v>0.41044</v>
      </c>
      <c r="C110" s="26">
        <f>(A111-A110)*B110</f>
        <v>0.41044</v>
      </c>
    </row>
    <row r="111" ht="28.15" customHeight="1">
      <c r="A111" s="24">
        <v>1208</v>
      </c>
      <c r="B111" s="27">
        <v>0.41379</v>
      </c>
      <c r="C111" s="28">
        <f>(A112-A111)*B111</f>
        <v>0.41379</v>
      </c>
    </row>
    <row r="112" ht="28.15" customHeight="1">
      <c r="A112" s="24">
        <v>1209</v>
      </c>
      <c r="B112" s="25">
        <v>0.39548</v>
      </c>
      <c r="C112" s="26">
        <f>(A113-A112)*B112</f>
        <v>0.39548</v>
      </c>
    </row>
    <row r="113" ht="28.15" customHeight="1">
      <c r="A113" s="24">
        <v>1210</v>
      </c>
      <c r="B113" s="27">
        <v>0.43267</v>
      </c>
      <c r="C113" s="28">
        <f>(A114-A113)*B113</f>
        <v>0.43267</v>
      </c>
    </row>
    <row r="114" ht="28.15" customHeight="1">
      <c r="A114" s="24">
        <v>1211</v>
      </c>
      <c r="B114" s="25">
        <v>0.40319</v>
      </c>
      <c r="C114" s="26">
        <f>(A115-A114)*B114</f>
        <v>0.40319</v>
      </c>
    </row>
    <row r="115" ht="28.15" customHeight="1">
      <c r="A115" s="24">
        <v>1212</v>
      </c>
      <c r="B115" s="27">
        <v>0.40572</v>
      </c>
      <c r="C115" s="28">
        <f>(A116-A115)*B115</f>
        <v>0.40572</v>
      </c>
    </row>
    <row r="116" ht="28.15" customHeight="1">
      <c r="A116" s="24">
        <v>1213</v>
      </c>
      <c r="B116" s="25">
        <v>0.44804</v>
      </c>
      <c r="C116" s="26">
        <f>(A117-A116)*B116</f>
        <v>0.44804</v>
      </c>
    </row>
    <row r="117" ht="28.15" customHeight="1">
      <c r="A117" s="24">
        <v>1214</v>
      </c>
      <c r="B117" s="27">
        <v>0.41443</v>
      </c>
      <c r="C117" s="28">
        <f>(A118-A117)*B117</f>
        <v>0.41443</v>
      </c>
    </row>
    <row r="118" ht="28.15" customHeight="1">
      <c r="A118" s="24">
        <v>1215</v>
      </c>
      <c r="B118" s="25">
        <v>0.40851</v>
      </c>
      <c r="C118" s="26">
        <f>(A119-A118)*B118</f>
        <v>0.40851</v>
      </c>
    </row>
    <row r="119" ht="28.15" customHeight="1">
      <c r="A119" s="24">
        <v>1216</v>
      </c>
      <c r="B119" s="27">
        <v>0.44509</v>
      </c>
      <c r="C119" s="28">
        <f>(A120-A119)*B119</f>
        <v>0.44509</v>
      </c>
    </row>
    <row r="120" ht="28.15" customHeight="1">
      <c r="A120" s="24">
        <v>1217</v>
      </c>
      <c r="B120" s="25">
        <v>0.43457</v>
      </c>
      <c r="C120" s="26">
        <f>(A121-A120)*B120</f>
        <v>0.43457</v>
      </c>
    </row>
    <row r="121" ht="28.15" customHeight="1">
      <c r="A121" s="24">
        <v>1218</v>
      </c>
      <c r="B121" s="27">
        <v>0.43842</v>
      </c>
      <c r="C121" s="28">
        <f>(A122-A121)*B121</f>
        <v>0.43842</v>
      </c>
    </row>
    <row r="122" ht="28.15" customHeight="1">
      <c r="A122" s="24">
        <v>1219</v>
      </c>
      <c r="B122" s="25">
        <v>0.42639</v>
      </c>
      <c r="C122" s="26">
        <f>(A123-A122)*B122</f>
        <v>0.42639</v>
      </c>
    </row>
    <row r="123" ht="28.15" customHeight="1">
      <c r="A123" s="24">
        <v>1220</v>
      </c>
      <c r="B123" s="27">
        <v>0.43724</v>
      </c>
      <c r="C123" s="28">
        <f>(A124-A123)*B123</f>
        <v>0.43724</v>
      </c>
    </row>
    <row r="124" ht="28.15" customHeight="1">
      <c r="A124" s="24">
        <v>1221</v>
      </c>
      <c r="B124" s="25">
        <v>0.44413</v>
      </c>
      <c r="C124" s="26">
        <f>(A125-A124)*B124</f>
        <v>0.44413</v>
      </c>
    </row>
    <row r="125" ht="28.15" customHeight="1">
      <c r="A125" s="24">
        <v>1222</v>
      </c>
      <c r="B125" s="27">
        <v>0.43096</v>
      </c>
      <c r="C125" s="28">
        <f>(A126-A125)*B125</f>
        <v>0.43096</v>
      </c>
    </row>
    <row r="126" ht="28.15" customHeight="1">
      <c r="A126" s="24">
        <v>1223</v>
      </c>
      <c r="B126" s="25">
        <v>0.424</v>
      </c>
      <c r="C126" s="26">
        <f>(A127-A126)*B126</f>
        <v>0.424</v>
      </c>
    </row>
    <row r="127" ht="28.15" customHeight="1">
      <c r="A127" s="24">
        <v>1224</v>
      </c>
      <c r="B127" s="27">
        <v>0.42788</v>
      </c>
      <c r="C127" s="28">
        <f>(A128-A127)*B127</f>
        <v>0.42788</v>
      </c>
    </row>
    <row r="128" ht="28.15" customHeight="1">
      <c r="A128" s="24">
        <v>1225</v>
      </c>
      <c r="B128" s="25">
        <v>0.44141</v>
      </c>
      <c r="C128" s="26">
        <f>(A129-A128)*B128</f>
        <v>0.44141</v>
      </c>
    </row>
    <row r="129" ht="28.15" customHeight="1">
      <c r="A129" s="24">
        <v>1226</v>
      </c>
      <c r="B129" s="27">
        <v>0.44696</v>
      </c>
      <c r="C129" s="28">
        <f>(A130-A129)*B129</f>
        <v>0.44696</v>
      </c>
    </row>
    <row r="130" ht="28.15" customHeight="1">
      <c r="A130" s="24">
        <v>1227</v>
      </c>
      <c r="B130" s="25">
        <v>0.4136</v>
      </c>
      <c r="C130" s="26">
        <f>(A131-A130)*B130</f>
        <v>0.4136</v>
      </c>
    </row>
    <row r="131" ht="28.15" customHeight="1">
      <c r="A131" s="24">
        <v>1228</v>
      </c>
      <c r="B131" s="27">
        <v>0.44544</v>
      </c>
      <c r="C131" s="28">
        <f>(A132-A131)*B131</f>
        <v>0.44544</v>
      </c>
    </row>
    <row r="132" ht="28.15" customHeight="1">
      <c r="A132" s="24">
        <v>1229</v>
      </c>
      <c r="B132" s="25">
        <v>0.44608</v>
      </c>
      <c r="C132" s="26">
        <f>(A133-A132)*B132</f>
        <v>0.44608</v>
      </c>
    </row>
    <row r="133" ht="28.15" customHeight="1">
      <c r="A133" s="24">
        <v>1230</v>
      </c>
      <c r="B133" s="27">
        <v>0.43928</v>
      </c>
      <c r="C133" s="28">
        <f>(A134-A133)*B133</f>
        <v>0.43928</v>
      </c>
    </row>
    <row r="134" ht="28.15" customHeight="1">
      <c r="A134" s="24">
        <v>1231</v>
      </c>
      <c r="B134" s="25">
        <v>0.45067</v>
      </c>
      <c r="C134" s="26">
        <f>(A135-A134)*B134</f>
        <v>0.45067</v>
      </c>
    </row>
    <row r="135" ht="28.15" customHeight="1">
      <c r="A135" s="24">
        <v>1232</v>
      </c>
      <c r="B135" s="27">
        <v>0.44525</v>
      </c>
      <c r="C135" s="28">
        <f>(A136-A135)*B135</f>
        <v>0.44525</v>
      </c>
    </row>
    <row r="136" ht="28.15" customHeight="1">
      <c r="A136" s="24">
        <v>1233</v>
      </c>
      <c r="B136" s="25">
        <v>0.43359</v>
      </c>
      <c r="C136" s="26">
        <f>(A137-A136)*B136</f>
        <v>0.43359</v>
      </c>
    </row>
    <row r="137" ht="28.15" customHeight="1">
      <c r="A137" s="24">
        <v>1234</v>
      </c>
      <c r="B137" s="27">
        <v>0.44893</v>
      </c>
      <c r="C137" s="28">
        <f>(A138-A137)*B137</f>
        <v>0.44893</v>
      </c>
    </row>
    <row r="138" ht="28.15" customHeight="1">
      <c r="A138" s="24">
        <v>1235</v>
      </c>
      <c r="B138" s="25">
        <v>0.44409</v>
      </c>
      <c r="C138" s="26">
        <f>(A139-A138)*B138</f>
        <v>0.44409</v>
      </c>
    </row>
    <row r="139" ht="28.15" customHeight="1">
      <c r="A139" s="24">
        <v>1236</v>
      </c>
      <c r="B139" s="27">
        <v>0.44795</v>
      </c>
      <c r="C139" s="28">
        <f>(A140-A139)*B139</f>
        <v>0.44795</v>
      </c>
    </row>
    <row r="140" ht="28.15" customHeight="1">
      <c r="A140" s="24">
        <v>1237</v>
      </c>
      <c r="B140" s="25">
        <v>0.44259</v>
      </c>
      <c r="C140" s="26">
        <f>(A141-A140)*B140</f>
        <v>0.44259</v>
      </c>
    </row>
    <row r="141" ht="28.15" customHeight="1">
      <c r="A141" s="24">
        <v>1238</v>
      </c>
      <c r="B141" s="27">
        <v>0.44694</v>
      </c>
      <c r="C141" s="28">
        <f>(A142-A141)*B141</f>
        <v>0.44694</v>
      </c>
    </row>
    <row r="142" ht="28.15" customHeight="1">
      <c r="A142" s="24">
        <v>1239</v>
      </c>
      <c r="B142" s="25">
        <v>0.44194</v>
      </c>
      <c r="C142" s="26">
        <f>(A143-A142)*B142</f>
        <v>0.44194</v>
      </c>
    </row>
    <row r="143" ht="28.15" customHeight="1">
      <c r="A143" s="24">
        <v>1240</v>
      </c>
      <c r="B143" s="27">
        <v>0.44011</v>
      </c>
      <c r="C143" s="28">
        <f>(A144-A143)*B143</f>
        <v>0.44011</v>
      </c>
    </row>
    <row r="144" ht="28.15" customHeight="1">
      <c r="A144" s="24">
        <v>1241</v>
      </c>
      <c r="B144" s="25">
        <v>0.4413</v>
      </c>
      <c r="C144" s="26">
        <f>(A145-A144)*B144</f>
        <v>0.4413</v>
      </c>
    </row>
    <row r="145" ht="28.15" customHeight="1">
      <c r="A145" s="24">
        <v>1242</v>
      </c>
      <c r="B145" s="27">
        <v>0.44179</v>
      </c>
      <c r="C145" s="28">
        <f>(A146-A145)*B145</f>
        <v>0.44179</v>
      </c>
    </row>
    <row r="146" ht="28.15" customHeight="1">
      <c r="A146" s="24">
        <v>1243</v>
      </c>
      <c r="B146" s="25">
        <v>0.43712</v>
      </c>
      <c r="C146" s="26">
        <f>(A147-A146)*B146</f>
        <v>0.43712</v>
      </c>
    </row>
    <row r="147" ht="28.15" customHeight="1">
      <c r="A147" s="24">
        <v>1244</v>
      </c>
      <c r="B147" s="27">
        <v>0.43499</v>
      </c>
      <c r="C147" s="28">
        <f>(A148-A147)*B147</f>
        <v>0.43499</v>
      </c>
    </row>
    <row r="148" ht="28.15" customHeight="1">
      <c r="A148" s="24">
        <v>1245</v>
      </c>
      <c r="B148" s="25">
        <v>0.43622</v>
      </c>
      <c r="C148" s="26">
        <f>(A149-A148)*B148</f>
        <v>0.43622</v>
      </c>
    </row>
    <row r="149" ht="28.15" customHeight="1">
      <c r="A149" s="24">
        <v>1246</v>
      </c>
      <c r="B149" s="27">
        <v>0.43902</v>
      </c>
      <c r="C149" s="28">
        <f>(A150-A149)*B149</f>
        <v>0.43902</v>
      </c>
    </row>
    <row r="150" ht="28.15" customHeight="1">
      <c r="A150" s="24">
        <v>1247</v>
      </c>
      <c r="B150" s="25">
        <v>0.43715</v>
      </c>
      <c r="C150" s="26">
        <f>(A151-A150)*B150</f>
        <v>0.43715</v>
      </c>
    </row>
    <row r="151" ht="28.15" customHeight="1">
      <c r="A151" s="24">
        <v>1248</v>
      </c>
      <c r="B151" s="27">
        <v>0.43828</v>
      </c>
      <c r="C151" s="28">
        <f>(A152-A151)*B151</f>
        <v>0.43828</v>
      </c>
    </row>
    <row r="152" ht="28.15" customHeight="1">
      <c r="A152" s="24">
        <v>1249</v>
      </c>
      <c r="B152" s="25">
        <v>0.4393</v>
      </c>
      <c r="C152" s="26">
        <f>(A153-A152)*B152</f>
        <v>0.4393</v>
      </c>
    </row>
    <row r="153" ht="28.15" customHeight="1">
      <c r="A153" s="24">
        <v>1250</v>
      </c>
      <c r="B153" s="27">
        <v>0.43684</v>
      </c>
      <c r="C153" s="28">
        <f>(A154-A153)*B153</f>
        <v>0.43684</v>
      </c>
    </row>
    <row r="154" ht="28.15" customHeight="1">
      <c r="A154" s="24">
        <v>1251</v>
      </c>
      <c r="B154" s="25">
        <v>0.4326</v>
      </c>
      <c r="C154" s="26">
        <f>(A155-A154)*B154</f>
        <v>0.4326</v>
      </c>
    </row>
    <row r="155" ht="28.15" customHeight="1">
      <c r="A155" s="24">
        <v>1252</v>
      </c>
      <c r="B155" s="27">
        <v>0.43106</v>
      </c>
      <c r="C155" s="28">
        <f>(A156-A155)*B155</f>
        <v>0.43106</v>
      </c>
    </row>
    <row r="156" ht="28.15" customHeight="1">
      <c r="A156" s="24">
        <v>1253</v>
      </c>
      <c r="B156" s="25">
        <v>0.42803</v>
      </c>
      <c r="C156" s="26">
        <f>(A157-A156)*B156</f>
        <v>0.42803</v>
      </c>
    </row>
    <row r="157" ht="28.15" customHeight="1">
      <c r="A157" s="24">
        <v>1254</v>
      </c>
      <c r="B157" s="27">
        <v>0.42416</v>
      </c>
      <c r="C157" s="28">
        <f>(A158-A157)*B157</f>
        <v>0.42416</v>
      </c>
    </row>
    <row r="158" ht="28.15" customHeight="1">
      <c r="A158" s="24">
        <v>1255</v>
      </c>
      <c r="B158" s="25">
        <v>0.43088</v>
      </c>
      <c r="C158" s="26">
        <f>(A159-A158)*B158</f>
        <v>0.43088</v>
      </c>
    </row>
    <row r="159" ht="28.15" customHeight="1">
      <c r="A159" s="24">
        <v>1256</v>
      </c>
      <c r="B159" s="27">
        <v>0.42096</v>
      </c>
      <c r="C159" s="28">
        <f>(A160-A159)*B159</f>
        <v>0.42096</v>
      </c>
    </row>
    <row r="160" ht="28.15" customHeight="1">
      <c r="A160" s="24">
        <v>1257</v>
      </c>
      <c r="B160" s="25">
        <v>0.4163</v>
      </c>
      <c r="C160" s="26">
        <f>(A161-A160)*B160</f>
        <v>0.4163</v>
      </c>
    </row>
    <row r="161" ht="28.15" customHeight="1">
      <c r="A161" s="24">
        <v>1258</v>
      </c>
      <c r="B161" s="27">
        <v>0.42549</v>
      </c>
      <c r="C161" s="28">
        <f>(A162-A161)*B161</f>
        <v>0.42549</v>
      </c>
    </row>
    <row r="162" ht="28.15" customHeight="1">
      <c r="A162" s="24">
        <v>1259</v>
      </c>
      <c r="B162" s="25">
        <v>0.40868</v>
      </c>
      <c r="C162" s="26">
        <f>(A163-A162)*B162</f>
        <v>0.40868</v>
      </c>
    </row>
    <row r="163" ht="28.15" customHeight="1">
      <c r="A163" s="24">
        <v>1260</v>
      </c>
      <c r="B163" s="27">
        <v>0.41235</v>
      </c>
      <c r="C163" s="28">
        <f>(A164-A163)*B163</f>
        <v>0.41235</v>
      </c>
    </row>
    <row r="164" ht="28.15" customHeight="1">
      <c r="A164" s="24">
        <v>1261</v>
      </c>
      <c r="B164" s="25">
        <v>0.39371</v>
      </c>
      <c r="C164" s="26">
        <f>(A165-A164)*B164</f>
        <v>0.39371</v>
      </c>
    </row>
    <row r="165" ht="28.15" customHeight="1">
      <c r="A165" s="24">
        <v>1262</v>
      </c>
      <c r="B165" s="27">
        <v>0.37867</v>
      </c>
      <c r="C165" s="28">
        <f>(A166-A165)*B165</f>
        <v>0.37867</v>
      </c>
    </row>
    <row r="166" ht="28.15" customHeight="1">
      <c r="A166" s="24">
        <v>1263</v>
      </c>
      <c r="B166" s="25">
        <v>0.383</v>
      </c>
      <c r="C166" s="26">
        <f>(A167-A166)*B166</f>
        <v>0.383</v>
      </c>
    </row>
    <row r="167" ht="28.15" customHeight="1">
      <c r="A167" s="24">
        <v>1264</v>
      </c>
      <c r="B167" s="27">
        <v>0.35568</v>
      </c>
      <c r="C167" s="28">
        <f>(A168-A167)*B167</f>
        <v>0.35568</v>
      </c>
    </row>
    <row r="168" ht="28.15" customHeight="1">
      <c r="A168" s="24">
        <v>1265</v>
      </c>
      <c r="B168" s="25">
        <v>0.37871</v>
      </c>
      <c r="C168" s="26">
        <f>(A169-A168)*B168</f>
        <v>0.37871</v>
      </c>
    </row>
    <row r="169" ht="28.15" customHeight="1">
      <c r="A169" s="24">
        <v>1266</v>
      </c>
      <c r="B169" s="27">
        <v>0.36881</v>
      </c>
      <c r="C169" s="28">
        <f>(A170-A169)*B169</f>
        <v>0.36881</v>
      </c>
    </row>
    <row r="170" ht="28.15" customHeight="1">
      <c r="A170" s="24">
        <v>1267</v>
      </c>
      <c r="B170" s="25">
        <v>0.37159</v>
      </c>
      <c r="C170" s="26">
        <f>(A171-A170)*B170</f>
        <v>0.37159</v>
      </c>
    </row>
    <row r="171" ht="28.15" customHeight="1">
      <c r="A171" s="24">
        <v>1268</v>
      </c>
      <c r="B171" s="27">
        <v>0.35475</v>
      </c>
      <c r="C171" s="28">
        <f>(A172-A171)*B171</f>
        <v>0.35475</v>
      </c>
    </row>
    <row r="172" ht="28.15" customHeight="1">
      <c r="A172" s="24">
        <v>1269</v>
      </c>
      <c r="B172" s="25">
        <v>0.23656</v>
      </c>
      <c r="C172" s="26">
        <f>(A173-A172)*B172</f>
        <v>0.23656</v>
      </c>
    </row>
    <row r="173" ht="28.15" customHeight="1">
      <c r="A173" s="24">
        <v>1270</v>
      </c>
      <c r="B173" s="27">
        <v>0.37087</v>
      </c>
      <c r="C173" s="28">
        <f>(A174-A173)*B173</f>
        <v>0.37087</v>
      </c>
    </row>
    <row r="174" ht="28.15" customHeight="1">
      <c r="A174" s="24">
        <v>1271</v>
      </c>
      <c r="B174" s="25">
        <v>0.39062</v>
      </c>
      <c r="C174" s="26">
        <f>(A175-A174)*B174</f>
        <v>0.39062</v>
      </c>
    </row>
    <row r="175" ht="28.15" customHeight="1">
      <c r="A175" s="24">
        <v>1272</v>
      </c>
      <c r="B175" s="27">
        <v>0.39114</v>
      </c>
      <c r="C175" s="28">
        <f>(A176-A175)*B175</f>
        <v>0.39114</v>
      </c>
    </row>
    <row r="176" ht="28.15" customHeight="1">
      <c r="A176" s="24">
        <v>1273</v>
      </c>
      <c r="B176" s="25">
        <v>0.38874</v>
      </c>
      <c r="C176" s="26">
        <f>(A177-A176)*B176</f>
        <v>0.38874</v>
      </c>
    </row>
    <row r="177" ht="28.15" customHeight="1">
      <c r="A177" s="24">
        <v>1274</v>
      </c>
      <c r="B177" s="27">
        <v>0.38864</v>
      </c>
      <c r="C177" s="28">
        <f>(A178-A177)*B177</f>
        <v>0.38864</v>
      </c>
    </row>
    <row r="178" ht="28.15" customHeight="1">
      <c r="A178" s="24">
        <v>1275</v>
      </c>
      <c r="B178" s="25">
        <v>0.39455</v>
      </c>
      <c r="C178" s="26">
        <f>(A179-A178)*B178</f>
        <v>0.39455</v>
      </c>
    </row>
    <row r="179" ht="28.15" customHeight="1">
      <c r="A179" s="24">
        <v>1276</v>
      </c>
      <c r="B179" s="27">
        <v>0.39895</v>
      </c>
      <c r="C179" s="28">
        <f>(A180-A179)*B179</f>
        <v>0.39895</v>
      </c>
    </row>
    <row r="180" ht="28.15" customHeight="1">
      <c r="A180" s="24">
        <v>1277</v>
      </c>
      <c r="B180" s="25">
        <v>0.40191</v>
      </c>
      <c r="C180" s="26">
        <f>(A181-A180)*B180</f>
        <v>0.40191</v>
      </c>
    </row>
    <row r="181" ht="28.15" customHeight="1">
      <c r="A181" s="24">
        <v>1278</v>
      </c>
      <c r="B181" s="27">
        <v>0.40916</v>
      </c>
      <c r="C181" s="28">
        <f>(A182-A181)*B181</f>
        <v>0.40916</v>
      </c>
    </row>
    <row r="182" ht="28.15" customHeight="1">
      <c r="A182" s="24">
        <v>1279</v>
      </c>
      <c r="B182" s="25">
        <v>0.40626</v>
      </c>
      <c r="C182" s="26">
        <f>(A183-A182)*B182</f>
        <v>0.40626</v>
      </c>
    </row>
    <row r="183" ht="28.15" customHeight="1">
      <c r="A183" s="24">
        <v>1280</v>
      </c>
      <c r="B183" s="27">
        <v>0.40387</v>
      </c>
      <c r="C183" s="28">
        <f>(A184-A183)*B183</f>
        <v>0.40387</v>
      </c>
    </row>
    <row r="184" ht="28.15" customHeight="1">
      <c r="A184" s="24">
        <v>1281</v>
      </c>
      <c r="B184" s="25">
        <v>0.39554</v>
      </c>
      <c r="C184" s="26">
        <f>(A185-A184)*B184</f>
        <v>0.39554</v>
      </c>
    </row>
    <row r="185" ht="28.15" customHeight="1">
      <c r="A185" s="24">
        <v>1282</v>
      </c>
      <c r="B185" s="27">
        <v>0.35695</v>
      </c>
      <c r="C185" s="28">
        <f>(A186-A185)*B185</f>
        <v>0.35695</v>
      </c>
    </row>
    <row r="186" ht="28.15" customHeight="1">
      <c r="A186" s="24">
        <v>1283</v>
      </c>
      <c r="B186" s="25">
        <v>0.38978</v>
      </c>
      <c r="C186" s="26">
        <f>(A187-A186)*B186</f>
        <v>0.38978</v>
      </c>
    </row>
    <row r="187" ht="28.15" customHeight="1">
      <c r="A187" s="24">
        <v>1284</v>
      </c>
      <c r="B187" s="27">
        <v>0.40268</v>
      </c>
      <c r="C187" s="28">
        <f>(A188-A187)*B187</f>
        <v>0.40268</v>
      </c>
    </row>
    <row r="188" ht="28.15" customHeight="1">
      <c r="A188" s="24">
        <v>1285</v>
      </c>
      <c r="B188" s="25">
        <v>0.40577</v>
      </c>
      <c r="C188" s="26">
        <f>(A189-A188)*B188</f>
        <v>0.40577</v>
      </c>
    </row>
    <row r="189" ht="28.15" customHeight="1">
      <c r="A189" s="24">
        <v>1286</v>
      </c>
      <c r="B189" s="27">
        <v>0.40878</v>
      </c>
      <c r="C189" s="28">
        <f>(A190-A189)*B189</f>
        <v>0.40878</v>
      </c>
    </row>
    <row r="190" ht="28.15" customHeight="1">
      <c r="A190" s="24">
        <v>1287</v>
      </c>
      <c r="B190" s="25">
        <v>0.40405</v>
      </c>
      <c r="C190" s="26">
        <f>(A191-A190)*B190</f>
        <v>0.40405</v>
      </c>
    </row>
    <row r="191" ht="28.15" customHeight="1">
      <c r="A191" s="24">
        <v>1288</v>
      </c>
      <c r="B191" s="27">
        <v>0.40192</v>
      </c>
      <c r="C191" s="28">
        <f>(A192-A191)*B191</f>
        <v>0.40192</v>
      </c>
    </row>
    <row r="192" ht="28.15" customHeight="1">
      <c r="A192" s="24">
        <v>1289</v>
      </c>
      <c r="B192" s="25">
        <v>0.39194</v>
      </c>
      <c r="C192" s="26">
        <f>(A193-A192)*B192</f>
        <v>0.39194</v>
      </c>
    </row>
    <row r="193" ht="28.15" customHeight="1">
      <c r="A193" s="24">
        <v>1290</v>
      </c>
      <c r="B193" s="27">
        <v>0.39522</v>
      </c>
      <c r="C193" s="28">
        <f>(A194-A193)*B193</f>
        <v>0.39522</v>
      </c>
    </row>
    <row r="194" ht="28.15" customHeight="1">
      <c r="A194" s="24">
        <v>1291</v>
      </c>
      <c r="B194" s="25">
        <v>0.40004</v>
      </c>
      <c r="C194" s="26">
        <f>(A195-A194)*B194</f>
        <v>0.40004</v>
      </c>
    </row>
    <row r="195" ht="28.15" customHeight="1">
      <c r="A195" s="24">
        <v>1292</v>
      </c>
      <c r="B195" s="27">
        <v>0.37946</v>
      </c>
      <c r="C195" s="28">
        <f>(A196-A195)*B195</f>
        <v>0.37946</v>
      </c>
    </row>
    <row r="196" ht="28.15" customHeight="1">
      <c r="A196" s="24">
        <v>1293</v>
      </c>
      <c r="B196" s="25">
        <v>0.39506</v>
      </c>
      <c r="C196" s="26">
        <f>(A197-A196)*B196</f>
        <v>0.39506</v>
      </c>
    </row>
    <row r="197" ht="28.15" customHeight="1">
      <c r="A197" s="24">
        <v>1294</v>
      </c>
      <c r="B197" s="27">
        <v>0.38709</v>
      </c>
      <c r="C197" s="28">
        <f>(A198-A197)*B197</f>
        <v>0.38709</v>
      </c>
    </row>
    <row r="198" ht="28.15" customHeight="1">
      <c r="A198" s="24">
        <v>1295</v>
      </c>
      <c r="B198" s="25">
        <v>0.38801</v>
      </c>
      <c r="C198" s="26">
        <f>(A199-A198)*B198</f>
        <v>0.38801</v>
      </c>
    </row>
    <row r="199" ht="28.15" customHeight="1">
      <c r="A199" s="24">
        <v>1296</v>
      </c>
      <c r="B199" s="27">
        <v>0.37322</v>
      </c>
      <c r="C199" s="28">
        <f>(A200-A199)*B199</f>
        <v>0.37322</v>
      </c>
    </row>
    <row r="200" ht="28.15" customHeight="1">
      <c r="A200" s="24">
        <v>1297</v>
      </c>
      <c r="B200" s="25">
        <v>0.35583</v>
      </c>
      <c r="C200" s="26">
        <f>(A201-A200)*B200</f>
        <v>0.35583</v>
      </c>
    </row>
    <row r="201" ht="28.15" customHeight="1">
      <c r="A201" s="24">
        <v>1298</v>
      </c>
      <c r="B201" s="27">
        <v>0.37536</v>
      </c>
      <c r="C201" s="28">
        <f>(A202-A201)*B201</f>
        <v>0.37536</v>
      </c>
    </row>
    <row r="202" ht="28.15" customHeight="1">
      <c r="A202" s="24">
        <v>1299</v>
      </c>
      <c r="B202" s="25">
        <v>0.39127</v>
      </c>
      <c r="C202" s="26">
        <f>(A203-A202)*B202</f>
        <v>0.39127</v>
      </c>
    </row>
    <row r="203" ht="28.15" customHeight="1">
      <c r="A203" s="24">
        <v>1300</v>
      </c>
      <c r="B203" s="27">
        <v>0.33855</v>
      </c>
      <c r="C203" s="28">
        <f>(A204-A203)*B203</f>
        <v>0.33855</v>
      </c>
    </row>
    <row r="204" ht="28.15" customHeight="1">
      <c r="A204" s="24">
        <v>1301</v>
      </c>
      <c r="B204" s="25">
        <v>0.34728</v>
      </c>
      <c r="C204" s="26">
        <f>(A205-A204)*B204</f>
        <v>0.34728</v>
      </c>
    </row>
    <row r="205" ht="28.15" customHeight="1">
      <c r="A205" s="24">
        <v>1302</v>
      </c>
      <c r="B205" s="27">
        <v>0.37539</v>
      </c>
      <c r="C205" s="28">
        <f>(A206-A205)*B205</f>
        <v>0.37539</v>
      </c>
    </row>
    <row r="206" ht="28.15" customHeight="1">
      <c r="A206" s="24">
        <v>1303</v>
      </c>
      <c r="B206" s="25">
        <v>0.33197</v>
      </c>
      <c r="C206" s="26">
        <f>(A207-A206)*B206</f>
        <v>0.33197</v>
      </c>
    </row>
    <row r="207" ht="28.15" customHeight="1">
      <c r="A207" s="24">
        <v>1304</v>
      </c>
      <c r="B207" s="27">
        <v>0.28849</v>
      </c>
      <c r="C207" s="28">
        <f>(A208-A207)*B207</f>
        <v>0.28849</v>
      </c>
    </row>
    <row r="208" ht="28.15" customHeight="1">
      <c r="A208" s="24">
        <v>1305</v>
      </c>
      <c r="B208" s="25">
        <v>0.36783</v>
      </c>
      <c r="C208" s="26">
        <f>(A209-A208)*B208</f>
        <v>0.36783</v>
      </c>
    </row>
    <row r="209" ht="28.15" customHeight="1">
      <c r="A209" s="24">
        <v>1306</v>
      </c>
      <c r="B209" s="27">
        <v>0.36853</v>
      </c>
      <c r="C209" s="28">
        <f>(A210-A209)*B209</f>
        <v>0.36853</v>
      </c>
    </row>
    <row r="210" ht="28.15" customHeight="1">
      <c r="A210" s="24">
        <v>1307</v>
      </c>
      <c r="B210" s="25">
        <v>0.29362</v>
      </c>
      <c r="C210" s="26">
        <f>(A211-A210)*B210</f>
        <v>0.29362</v>
      </c>
    </row>
    <row r="211" ht="28.15" customHeight="1">
      <c r="A211" s="24">
        <v>1308</v>
      </c>
      <c r="B211" s="27">
        <v>0.33277</v>
      </c>
      <c r="C211" s="28">
        <f>(A212-A211)*B211</f>
        <v>0.33277</v>
      </c>
    </row>
    <row r="212" ht="28.15" customHeight="1">
      <c r="A212" s="24">
        <v>1309</v>
      </c>
      <c r="B212" s="25">
        <v>0.36822</v>
      </c>
      <c r="C212" s="26">
        <f>(A213-A212)*B212</f>
        <v>0.36822</v>
      </c>
    </row>
    <row r="213" ht="28.15" customHeight="1">
      <c r="A213" s="24">
        <v>1310</v>
      </c>
      <c r="B213" s="27">
        <v>0.28908</v>
      </c>
      <c r="C213" s="28">
        <f>(A214-A213)*B213</f>
        <v>0.28908</v>
      </c>
    </row>
    <row r="214" ht="28.15" customHeight="1">
      <c r="A214" s="24">
        <v>1311</v>
      </c>
      <c r="B214" s="25">
        <v>0.32012</v>
      </c>
      <c r="C214" s="26">
        <f>(A215-A214)*B214</f>
        <v>0.32012</v>
      </c>
    </row>
    <row r="215" ht="28.15" customHeight="1">
      <c r="A215" s="24">
        <v>1312</v>
      </c>
      <c r="B215" s="27">
        <v>0.31986</v>
      </c>
      <c r="C215" s="28">
        <f>(A216-A215)*B215</f>
        <v>0.31986</v>
      </c>
    </row>
    <row r="216" ht="28.15" customHeight="1">
      <c r="A216" s="24">
        <v>1313</v>
      </c>
      <c r="B216" s="25">
        <v>0.30089</v>
      </c>
      <c r="C216" s="26">
        <f>(A217-A216)*B216</f>
        <v>0.30089</v>
      </c>
    </row>
    <row r="217" ht="28.15" customHeight="1">
      <c r="A217" s="24">
        <v>1314</v>
      </c>
      <c r="B217" s="27">
        <v>0.2769</v>
      </c>
      <c r="C217" s="28">
        <f>(A218-A217)*B217</f>
        <v>0.2769</v>
      </c>
    </row>
    <row r="218" ht="28.15" customHeight="1">
      <c r="A218" s="24">
        <v>1315</v>
      </c>
      <c r="B218" s="25">
        <v>0.27447</v>
      </c>
      <c r="C218" s="26">
        <f>(A219-A218)*B218</f>
        <v>0.27447</v>
      </c>
    </row>
    <row r="219" ht="28.15" customHeight="1">
      <c r="A219" s="24">
        <v>1316</v>
      </c>
      <c r="B219" s="27">
        <v>0.31113</v>
      </c>
      <c r="C219" s="28">
        <f>(A220-A219)*B219</f>
        <v>0.31113</v>
      </c>
    </row>
    <row r="220" ht="28.15" customHeight="1">
      <c r="A220" s="24">
        <v>1317</v>
      </c>
      <c r="B220" s="25">
        <v>0.29969</v>
      </c>
      <c r="C220" s="26">
        <f>(A221-A220)*B220</f>
        <v>0.29969</v>
      </c>
    </row>
    <row r="221" ht="28.15" customHeight="1">
      <c r="A221" s="24">
        <v>1318</v>
      </c>
      <c r="B221" s="27">
        <v>0.31984</v>
      </c>
      <c r="C221" s="28">
        <f>(A222-A221)*B221</f>
        <v>0.31984</v>
      </c>
    </row>
    <row r="222" ht="28.15" customHeight="1">
      <c r="A222" s="24">
        <v>1319</v>
      </c>
      <c r="B222" s="25">
        <v>0.25803</v>
      </c>
      <c r="C222" s="26">
        <f>(A223-A222)*B222</f>
        <v>0.25803</v>
      </c>
    </row>
    <row r="223" ht="28.15" customHeight="1">
      <c r="A223" s="24">
        <v>1320</v>
      </c>
      <c r="B223" s="27">
        <v>0.24864</v>
      </c>
      <c r="C223" s="28">
        <f>(A224-A223)*B223</f>
        <v>0.24864</v>
      </c>
    </row>
    <row r="224" ht="28.15" customHeight="1">
      <c r="A224" s="24">
        <v>1321</v>
      </c>
      <c r="B224" s="25">
        <v>0.28684</v>
      </c>
      <c r="C224" s="26">
        <f>(A225-A224)*B224</f>
        <v>0.28684</v>
      </c>
    </row>
    <row r="225" ht="28.15" customHeight="1">
      <c r="A225" s="24">
        <v>1322</v>
      </c>
      <c r="B225" s="27">
        <v>0.29023</v>
      </c>
      <c r="C225" s="28">
        <f>(A226-A225)*B225</f>
        <v>0.29023</v>
      </c>
    </row>
    <row r="226" ht="28.15" customHeight="1">
      <c r="A226" s="24">
        <v>1323</v>
      </c>
      <c r="B226" s="25">
        <v>0.22386</v>
      </c>
      <c r="C226" s="26">
        <f>(A227-A226)*B226</f>
        <v>0.22386</v>
      </c>
    </row>
    <row r="227" ht="28.15" customHeight="1">
      <c r="A227" s="24">
        <v>1324</v>
      </c>
      <c r="B227" s="27">
        <v>0.25231</v>
      </c>
      <c r="C227" s="28">
        <f>(A228-A227)*B227</f>
        <v>0.25231</v>
      </c>
    </row>
    <row r="228" ht="28.15" customHeight="1">
      <c r="A228" s="24">
        <v>1325</v>
      </c>
      <c r="B228" s="25">
        <v>0.30943</v>
      </c>
      <c r="C228" s="26">
        <f>(A229-A228)*B228</f>
        <v>0.30943</v>
      </c>
    </row>
    <row r="229" ht="28.15" customHeight="1">
      <c r="A229" s="24">
        <v>1326</v>
      </c>
      <c r="B229" s="27">
        <v>0.26956</v>
      </c>
      <c r="C229" s="28">
        <f>(A230-A229)*B229</f>
        <v>0.26956</v>
      </c>
    </row>
    <row r="230" ht="28.15" customHeight="1">
      <c r="A230" s="24">
        <v>1327</v>
      </c>
      <c r="B230" s="25">
        <v>0.25593</v>
      </c>
      <c r="C230" s="26">
        <f>(A231-A230)*B230</f>
        <v>0.25593</v>
      </c>
    </row>
    <row r="231" ht="28.15" customHeight="1">
      <c r="A231" s="24">
        <v>1328</v>
      </c>
      <c r="B231" s="27">
        <v>0.22555</v>
      </c>
      <c r="C231" s="28">
        <f>(A232-A231)*B231</f>
        <v>0.22555</v>
      </c>
    </row>
    <row r="232" ht="28.15" customHeight="1">
      <c r="A232" s="24">
        <v>1329</v>
      </c>
      <c r="B232" s="25">
        <v>0.17097</v>
      </c>
      <c r="C232" s="26">
        <f>(A233-A232)*B232</f>
        <v>0.17097</v>
      </c>
    </row>
    <row r="233" ht="28.15" customHeight="1">
      <c r="A233" s="24">
        <v>1330</v>
      </c>
      <c r="B233" s="27">
        <v>0.22052</v>
      </c>
      <c r="C233" s="28">
        <f>(A234-A233)*B233</f>
        <v>0.22052</v>
      </c>
    </row>
    <row r="234" ht="28.15" customHeight="1">
      <c r="A234" s="24">
        <v>1331</v>
      </c>
      <c r="B234" s="25">
        <v>0.13951</v>
      </c>
      <c r="C234" s="26">
        <f>(A235-A234)*B234</f>
        <v>0.13951</v>
      </c>
    </row>
    <row r="235" ht="28.15" customHeight="1">
      <c r="A235" s="24">
        <v>1332</v>
      </c>
      <c r="B235" s="27">
        <v>0.14046</v>
      </c>
      <c r="C235" s="28">
        <f>(A236-A235)*B235</f>
        <v>0.14046</v>
      </c>
    </row>
    <row r="236" ht="28.15" customHeight="1">
      <c r="A236" s="24">
        <v>1333</v>
      </c>
      <c r="B236" s="25">
        <v>0.19545</v>
      </c>
      <c r="C236" s="26">
        <f>(A237-A236)*B236</f>
        <v>0.19545</v>
      </c>
    </row>
    <row r="237" ht="28.15" customHeight="1">
      <c r="A237" s="24">
        <v>1334</v>
      </c>
      <c r="B237" s="27">
        <v>0.16302</v>
      </c>
      <c r="C237" s="28">
        <f>(A238-A237)*B237</f>
        <v>0.16302</v>
      </c>
    </row>
    <row r="238" ht="28.15" customHeight="1">
      <c r="A238" s="24">
        <v>1335</v>
      </c>
      <c r="B238" s="25">
        <v>0.22244</v>
      </c>
      <c r="C238" s="26">
        <f>(A239-A238)*B238</f>
        <v>0.22244</v>
      </c>
    </row>
    <row r="239" ht="28.15" customHeight="1">
      <c r="A239" s="24">
        <v>1336</v>
      </c>
      <c r="B239" s="27">
        <v>0.1767</v>
      </c>
      <c r="C239" s="28">
        <f>(A240-A239)*B239</f>
        <v>0.1767</v>
      </c>
    </row>
    <row r="240" ht="28.15" customHeight="1">
      <c r="A240" s="24">
        <v>1337</v>
      </c>
      <c r="B240" s="25">
        <v>0.15852</v>
      </c>
      <c r="C240" s="26">
        <f>(A241-A240)*B240</f>
        <v>0.15852</v>
      </c>
    </row>
    <row r="241" ht="28.15" customHeight="1">
      <c r="A241" s="24">
        <v>1338</v>
      </c>
      <c r="B241" s="27">
        <v>0.17151</v>
      </c>
      <c r="C241" s="28">
        <f>(A242-A241)*B241</f>
        <v>0.17151</v>
      </c>
    </row>
    <row r="242" ht="28.15" customHeight="1">
      <c r="A242" s="24">
        <v>1339</v>
      </c>
      <c r="B242" s="25">
        <v>0.17033</v>
      </c>
      <c r="C242" s="26">
        <f>(A243-A242)*B242</f>
        <v>0.17033</v>
      </c>
    </row>
    <row r="243" ht="28.15" customHeight="1">
      <c r="A243" s="24">
        <v>1340</v>
      </c>
      <c r="B243" s="27">
        <v>0.16216</v>
      </c>
      <c r="C243" s="28">
        <f>(A244-A243)*B243</f>
        <v>0.16216</v>
      </c>
    </row>
    <row r="244" ht="28.15" customHeight="1">
      <c r="A244" s="24">
        <v>1341</v>
      </c>
      <c r="B244" s="25">
        <v>0.16419</v>
      </c>
      <c r="C244" s="26">
        <f>(A245-A244)*B244</f>
        <v>0.16419</v>
      </c>
    </row>
    <row r="245" ht="28.15" customHeight="1">
      <c r="A245" s="24">
        <v>1342</v>
      </c>
      <c r="B245" s="27">
        <v>0.17149</v>
      </c>
      <c r="C245" s="28">
        <f>(A246-A245)*B245</f>
        <v>0.17149</v>
      </c>
    </row>
    <row r="246" ht="28.15" customHeight="1">
      <c r="A246" s="24">
        <v>1343</v>
      </c>
      <c r="B246" s="25">
        <v>0.12259</v>
      </c>
      <c r="C246" s="26">
        <f>(A247-A246)*B246</f>
        <v>0.12259</v>
      </c>
    </row>
    <row r="247" ht="28.15" customHeight="1">
      <c r="A247" s="24">
        <v>1344</v>
      </c>
      <c r="B247" s="27">
        <v>0.073018</v>
      </c>
      <c r="C247" s="28">
        <f>(A248-A247)*B247</f>
        <v>0.073018</v>
      </c>
    </row>
    <row r="248" ht="28.15" customHeight="1">
      <c r="A248" s="24">
        <v>1345</v>
      </c>
      <c r="B248" s="25">
        <v>0.10521</v>
      </c>
      <c r="C248" s="26">
        <f>(A249-A248)*B248</f>
        <v>0.10521</v>
      </c>
    </row>
    <row r="249" ht="28.15" customHeight="1">
      <c r="A249" s="24">
        <v>1346</v>
      </c>
      <c r="B249" s="27">
        <v>0.056189</v>
      </c>
      <c r="C249" s="28">
        <f>(A250-A249)*B249</f>
        <v>0.056189</v>
      </c>
    </row>
    <row r="250" ht="28.15" customHeight="1">
      <c r="A250" s="24">
        <v>1347</v>
      </c>
      <c r="B250" s="25">
        <v>0.058058</v>
      </c>
      <c r="C250" s="26">
        <f>(A251-A250)*B250</f>
        <v>0.058058</v>
      </c>
    </row>
    <row r="251" ht="28.15" customHeight="1">
      <c r="A251" s="24">
        <v>1348</v>
      </c>
      <c r="B251" s="27">
        <v>0.0045862</v>
      </c>
      <c r="C251" s="28">
        <f>(A252-A251)*B251</f>
        <v>0.0045862</v>
      </c>
    </row>
    <row r="252" ht="28.15" customHeight="1">
      <c r="A252" s="24">
        <v>1349</v>
      </c>
      <c r="B252" s="25">
        <v>0.015617</v>
      </c>
      <c r="C252" s="26">
        <f>(A253-A252)*B252</f>
        <v>0.015617</v>
      </c>
    </row>
    <row r="253" ht="28.15" customHeight="1">
      <c r="A253" s="24">
        <v>1350</v>
      </c>
      <c r="B253" s="27">
        <v>0.015488</v>
      </c>
      <c r="C253" s="28">
        <f>(A254-A253)*B253</f>
        <v>0.015488</v>
      </c>
    </row>
    <row r="254" ht="28.15" customHeight="1">
      <c r="A254" s="24">
        <v>1351</v>
      </c>
      <c r="B254" s="25">
        <v>0.0044759</v>
      </c>
      <c r="C254" s="26">
        <f>(A255-A254)*B254</f>
        <v>0.0044759</v>
      </c>
    </row>
    <row r="255" ht="28.15" customHeight="1">
      <c r="A255" s="24">
        <v>1352</v>
      </c>
      <c r="B255" s="27">
        <v>0.0014661</v>
      </c>
      <c r="C255" s="28">
        <f>(A256-A255)*B255</f>
        <v>0.0014661</v>
      </c>
    </row>
    <row r="256" ht="28.15" customHeight="1">
      <c r="A256" s="24">
        <v>1353</v>
      </c>
      <c r="B256" s="25">
        <v>9.291799999999999e-05</v>
      </c>
      <c r="C256" s="26">
        <f>(A257-A256)*B256</f>
        <v>9.291799999999999e-05</v>
      </c>
    </row>
    <row r="257" ht="28.15" customHeight="1">
      <c r="A257" s="24">
        <v>1354</v>
      </c>
      <c r="B257" s="27">
        <v>0.00028051</v>
      </c>
      <c r="C257" s="28">
        <f>(A258-A257)*B257</f>
        <v>0.00028051</v>
      </c>
    </row>
    <row r="258" ht="28.15" customHeight="1">
      <c r="A258" s="24">
        <v>1355</v>
      </c>
      <c r="B258" s="25">
        <v>3.4847e-06</v>
      </c>
      <c r="C258" s="26">
        <f>(A259-A258)*B258</f>
        <v>3.4847e-06</v>
      </c>
    </row>
    <row r="259" ht="28.15" customHeight="1">
      <c r="A259" s="24">
        <v>1356</v>
      </c>
      <c r="B259" s="27">
        <v>4.6489e-05</v>
      </c>
      <c r="C259" s="28">
        <f>(A260-A259)*B259</f>
        <v>4.6489e-05</v>
      </c>
    </row>
    <row r="260" ht="28.15" customHeight="1">
      <c r="A260" s="24">
        <v>1357</v>
      </c>
      <c r="B260" s="25">
        <v>6.9429e-05</v>
      </c>
      <c r="C260" s="26">
        <f>(A261-A260)*B260</f>
        <v>6.9429e-05</v>
      </c>
    </row>
    <row r="261" ht="28.15" customHeight="1">
      <c r="A261" s="24">
        <v>1358</v>
      </c>
      <c r="B261" s="27">
        <v>4.0575e-06</v>
      </c>
      <c r="C261" s="28">
        <f>(A262-A261)*B261</f>
        <v>4.0575e-06</v>
      </c>
    </row>
    <row r="262" ht="28.15" customHeight="1">
      <c r="A262" s="24">
        <v>1359</v>
      </c>
      <c r="B262" s="25">
        <v>7.104e-07</v>
      </c>
      <c r="C262" s="26">
        <f>(A263-A262)*B262</f>
        <v>7.104e-07</v>
      </c>
    </row>
    <row r="263" ht="28.15" customHeight="1">
      <c r="A263" s="24">
        <v>1360</v>
      </c>
      <c r="B263" s="27">
        <v>2.0706e-06</v>
      </c>
      <c r="C263" s="28">
        <f>(A264-A263)*B263</f>
        <v>2.0706e-06</v>
      </c>
    </row>
    <row r="264" ht="28.15" customHeight="1">
      <c r="A264" s="24">
        <v>1361</v>
      </c>
      <c r="B264" s="25">
        <v>4.6566e-09</v>
      </c>
      <c r="C264" s="26">
        <f>(A265-A264)*B264</f>
        <v>4.6566e-09</v>
      </c>
    </row>
    <row r="265" ht="28.15" customHeight="1">
      <c r="A265" s="24">
        <v>1362</v>
      </c>
      <c r="B265" s="27">
        <v>1.7489e-11</v>
      </c>
      <c r="C265" s="28">
        <f>(A266-A265)*B265</f>
        <v>1.7489e-11</v>
      </c>
    </row>
    <row r="266" ht="28.15" customHeight="1">
      <c r="A266" s="24">
        <v>1363</v>
      </c>
      <c r="B266" s="25">
        <v>3.054e-06</v>
      </c>
      <c r="C266" s="26">
        <f>(A267-A266)*B266</f>
        <v>3.054e-06</v>
      </c>
    </row>
    <row r="267" ht="28.15" customHeight="1">
      <c r="A267" s="24">
        <v>1364</v>
      </c>
      <c r="B267" s="27">
        <v>1.315e-06</v>
      </c>
      <c r="C267" s="28">
        <f>(A268-A267)*B267</f>
        <v>1.315e-06</v>
      </c>
    </row>
    <row r="268" ht="28.15" customHeight="1">
      <c r="A268" s="24">
        <v>1365</v>
      </c>
      <c r="B268" s="25">
        <v>8.7833e-12</v>
      </c>
      <c r="C268" s="26">
        <f>(A269-A268)*B268</f>
        <v>8.7833e-12</v>
      </c>
    </row>
    <row r="269" ht="28.15" customHeight="1">
      <c r="A269" s="24">
        <v>1366</v>
      </c>
      <c r="B269" s="27">
        <v>1.2379e-05</v>
      </c>
      <c r="C269" s="28">
        <f>(A270-A269)*B269</f>
        <v>1.2379e-05</v>
      </c>
    </row>
    <row r="270" ht="28.15" customHeight="1">
      <c r="A270" s="24">
        <v>1367</v>
      </c>
      <c r="B270" s="25">
        <v>4.8161e-06</v>
      </c>
      <c r="C270" s="26">
        <f>(A271-A270)*B270</f>
        <v>4.8161e-06</v>
      </c>
    </row>
    <row r="271" ht="28.15" customHeight="1">
      <c r="A271" s="24">
        <v>1368</v>
      </c>
      <c r="B271" s="27">
        <v>1.4311e-13</v>
      </c>
      <c r="C271" s="28">
        <f>(A272-A271)*B271</f>
        <v>1.4311e-13</v>
      </c>
    </row>
    <row r="272" ht="28.15" customHeight="1">
      <c r="A272" s="24">
        <v>1369</v>
      </c>
      <c r="B272" s="25">
        <v>5.0008e-07</v>
      </c>
      <c r="C272" s="26">
        <f>(A273-A272)*B272</f>
        <v>5.0008e-07</v>
      </c>
    </row>
    <row r="273" ht="28.15" customHeight="1">
      <c r="A273" s="24">
        <v>1370</v>
      </c>
      <c r="B273" s="27">
        <v>2.8266e-07</v>
      </c>
      <c r="C273" s="28">
        <f>(A274-A273)*B273</f>
        <v>2.8266e-07</v>
      </c>
    </row>
    <row r="274" ht="28.15" customHeight="1">
      <c r="A274" s="24">
        <v>1371</v>
      </c>
      <c r="B274" s="25">
        <v>1.9101e-08</v>
      </c>
      <c r="C274" s="26">
        <f>(A275-A274)*B274</f>
        <v>1.9101e-08</v>
      </c>
    </row>
    <row r="275" ht="28.15" customHeight="1">
      <c r="A275" s="24">
        <v>1372</v>
      </c>
      <c r="B275" s="27">
        <v>2.6623e-06</v>
      </c>
      <c r="C275" s="28">
        <f>(A276-A275)*B275</f>
        <v>2.6623e-06</v>
      </c>
    </row>
    <row r="276" ht="28.15" customHeight="1">
      <c r="A276" s="24">
        <v>1373</v>
      </c>
      <c r="B276" s="25">
        <v>4.2991e-05</v>
      </c>
      <c r="C276" s="26">
        <f>(A277-A276)*B276</f>
        <v>4.2991e-05</v>
      </c>
    </row>
    <row r="277" ht="28.15" customHeight="1">
      <c r="A277" s="24">
        <v>1374</v>
      </c>
      <c r="B277" s="27">
        <v>0.0001735</v>
      </c>
      <c r="C277" s="28">
        <f>(A278-A277)*B277</f>
        <v>0.0001735</v>
      </c>
    </row>
    <row r="278" ht="28.15" customHeight="1">
      <c r="A278" s="24">
        <v>1375</v>
      </c>
      <c r="B278" s="25">
        <v>0.00031309</v>
      </c>
      <c r="C278" s="26">
        <f>(A279-A278)*B278</f>
        <v>0.00031309</v>
      </c>
    </row>
    <row r="279" ht="28.15" customHeight="1">
      <c r="A279" s="24">
        <v>1376</v>
      </c>
      <c r="B279" s="27">
        <v>0.00024935</v>
      </c>
      <c r="C279" s="28">
        <f>(A280-A279)*B279</f>
        <v>0.00024935</v>
      </c>
    </row>
    <row r="280" ht="28.15" customHeight="1">
      <c r="A280" s="24">
        <v>1377</v>
      </c>
      <c r="B280" s="25">
        <v>0.00011883</v>
      </c>
      <c r="C280" s="26">
        <f>(A281-A280)*B280</f>
        <v>0.00011883</v>
      </c>
    </row>
    <row r="281" ht="28.15" customHeight="1">
      <c r="A281" s="24">
        <v>1378</v>
      </c>
      <c r="B281" s="27">
        <v>0.0010741</v>
      </c>
      <c r="C281" s="28">
        <f>(A282-A281)*B281</f>
        <v>0.0010741</v>
      </c>
    </row>
    <row r="282" ht="28.15" customHeight="1">
      <c r="A282" s="24">
        <v>1379</v>
      </c>
      <c r="B282" s="25">
        <v>5.0533e-05</v>
      </c>
      <c r="C282" s="26">
        <f>(A283-A282)*B282</f>
        <v>5.0533e-05</v>
      </c>
    </row>
    <row r="283" ht="28.15" customHeight="1">
      <c r="A283" s="24">
        <v>1380</v>
      </c>
      <c r="B283" s="27">
        <v>7.904200000000001e-05</v>
      </c>
      <c r="C283" s="28">
        <f>(A284-A283)*B283</f>
        <v>7.904200000000001e-05</v>
      </c>
    </row>
    <row r="284" ht="28.15" customHeight="1">
      <c r="A284" s="24">
        <v>1381</v>
      </c>
      <c r="B284" s="25">
        <v>2.2978e-06</v>
      </c>
      <c r="C284" s="26">
        <f>(A285-A284)*B284</f>
        <v>2.2978e-06</v>
      </c>
    </row>
    <row r="285" ht="28.15" customHeight="1">
      <c r="A285" s="24">
        <v>1382</v>
      </c>
      <c r="B285" s="27">
        <v>2.4874e-06</v>
      </c>
      <c r="C285" s="28">
        <f>(A286-A285)*B285</f>
        <v>2.4874e-06</v>
      </c>
    </row>
    <row r="286" ht="28.15" customHeight="1">
      <c r="A286" s="24">
        <v>1383</v>
      </c>
      <c r="B286" s="25">
        <v>4.2653e-08</v>
      </c>
      <c r="C286" s="26">
        <f>(A287-A286)*B286</f>
        <v>4.2653e-08</v>
      </c>
    </row>
    <row r="287" ht="28.15" customHeight="1">
      <c r="A287" s="24">
        <v>1384</v>
      </c>
      <c r="B287" s="27">
        <v>5.9782e-07</v>
      </c>
      <c r="C287" s="28">
        <f>(A288-A287)*B287</f>
        <v>5.9782e-07</v>
      </c>
    </row>
    <row r="288" ht="28.15" customHeight="1">
      <c r="A288" s="24">
        <v>1385</v>
      </c>
      <c r="B288" s="25">
        <v>2.0255e-06</v>
      </c>
      <c r="C288" s="26">
        <f>(A289-A288)*B288</f>
        <v>2.0255e-06</v>
      </c>
    </row>
    <row r="289" ht="28.15" customHeight="1">
      <c r="A289" s="24">
        <v>1386</v>
      </c>
      <c r="B289" s="27">
        <v>2.4441e-06</v>
      </c>
      <c r="C289" s="28">
        <f>(A290-A289)*B289</f>
        <v>2.4441e-06</v>
      </c>
    </row>
    <row r="290" ht="28.15" customHeight="1">
      <c r="A290" s="24">
        <v>1387</v>
      </c>
      <c r="B290" s="25">
        <v>0.00019288</v>
      </c>
      <c r="C290" s="26">
        <f>(A291-A290)*B290</f>
        <v>0.00019288</v>
      </c>
    </row>
    <row r="291" ht="28.15" customHeight="1">
      <c r="A291" s="24">
        <v>1388</v>
      </c>
      <c r="B291" s="27">
        <v>3.9037e-06</v>
      </c>
      <c r="C291" s="28">
        <f>(A292-A291)*B291</f>
        <v>3.9037e-06</v>
      </c>
    </row>
    <row r="292" ht="28.15" customHeight="1">
      <c r="A292" s="24">
        <v>1389</v>
      </c>
      <c r="B292" s="25">
        <v>0.00056338</v>
      </c>
      <c r="C292" s="26">
        <f>(A293-A292)*B292</f>
        <v>0.00056338</v>
      </c>
    </row>
    <row r="293" ht="28.15" customHeight="1">
      <c r="A293" s="24">
        <v>1390</v>
      </c>
      <c r="B293" s="27">
        <v>0.00047836</v>
      </c>
      <c r="C293" s="28">
        <f>(A294-A293)*B293</f>
        <v>0.00047836</v>
      </c>
    </row>
    <row r="294" ht="28.15" customHeight="1">
      <c r="A294" s="24">
        <v>1391</v>
      </c>
      <c r="B294" s="25">
        <v>0.00033345</v>
      </c>
      <c r="C294" s="26">
        <f>(A295-A294)*B294</f>
        <v>0.00033345</v>
      </c>
    </row>
    <row r="295" ht="28.15" customHeight="1">
      <c r="A295" s="24">
        <v>1392</v>
      </c>
      <c r="B295" s="27">
        <v>2.3065e-05</v>
      </c>
      <c r="C295" s="28">
        <f>(A296-A295)*B295</f>
        <v>2.3065e-05</v>
      </c>
    </row>
    <row r="296" ht="28.15" customHeight="1">
      <c r="A296" s="24">
        <v>1393</v>
      </c>
      <c r="B296" s="25">
        <v>0.00011238</v>
      </c>
      <c r="C296" s="26">
        <f>(A297-A296)*B296</f>
        <v>0.00011238</v>
      </c>
    </row>
    <row r="297" ht="28.15" customHeight="1">
      <c r="A297" s="24">
        <v>1394</v>
      </c>
      <c r="B297" s="27">
        <v>7.3268e-05</v>
      </c>
      <c r="C297" s="28">
        <f>(A298-A297)*B297</f>
        <v>7.3268e-05</v>
      </c>
    </row>
    <row r="298" ht="28.15" customHeight="1">
      <c r="A298" s="24">
        <v>1395</v>
      </c>
      <c r="B298" s="25">
        <v>6.5137e-07</v>
      </c>
      <c r="C298" s="26">
        <f>(A299-A298)*B298</f>
        <v>6.5137e-07</v>
      </c>
    </row>
    <row r="299" ht="28.15" customHeight="1">
      <c r="A299" s="24">
        <v>1396</v>
      </c>
      <c r="B299" s="27">
        <v>6.1338e-09</v>
      </c>
      <c r="C299" s="28">
        <f>(A300-A299)*B299</f>
        <v>6.1338e-09</v>
      </c>
    </row>
    <row r="300" ht="28.15" customHeight="1">
      <c r="A300" s="24">
        <v>1397</v>
      </c>
      <c r="B300" s="25">
        <v>4.7605e-05</v>
      </c>
      <c r="C300" s="26">
        <f>(A301-A300)*B300</f>
        <v>4.7605e-05</v>
      </c>
    </row>
    <row r="301" ht="28.15" customHeight="1">
      <c r="A301" s="24">
        <v>1398</v>
      </c>
      <c r="B301" s="27">
        <v>0.0012329</v>
      </c>
      <c r="C301" s="28">
        <f>(A302-A301)*B301</f>
        <v>0.0012329</v>
      </c>
    </row>
    <row r="302" ht="28.15" customHeight="1">
      <c r="A302" s="24">
        <v>1399</v>
      </c>
      <c r="B302" s="25">
        <v>0.0007883500000000001</v>
      </c>
      <c r="C302" s="26">
        <f>(A303-A302)*B302</f>
        <v>0.0007883500000000001</v>
      </c>
    </row>
    <row r="303" ht="28.15" customHeight="1">
      <c r="A303" s="24">
        <v>1400</v>
      </c>
      <c r="B303" s="27">
        <v>3.1513e-09</v>
      </c>
      <c r="C303" s="28">
        <f>(1)*B303</f>
        <v>3.1513e-09</v>
      </c>
    </row>
    <row r="304" ht="28.15" customHeight="1">
      <c r="A304" t="s" s="29">
        <v>24</v>
      </c>
      <c r="B304" s="39">
        <f>SUM(C2:C303)</f>
        <v>82.92009743575221</v>
      </c>
      <c r="C304" s="31"/>
    </row>
  </sheetData>
  <mergeCells count="2">
    <mergeCell ref="B304:C304"/>
    <mergeCell ref="A1:B1"/>
  </mergeCells>
  <pageMargins left="0.75" right="0.75" top="1" bottom="1" header="0.5" footer="0.5"/>
  <pageSetup firstPageNumber="1" fitToHeight="1" fitToWidth="1" scale="100" useFirstPageNumber="0" orientation="portrait" pageOrder="downThenOver"/>
  <headerFooter>
    <oddFooter>&amp;L&amp;"Helvetica Neue,Regular"&amp;10&amp;K000000	&amp;P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C11"/>
  <sheetViews>
    <sheetView workbookViewId="0" showGridLines="0" defaultGridColor="1">
      <pane topLeftCell="B2" xSplit="1" ySplit="1" activePane="bottomRight" state="frozenSplit"/>
    </sheetView>
  </sheetViews>
  <sheetFormatPr defaultColWidth="12.25" defaultRowHeight="20.05" customHeight="1" outlineLevelRow="0" outlineLevelCol="0"/>
  <cols>
    <col min="1" max="1" width="12.25" style="46" customWidth="1"/>
    <col min="2" max="2" width="29.7109" style="46" customWidth="1"/>
    <col min="3" max="3" width="29.7109" style="46" customWidth="1"/>
    <col min="4" max="256" width="12.25" style="46" customWidth="1"/>
  </cols>
  <sheetData>
    <row r="1" ht="27.2" customHeight="1">
      <c r="A1" t="s" s="47">
        <v>39</v>
      </c>
      <c r="B1" s="48"/>
      <c r="C1" t="s" s="47">
        <v>41</v>
      </c>
    </row>
    <row r="2" ht="20.25" customHeight="1">
      <c r="A2" t="s" s="49">
        <v>10</v>
      </c>
      <c r="B2" s="50">
        <v>31.149</v>
      </c>
      <c r="C2" s="51">
        <f>(B2/B10)*100</f>
        <v>3.90766818253097</v>
      </c>
    </row>
    <row r="3" ht="20" customHeight="1">
      <c r="A3" t="s" s="49">
        <v>11</v>
      </c>
      <c r="B3" s="52">
        <v>116.21</v>
      </c>
      <c r="C3" s="53">
        <f>(B3/B10)*100</f>
        <v>14.57864199466834</v>
      </c>
    </row>
    <row r="4" ht="20" customHeight="1">
      <c r="A4" t="s" s="49">
        <v>12</v>
      </c>
      <c r="B4" s="54">
        <v>135.1</v>
      </c>
      <c r="C4" s="55">
        <f>(B4/B10)*100</f>
        <v>16.94840834248079</v>
      </c>
    </row>
    <row r="5" ht="20" customHeight="1">
      <c r="A5" t="s" s="49">
        <v>13</v>
      </c>
      <c r="B5" s="56">
        <v>127.17</v>
      </c>
      <c r="C5" s="53">
        <f>(B5/B10)*100</f>
        <v>15.95358318958758</v>
      </c>
    </row>
    <row r="6" ht="20" customHeight="1">
      <c r="A6" t="s" s="49">
        <v>14</v>
      </c>
      <c r="B6" s="54">
        <v>104.55</v>
      </c>
      <c r="C6" s="55">
        <f>(B6/B10)*100</f>
        <v>13.11588521248236</v>
      </c>
    </row>
    <row r="7" ht="20" customHeight="1">
      <c r="A7" t="s" s="49">
        <v>15</v>
      </c>
      <c r="B7" s="52">
        <v>88.556</v>
      </c>
      <c r="C7" s="53">
        <f>(B7/B10)*100</f>
        <v>11.10942449427631</v>
      </c>
    </row>
    <row r="8" ht="20" customHeight="1">
      <c r="A8" t="s" s="49">
        <v>16</v>
      </c>
      <c r="B8" s="54">
        <v>111.47</v>
      </c>
      <c r="C8" s="55">
        <f>(B8/B10)*100</f>
        <v>13.98400501803356</v>
      </c>
    </row>
    <row r="9" ht="20" customHeight="1">
      <c r="A9" t="s" s="49">
        <v>17</v>
      </c>
      <c r="B9" s="52">
        <v>82.92</v>
      </c>
      <c r="C9" s="53">
        <f>(B9/B10)*100</f>
        <v>10.4023835659401</v>
      </c>
    </row>
    <row r="10" ht="21.3" customHeight="1">
      <c r="A10" t="s" s="57">
        <v>42</v>
      </c>
      <c r="B10" s="58">
        <f>SUM(B2:B9)</f>
        <v>797.125</v>
      </c>
      <c r="C10" s="55">
        <f>SUM(C2:C9)</f>
        <v>100</v>
      </c>
    </row>
    <row r="11" ht="20" customHeight="1">
      <c r="A11" s="59"/>
      <c r="B11" s="60"/>
      <c r="C11" s="61"/>
    </row>
  </sheetData>
  <mergeCells count="1">
    <mergeCell ref="A1:B1"/>
  </mergeCells>
  <pageMargins left="0.75" right="0.75" top="1" bottom="1" header="0.5" footer="0.5"/>
  <pageSetup firstPageNumber="1" fitToHeight="1" fitToWidth="1" scale="100" useFirstPageNumber="0" orientation="portrait" pageOrder="downThenOver"/>
  <headerFooter>
    <oddFooter>&amp;L&amp;"Helvetica Neue,Regular"&amp;10&amp;K000000	&amp;P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B3:C11"/>
  <sheetViews>
    <sheetView workbookViewId="0" showGridLines="0" defaultGridColor="1"/>
  </sheetViews>
  <sheetFormatPr defaultColWidth="20.8125" defaultRowHeight="20.05" customHeight="1" outlineLevelRow="0" outlineLevelCol="0"/>
  <cols>
    <col min="1" max="1" width="55.1172" style="6" customWidth="1"/>
    <col min="2" max="2" width="20.8125" style="6" customWidth="1"/>
    <col min="3" max="3" width="20.8125" style="6" customWidth="1"/>
    <col min="4" max="256" width="20.8125" style="6" customWidth="1"/>
  </cols>
  <sheetData>
    <row r="1" ht="49.8" customHeight="1"/>
    <row r="2">
      <c r="B2" t="s" s="7">
        <v>5</v>
      </c>
      <c r="C2"/>
    </row>
    <row r="3" ht="20.05" customHeight="1">
      <c r="B3" t="s" s="8">
        <v>8</v>
      </c>
      <c r="C3" t="s" s="9">
        <v>9</v>
      </c>
    </row>
    <row r="4" ht="20.35" customHeight="1">
      <c r="B4" t="s" s="10">
        <v>10</v>
      </c>
      <c r="C4" s="11">
        <v>3.9077</v>
      </c>
    </row>
    <row r="5" ht="20.25" customHeight="1">
      <c r="B5" t="s" s="10">
        <v>11</v>
      </c>
      <c r="C5" s="12">
        <v>14.5786</v>
      </c>
    </row>
    <row r="6" ht="20.25" customHeight="1">
      <c r="B6" t="s" s="10">
        <v>12</v>
      </c>
      <c r="C6" s="13">
        <v>16.9484</v>
      </c>
    </row>
    <row r="7" ht="20.25" customHeight="1">
      <c r="B7" t="s" s="10">
        <v>13</v>
      </c>
      <c r="C7" s="12">
        <v>15.9536</v>
      </c>
    </row>
    <row r="8" ht="20.25" customHeight="1">
      <c r="B8" t="s" s="10">
        <v>14</v>
      </c>
      <c r="C8" s="13">
        <v>13.1159</v>
      </c>
    </row>
    <row r="9" ht="20.25" customHeight="1">
      <c r="B9" t="s" s="10">
        <v>15</v>
      </c>
      <c r="C9" s="14">
        <v>11.1094</v>
      </c>
    </row>
    <row r="10" ht="20.25" customHeight="1">
      <c r="B10" t="s" s="10">
        <v>16</v>
      </c>
      <c r="C10" s="15">
        <v>13.984</v>
      </c>
    </row>
    <row r="11" ht="20.25" customHeight="1">
      <c r="B11" t="s" s="10">
        <v>17</v>
      </c>
      <c r="C11" s="14">
        <v>10.4024</v>
      </c>
    </row>
  </sheetData>
  <mergeCells count="1">
    <mergeCell ref="B2:C2"/>
  </mergeCells>
  <pageMargins left="0.75" right="0.75" top="1" bottom="1" header="0.5" footer="0.5"/>
  <pageSetup firstPageNumber="1" fitToHeight="1" fitToWidth="1" scale="100" useFirstPageNumber="0" orientation="landscape" pageOrder="downThenOver"/>
  <headerFooter>
    <oddFooter>&amp;L&amp;"Helvetica Neue,Regular"&amp;10&amp;K000000	&amp;P</oddFooter>
  </headerFooter>
  <drawing r:id="rId1"/>
  <legacyDrawing r:id="rId2"/>
</worksheet>
</file>

<file path=xl/worksheets/sheet3.xml><?xml version="1.0" encoding="utf-8"?>
<worksheet xmlns:r="http://schemas.openxmlformats.org/officeDocument/2006/relationships" xmlns="http://schemas.openxmlformats.org/spreadsheetml/2006/main">
  <sheetPr>
    <pageSetUpPr fitToPage="1"/>
  </sheetPr>
  <dimension ref="A1:C204"/>
  <sheetViews>
    <sheetView workbookViewId="0" showGridLines="0" defaultGridColor="1">
      <pane topLeftCell="B2" xSplit="1" ySplit="1" activePane="bottomRight" state="frozenSplit"/>
    </sheetView>
  </sheetViews>
  <sheetFormatPr defaultColWidth="12.25" defaultRowHeight="20.05" customHeight="1" outlineLevelRow="0" outlineLevelCol="0"/>
  <cols>
    <col min="1" max="1" width="12.0547" style="16" customWidth="1"/>
    <col min="2" max="2" width="42.1016" style="16" customWidth="1"/>
    <col min="3" max="3" width="42.1016" style="16" customWidth="1"/>
    <col min="4" max="256" width="12.25" style="16" customWidth="1"/>
  </cols>
  <sheetData>
    <row r="1" ht="23.2" customHeight="1">
      <c r="A1" t="s" s="17">
        <v>21</v>
      </c>
      <c r="B1" s="18"/>
      <c r="C1" s="19"/>
    </row>
    <row r="2" ht="28.55" customHeight="1">
      <c r="A2" t="s" s="20">
        <v>22</v>
      </c>
      <c r="B2" t="s" s="20">
        <v>23</v>
      </c>
      <c r="C2" t="s" s="20">
        <v>24</v>
      </c>
    </row>
    <row r="3" ht="28.15" customHeight="1">
      <c r="A3" s="21">
        <v>300</v>
      </c>
      <c r="B3" s="22">
        <v>0.00045631</v>
      </c>
      <c r="C3" s="23">
        <f>(A4-A3)*B3</f>
        <v>0.000228155</v>
      </c>
    </row>
    <row r="4" ht="28.15" customHeight="1">
      <c r="A4" s="24">
        <v>300.5</v>
      </c>
      <c r="B4" s="25">
        <v>0.00057207</v>
      </c>
      <c r="C4" s="26">
        <f>(A5-A4)*B4</f>
        <v>0.000286035</v>
      </c>
    </row>
    <row r="5" ht="28.15" customHeight="1">
      <c r="A5" s="24">
        <v>301</v>
      </c>
      <c r="B5" s="27">
        <v>0.00091926</v>
      </c>
      <c r="C5" s="28">
        <f>(A6-A5)*B5</f>
        <v>0.00045963</v>
      </c>
    </row>
    <row r="6" ht="28.15" customHeight="1">
      <c r="A6" s="24">
        <v>301.5</v>
      </c>
      <c r="B6" s="25">
        <v>0.0013201</v>
      </c>
      <c r="C6" s="26">
        <f>(A7-A6)*B6</f>
        <v>0.00066005</v>
      </c>
    </row>
    <row r="7" ht="28.15" customHeight="1">
      <c r="A7" s="24">
        <v>302</v>
      </c>
      <c r="B7" s="27">
        <v>0.001457</v>
      </c>
      <c r="C7" s="28">
        <f>(A8-A7)*B7</f>
        <v>0.0007285</v>
      </c>
    </row>
    <row r="8" ht="28.15" customHeight="1">
      <c r="A8" s="24">
        <v>302.5</v>
      </c>
      <c r="B8" s="25">
        <v>0.002191</v>
      </c>
      <c r="C8" s="26">
        <f>(A9-A8)*B8</f>
        <v>0.0010955</v>
      </c>
    </row>
    <row r="9" ht="28.15" customHeight="1">
      <c r="A9" s="24">
        <v>303</v>
      </c>
      <c r="B9" s="27">
        <v>0.0037332</v>
      </c>
      <c r="C9" s="28">
        <f>(A10-A9)*B9</f>
        <v>0.0018666</v>
      </c>
    </row>
    <row r="10" ht="28.15" customHeight="1">
      <c r="A10" s="24">
        <v>303.5</v>
      </c>
      <c r="B10" s="25">
        <v>0.0048044</v>
      </c>
      <c r="C10" s="26">
        <f>(A11-A10)*B10</f>
        <v>0.0024022</v>
      </c>
    </row>
    <row r="11" ht="28.15" customHeight="1">
      <c r="A11" s="24">
        <v>304</v>
      </c>
      <c r="B11" s="27">
        <v>0.0050973</v>
      </c>
      <c r="C11" s="28">
        <f>(A12-A11)*B11</f>
        <v>0.00254865</v>
      </c>
    </row>
    <row r="12" ht="28.15" customHeight="1">
      <c r="A12" s="24">
        <v>304.5</v>
      </c>
      <c r="B12" s="25">
        <v>0.0064675</v>
      </c>
      <c r="C12" s="26">
        <f>(A13-A12)*B12</f>
        <v>0.00323375</v>
      </c>
    </row>
    <row r="13" ht="28.15" customHeight="1">
      <c r="A13" s="24">
        <v>305</v>
      </c>
      <c r="B13" s="27">
        <v>0.0089336</v>
      </c>
      <c r="C13" s="28">
        <f>(A14-A13)*B13</f>
        <v>0.0044668</v>
      </c>
    </row>
    <row r="14" ht="28.15" customHeight="1">
      <c r="A14" s="24">
        <v>305.5</v>
      </c>
      <c r="B14" s="25">
        <v>0.010186</v>
      </c>
      <c r="C14" s="26">
        <f>(A15-A14)*B14</f>
        <v>0.005093</v>
      </c>
    </row>
    <row r="15" ht="28.15" customHeight="1">
      <c r="A15" s="24">
        <v>306</v>
      </c>
      <c r="B15" s="27">
        <v>0.01015</v>
      </c>
      <c r="C15" s="28">
        <f>(A16-A15)*B15</f>
        <v>0.005075</v>
      </c>
    </row>
    <row r="16" ht="28.15" customHeight="1">
      <c r="A16" s="24">
        <v>306.5</v>
      </c>
      <c r="B16" s="25">
        <v>0.011568</v>
      </c>
      <c r="C16" s="26">
        <f>(A17-A16)*B16</f>
        <v>0.005784</v>
      </c>
    </row>
    <row r="17" ht="28.15" customHeight="1">
      <c r="A17" s="24">
        <v>307</v>
      </c>
      <c r="B17" s="27">
        <v>0.015246</v>
      </c>
      <c r="C17" s="28">
        <f>(A18-A17)*B17</f>
        <v>0.007623</v>
      </c>
    </row>
    <row r="18" ht="28.15" customHeight="1">
      <c r="A18" s="24">
        <v>307.5</v>
      </c>
      <c r="B18" s="25">
        <v>0.019468</v>
      </c>
      <c r="C18" s="26">
        <f>(A19-A18)*B18</f>
        <v>0.009734</v>
      </c>
    </row>
    <row r="19" ht="28.15" customHeight="1">
      <c r="A19" s="24">
        <v>308</v>
      </c>
      <c r="B19" s="27">
        <v>0.020753</v>
      </c>
      <c r="C19" s="28">
        <f>(A20-A19)*B19</f>
        <v>0.0103765</v>
      </c>
    </row>
    <row r="20" ht="28.15" customHeight="1">
      <c r="A20" s="24">
        <v>308.5</v>
      </c>
      <c r="B20" s="25">
        <v>0.02275</v>
      </c>
      <c r="C20" s="26">
        <f>(A21-A20)*B20</f>
        <v>0.011375</v>
      </c>
    </row>
    <row r="21" ht="28.15" customHeight="1">
      <c r="A21" s="24">
        <v>309</v>
      </c>
      <c r="B21" s="27">
        <v>0.022298</v>
      </c>
      <c r="C21" s="28">
        <f>(A22-A21)*B21</f>
        <v>0.011149</v>
      </c>
    </row>
    <row r="22" ht="28.15" customHeight="1">
      <c r="A22" s="24">
        <v>309.5</v>
      </c>
      <c r="B22" s="25">
        <v>0.023672</v>
      </c>
      <c r="C22" s="26">
        <f>(A23-A22)*B22</f>
        <v>0.011836</v>
      </c>
    </row>
    <row r="23" ht="28.15" customHeight="1">
      <c r="A23" s="24">
        <v>310</v>
      </c>
      <c r="B23" s="27">
        <v>0.027826</v>
      </c>
      <c r="C23" s="28">
        <f>(A24-A23)*B23</f>
        <v>0.013913</v>
      </c>
    </row>
    <row r="24" ht="28.15" customHeight="1">
      <c r="A24" s="24">
        <v>310.5</v>
      </c>
      <c r="B24" s="25">
        <v>0.035879</v>
      </c>
      <c r="C24" s="26">
        <f>(A25-A24)*B24</f>
        <v>0.0179395</v>
      </c>
    </row>
    <row r="25" ht="28.15" customHeight="1">
      <c r="A25" s="24">
        <v>311</v>
      </c>
      <c r="B25" s="27">
        <v>0.045392</v>
      </c>
      <c r="C25" s="28">
        <f>(A26-A25)*B25</f>
        <v>0.022696</v>
      </c>
    </row>
    <row r="26" ht="28.15" customHeight="1">
      <c r="A26" s="24">
        <v>311.5</v>
      </c>
      <c r="B26" s="25">
        <v>0.046156</v>
      </c>
      <c r="C26" s="26">
        <f>(A27-A26)*B26</f>
        <v>0.023078</v>
      </c>
    </row>
    <row r="27" ht="28.15" customHeight="1">
      <c r="A27" s="24">
        <v>312</v>
      </c>
      <c r="B27" s="27">
        <v>0.050898</v>
      </c>
      <c r="C27" s="28">
        <f>(A28-A27)*B27</f>
        <v>0.025449</v>
      </c>
    </row>
    <row r="28" ht="28.15" customHeight="1">
      <c r="A28" s="24">
        <v>312.5</v>
      </c>
      <c r="B28" s="25">
        <v>0.053766</v>
      </c>
      <c r="C28" s="26">
        <f>(A29-A28)*B28</f>
        <v>0.026883</v>
      </c>
    </row>
    <row r="29" ht="28.15" customHeight="1">
      <c r="A29" s="24">
        <v>313</v>
      </c>
      <c r="B29" s="27">
        <v>0.058323</v>
      </c>
      <c r="C29" s="28">
        <f>(A30-A29)*B29</f>
        <v>0.0291615</v>
      </c>
    </row>
    <row r="30" ht="28.15" customHeight="1">
      <c r="A30" s="24">
        <v>313.5</v>
      </c>
      <c r="B30" s="25">
        <v>0.058999</v>
      </c>
      <c r="C30" s="26">
        <f>(A31-A30)*B30</f>
        <v>0.0294995</v>
      </c>
    </row>
    <row r="31" ht="28.15" customHeight="1">
      <c r="A31" s="24">
        <v>314</v>
      </c>
      <c r="B31" s="27">
        <v>0.065266</v>
      </c>
      <c r="C31" s="28">
        <f>(A32-A31)*B31</f>
        <v>0.032633</v>
      </c>
    </row>
    <row r="32" ht="28.15" customHeight="1">
      <c r="A32" s="24">
        <v>314.5</v>
      </c>
      <c r="B32" s="25">
        <v>0.070476</v>
      </c>
      <c r="C32" s="26">
        <f>(A33-A32)*B32</f>
        <v>0.035238</v>
      </c>
    </row>
    <row r="33" ht="28.15" customHeight="1">
      <c r="A33" s="24">
        <v>315</v>
      </c>
      <c r="B33" s="27">
        <v>0.073686</v>
      </c>
      <c r="C33" s="28">
        <f>(A34-A33)*B33</f>
        <v>0.036843</v>
      </c>
    </row>
    <row r="34" ht="28.15" customHeight="1">
      <c r="A34" s="24">
        <v>315.5</v>
      </c>
      <c r="B34" s="25">
        <v>0.064833</v>
      </c>
      <c r="C34" s="26">
        <f>(A35-A34)*B34</f>
        <v>0.0324165</v>
      </c>
    </row>
    <row r="35" ht="28.15" customHeight="1">
      <c r="A35" s="24">
        <v>316</v>
      </c>
      <c r="B35" s="27">
        <v>0.06708799999999999</v>
      </c>
      <c r="C35" s="28">
        <f>(A36-A35)*B35</f>
        <v>0.033544</v>
      </c>
    </row>
    <row r="36" ht="28.15" customHeight="1">
      <c r="A36" s="24">
        <v>316.5</v>
      </c>
      <c r="B36" s="25">
        <v>0.081118</v>
      </c>
      <c r="C36" s="26">
        <f>(A37-A36)*B36</f>
        <v>0.040559</v>
      </c>
    </row>
    <row r="37" ht="28.15" customHeight="1">
      <c r="A37" s="24">
        <v>317</v>
      </c>
      <c r="B37" s="27">
        <v>0.09302000000000001</v>
      </c>
      <c r="C37" s="28">
        <f>(A38-A37)*B37</f>
        <v>0.04651</v>
      </c>
    </row>
    <row r="38" ht="28.15" customHeight="1">
      <c r="A38" s="24">
        <v>317.5</v>
      </c>
      <c r="B38" s="25">
        <v>0.099712</v>
      </c>
      <c r="C38" s="26">
        <f>(A39-A38)*B38</f>
        <v>0.049856</v>
      </c>
    </row>
    <row r="39" ht="28.15" customHeight="1">
      <c r="A39" s="24">
        <v>318</v>
      </c>
      <c r="B39" s="27">
        <v>0.095815</v>
      </c>
      <c r="C39" s="28">
        <f>(A40-A39)*B39</f>
        <v>0.0479075</v>
      </c>
    </row>
    <row r="40" ht="28.15" customHeight="1">
      <c r="A40" s="24">
        <v>318.5</v>
      </c>
      <c r="B40" s="25">
        <v>0.10005</v>
      </c>
      <c r="C40" s="26">
        <f>(A41-A40)*B40</f>
        <v>0.050025</v>
      </c>
    </row>
    <row r="41" ht="28.15" customHeight="1">
      <c r="A41" s="24">
        <v>319</v>
      </c>
      <c r="B41" s="27">
        <v>0.10971</v>
      </c>
      <c r="C41" s="28">
        <f>(A42-A41)*B41</f>
        <v>0.054855</v>
      </c>
    </row>
    <row r="42" ht="28.15" customHeight="1">
      <c r="A42" s="24">
        <v>319.5</v>
      </c>
      <c r="B42" s="25">
        <v>0.10693</v>
      </c>
      <c r="C42" s="26">
        <f>(A43-A42)*B42</f>
        <v>0.053465</v>
      </c>
    </row>
    <row r="43" ht="28.15" customHeight="1">
      <c r="A43" s="24">
        <v>320</v>
      </c>
      <c r="B43" s="27">
        <v>0.11277</v>
      </c>
      <c r="C43" s="28">
        <f>(A44-A43)*B43</f>
        <v>0.056385</v>
      </c>
    </row>
    <row r="44" ht="28.15" customHeight="1">
      <c r="A44" s="24">
        <v>320.5</v>
      </c>
      <c r="B44" s="25">
        <v>0.13305</v>
      </c>
      <c r="C44" s="26">
        <f>(A45-A44)*B44</f>
        <v>0.066525</v>
      </c>
    </row>
    <row r="45" ht="28.15" customHeight="1">
      <c r="A45" s="24">
        <v>321</v>
      </c>
      <c r="B45" s="27">
        <v>0.13414</v>
      </c>
      <c r="C45" s="28">
        <f>(A46-A45)*B45</f>
        <v>0.06707</v>
      </c>
    </row>
    <row r="46" ht="28.15" customHeight="1">
      <c r="A46" s="24">
        <v>321.5</v>
      </c>
      <c r="B46" s="25">
        <v>0.12817</v>
      </c>
      <c r="C46" s="26">
        <f>(A47-A46)*B46</f>
        <v>0.064085</v>
      </c>
    </row>
    <row r="47" ht="28.15" customHeight="1">
      <c r="A47" s="24">
        <v>322</v>
      </c>
      <c r="B47" s="27">
        <v>0.122</v>
      </c>
      <c r="C47" s="28">
        <f>(A48-A47)*B47</f>
        <v>0.061</v>
      </c>
    </row>
    <row r="48" ht="28.15" customHeight="1">
      <c r="A48" s="24">
        <v>322.5</v>
      </c>
      <c r="B48" s="25">
        <v>0.1197</v>
      </c>
      <c r="C48" s="26">
        <f>(A49-A48)*B48</f>
        <v>0.05985</v>
      </c>
    </row>
    <row r="49" ht="28.15" customHeight="1">
      <c r="A49" s="24">
        <v>323</v>
      </c>
      <c r="B49" s="27">
        <v>0.11623</v>
      </c>
      <c r="C49" s="28">
        <f>(A50-A49)*B49</f>
        <v>0.058115</v>
      </c>
    </row>
    <row r="50" ht="28.15" customHeight="1">
      <c r="A50" s="24">
        <v>323.5</v>
      </c>
      <c r="B50" s="25">
        <v>0.13393</v>
      </c>
      <c r="C50" s="26">
        <f>(A51-A50)*B50</f>
        <v>0.066965</v>
      </c>
    </row>
    <row r="51" ht="28.15" customHeight="1">
      <c r="A51" s="24">
        <v>324</v>
      </c>
      <c r="B51" s="27">
        <v>0.14852</v>
      </c>
      <c r="C51" s="28">
        <f>(A52-A51)*B51</f>
        <v>0.07426000000000001</v>
      </c>
    </row>
    <row r="52" ht="28.15" customHeight="1">
      <c r="A52" s="24">
        <v>324.5</v>
      </c>
      <c r="B52" s="25">
        <v>0.15467</v>
      </c>
      <c r="C52" s="26">
        <f>(A53-A52)*B52</f>
        <v>0.077335</v>
      </c>
    </row>
    <row r="53" ht="28.15" customHeight="1">
      <c r="A53" s="24">
        <v>325</v>
      </c>
      <c r="B53" s="27">
        <v>0.15504</v>
      </c>
      <c r="C53" s="28">
        <f>(A54-A53)*B53</f>
        <v>0.07752000000000001</v>
      </c>
    </row>
    <row r="54" ht="28.15" customHeight="1">
      <c r="A54" s="24">
        <v>325.5</v>
      </c>
      <c r="B54" s="25">
        <v>0.17936</v>
      </c>
      <c r="C54" s="26">
        <f>(A55-A54)*B54</f>
        <v>0.08968</v>
      </c>
    </row>
    <row r="55" ht="28.15" customHeight="1">
      <c r="A55" s="24">
        <v>326</v>
      </c>
      <c r="B55" s="27">
        <v>0.20868</v>
      </c>
      <c r="C55" s="28">
        <f>(A56-A55)*B55</f>
        <v>0.10434</v>
      </c>
    </row>
    <row r="56" ht="28.15" customHeight="1">
      <c r="A56" s="24">
        <v>326.5</v>
      </c>
      <c r="B56" s="25">
        <v>0.22162</v>
      </c>
      <c r="C56" s="26">
        <f>(A57-A56)*B56</f>
        <v>0.11081</v>
      </c>
    </row>
    <row r="57" ht="28.15" customHeight="1">
      <c r="A57" s="24">
        <v>327</v>
      </c>
      <c r="B57" s="27">
        <v>0.21834</v>
      </c>
      <c r="C57" s="28">
        <f>(A58-A57)*B57</f>
        <v>0.10917</v>
      </c>
    </row>
    <row r="58" ht="28.15" customHeight="1">
      <c r="A58" s="24">
        <v>327.5</v>
      </c>
      <c r="B58" s="25">
        <v>0.21285</v>
      </c>
      <c r="C58" s="26">
        <f>(A59-A58)*B58</f>
        <v>0.106425</v>
      </c>
    </row>
    <row r="59" ht="28.15" customHeight="1">
      <c r="A59" s="24">
        <v>328</v>
      </c>
      <c r="B59" s="27">
        <v>0.19773</v>
      </c>
      <c r="C59" s="28">
        <f>(A60-A59)*B59</f>
        <v>0.09886499999999999</v>
      </c>
    </row>
    <row r="60" ht="28.15" customHeight="1">
      <c r="A60" s="24">
        <v>328.5</v>
      </c>
      <c r="B60" s="25">
        <v>0.20675</v>
      </c>
      <c r="C60" s="26">
        <f>(A61-A60)*B60</f>
        <v>0.103375</v>
      </c>
    </row>
    <row r="61" ht="28.15" customHeight="1">
      <c r="A61" s="24">
        <v>329</v>
      </c>
      <c r="B61" s="27">
        <v>0.23297</v>
      </c>
      <c r="C61" s="28">
        <f>(A62-A61)*B61</f>
        <v>0.116485</v>
      </c>
    </row>
    <row r="62" ht="28.15" customHeight="1">
      <c r="A62" s="24">
        <v>329.5</v>
      </c>
      <c r="B62" s="25">
        <v>0.25864</v>
      </c>
      <c r="C62" s="26">
        <f>(A63-A62)*B62</f>
        <v>0.12932</v>
      </c>
    </row>
    <row r="63" ht="28.15" customHeight="1">
      <c r="A63" s="24">
        <v>330</v>
      </c>
      <c r="B63" s="27">
        <v>0.26192</v>
      </c>
      <c r="C63" s="28">
        <f>(A64-A63)*B63</f>
        <v>0.13096</v>
      </c>
    </row>
    <row r="64" ht="28.15" customHeight="1">
      <c r="A64" s="24">
        <v>330.5</v>
      </c>
      <c r="B64" s="25">
        <v>0.24103</v>
      </c>
      <c r="C64" s="26">
        <f>(A65-A64)*B64</f>
        <v>0.120515</v>
      </c>
    </row>
    <row r="65" ht="28.15" customHeight="1">
      <c r="A65" s="24">
        <v>331</v>
      </c>
      <c r="B65" s="27">
        <v>0.22835</v>
      </c>
      <c r="C65" s="28">
        <f>(A66-A65)*B65</f>
        <v>0.114175</v>
      </c>
    </row>
    <row r="66" ht="28.15" customHeight="1">
      <c r="A66" s="24">
        <v>331.5</v>
      </c>
      <c r="B66" s="25">
        <v>0.23635</v>
      </c>
      <c r="C66" s="26">
        <f>(A67-A66)*B66</f>
        <v>0.118175</v>
      </c>
    </row>
    <row r="67" ht="28.15" customHeight="1">
      <c r="A67" s="24">
        <v>332</v>
      </c>
      <c r="B67" s="27">
        <v>0.24508</v>
      </c>
      <c r="C67" s="28">
        <f>(A68-A67)*B67</f>
        <v>0.12254</v>
      </c>
    </row>
    <row r="68" ht="28.15" customHeight="1">
      <c r="A68" s="24">
        <v>332.5</v>
      </c>
      <c r="B68" s="25">
        <v>0.24655</v>
      </c>
      <c r="C68" s="26">
        <f>(A69-A68)*B68</f>
        <v>0.123275</v>
      </c>
    </row>
    <row r="69" ht="28.15" customHeight="1">
      <c r="A69" s="24">
        <v>333</v>
      </c>
      <c r="B69" s="27">
        <v>0.24263</v>
      </c>
      <c r="C69" s="28">
        <f>(A70-A69)*B69</f>
        <v>0.121315</v>
      </c>
    </row>
    <row r="70" ht="28.15" customHeight="1">
      <c r="A70" s="24">
        <v>333.5</v>
      </c>
      <c r="B70" s="25">
        <v>0.23265</v>
      </c>
      <c r="C70" s="26">
        <f>(A71-A70)*B70</f>
        <v>0.116325</v>
      </c>
    </row>
    <row r="71" ht="28.15" customHeight="1">
      <c r="A71" s="24">
        <v>334</v>
      </c>
      <c r="B71" s="27">
        <v>0.23823</v>
      </c>
      <c r="C71" s="28">
        <f>(A72-A71)*B71</f>
        <v>0.119115</v>
      </c>
    </row>
    <row r="72" ht="28.15" customHeight="1">
      <c r="A72" s="24">
        <v>334.5</v>
      </c>
      <c r="B72" s="25">
        <v>0.25434</v>
      </c>
      <c r="C72" s="26">
        <f>(A73-A72)*B72</f>
        <v>0.12717</v>
      </c>
    </row>
    <row r="73" ht="28.15" customHeight="1">
      <c r="A73" s="24">
        <v>335</v>
      </c>
      <c r="B73" s="27">
        <v>0.26477</v>
      </c>
      <c r="C73" s="28">
        <f>(A74-A73)*B73</f>
        <v>0.132385</v>
      </c>
    </row>
    <row r="74" ht="28.15" customHeight="1">
      <c r="A74" s="24">
        <v>335.5</v>
      </c>
      <c r="B74" s="25">
        <v>0.25894</v>
      </c>
      <c r="C74" s="26">
        <f>(A75-A74)*B74</f>
        <v>0.12947</v>
      </c>
    </row>
    <row r="75" ht="28.15" customHeight="1">
      <c r="A75" s="24">
        <v>336</v>
      </c>
      <c r="B75" s="27">
        <v>0.23813</v>
      </c>
      <c r="C75" s="28">
        <f>(A76-A75)*B75</f>
        <v>0.119065</v>
      </c>
    </row>
    <row r="76" ht="28.15" customHeight="1">
      <c r="A76" s="24">
        <v>336.5</v>
      </c>
      <c r="B76" s="25">
        <v>0.22099</v>
      </c>
      <c r="C76" s="26">
        <f>(A77-A76)*B76</f>
        <v>0.110495</v>
      </c>
    </row>
    <row r="77" ht="28.15" customHeight="1">
      <c r="A77" s="24">
        <v>337</v>
      </c>
      <c r="B77" s="27">
        <v>0.21767</v>
      </c>
      <c r="C77" s="28">
        <f>(A78-A77)*B77</f>
        <v>0.108835</v>
      </c>
    </row>
    <row r="78" ht="28.15" customHeight="1">
      <c r="A78" s="24">
        <v>337.5</v>
      </c>
      <c r="B78" s="25">
        <v>0.23434</v>
      </c>
      <c r="C78" s="26">
        <f>(A79-A78)*B78</f>
        <v>0.11717</v>
      </c>
    </row>
    <row r="79" ht="28.15" customHeight="1">
      <c r="A79" s="24">
        <v>338</v>
      </c>
      <c r="B79" s="27">
        <v>0.25321</v>
      </c>
      <c r="C79" s="28">
        <f>(A80-A79)*B79</f>
        <v>0.126605</v>
      </c>
    </row>
    <row r="80" ht="28.15" customHeight="1">
      <c r="A80" s="24">
        <v>338.5</v>
      </c>
      <c r="B80" s="25">
        <v>0.26549</v>
      </c>
      <c r="C80" s="26">
        <f>(A81-A80)*B80</f>
        <v>0.132745</v>
      </c>
    </row>
    <row r="81" ht="28.15" customHeight="1">
      <c r="A81" s="24">
        <v>339</v>
      </c>
      <c r="B81" s="27">
        <v>0.27096</v>
      </c>
      <c r="C81" s="28">
        <f>(A82-A81)*B81</f>
        <v>0.13548</v>
      </c>
    </row>
    <row r="82" ht="28.15" customHeight="1">
      <c r="A82" s="24">
        <v>339.5</v>
      </c>
      <c r="B82" s="25">
        <v>0.27847</v>
      </c>
      <c r="C82" s="26">
        <f>(A83-A82)*B82</f>
        <v>0.139235</v>
      </c>
    </row>
    <row r="83" ht="28.15" customHeight="1">
      <c r="A83" s="24">
        <v>340</v>
      </c>
      <c r="B83" s="27">
        <v>0.29659</v>
      </c>
      <c r="C83" s="28">
        <f>(A84-A83)*B83</f>
        <v>0.148295</v>
      </c>
    </row>
    <row r="84" ht="28.15" customHeight="1">
      <c r="A84" s="24">
        <v>340.5</v>
      </c>
      <c r="B84" s="25">
        <v>0.29674</v>
      </c>
      <c r="C84" s="26">
        <f>(A85-A84)*B84</f>
        <v>0.14837</v>
      </c>
    </row>
    <row r="85" ht="28.15" customHeight="1">
      <c r="A85" s="24">
        <v>341</v>
      </c>
      <c r="B85" s="27">
        <v>0.27932</v>
      </c>
      <c r="C85" s="28">
        <f>(A86-A85)*B85</f>
        <v>0.13966</v>
      </c>
    </row>
    <row r="86" ht="28.15" customHeight="1">
      <c r="A86" s="24">
        <v>341.5</v>
      </c>
      <c r="B86" s="25">
        <v>0.27853</v>
      </c>
      <c r="C86" s="26">
        <f>(A87-A86)*B86</f>
        <v>0.139265</v>
      </c>
    </row>
    <row r="87" ht="28.15" customHeight="1">
      <c r="A87" s="24">
        <v>342</v>
      </c>
      <c r="B87" s="27">
        <v>0.29121</v>
      </c>
      <c r="C87" s="28">
        <f>(A88-A87)*B87</f>
        <v>0.145605</v>
      </c>
    </row>
    <row r="88" ht="28.15" customHeight="1">
      <c r="A88" s="24">
        <v>342.5</v>
      </c>
      <c r="B88" s="25">
        <v>0.30296</v>
      </c>
      <c r="C88" s="26">
        <f>(A89-A88)*B88</f>
        <v>0.15148</v>
      </c>
    </row>
    <row r="89" ht="28.15" customHeight="1">
      <c r="A89" s="24">
        <v>343</v>
      </c>
      <c r="B89" s="27">
        <v>0.30857</v>
      </c>
      <c r="C89" s="28">
        <f>(A90-A89)*B89</f>
        <v>0.154285</v>
      </c>
    </row>
    <row r="90" ht="28.15" customHeight="1">
      <c r="A90" s="24">
        <v>343.5</v>
      </c>
      <c r="B90" s="25">
        <v>0.29246</v>
      </c>
      <c r="C90" s="26">
        <f>(A91-A90)*B90</f>
        <v>0.14623</v>
      </c>
    </row>
    <row r="91" ht="28.15" customHeight="1">
      <c r="A91" s="24">
        <v>344</v>
      </c>
      <c r="B91" s="27">
        <v>0.25352</v>
      </c>
      <c r="C91" s="28">
        <f>(A92-A91)*B91</f>
        <v>0.12676</v>
      </c>
    </row>
    <row r="92" ht="28.15" customHeight="1">
      <c r="A92" s="24">
        <v>344.5</v>
      </c>
      <c r="B92" s="25">
        <v>0.24439</v>
      </c>
      <c r="C92" s="26">
        <f>(A93-A92)*B92</f>
        <v>0.122195</v>
      </c>
    </row>
    <row r="93" ht="28.15" customHeight="1">
      <c r="A93" s="24">
        <v>345</v>
      </c>
      <c r="B93" s="27">
        <v>0.27854</v>
      </c>
      <c r="C93" s="28">
        <f>(A94-A93)*B93</f>
        <v>0.13927</v>
      </c>
    </row>
    <row r="94" ht="28.15" customHeight="1">
      <c r="A94" s="24">
        <v>345.5</v>
      </c>
      <c r="B94" s="25">
        <v>0.29761</v>
      </c>
      <c r="C94" s="26">
        <f>(A95-A94)*B94</f>
        <v>0.148805</v>
      </c>
    </row>
    <row r="95" ht="28.15" customHeight="1">
      <c r="A95" s="24">
        <v>346</v>
      </c>
      <c r="B95" s="27">
        <v>0.29132</v>
      </c>
      <c r="C95" s="28">
        <f>(A96-A95)*B95</f>
        <v>0.14566</v>
      </c>
    </row>
    <row r="96" ht="28.15" customHeight="1">
      <c r="A96" s="24">
        <v>346.5</v>
      </c>
      <c r="B96" s="25">
        <v>0.29747</v>
      </c>
      <c r="C96" s="26">
        <f>(A97-A96)*B96</f>
        <v>0.148735</v>
      </c>
    </row>
    <row r="97" ht="28.15" customHeight="1">
      <c r="A97" s="24">
        <v>347</v>
      </c>
      <c r="B97" s="27">
        <v>0.30318</v>
      </c>
      <c r="C97" s="28">
        <f>(A98-A97)*B97</f>
        <v>0.15159</v>
      </c>
    </row>
    <row r="98" ht="28.15" customHeight="1">
      <c r="A98" s="24">
        <v>347.5</v>
      </c>
      <c r="B98" s="25">
        <v>0.29351</v>
      </c>
      <c r="C98" s="26">
        <f>(A99-A98)*B98</f>
        <v>0.146755</v>
      </c>
    </row>
    <row r="99" ht="28.15" customHeight="1">
      <c r="A99" s="24">
        <v>348</v>
      </c>
      <c r="B99" s="27">
        <v>0.29306</v>
      </c>
      <c r="C99" s="28">
        <f>(A100-A99)*B99</f>
        <v>0.14653</v>
      </c>
    </row>
    <row r="100" ht="28.15" customHeight="1">
      <c r="A100" s="24">
        <v>348.5</v>
      </c>
      <c r="B100" s="25">
        <v>0.29884</v>
      </c>
      <c r="C100" s="26">
        <f>(A101-A100)*B100</f>
        <v>0.14942</v>
      </c>
    </row>
    <row r="101" ht="28.15" customHeight="1">
      <c r="A101" s="24">
        <v>349</v>
      </c>
      <c r="B101" s="27">
        <v>0.28864</v>
      </c>
      <c r="C101" s="28">
        <f>(A102-A101)*B101</f>
        <v>0.14432</v>
      </c>
    </row>
    <row r="102" ht="28.15" customHeight="1">
      <c r="A102" s="24">
        <v>349.5</v>
      </c>
      <c r="B102" s="25">
        <v>0.2972</v>
      </c>
      <c r="C102" s="26">
        <f>(A103-A102)*B102</f>
        <v>0.1486</v>
      </c>
    </row>
    <row r="103" ht="28.15" customHeight="1">
      <c r="A103" s="24">
        <v>350</v>
      </c>
      <c r="B103" s="27">
        <v>0.32913</v>
      </c>
      <c r="C103" s="28">
        <f>(A104-A103)*B103</f>
        <v>0.164565</v>
      </c>
    </row>
    <row r="104" ht="28.15" customHeight="1">
      <c r="A104" s="24">
        <v>350.5</v>
      </c>
      <c r="B104" s="25">
        <v>0.35471</v>
      </c>
      <c r="C104" s="26">
        <f>(A105-A104)*B104</f>
        <v>0.177355</v>
      </c>
    </row>
    <row r="105" ht="28.15" customHeight="1">
      <c r="A105" s="24">
        <v>351</v>
      </c>
      <c r="B105" s="27">
        <v>0.34603</v>
      </c>
      <c r="C105" s="28">
        <f>(A106-A105)*B105</f>
        <v>0.173015</v>
      </c>
    </row>
    <row r="106" ht="28.15" customHeight="1">
      <c r="A106" s="24">
        <v>351.5</v>
      </c>
      <c r="B106" s="25">
        <v>0.33388</v>
      </c>
      <c r="C106" s="26">
        <f>(A107-A106)*B106</f>
        <v>0.16694</v>
      </c>
    </row>
    <row r="107" ht="28.15" customHeight="1">
      <c r="A107" s="24">
        <v>352</v>
      </c>
      <c r="B107" s="27">
        <v>0.32674</v>
      </c>
      <c r="C107" s="28">
        <f>(A108-A107)*B107</f>
        <v>0.16337</v>
      </c>
    </row>
    <row r="108" ht="28.15" customHeight="1">
      <c r="A108" s="24">
        <v>352.5</v>
      </c>
      <c r="B108" s="25">
        <v>0.30954</v>
      </c>
      <c r="C108" s="26">
        <f>(A109-A108)*B108</f>
        <v>0.15477</v>
      </c>
    </row>
    <row r="109" ht="28.15" customHeight="1">
      <c r="A109" s="24">
        <v>353</v>
      </c>
      <c r="B109" s="27">
        <v>0.32975</v>
      </c>
      <c r="C109" s="28">
        <f>(A110-A109)*B109</f>
        <v>0.164875</v>
      </c>
    </row>
    <row r="110" ht="28.15" customHeight="1">
      <c r="A110" s="24">
        <v>353.5</v>
      </c>
      <c r="B110" s="25">
        <v>0.36351</v>
      </c>
      <c r="C110" s="26">
        <f>(A111-A110)*B110</f>
        <v>0.181755</v>
      </c>
    </row>
    <row r="111" ht="28.15" customHeight="1">
      <c r="A111" s="24">
        <v>354</v>
      </c>
      <c r="B111" s="27">
        <v>0.38523</v>
      </c>
      <c r="C111" s="28">
        <f>(A112-A111)*B111</f>
        <v>0.192615</v>
      </c>
    </row>
    <row r="112" ht="28.15" customHeight="1">
      <c r="A112" s="24">
        <v>354.5</v>
      </c>
      <c r="B112" s="25">
        <v>0.39043</v>
      </c>
      <c r="C112" s="26">
        <f>(A113-A112)*B112</f>
        <v>0.195215</v>
      </c>
    </row>
    <row r="113" ht="28.15" customHeight="1">
      <c r="A113" s="24">
        <v>355</v>
      </c>
      <c r="B113" s="27">
        <v>0.3914</v>
      </c>
      <c r="C113" s="28">
        <f>(A114-A113)*B113</f>
        <v>0.1957</v>
      </c>
    </row>
    <row r="114" ht="28.15" customHeight="1">
      <c r="A114" s="24">
        <v>355.5</v>
      </c>
      <c r="B114" s="25">
        <v>0.37878</v>
      </c>
      <c r="C114" s="26">
        <f>(A115-A114)*B114</f>
        <v>0.18939</v>
      </c>
    </row>
    <row r="115" ht="28.15" customHeight="1">
      <c r="A115" s="24">
        <v>356</v>
      </c>
      <c r="B115" s="27">
        <v>0.35627</v>
      </c>
      <c r="C115" s="28">
        <f>(A116-A115)*B115</f>
        <v>0.178135</v>
      </c>
    </row>
    <row r="116" ht="28.15" customHeight="1">
      <c r="A116" s="24">
        <v>356.5</v>
      </c>
      <c r="B116" s="25">
        <v>0.33495</v>
      </c>
      <c r="C116" s="26">
        <f>(A117-A116)*B116</f>
        <v>0.167475</v>
      </c>
    </row>
    <row r="117" ht="28.15" customHeight="1">
      <c r="A117" s="24">
        <v>357</v>
      </c>
      <c r="B117" s="27">
        <v>0.29527</v>
      </c>
      <c r="C117" s="28">
        <f>(A118-A117)*B117</f>
        <v>0.147635</v>
      </c>
    </row>
    <row r="118" ht="28.15" customHeight="1">
      <c r="A118" s="24">
        <v>357.5</v>
      </c>
      <c r="B118" s="25">
        <v>0.2995</v>
      </c>
      <c r="C118" s="26">
        <f>(A119-A118)*B118</f>
        <v>0.14975</v>
      </c>
    </row>
    <row r="119" ht="28.15" customHeight="1">
      <c r="A119" s="24">
        <v>358</v>
      </c>
      <c r="B119" s="27">
        <v>0.27936</v>
      </c>
      <c r="C119" s="28">
        <f>(A120-A119)*B119</f>
        <v>0.13968</v>
      </c>
    </row>
    <row r="120" ht="28.15" customHeight="1">
      <c r="A120" s="24">
        <v>358.5</v>
      </c>
      <c r="B120" s="25">
        <v>0.25998</v>
      </c>
      <c r="C120" s="26">
        <f>(A121-A120)*B120</f>
        <v>0.12999</v>
      </c>
    </row>
    <row r="121" ht="28.15" customHeight="1">
      <c r="A121" s="24">
        <v>359</v>
      </c>
      <c r="B121" s="27">
        <v>0.3065</v>
      </c>
      <c r="C121" s="28">
        <f>(A122-A121)*B121</f>
        <v>0.15325</v>
      </c>
    </row>
    <row r="122" ht="28.15" customHeight="1">
      <c r="A122" s="24">
        <v>359.5</v>
      </c>
      <c r="B122" s="25">
        <v>0.37013</v>
      </c>
      <c r="C122" s="26">
        <f>(A123-A122)*B122</f>
        <v>0.185065</v>
      </c>
    </row>
    <row r="123" ht="28.15" customHeight="1">
      <c r="A123" s="24">
        <v>360</v>
      </c>
      <c r="B123" s="27">
        <v>0.3924</v>
      </c>
      <c r="C123" s="28">
        <f>(A124-A123)*B123</f>
        <v>0.1962</v>
      </c>
    </row>
    <row r="124" ht="28.15" customHeight="1">
      <c r="A124" s="24">
        <v>360.5</v>
      </c>
      <c r="B124" s="25">
        <v>0.37167</v>
      </c>
      <c r="C124" s="26">
        <f>(A125-A124)*B124</f>
        <v>0.185835</v>
      </c>
    </row>
    <row r="125" ht="28.15" customHeight="1">
      <c r="A125" s="24">
        <v>361</v>
      </c>
      <c r="B125" s="27">
        <v>0.34278</v>
      </c>
      <c r="C125" s="28">
        <f>(A126-A125)*B125</f>
        <v>0.17139</v>
      </c>
    </row>
    <row r="126" ht="28.15" customHeight="1">
      <c r="A126" s="24">
        <v>361.5</v>
      </c>
      <c r="B126" s="25">
        <v>0.33647</v>
      </c>
      <c r="C126" s="26">
        <f>(A127-A126)*B126</f>
        <v>0.168235</v>
      </c>
    </row>
    <row r="127" ht="28.15" customHeight="1">
      <c r="A127" s="24">
        <v>362</v>
      </c>
      <c r="B127" s="27">
        <v>0.3535</v>
      </c>
      <c r="C127" s="28">
        <f>(A128-A127)*B127</f>
        <v>0.17675</v>
      </c>
    </row>
    <row r="128" ht="28.15" customHeight="1">
      <c r="A128" s="24">
        <v>362.5</v>
      </c>
      <c r="B128" s="25">
        <v>0.38804</v>
      </c>
      <c r="C128" s="26">
        <f>(A129-A128)*B128</f>
        <v>0.19402</v>
      </c>
    </row>
    <row r="129" ht="28.15" customHeight="1">
      <c r="A129" s="24">
        <v>363</v>
      </c>
      <c r="B129" s="27">
        <v>0.40005</v>
      </c>
      <c r="C129" s="28">
        <f>(A130-A129)*B129</f>
        <v>0.200025</v>
      </c>
    </row>
    <row r="130" ht="28.15" customHeight="1">
      <c r="A130" s="24">
        <v>363.5</v>
      </c>
      <c r="B130" s="25">
        <v>0.38994</v>
      </c>
      <c r="C130" s="26">
        <f>(A131-A130)*B130</f>
        <v>0.19497</v>
      </c>
    </row>
    <row r="131" ht="28.15" customHeight="1">
      <c r="A131" s="24">
        <v>364</v>
      </c>
      <c r="B131" s="27">
        <v>0.40472</v>
      </c>
      <c r="C131" s="28">
        <f>(A132-A131)*B131</f>
        <v>0.20236</v>
      </c>
    </row>
    <row r="132" ht="28.15" customHeight="1">
      <c r="A132" s="24">
        <v>364.5</v>
      </c>
      <c r="B132" s="25">
        <v>0.40179</v>
      </c>
      <c r="C132" s="26">
        <f>(A133-A132)*B132</f>
        <v>0.200895</v>
      </c>
    </row>
    <row r="133" ht="28.15" customHeight="1">
      <c r="A133" s="24">
        <v>365</v>
      </c>
      <c r="B133" s="27">
        <v>0.4181</v>
      </c>
      <c r="C133" s="28">
        <f>(A134-A133)*B133</f>
        <v>0.20905</v>
      </c>
    </row>
    <row r="134" ht="28.15" customHeight="1">
      <c r="A134" s="24">
        <v>365.5</v>
      </c>
      <c r="B134" s="25">
        <v>0.4611</v>
      </c>
      <c r="C134" s="26">
        <f>(A135-A134)*B134</f>
        <v>0.23055</v>
      </c>
    </row>
    <row r="135" ht="28.15" customHeight="1">
      <c r="A135" s="24">
        <v>366</v>
      </c>
      <c r="B135" s="27">
        <v>0.49508</v>
      </c>
      <c r="C135" s="28">
        <f>(A136-A135)*B135</f>
        <v>0.24754</v>
      </c>
    </row>
    <row r="136" ht="28.15" customHeight="1">
      <c r="A136" s="24">
        <v>366.5</v>
      </c>
      <c r="B136" s="25">
        <v>0.49694</v>
      </c>
      <c r="C136" s="26">
        <f>(A137-A136)*B136</f>
        <v>0.24847</v>
      </c>
    </row>
    <row r="137" ht="28.15" customHeight="1">
      <c r="A137" s="24">
        <v>367</v>
      </c>
      <c r="B137" s="27">
        <v>0.48869</v>
      </c>
      <c r="C137" s="28">
        <f>(A138-A137)*B137</f>
        <v>0.244345</v>
      </c>
    </row>
    <row r="138" ht="28.15" customHeight="1">
      <c r="A138" s="24">
        <v>367.5</v>
      </c>
      <c r="B138" s="25">
        <v>0.48041</v>
      </c>
      <c r="C138" s="26">
        <f>(A139-A138)*B138</f>
        <v>0.240205</v>
      </c>
    </row>
    <row r="139" ht="28.15" customHeight="1">
      <c r="A139" s="24">
        <v>368</v>
      </c>
      <c r="B139" s="27">
        <v>0.45319</v>
      </c>
      <c r="C139" s="28">
        <f>(A140-A139)*B139</f>
        <v>0.226595</v>
      </c>
    </row>
    <row r="140" ht="28.15" customHeight="1">
      <c r="A140" s="24">
        <v>368.5</v>
      </c>
      <c r="B140" s="25">
        <v>0.45106</v>
      </c>
      <c r="C140" s="26">
        <f>(A141-A140)*B140</f>
        <v>0.22553</v>
      </c>
    </row>
    <row r="141" ht="28.15" customHeight="1">
      <c r="A141" s="24">
        <v>369</v>
      </c>
      <c r="B141" s="27">
        <v>0.47244</v>
      </c>
      <c r="C141" s="28">
        <f>(A142-A141)*B141</f>
        <v>0.23622</v>
      </c>
    </row>
    <row r="142" ht="28.15" customHeight="1">
      <c r="A142" s="24">
        <v>369.5</v>
      </c>
      <c r="B142" s="25">
        <v>0.50856</v>
      </c>
      <c r="C142" s="26">
        <f>(A143-A142)*B142</f>
        <v>0.25428</v>
      </c>
    </row>
    <row r="143" ht="28.15" customHeight="1">
      <c r="A143" s="24">
        <v>370</v>
      </c>
      <c r="B143" s="27">
        <v>0.51666</v>
      </c>
      <c r="C143" s="28">
        <f>(A144-A143)*B143</f>
        <v>0.25833</v>
      </c>
    </row>
    <row r="144" ht="28.15" customHeight="1">
      <c r="A144" s="24">
        <v>370.5</v>
      </c>
      <c r="B144" s="25">
        <v>0.46798</v>
      </c>
      <c r="C144" s="26">
        <f>(A145-A144)*B144</f>
        <v>0.23399</v>
      </c>
    </row>
    <row r="145" ht="28.15" customHeight="1">
      <c r="A145" s="24">
        <v>371</v>
      </c>
      <c r="B145" s="27">
        <v>0.47628</v>
      </c>
      <c r="C145" s="28">
        <f>(A146-A145)*B145</f>
        <v>0.23814</v>
      </c>
    </row>
    <row r="146" ht="28.15" customHeight="1">
      <c r="A146" s="24">
        <v>371.5</v>
      </c>
      <c r="B146" s="25">
        <v>0.49587</v>
      </c>
      <c r="C146" s="26">
        <f>(A147-A146)*B146</f>
        <v>0.247935</v>
      </c>
    </row>
    <row r="147" ht="28.15" customHeight="1">
      <c r="A147" s="24">
        <v>372</v>
      </c>
      <c r="B147" s="27">
        <v>0.46506</v>
      </c>
      <c r="C147" s="28">
        <f>(A148-A147)*B147</f>
        <v>0.23253</v>
      </c>
    </row>
    <row r="148" ht="28.15" customHeight="1">
      <c r="A148" s="24">
        <v>372.5</v>
      </c>
      <c r="B148" s="25">
        <v>0.44389</v>
      </c>
      <c r="C148" s="26">
        <f>(A149-A148)*B148</f>
        <v>0.221945</v>
      </c>
    </row>
    <row r="149" ht="28.15" customHeight="1">
      <c r="A149" s="24">
        <v>373</v>
      </c>
      <c r="B149" s="27">
        <v>0.42833</v>
      </c>
      <c r="C149" s="28">
        <f>(A150-A149)*B149</f>
        <v>0.214165</v>
      </c>
    </row>
    <row r="150" ht="28.15" customHeight="1">
      <c r="A150" s="24">
        <v>373.5</v>
      </c>
      <c r="B150" s="25">
        <v>0.38682</v>
      </c>
      <c r="C150" s="26">
        <f>(A151-A150)*B150</f>
        <v>0.19341</v>
      </c>
    </row>
    <row r="151" ht="28.15" customHeight="1">
      <c r="A151" s="24">
        <v>374</v>
      </c>
      <c r="B151" s="27">
        <v>0.38651</v>
      </c>
      <c r="C151" s="28">
        <f>(A152-A151)*B151</f>
        <v>0.193255</v>
      </c>
    </row>
    <row r="152" ht="28.15" customHeight="1">
      <c r="A152" s="24">
        <v>374.5</v>
      </c>
      <c r="B152" s="25">
        <v>0.38435</v>
      </c>
      <c r="C152" s="26">
        <f>(A153-A152)*B152</f>
        <v>0.192175</v>
      </c>
    </row>
    <row r="153" ht="28.15" customHeight="1">
      <c r="A153" s="24">
        <v>375</v>
      </c>
      <c r="B153" s="27">
        <v>0.41087</v>
      </c>
      <c r="C153" s="28">
        <f>(A154-A153)*B153</f>
        <v>0.205435</v>
      </c>
    </row>
    <row r="154" ht="28.15" customHeight="1">
      <c r="A154" s="24">
        <v>375.5</v>
      </c>
      <c r="B154" s="25">
        <v>0.45514</v>
      </c>
      <c r="C154" s="26">
        <f>(A155-A154)*B154</f>
        <v>0.22757</v>
      </c>
    </row>
    <row r="155" ht="28.15" customHeight="1">
      <c r="A155" s="24">
        <v>376</v>
      </c>
      <c r="B155" s="27">
        <v>0.47218</v>
      </c>
      <c r="C155" s="28">
        <f>(A156-A155)*B155</f>
        <v>0.23609</v>
      </c>
    </row>
    <row r="156" ht="28.15" customHeight="1">
      <c r="A156" s="24">
        <v>376.5</v>
      </c>
      <c r="B156" s="25">
        <v>0.46538</v>
      </c>
      <c r="C156" s="26">
        <f>(A157-A156)*B156</f>
        <v>0.23269</v>
      </c>
    </row>
    <row r="157" ht="28.15" customHeight="1">
      <c r="A157" s="24">
        <v>377</v>
      </c>
      <c r="B157" s="27">
        <v>0.50014</v>
      </c>
      <c r="C157" s="28">
        <f>(A158-A157)*B157</f>
        <v>0.25007</v>
      </c>
    </row>
    <row r="158" ht="28.15" customHeight="1">
      <c r="A158" s="24">
        <v>377.5</v>
      </c>
      <c r="B158" s="25">
        <v>0.5589</v>
      </c>
      <c r="C158" s="26">
        <f>(A159-A158)*B158</f>
        <v>0.27945</v>
      </c>
    </row>
    <row r="159" ht="28.15" customHeight="1">
      <c r="A159" s="24">
        <v>378</v>
      </c>
      <c r="B159" s="27">
        <v>0.60314</v>
      </c>
      <c r="C159" s="28">
        <f>(A160-A159)*B159</f>
        <v>0.30157</v>
      </c>
    </row>
    <row r="160" ht="28.15" customHeight="1">
      <c r="A160" s="24">
        <v>378.5</v>
      </c>
      <c r="B160" s="25">
        <v>0.58892</v>
      </c>
      <c r="C160" s="26">
        <f>(A161-A160)*B160</f>
        <v>0.29446</v>
      </c>
    </row>
    <row r="161" ht="28.15" customHeight="1">
      <c r="A161" s="24">
        <v>379</v>
      </c>
      <c r="B161" s="27">
        <v>0.52616</v>
      </c>
      <c r="C161" s="28">
        <f>(A162-A161)*B161</f>
        <v>0.26308</v>
      </c>
    </row>
    <row r="162" ht="28.15" customHeight="1">
      <c r="A162" s="24">
        <v>379.5</v>
      </c>
      <c r="B162" s="25">
        <v>0.47255</v>
      </c>
      <c r="C162" s="26">
        <f>(A163-A162)*B162</f>
        <v>0.236275</v>
      </c>
    </row>
    <row r="163" ht="28.15" customHeight="1">
      <c r="A163" s="24">
        <v>380</v>
      </c>
      <c r="B163" s="27">
        <v>0.49751</v>
      </c>
      <c r="C163" s="28">
        <f>(A164-A163)*B163</f>
        <v>0.248755</v>
      </c>
    </row>
    <row r="164" ht="28.15" customHeight="1">
      <c r="A164" s="24">
        <v>380.5</v>
      </c>
      <c r="B164" s="25">
        <v>0.53396</v>
      </c>
      <c r="C164" s="26">
        <f>(A165-A164)*B164</f>
        <v>0.26698</v>
      </c>
    </row>
    <row r="165" ht="28.15" customHeight="1">
      <c r="A165" s="24">
        <v>381</v>
      </c>
      <c r="B165" s="27">
        <v>0.5442399999999999</v>
      </c>
      <c r="C165" s="28">
        <f>(A166-A165)*B165</f>
        <v>0.27212</v>
      </c>
    </row>
    <row r="166" ht="28.15" customHeight="1">
      <c r="A166" s="24">
        <v>381.5</v>
      </c>
      <c r="B166" s="25">
        <v>0.49135</v>
      </c>
      <c r="C166" s="26">
        <f>(A167-A166)*B166</f>
        <v>0.245675</v>
      </c>
    </row>
    <row r="167" ht="28.15" customHeight="1">
      <c r="A167" s="24">
        <v>382</v>
      </c>
      <c r="B167" s="27">
        <v>0.41958</v>
      </c>
      <c r="C167" s="28">
        <f>(A168-A167)*B167</f>
        <v>0.20979</v>
      </c>
    </row>
    <row r="168" ht="28.15" customHeight="1">
      <c r="A168" s="24">
        <v>382.5</v>
      </c>
      <c r="B168" s="25">
        <v>0.36361</v>
      </c>
      <c r="C168" s="26">
        <f>(A169-A168)*B168</f>
        <v>0.181805</v>
      </c>
    </row>
    <row r="169" ht="28.15" customHeight="1">
      <c r="A169" s="24">
        <v>383</v>
      </c>
      <c r="B169" s="27">
        <v>0.32648</v>
      </c>
      <c r="C169" s="28">
        <f>(A170-A169)*B169</f>
        <v>0.16324</v>
      </c>
    </row>
    <row r="170" ht="28.15" customHeight="1">
      <c r="A170" s="24">
        <v>383.5</v>
      </c>
      <c r="B170" s="25">
        <v>0.31658</v>
      </c>
      <c r="C170" s="26">
        <f>(A171-A170)*B170</f>
        <v>0.15829</v>
      </c>
    </row>
    <row r="171" ht="28.15" customHeight="1">
      <c r="A171" s="24">
        <v>384</v>
      </c>
      <c r="B171" s="27">
        <v>0.36689</v>
      </c>
      <c r="C171" s="28">
        <f>(A172-A171)*B171</f>
        <v>0.183445</v>
      </c>
    </row>
    <row r="172" ht="28.15" customHeight="1">
      <c r="A172" s="24">
        <v>384.5</v>
      </c>
      <c r="B172" s="25">
        <v>0.44239</v>
      </c>
      <c r="C172" s="26">
        <f>(A173-A172)*B172</f>
        <v>0.221195</v>
      </c>
    </row>
    <row r="173" ht="28.15" customHeight="1">
      <c r="A173" s="24">
        <v>385</v>
      </c>
      <c r="B173" s="27">
        <v>0.48638</v>
      </c>
      <c r="C173" s="28">
        <f>(A174-A173)*B173</f>
        <v>0.24319</v>
      </c>
    </row>
    <row r="174" ht="28.15" customHeight="1">
      <c r="A174" s="24">
        <v>385.5</v>
      </c>
      <c r="B174" s="25">
        <v>0.46549</v>
      </c>
      <c r="C174" s="26">
        <f>(A175-A174)*B174</f>
        <v>0.232745</v>
      </c>
    </row>
    <row r="175" ht="28.15" customHeight="1">
      <c r="A175" s="24">
        <v>386</v>
      </c>
      <c r="B175" s="27">
        <v>0.44984</v>
      </c>
      <c r="C175" s="28">
        <f>(A176-A175)*B175</f>
        <v>0.22492</v>
      </c>
    </row>
    <row r="176" ht="28.15" customHeight="1">
      <c r="A176" s="24">
        <v>386.5</v>
      </c>
      <c r="B176" s="25">
        <v>0.46848</v>
      </c>
      <c r="C176" s="26">
        <f>(A177-A176)*B176</f>
        <v>0.23424</v>
      </c>
    </row>
    <row r="177" ht="28.15" customHeight="1">
      <c r="A177" s="24">
        <v>387</v>
      </c>
      <c r="B177" s="27">
        <v>0.47343</v>
      </c>
      <c r="C177" s="28">
        <f>(A178-A177)*B177</f>
        <v>0.236715</v>
      </c>
    </row>
    <row r="178" ht="28.15" customHeight="1">
      <c r="A178" s="24">
        <v>387.5</v>
      </c>
      <c r="B178" s="25">
        <v>0.46731</v>
      </c>
      <c r="C178" s="26">
        <f>(A179-A178)*B178</f>
        <v>0.233655</v>
      </c>
    </row>
    <row r="179" ht="28.15" customHeight="1">
      <c r="A179" s="24">
        <v>388</v>
      </c>
      <c r="B179" s="27">
        <v>0.4635</v>
      </c>
      <c r="C179" s="28">
        <f>(A180-A179)*B179</f>
        <v>0.23175</v>
      </c>
    </row>
    <row r="180" ht="28.15" customHeight="1">
      <c r="A180" s="24">
        <v>388.5</v>
      </c>
      <c r="B180" s="25">
        <v>0.46096</v>
      </c>
      <c r="C180" s="26">
        <f>(A181-A180)*B180</f>
        <v>0.23048</v>
      </c>
    </row>
    <row r="181" ht="28.15" customHeight="1">
      <c r="A181" s="24">
        <v>389</v>
      </c>
      <c r="B181" s="27">
        <v>0.50121</v>
      </c>
      <c r="C181" s="28">
        <f>(A182-A181)*B181</f>
        <v>0.250605</v>
      </c>
    </row>
    <row r="182" ht="28.15" customHeight="1">
      <c r="A182" s="24">
        <v>389.5</v>
      </c>
      <c r="B182" s="25">
        <v>0.55637</v>
      </c>
      <c r="C182" s="26">
        <f>(A183-A182)*B182</f>
        <v>0.278185</v>
      </c>
    </row>
    <row r="183" ht="28.15" customHeight="1">
      <c r="A183" s="24">
        <v>390</v>
      </c>
      <c r="B183" s="27">
        <v>0.58457</v>
      </c>
      <c r="C183" s="28">
        <f>(A184-A183)*B183</f>
        <v>0.292285</v>
      </c>
    </row>
    <row r="184" ht="28.15" customHeight="1">
      <c r="A184" s="24">
        <v>390.5</v>
      </c>
      <c r="B184" s="25">
        <v>0.59038</v>
      </c>
      <c r="C184" s="26">
        <f>(A185-A184)*B184</f>
        <v>0.29519</v>
      </c>
    </row>
    <row r="185" ht="28.15" customHeight="1">
      <c r="A185" s="24">
        <v>391</v>
      </c>
      <c r="B185" s="27">
        <v>0.62634</v>
      </c>
      <c r="C185" s="28">
        <f>(A186-A185)*B185</f>
        <v>0.31317</v>
      </c>
    </row>
    <row r="186" ht="28.15" customHeight="1">
      <c r="A186" s="24">
        <v>391.5</v>
      </c>
      <c r="B186" s="25">
        <v>0.63617</v>
      </c>
      <c r="C186" s="26">
        <f>(A187-A186)*B186</f>
        <v>0.318085</v>
      </c>
    </row>
    <row r="187" ht="28.15" customHeight="1">
      <c r="A187" s="24">
        <v>392</v>
      </c>
      <c r="B187" s="27">
        <v>0.58656</v>
      </c>
      <c r="C187" s="28">
        <f>(A188-A187)*B187</f>
        <v>0.29328</v>
      </c>
    </row>
    <row r="188" ht="28.15" customHeight="1">
      <c r="A188" s="24">
        <v>392.5</v>
      </c>
      <c r="B188" s="25">
        <v>0.48961</v>
      </c>
      <c r="C188" s="26">
        <f>(A189-A188)*B188</f>
        <v>0.244805</v>
      </c>
    </row>
    <row r="189" ht="28.15" customHeight="1">
      <c r="A189" s="24">
        <v>393</v>
      </c>
      <c r="B189" s="27">
        <v>0.35502</v>
      </c>
      <c r="C189" s="28">
        <f>(A190-A189)*B189</f>
        <v>0.17751</v>
      </c>
    </row>
    <row r="190" ht="28.15" customHeight="1">
      <c r="A190" s="24">
        <v>393.5</v>
      </c>
      <c r="B190" s="25">
        <v>0.28272</v>
      </c>
      <c r="C190" s="26">
        <f>(A191-A190)*B190</f>
        <v>0.14136</v>
      </c>
    </row>
    <row r="191" ht="28.15" customHeight="1">
      <c r="A191" s="24">
        <v>394</v>
      </c>
      <c r="B191" s="27">
        <v>0.3678</v>
      </c>
      <c r="C191" s="28">
        <f>(A192-A191)*B191</f>
        <v>0.1839</v>
      </c>
    </row>
    <row r="192" ht="28.15" customHeight="1">
      <c r="A192" s="24">
        <v>394.5</v>
      </c>
      <c r="B192" s="25">
        <v>0.50811</v>
      </c>
      <c r="C192" s="26">
        <f>(A193-A192)*B192</f>
        <v>0.254055</v>
      </c>
    </row>
    <row r="193" ht="28.15" customHeight="1">
      <c r="A193" s="24">
        <v>395</v>
      </c>
      <c r="B193" s="27">
        <v>0.60096</v>
      </c>
      <c r="C193" s="28">
        <f>(A194-A193)*B193</f>
        <v>0.30048</v>
      </c>
    </row>
    <row r="194" ht="28.15" customHeight="1">
      <c r="A194" s="24">
        <v>395.5</v>
      </c>
      <c r="B194" s="25">
        <v>0.64101</v>
      </c>
      <c r="C194" s="26">
        <f>(A195-A194)*B194</f>
        <v>0.320505</v>
      </c>
    </row>
    <row r="195" ht="28.15" customHeight="1">
      <c r="A195" s="24">
        <v>396</v>
      </c>
      <c r="B195" s="27">
        <v>0.56443</v>
      </c>
      <c r="C195" s="28">
        <f>(A196-A195)*B195</f>
        <v>0.282215</v>
      </c>
    </row>
    <row r="196" ht="28.15" customHeight="1">
      <c r="A196" s="24">
        <v>396.5</v>
      </c>
      <c r="B196" s="25">
        <v>0.41101</v>
      </c>
      <c r="C196" s="26">
        <f>(A197-A196)*B196</f>
        <v>0.205505</v>
      </c>
    </row>
    <row r="197" ht="28.15" customHeight="1">
      <c r="A197" s="24">
        <v>397</v>
      </c>
      <c r="B197" s="27">
        <v>0.31882</v>
      </c>
      <c r="C197" s="28">
        <f>(A198-A197)*B197</f>
        <v>0.15941</v>
      </c>
    </row>
    <row r="198" ht="28.15" customHeight="1">
      <c r="A198" s="24">
        <v>397.5</v>
      </c>
      <c r="B198" s="25">
        <v>0.47151</v>
      </c>
      <c r="C198" s="26">
        <f>(A199-A198)*B198</f>
        <v>0.235755</v>
      </c>
    </row>
    <row r="199" ht="28.15" customHeight="1">
      <c r="A199" s="24">
        <v>398</v>
      </c>
      <c r="B199" s="27">
        <v>0.63944</v>
      </c>
      <c r="C199" s="28">
        <f>(A200-A199)*B199</f>
        <v>0.31972</v>
      </c>
    </row>
    <row r="200" ht="28.15" customHeight="1">
      <c r="A200" s="24">
        <v>398.5</v>
      </c>
      <c r="B200" s="25">
        <v>0.75622</v>
      </c>
      <c r="C200" s="26">
        <f>(A201-A200)*B200</f>
        <v>0.37811</v>
      </c>
    </row>
    <row r="201" ht="28.15" customHeight="1">
      <c r="A201" s="24">
        <v>399</v>
      </c>
      <c r="B201" s="27">
        <v>0.80408</v>
      </c>
      <c r="C201" s="28">
        <f>(A202-A201)*B201</f>
        <v>0.40204</v>
      </c>
    </row>
    <row r="202" ht="28.15" customHeight="1">
      <c r="A202" s="24">
        <v>399.5</v>
      </c>
      <c r="B202" s="25">
        <v>0.8298</v>
      </c>
      <c r="C202" s="26">
        <f>(A203-A202)*B202</f>
        <v>0.4149</v>
      </c>
    </row>
    <row r="203" ht="28.15" customHeight="1">
      <c r="A203" s="24">
        <v>400</v>
      </c>
      <c r="B203" s="27">
        <v>0.83989</v>
      </c>
      <c r="C203" s="28">
        <f>(401-400)*B203</f>
        <v>0.83989</v>
      </c>
    </row>
    <row r="204" ht="28.15" customHeight="1">
      <c r="A204" t="s" s="29">
        <v>24</v>
      </c>
      <c r="B204" s="30">
        <v>31.149</v>
      </c>
      <c r="C204" s="31"/>
    </row>
  </sheetData>
  <mergeCells count="2">
    <mergeCell ref="B204:C204"/>
    <mergeCell ref="A1:B1"/>
  </mergeCells>
  <pageMargins left="0.75" right="0.75" top="1" bottom="1" header="0.5" footer="0.5"/>
  <pageSetup firstPageNumber="1" fitToHeight="1" fitToWidth="1" scale="100" useFirstPageNumber="0" orientation="portrait" pageOrder="downThenOver"/>
  <headerFooter>
    <oddFooter>&amp;L&amp;"Helvetica Neue,Regular"&amp;10&amp;K000000	&amp;P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C104"/>
  <sheetViews>
    <sheetView workbookViewId="0" showGridLines="0" defaultGridColor="1">
      <pane topLeftCell="B2" xSplit="1" ySplit="1" activePane="bottomRight" state="frozenSplit"/>
    </sheetView>
  </sheetViews>
  <sheetFormatPr defaultColWidth="12.25" defaultRowHeight="20.05" customHeight="1" outlineLevelRow="0" outlineLevelCol="0"/>
  <cols>
    <col min="1" max="1" width="12.0547" style="32" customWidth="1"/>
    <col min="2" max="2" width="42.1016" style="32" customWidth="1"/>
    <col min="3" max="3" width="42.1016" style="32" customWidth="1"/>
    <col min="4" max="256" width="12.25" style="32" customWidth="1"/>
  </cols>
  <sheetData>
    <row r="1" ht="23.2" customHeight="1">
      <c r="A1" t="s" s="17">
        <v>21</v>
      </c>
      <c r="B1" s="18"/>
      <c r="C1" s="19"/>
    </row>
    <row r="2" ht="28.55" customHeight="1">
      <c r="A2" t="s" s="20">
        <v>22</v>
      </c>
      <c r="B2" t="s" s="20">
        <v>23</v>
      </c>
      <c r="C2" t="s" s="20">
        <v>24</v>
      </c>
    </row>
    <row r="3" ht="28.15" customHeight="1">
      <c r="A3" s="21">
        <v>400</v>
      </c>
      <c r="B3" s="33">
        <v>0.83989</v>
      </c>
      <c r="C3" s="34">
        <f>(A4-A3)*B3</f>
        <v>0.83989</v>
      </c>
    </row>
    <row r="4" ht="28.15" customHeight="1">
      <c r="A4" s="24">
        <v>401</v>
      </c>
      <c r="B4" s="35">
        <v>0.87691</v>
      </c>
      <c r="C4" s="36">
        <f>(A5-A4)*B4</f>
        <v>0.87691</v>
      </c>
    </row>
    <row r="5" ht="28.15" customHeight="1">
      <c r="A5" s="24">
        <v>402</v>
      </c>
      <c r="B5" s="37">
        <v>0.91387</v>
      </c>
      <c r="C5" s="38">
        <f>(A6-A5)*B5</f>
        <v>0.91387</v>
      </c>
    </row>
    <row r="6" ht="28.15" customHeight="1">
      <c r="A6" s="24">
        <v>403</v>
      </c>
      <c r="B6" s="35">
        <v>0.8821099999999999</v>
      </c>
      <c r="C6" s="36">
        <f>(A7-A6)*B6</f>
        <v>0.8821099999999999</v>
      </c>
    </row>
    <row r="7" ht="28.15" customHeight="1">
      <c r="A7" s="24">
        <v>404</v>
      </c>
      <c r="B7" s="37">
        <v>0.89849</v>
      </c>
      <c r="C7" s="38">
        <f>(A8-A7)*B7</f>
        <v>0.89849</v>
      </c>
    </row>
    <row r="8" ht="28.15" customHeight="1">
      <c r="A8" s="24">
        <v>405</v>
      </c>
      <c r="B8" s="35">
        <v>0.87849</v>
      </c>
      <c r="C8" s="36">
        <f>(A9-A8)*B8</f>
        <v>0.87849</v>
      </c>
    </row>
    <row r="9" ht="28.15" customHeight="1">
      <c r="A9" s="24">
        <v>406</v>
      </c>
      <c r="B9" s="37">
        <v>0.85878</v>
      </c>
      <c r="C9" s="38">
        <f>(A10-A9)*B9</f>
        <v>0.85878</v>
      </c>
    </row>
    <row r="10" ht="28.15" customHeight="1">
      <c r="A10" s="24">
        <v>407</v>
      </c>
      <c r="B10" s="35">
        <v>0.84545</v>
      </c>
      <c r="C10" s="36">
        <f>(A11-A10)*B10</f>
        <v>0.84545</v>
      </c>
    </row>
    <row r="11" ht="28.15" customHeight="1">
      <c r="A11" s="24">
        <v>408</v>
      </c>
      <c r="B11" s="37">
        <v>0.88488</v>
      </c>
      <c r="C11" s="38">
        <f>(A12-A11)*B11</f>
        <v>0.88488</v>
      </c>
    </row>
    <row r="12" ht="28.15" customHeight="1">
      <c r="A12" s="24">
        <v>409</v>
      </c>
      <c r="B12" s="35">
        <v>0.94717</v>
      </c>
      <c r="C12" s="36">
        <f>(A13-A12)*B12</f>
        <v>0.94717</v>
      </c>
    </row>
    <row r="13" ht="28.15" customHeight="1">
      <c r="A13" s="24">
        <v>410</v>
      </c>
      <c r="B13" s="37">
        <v>0.8091</v>
      </c>
      <c r="C13" s="38">
        <f>(A14-A13)*B13</f>
        <v>0.8091</v>
      </c>
    </row>
    <row r="14" ht="28.15" customHeight="1">
      <c r="A14" s="24">
        <v>411</v>
      </c>
      <c r="B14" s="35">
        <v>0.9077</v>
      </c>
      <c r="C14" s="36">
        <f>(A15-A14)*B14</f>
        <v>0.9077</v>
      </c>
    </row>
    <row r="15" ht="28.15" customHeight="1">
      <c r="A15" s="24">
        <v>412</v>
      </c>
      <c r="B15" s="37">
        <v>0.9668600000000001</v>
      </c>
      <c r="C15" s="38">
        <f>(A16-A15)*B15</f>
        <v>0.9668600000000001</v>
      </c>
    </row>
    <row r="16" ht="28.15" customHeight="1">
      <c r="A16" s="24">
        <v>413</v>
      </c>
      <c r="B16" s="35">
        <v>0.9295099999999999</v>
      </c>
      <c r="C16" s="36">
        <f>(A17-A16)*B16</f>
        <v>0.9295099999999999</v>
      </c>
    </row>
    <row r="17" ht="28.15" customHeight="1">
      <c r="A17" s="24">
        <v>414</v>
      </c>
      <c r="B17" s="37">
        <v>0.92134</v>
      </c>
      <c r="C17" s="38">
        <f>(A18-A17)*B17</f>
        <v>0.92134</v>
      </c>
    </row>
    <row r="18" ht="28.15" customHeight="1">
      <c r="A18" s="24">
        <v>415</v>
      </c>
      <c r="B18" s="35">
        <v>0.95569</v>
      </c>
      <c r="C18" s="36">
        <f>(A19-A18)*B18</f>
        <v>0.95569</v>
      </c>
    </row>
    <row r="19" ht="28.15" customHeight="1">
      <c r="A19" s="24">
        <v>416</v>
      </c>
      <c r="B19" s="37">
        <v>0.98628</v>
      </c>
      <c r="C19" s="38">
        <f>(A20-A19)*B19</f>
        <v>0.98628</v>
      </c>
    </row>
    <row r="20" ht="28.15" customHeight="1">
      <c r="A20" s="24">
        <v>417</v>
      </c>
      <c r="B20" s="35">
        <v>0.96392</v>
      </c>
      <c r="C20" s="36">
        <f>(A21-A20)*B20</f>
        <v>0.96392</v>
      </c>
    </row>
    <row r="21" ht="28.15" customHeight="1">
      <c r="A21" s="24">
        <v>418</v>
      </c>
      <c r="B21" s="37">
        <v>0.92392</v>
      </c>
      <c r="C21" s="38">
        <f>(A22-A21)*B21</f>
        <v>0.92392</v>
      </c>
    </row>
    <row r="22" ht="28.15" customHeight="1">
      <c r="A22" s="24">
        <v>419</v>
      </c>
      <c r="B22" s="35">
        <v>0.96354</v>
      </c>
      <c r="C22" s="36">
        <f>(A23-A22)*B22</f>
        <v>0.96354</v>
      </c>
    </row>
    <row r="23" ht="28.15" customHeight="1">
      <c r="A23" s="24">
        <v>420</v>
      </c>
      <c r="B23" s="37">
        <v>0.88467</v>
      </c>
      <c r="C23" s="38">
        <f>(A24-A23)*B23</f>
        <v>0.88467</v>
      </c>
    </row>
    <row r="24" ht="28.15" customHeight="1">
      <c r="A24" s="24">
        <v>421</v>
      </c>
      <c r="B24" s="35">
        <v>1.0067</v>
      </c>
      <c r="C24" s="36">
        <f>(A25-A24)*B24</f>
        <v>1.0067</v>
      </c>
    </row>
    <row r="25" ht="28.15" customHeight="1">
      <c r="A25" s="24">
        <v>422</v>
      </c>
      <c r="B25" s="37">
        <v>0.99499</v>
      </c>
      <c r="C25" s="38">
        <f>(A26-A25)*B25</f>
        <v>0.99499</v>
      </c>
    </row>
    <row r="26" ht="28.15" customHeight="1">
      <c r="A26" s="24">
        <v>423</v>
      </c>
      <c r="B26" s="35">
        <v>0.96531</v>
      </c>
      <c r="C26" s="36">
        <f>(A27-A26)*B26</f>
        <v>0.96531</v>
      </c>
    </row>
    <row r="27" ht="28.15" customHeight="1">
      <c r="A27" s="24">
        <v>424</v>
      </c>
      <c r="B27" s="37">
        <v>0.96182</v>
      </c>
      <c r="C27" s="38">
        <f>(A28-A27)*B27</f>
        <v>0.96182</v>
      </c>
    </row>
    <row r="28" ht="28.15" customHeight="1">
      <c r="A28" s="24">
        <v>425</v>
      </c>
      <c r="B28" s="35">
        <v>0.99312</v>
      </c>
      <c r="C28" s="36">
        <f>(A29-A28)*B28</f>
        <v>0.99312</v>
      </c>
    </row>
    <row r="29" ht="28.15" customHeight="1">
      <c r="A29" s="24">
        <v>426</v>
      </c>
      <c r="B29" s="37">
        <v>0.96667</v>
      </c>
      <c r="C29" s="38">
        <f>(A30-A29)*B29</f>
        <v>0.96667</v>
      </c>
    </row>
    <row r="30" ht="28.15" customHeight="1">
      <c r="A30" s="24">
        <v>427</v>
      </c>
      <c r="B30" s="35">
        <v>0.9355</v>
      </c>
      <c r="C30" s="36">
        <f>(A31-A30)*B30</f>
        <v>0.9355</v>
      </c>
    </row>
    <row r="31" ht="28.15" customHeight="1">
      <c r="A31" s="24">
        <v>428</v>
      </c>
      <c r="B31" s="37">
        <v>0.94625</v>
      </c>
      <c r="C31" s="38">
        <f>(A32-A31)*B31</f>
        <v>0.94625</v>
      </c>
    </row>
    <row r="32" ht="28.15" customHeight="1">
      <c r="A32" s="24">
        <v>429</v>
      </c>
      <c r="B32" s="35">
        <v>0.87766</v>
      </c>
      <c r="C32" s="36">
        <f>(A33-A32)*B32</f>
        <v>0.87766</v>
      </c>
    </row>
    <row r="33" ht="28.15" customHeight="1">
      <c r="A33" s="24">
        <v>430</v>
      </c>
      <c r="B33" s="37">
        <v>0.70134</v>
      </c>
      <c r="C33" s="38">
        <f>(A34-A33)*B33</f>
        <v>0.70134</v>
      </c>
    </row>
    <row r="34" ht="28.15" customHeight="1">
      <c r="A34" s="24">
        <v>431</v>
      </c>
      <c r="B34" s="35">
        <v>0.63779</v>
      </c>
      <c r="C34" s="36">
        <f>(A35-A34)*B34</f>
        <v>0.63779</v>
      </c>
    </row>
    <row r="35" ht="28.15" customHeight="1">
      <c r="A35" s="24">
        <v>432</v>
      </c>
      <c r="B35" s="37">
        <v>1.0628</v>
      </c>
      <c r="C35" s="38">
        <f>(A36-A35)*B35</f>
        <v>1.0628</v>
      </c>
    </row>
    <row r="36" ht="28.15" customHeight="1">
      <c r="A36" s="24">
        <v>433</v>
      </c>
      <c r="B36" s="35">
        <v>0.9905</v>
      </c>
      <c r="C36" s="36">
        <f>(A37-A36)*B36</f>
        <v>0.9905</v>
      </c>
    </row>
    <row r="37" ht="28.15" customHeight="1">
      <c r="A37" s="24">
        <v>434</v>
      </c>
      <c r="B37" s="37">
        <v>0.91653</v>
      </c>
      <c r="C37" s="38">
        <f>(A38-A37)*B37</f>
        <v>0.91653</v>
      </c>
    </row>
    <row r="38" ht="28.15" customHeight="1">
      <c r="A38" s="24">
        <v>435</v>
      </c>
      <c r="B38" s="35">
        <v>1.007</v>
      </c>
      <c r="C38" s="36">
        <f>(A39-A38)*B38</f>
        <v>1.007</v>
      </c>
    </row>
    <row r="39" ht="28.15" customHeight="1">
      <c r="A39" s="24">
        <v>436</v>
      </c>
      <c r="B39" s="37">
        <v>1.1061</v>
      </c>
      <c r="C39" s="38">
        <f>(A40-A39)*B39</f>
        <v>1.1061</v>
      </c>
    </row>
    <row r="40" ht="28.15" customHeight="1">
      <c r="A40" s="24">
        <v>437</v>
      </c>
      <c r="B40" s="35">
        <v>1.1306</v>
      </c>
      <c r="C40" s="36">
        <f>(A41-A40)*B40</f>
        <v>1.1306</v>
      </c>
    </row>
    <row r="41" ht="28.15" customHeight="1">
      <c r="A41" s="24">
        <v>438</v>
      </c>
      <c r="B41" s="37">
        <v>0.99368</v>
      </c>
      <c r="C41" s="38">
        <f>(A42-A41)*B41</f>
        <v>0.99368</v>
      </c>
    </row>
    <row r="42" ht="28.15" customHeight="1">
      <c r="A42" s="24">
        <v>439</v>
      </c>
      <c r="B42" s="35">
        <v>0.95753</v>
      </c>
      <c r="C42" s="36">
        <f>(A43-A42)*B42</f>
        <v>0.95753</v>
      </c>
    </row>
    <row r="43" ht="28.15" customHeight="1">
      <c r="A43" s="24">
        <v>440</v>
      </c>
      <c r="B43" s="37">
        <v>1.0993</v>
      </c>
      <c r="C43" s="38">
        <f>(A44-A43)*B43</f>
        <v>1.0993</v>
      </c>
    </row>
    <row r="44" ht="28.15" customHeight="1">
      <c r="A44" s="24">
        <v>441</v>
      </c>
      <c r="B44" s="35">
        <v>1.0859</v>
      </c>
      <c r="C44" s="36">
        <f>(A45-A44)*B44</f>
        <v>1.0859</v>
      </c>
    </row>
    <row r="45" ht="28.15" customHeight="1">
      <c r="A45" s="24">
        <v>442</v>
      </c>
      <c r="B45" s="37">
        <v>1.164</v>
      </c>
      <c r="C45" s="38">
        <f>(A46-A45)*B45</f>
        <v>1.164</v>
      </c>
    </row>
    <row r="46" ht="28.15" customHeight="1">
      <c r="A46" s="24">
        <v>443</v>
      </c>
      <c r="B46" s="35">
        <v>1.1823</v>
      </c>
      <c r="C46" s="36">
        <f>(A47-A46)*B46</f>
        <v>1.1823</v>
      </c>
    </row>
    <row r="47" ht="28.15" customHeight="1">
      <c r="A47" s="24">
        <v>444</v>
      </c>
      <c r="B47" s="37">
        <v>1.1537</v>
      </c>
      <c r="C47" s="38">
        <f>(A48-A47)*B47</f>
        <v>1.1537</v>
      </c>
    </row>
    <row r="48" ht="28.15" customHeight="1">
      <c r="A48" s="24">
        <v>445</v>
      </c>
      <c r="B48" s="35">
        <v>1.1992</v>
      </c>
      <c r="C48" s="36">
        <f>(A49-A48)*B48</f>
        <v>1.1992</v>
      </c>
    </row>
    <row r="49" ht="28.15" customHeight="1">
      <c r="A49" s="24">
        <v>446</v>
      </c>
      <c r="B49" s="37">
        <v>1.0766</v>
      </c>
      <c r="C49" s="38">
        <f>(A50-A49)*B49</f>
        <v>1.0766</v>
      </c>
    </row>
    <row r="50" ht="28.15" customHeight="1">
      <c r="A50" s="24">
        <v>447</v>
      </c>
      <c r="B50" s="35">
        <v>1.2257</v>
      </c>
      <c r="C50" s="36">
        <f>(A51-A50)*B50</f>
        <v>1.2257</v>
      </c>
    </row>
    <row r="51" ht="28.15" customHeight="1">
      <c r="A51" s="24">
        <v>448</v>
      </c>
      <c r="B51" s="37">
        <v>1.2422</v>
      </c>
      <c r="C51" s="38">
        <f>(A52-A51)*B51</f>
        <v>1.2422</v>
      </c>
    </row>
    <row r="52" ht="28.15" customHeight="1">
      <c r="A52" s="24">
        <v>449</v>
      </c>
      <c r="B52" s="35">
        <v>1.2409</v>
      </c>
      <c r="C52" s="36">
        <f>(A53-A52)*B52</f>
        <v>1.2409</v>
      </c>
    </row>
    <row r="53" ht="28.15" customHeight="1">
      <c r="A53" s="24">
        <v>450</v>
      </c>
      <c r="B53" s="37">
        <v>1.2881</v>
      </c>
      <c r="C53" s="38">
        <f>(A54-A53)*B53</f>
        <v>1.2881</v>
      </c>
    </row>
    <row r="54" ht="28.15" customHeight="1">
      <c r="A54" s="24">
        <v>451</v>
      </c>
      <c r="B54" s="35">
        <v>1.3376</v>
      </c>
      <c r="C54" s="36">
        <f>(A55-A54)*B54</f>
        <v>1.3376</v>
      </c>
    </row>
    <row r="55" ht="28.15" customHeight="1">
      <c r="A55" s="24">
        <v>452</v>
      </c>
      <c r="B55" s="37">
        <v>1.2822</v>
      </c>
      <c r="C55" s="38">
        <f>(A56-A55)*B55</f>
        <v>1.2822</v>
      </c>
    </row>
    <row r="56" ht="28.15" customHeight="1">
      <c r="A56" s="24">
        <v>453</v>
      </c>
      <c r="B56" s="35">
        <v>1.1854</v>
      </c>
      <c r="C56" s="36">
        <f>(A57-A56)*B56</f>
        <v>1.1854</v>
      </c>
    </row>
    <row r="57" ht="28.15" customHeight="1">
      <c r="A57" s="24">
        <v>454</v>
      </c>
      <c r="B57" s="37">
        <v>1.273</v>
      </c>
      <c r="C57" s="38">
        <f>(A58-A57)*B57</f>
        <v>1.273</v>
      </c>
    </row>
    <row r="58" ht="28.15" customHeight="1">
      <c r="A58" s="24">
        <v>455</v>
      </c>
      <c r="B58" s="35">
        <v>1.2655</v>
      </c>
      <c r="C58" s="36">
        <f>(A59-A58)*B58</f>
        <v>1.2655</v>
      </c>
    </row>
    <row r="59" ht="28.15" customHeight="1">
      <c r="A59" s="24">
        <v>456</v>
      </c>
      <c r="B59" s="37">
        <v>1.3088</v>
      </c>
      <c r="C59" s="38">
        <f>(A60-A59)*B59</f>
        <v>1.3088</v>
      </c>
    </row>
    <row r="60" ht="28.15" customHeight="1">
      <c r="A60" s="24">
        <v>457</v>
      </c>
      <c r="B60" s="35">
        <v>1.3213</v>
      </c>
      <c r="C60" s="36">
        <f>(A61-A60)*B60</f>
        <v>1.3213</v>
      </c>
    </row>
    <row r="61" ht="28.15" customHeight="1">
      <c r="A61" s="24">
        <v>458</v>
      </c>
      <c r="B61" s="37">
        <v>1.2946</v>
      </c>
      <c r="C61" s="38">
        <f>(A62-A61)*B61</f>
        <v>1.2946</v>
      </c>
    </row>
    <row r="62" ht="28.15" customHeight="1">
      <c r="A62" s="24">
        <v>459</v>
      </c>
      <c r="B62" s="35">
        <v>1.2859</v>
      </c>
      <c r="C62" s="36">
        <f>(A63-A62)*B62</f>
        <v>1.2859</v>
      </c>
    </row>
    <row r="63" ht="28.15" customHeight="1">
      <c r="A63" s="24">
        <v>460</v>
      </c>
      <c r="B63" s="37">
        <v>1.2791</v>
      </c>
      <c r="C63" s="38">
        <f>(A64-A63)*B63</f>
        <v>1.2791</v>
      </c>
    </row>
    <row r="64" ht="28.15" customHeight="1">
      <c r="A64" s="24">
        <v>461</v>
      </c>
      <c r="B64" s="35">
        <v>1.3255</v>
      </c>
      <c r="C64" s="36">
        <f>(A65-A64)*B64</f>
        <v>1.3255</v>
      </c>
    </row>
    <row r="65" ht="28.15" customHeight="1">
      <c r="A65" s="24">
        <v>462</v>
      </c>
      <c r="B65" s="37">
        <v>1.3392</v>
      </c>
      <c r="C65" s="38">
        <f>(A66-A65)*B65</f>
        <v>1.3392</v>
      </c>
    </row>
    <row r="66" ht="28.15" customHeight="1">
      <c r="A66" s="24">
        <v>463</v>
      </c>
      <c r="B66" s="35">
        <v>1.3452</v>
      </c>
      <c r="C66" s="36">
        <f>(A67-A66)*B66</f>
        <v>1.3452</v>
      </c>
    </row>
    <row r="67" ht="28.15" customHeight="1">
      <c r="A67" s="24">
        <v>464</v>
      </c>
      <c r="B67" s="37">
        <v>1.3055</v>
      </c>
      <c r="C67" s="38">
        <f>(A68-A67)*B67</f>
        <v>1.3055</v>
      </c>
    </row>
    <row r="68" ht="28.15" customHeight="1">
      <c r="A68" s="24">
        <v>465</v>
      </c>
      <c r="B68" s="35">
        <v>1.2905</v>
      </c>
      <c r="C68" s="36">
        <f>(A69-A68)*B68</f>
        <v>1.2905</v>
      </c>
    </row>
    <row r="69" ht="28.15" customHeight="1">
      <c r="A69" s="24">
        <v>466</v>
      </c>
      <c r="B69" s="37">
        <v>1.319</v>
      </c>
      <c r="C69" s="38">
        <f>(A70-A69)*B69</f>
        <v>1.319</v>
      </c>
    </row>
    <row r="70" ht="28.15" customHeight="1">
      <c r="A70" s="24">
        <v>467</v>
      </c>
      <c r="B70" s="35">
        <v>1.2616</v>
      </c>
      <c r="C70" s="36">
        <f>(A71-A70)*B70</f>
        <v>1.2616</v>
      </c>
    </row>
    <row r="71" ht="28.15" customHeight="1">
      <c r="A71" s="24">
        <v>468</v>
      </c>
      <c r="B71" s="37">
        <v>1.3178</v>
      </c>
      <c r="C71" s="38">
        <f>(A72-A71)*B71</f>
        <v>1.3178</v>
      </c>
    </row>
    <row r="72" ht="28.15" customHeight="1">
      <c r="A72" s="24">
        <v>469</v>
      </c>
      <c r="B72" s="35">
        <v>1.3247</v>
      </c>
      <c r="C72" s="36">
        <f>(A73-A72)*B72</f>
        <v>1.3247</v>
      </c>
    </row>
    <row r="73" ht="28.15" customHeight="1">
      <c r="A73" s="24">
        <v>470</v>
      </c>
      <c r="B73" s="37">
        <v>1.2749</v>
      </c>
      <c r="C73" s="38">
        <f>(A74-A73)*B73</f>
        <v>1.2749</v>
      </c>
    </row>
    <row r="74" ht="28.15" customHeight="1">
      <c r="A74" s="24">
        <v>471</v>
      </c>
      <c r="B74" s="35">
        <v>1.2975</v>
      </c>
      <c r="C74" s="36">
        <f>(A75-A74)*B74</f>
        <v>1.2975</v>
      </c>
    </row>
    <row r="75" ht="28.15" customHeight="1">
      <c r="A75" s="24">
        <v>472</v>
      </c>
      <c r="B75" s="37">
        <v>1.3661</v>
      </c>
      <c r="C75" s="38">
        <f>(A76-A75)*B75</f>
        <v>1.3661</v>
      </c>
    </row>
    <row r="76" ht="28.15" customHeight="1">
      <c r="A76" s="24">
        <v>473</v>
      </c>
      <c r="B76" s="35">
        <v>1.3144</v>
      </c>
      <c r="C76" s="36">
        <f>(A77-A76)*B76</f>
        <v>1.3144</v>
      </c>
    </row>
    <row r="77" ht="28.15" customHeight="1">
      <c r="A77" s="24">
        <v>474</v>
      </c>
      <c r="B77" s="37">
        <v>1.3304</v>
      </c>
      <c r="C77" s="38">
        <f>(A78-A77)*B77</f>
        <v>1.3304</v>
      </c>
    </row>
    <row r="78" ht="28.15" customHeight="1">
      <c r="A78" s="24">
        <v>475</v>
      </c>
      <c r="B78" s="35">
        <v>1.3755</v>
      </c>
      <c r="C78" s="36">
        <f>(A79-A78)*B78</f>
        <v>1.3755</v>
      </c>
    </row>
    <row r="79" ht="28.15" customHeight="1">
      <c r="A79" s="24">
        <v>476</v>
      </c>
      <c r="B79" s="37">
        <v>1.3299</v>
      </c>
      <c r="C79" s="38">
        <f>(A80-A79)*B79</f>
        <v>1.3299</v>
      </c>
    </row>
    <row r="80" ht="28.15" customHeight="1">
      <c r="A80" s="24">
        <v>477</v>
      </c>
      <c r="B80" s="35">
        <v>1.3392</v>
      </c>
      <c r="C80" s="36">
        <f>(A81-A80)*B80</f>
        <v>1.3392</v>
      </c>
    </row>
    <row r="81" ht="28.15" customHeight="1">
      <c r="A81" s="24">
        <v>478</v>
      </c>
      <c r="B81" s="37">
        <v>1.3839</v>
      </c>
      <c r="C81" s="38">
        <f>(A82-A81)*B81</f>
        <v>1.3839</v>
      </c>
    </row>
    <row r="82" ht="28.15" customHeight="1">
      <c r="A82" s="24">
        <v>479</v>
      </c>
      <c r="B82" s="35">
        <v>1.3586</v>
      </c>
      <c r="C82" s="36">
        <f>(A83-A82)*B82</f>
        <v>1.3586</v>
      </c>
    </row>
    <row r="83" ht="28.15" customHeight="1">
      <c r="A83" s="24">
        <v>480</v>
      </c>
      <c r="B83" s="37">
        <v>1.3825</v>
      </c>
      <c r="C83" s="38">
        <f>(A84-A83)*B83</f>
        <v>1.3825</v>
      </c>
    </row>
    <row r="84" ht="28.15" customHeight="1">
      <c r="A84" s="24">
        <v>481</v>
      </c>
      <c r="B84" s="35">
        <v>1.3836</v>
      </c>
      <c r="C84" s="36">
        <f>(A85-A84)*B84</f>
        <v>1.3836</v>
      </c>
    </row>
    <row r="85" ht="28.15" customHeight="1">
      <c r="A85" s="24">
        <v>482</v>
      </c>
      <c r="B85" s="37">
        <v>1.3899</v>
      </c>
      <c r="C85" s="38">
        <f>(A86-A85)*B85</f>
        <v>1.3899</v>
      </c>
    </row>
    <row r="86" ht="28.15" customHeight="1">
      <c r="A86" s="24">
        <v>483</v>
      </c>
      <c r="B86" s="35">
        <v>1.3742</v>
      </c>
      <c r="C86" s="36">
        <f>(A87-A86)*B86</f>
        <v>1.3742</v>
      </c>
    </row>
    <row r="87" ht="28.15" customHeight="1">
      <c r="A87" s="24">
        <v>484</v>
      </c>
      <c r="B87" s="37">
        <v>1.3492</v>
      </c>
      <c r="C87" s="38">
        <f>(A88-A87)*B87</f>
        <v>1.3492</v>
      </c>
    </row>
    <row r="88" ht="28.15" customHeight="1">
      <c r="A88" s="24">
        <v>485</v>
      </c>
      <c r="B88" s="35">
        <v>1.3457</v>
      </c>
      <c r="C88" s="36">
        <f>(A89-A88)*B88</f>
        <v>1.3457</v>
      </c>
    </row>
    <row r="89" ht="28.15" customHeight="1">
      <c r="A89" s="24">
        <v>486</v>
      </c>
      <c r="B89" s="37">
        <v>1.0918</v>
      </c>
      <c r="C89" s="38">
        <f>(A90-A89)*B89</f>
        <v>1.0918</v>
      </c>
    </row>
    <row r="90" ht="28.15" customHeight="1">
      <c r="A90" s="24">
        <v>487</v>
      </c>
      <c r="B90" s="35">
        <v>1.2235</v>
      </c>
      <c r="C90" s="36">
        <f>(A91-A90)*B90</f>
        <v>1.2235</v>
      </c>
    </row>
    <row r="91" ht="28.15" customHeight="1">
      <c r="A91" s="24">
        <v>488</v>
      </c>
      <c r="B91" s="37">
        <v>1.3252</v>
      </c>
      <c r="C91" s="38">
        <f>(A92-A91)*B91</f>
        <v>1.3252</v>
      </c>
    </row>
    <row r="92" ht="28.15" customHeight="1">
      <c r="A92" s="24">
        <v>489</v>
      </c>
      <c r="B92" s="35">
        <v>1.2492</v>
      </c>
      <c r="C92" s="36">
        <f>(A93-A92)*B92</f>
        <v>1.2492</v>
      </c>
    </row>
    <row r="93" ht="28.15" customHeight="1">
      <c r="A93" s="24">
        <v>490</v>
      </c>
      <c r="B93" s="37">
        <v>1.3968</v>
      </c>
      <c r="C93" s="38">
        <f>(A94-A93)*B93</f>
        <v>1.3968</v>
      </c>
    </row>
    <row r="94" ht="28.15" customHeight="1">
      <c r="A94" s="24">
        <v>491</v>
      </c>
      <c r="B94" s="35">
        <v>1.3435</v>
      </c>
      <c r="C94" s="36">
        <f>(A95-A94)*B94</f>
        <v>1.3435</v>
      </c>
    </row>
    <row r="95" ht="28.15" customHeight="1">
      <c r="A95" s="24">
        <v>492</v>
      </c>
      <c r="B95" s="37">
        <v>1.2818</v>
      </c>
      <c r="C95" s="38">
        <f>(A96-A95)*B95</f>
        <v>1.2818</v>
      </c>
    </row>
    <row r="96" ht="28.15" customHeight="1">
      <c r="A96" s="24">
        <v>493</v>
      </c>
      <c r="B96" s="35">
        <v>1.3719</v>
      </c>
      <c r="C96" s="36">
        <f>(A97-A96)*B96</f>
        <v>1.3719</v>
      </c>
    </row>
    <row r="97" ht="28.15" customHeight="1">
      <c r="A97" s="24">
        <v>494</v>
      </c>
      <c r="B97" s="37">
        <v>1.3402</v>
      </c>
      <c r="C97" s="38">
        <f>(A98-A97)*B97</f>
        <v>1.3402</v>
      </c>
    </row>
    <row r="98" ht="28.15" customHeight="1">
      <c r="A98" s="24">
        <v>495</v>
      </c>
      <c r="B98" s="35">
        <v>1.4238</v>
      </c>
      <c r="C98" s="36">
        <f>(A99-A98)*B98</f>
        <v>1.4238</v>
      </c>
    </row>
    <row r="99" ht="28.15" customHeight="1">
      <c r="A99" s="24">
        <v>496</v>
      </c>
      <c r="B99" s="37">
        <v>1.3548</v>
      </c>
      <c r="C99" s="38">
        <f>(A100-A99)*B99</f>
        <v>1.3548</v>
      </c>
    </row>
    <row r="100" ht="28.15" customHeight="1">
      <c r="A100" s="24">
        <v>497</v>
      </c>
      <c r="B100" s="35">
        <v>1.3788</v>
      </c>
      <c r="C100" s="36">
        <f>(A101-A100)*B100</f>
        <v>1.3788</v>
      </c>
    </row>
    <row r="101" ht="28.15" customHeight="1">
      <c r="A101" s="24">
        <v>498</v>
      </c>
      <c r="B101" s="37">
        <v>1.3421</v>
      </c>
      <c r="C101" s="38">
        <f>(A102-A101)*B101</f>
        <v>1.3421</v>
      </c>
    </row>
    <row r="102" ht="28.15" customHeight="1">
      <c r="A102" s="24">
        <v>499</v>
      </c>
      <c r="B102" s="35">
        <v>1.3429</v>
      </c>
      <c r="C102" s="36">
        <f>(A103-A102)*B102</f>
        <v>1.3429</v>
      </c>
    </row>
    <row r="103" ht="28.15" customHeight="1">
      <c r="A103" s="24">
        <v>500</v>
      </c>
      <c r="B103" s="37">
        <v>1.3391</v>
      </c>
      <c r="C103" s="38">
        <f>(501-500)*B103</f>
        <v>1.3391</v>
      </c>
    </row>
    <row r="104" ht="28.15" customHeight="1">
      <c r="A104" t="s" s="29">
        <v>24</v>
      </c>
      <c r="B104" s="39">
        <f>SUM(C2:C103)</f>
        <v>116.21166</v>
      </c>
      <c r="C104" s="31"/>
    </row>
  </sheetData>
  <mergeCells count="2">
    <mergeCell ref="B104:C104"/>
    <mergeCell ref="A1:B1"/>
  </mergeCells>
  <pageMargins left="0.75" right="0.75" top="1" bottom="1" header="0.5" footer="0.5"/>
  <pageSetup firstPageNumber="1" fitToHeight="1" fitToWidth="1" scale="100" useFirstPageNumber="0" orientation="portrait" pageOrder="downThenOver"/>
  <headerFooter>
    <oddFooter>&amp;L&amp;"Helvetica Neue,Regular"&amp;10&amp;K000000	&amp;P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C104"/>
  <sheetViews>
    <sheetView workbookViewId="0" showGridLines="0" defaultGridColor="1">
      <pane topLeftCell="B2" xSplit="1" ySplit="1" activePane="bottomRight" state="frozenSplit"/>
    </sheetView>
  </sheetViews>
  <sheetFormatPr defaultColWidth="12.25" defaultRowHeight="20.05" customHeight="1" outlineLevelRow="0" outlineLevelCol="0"/>
  <cols>
    <col min="1" max="1" width="12.0547" style="40" customWidth="1"/>
    <col min="2" max="2" width="42.1016" style="40" customWidth="1"/>
    <col min="3" max="3" width="42.1016" style="40" customWidth="1"/>
    <col min="4" max="256" width="12.25" style="40" customWidth="1"/>
  </cols>
  <sheetData>
    <row r="1" ht="23.2" customHeight="1">
      <c r="A1" t="s" s="17">
        <v>21</v>
      </c>
      <c r="B1" s="18"/>
      <c r="C1" s="19"/>
    </row>
    <row r="2" ht="28.55" customHeight="1">
      <c r="A2" t="s" s="20">
        <v>22</v>
      </c>
      <c r="B2" t="s" s="20">
        <v>23</v>
      </c>
      <c r="C2" t="s" s="20">
        <v>24</v>
      </c>
    </row>
    <row r="3" ht="28.15" customHeight="1">
      <c r="A3" s="21">
        <v>500</v>
      </c>
      <c r="B3" s="22">
        <v>1.3391</v>
      </c>
      <c r="C3" s="23">
        <f>(A4-A3)*B3</f>
        <v>1.3391</v>
      </c>
    </row>
    <row r="4" ht="28.15" customHeight="1">
      <c r="A4" s="24">
        <v>501</v>
      </c>
      <c r="B4" s="25">
        <v>1.299</v>
      </c>
      <c r="C4" s="26">
        <f>(A5-A4)*B4</f>
        <v>1.299</v>
      </c>
    </row>
    <row r="5" ht="28.15" customHeight="1">
      <c r="A5" s="24">
        <v>502</v>
      </c>
      <c r="B5" s="27">
        <v>1.2991</v>
      </c>
      <c r="C5" s="28">
        <f>(A6-A5)*B5</f>
        <v>1.2991</v>
      </c>
    </row>
    <row r="6" ht="28.15" customHeight="1">
      <c r="A6" s="24">
        <v>503</v>
      </c>
      <c r="B6" s="25">
        <v>1.3597</v>
      </c>
      <c r="C6" s="26">
        <f>(A7-A6)*B6</f>
        <v>1.3597</v>
      </c>
    </row>
    <row r="7" ht="28.15" customHeight="1">
      <c r="A7" s="24">
        <v>504</v>
      </c>
      <c r="B7" s="27">
        <v>1.2682</v>
      </c>
      <c r="C7" s="28">
        <f>(A8-A7)*B7</f>
        <v>1.2682</v>
      </c>
    </row>
    <row r="8" ht="28.15" customHeight="1">
      <c r="A8" s="24">
        <v>505</v>
      </c>
      <c r="B8" s="25">
        <v>1.3598</v>
      </c>
      <c r="C8" s="26">
        <f>(A9-A8)*B8</f>
        <v>1.3598</v>
      </c>
    </row>
    <row r="9" ht="28.15" customHeight="1">
      <c r="A9" s="24">
        <v>506</v>
      </c>
      <c r="B9" s="27">
        <v>1.4153</v>
      </c>
      <c r="C9" s="28">
        <f>(A10-A9)*B9</f>
        <v>1.4153</v>
      </c>
    </row>
    <row r="10" ht="28.15" customHeight="1">
      <c r="A10" s="24">
        <v>507</v>
      </c>
      <c r="B10" s="25">
        <v>1.3548</v>
      </c>
      <c r="C10" s="26">
        <f>(A11-A10)*B10</f>
        <v>1.3548</v>
      </c>
    </row>
    <row r="11" ht="28.15" customHeight="1">
      <c r="A11" s="24">
        <v>508</v>
      </c>
      <c r="B11" s="27">
        <v>1.321</v>
      </c>
      <c r="C11" s="28">
        <f>(A12-A11)*B11</f>
        <v>1.321</v>
      </c>
    </row>
    <row r="12" ht="28.15" customHeight="1">
      <c r="A12" s="24">
        <v>509</v>
      </c>
      <c r="B12" s="25">
        <v>1.385</v>
      </c>
      <c r="C12" s="26">
        <f>(A13-A12)*B12</f>
        <v>1.385</v>
      </c>
    </row>
    <row r="13" ht="28.15" customHeight="1">
      <c r="A13" s="24">
        <v>510</v>
      </c>
      <c r="B13" s="27">
        <v>1.3497</v>
      </c>
      <c r="C13" s="28">
        <f>(A14-A13)*B13</f>
        <v>1.3497</v>
      </c>
    </row>
    <row r="14" ht="28.15" customHeight="1">
      <c r="A14" s="24">
        <v>511</v>
      </c>
      <c r="B14" s="25">
        <v>1.3753</v>
      </c>
      <c r="C14" s="26">
        <f>(A15-A14)*B14</f>
        <v>1.3753</v>
      </c>
    </row>
    <row r="15" ht="28.15" customHeight="1">
      <c r="A15" s="24">
        <v>512</v>
      </c>
      <c r="B15" s="27">
        <v>1.4125</v>
      </c>
      <c r="C15" s="28">
        <f>(A16-A15)*B15</f>
        <v>1.4125</v>
      </c>
    </row>
    <row r="16" ht="28.15" customHeight="1">
      <c r="A16" s="24">
        <v>513</v>
      </c>
      <c r="B16" s="25">
        <v>1.3277</v>
      </c>
      <c r="C16" s="26">
        <f>(A17-A16)*B16</f>
        <v>1.3277</v>
      </c>
    </row>
    <row r="17" ht="28.15" customHeight="1">
      <c r="A17" s="24">
        <v>514</v>
      </c>
      <c r="B17" s="27">
        <v>1.3003</v>
      </c>
      <c r="C17" s="28">
        <f>(A18-A17)*B17</f>
        <v>1.3003</v>
      </c>
    </row>
    <row r="18" ht="28.15" customHeight="1">
      <c r="A18" s="24">
        <v>515</v>
      </c>
      <c r="B18" s="25">
        <v>1.3385</v>
      </c>
      <c r="C18" s="26">
        <f>(A19-A18)*B18</f>
        <v>1.3385</v>
      </c>
    </row>
    <row r="19" ht="28.15" customHeight="1">
      <c r="A19" s="24">
        <v>516</v>
      </c>
      <c r="B19" s="27">
        <v>1.3514</v>
      </c>
      <c r="C19" s="28">
        <f>(A20-A19)*B19</f>
        <v>1.3514</v>
      </c>
    </row>
    <row r="20" ht="28.15" customHeight="1">
      <c r="A20" s="24">
        <v>517</v>
      </c>
      <c r="B20" s="25">
        <v>1.1017</v>
      </c>
      <c r="C20" s="26">
        <f>(A21-A20)*B20</f>
        <v>1.1017</v>
      </c>
    </row>
    <row r="21" ht="28.15" customHeight="1">
      <c r="A21" s="24">
        <v>518</v>
      </c>
      <c r="B21" s="27">
        <v>1.2605</v>
      </c>
      <c r="C21" s="28">
        <f>(A22-A21)*B21</f>
        <v>1.2605</v>
      </c>
    </row>
    <row r="22" ht="28.15" customHeight="1">
      <c r="A22" s="24">
        <v>519</v>
      </c>
      <c r="B22" s="25">
        <v>1.2222</v>
      </c>
      <c r="C22" s="26">
        <f>(A23-A22)*B22</f>
        <v>1.2222</v>
      </c>
    </row>
    <row r="23" ht="28.15" customHeight="1">
      <c r="A23" s="24">
        <v>520</v>
      </c>
      <c r="B23" s="27">
        <v>1.3349</v>
      </c>
      <c r="C23" s="28">
        <f>(A24-A23)*B23</f>
        <v>1.3349</v>
      </c>
    </row>
    <row r="24" ht="28.15" customHeight="1">
      <c r="A24" s="24">
        <v>521</v>
      </c>
      <c r="B24" s="25">
        <v>1.3452</v>
      </c>
      <c r="C24" s="26">
        <f>(A25-A24)*B24</f>
        <v>1.3452</v>
      </c>
    </row>
    <row r="25" ht="28.15" customHeight="1">
      <c r="A25" s="24">
        <v>522</v>
      </c>
      <c r="B25" s="27">
        <v>1.376</v>
      </c>
      <c r="C25" s="28">
        <f>(A26-A25)*B25</f>
        <v>1.376</v>
      </c>
    </row>
    <row r="26" ht="28.15" customHeight="1">
      <c r="A26" s="24">
        <v>523</v>
      </c>
      <c r="B26" s="25">
        <v>1.2976</v>
      </c>
      <c r="C26" s="26">
        <f>(A27-A26)*B26</f>
        <v>1.2976</v>
      </c>
    </row>
    <row r="27" ht="28.15" customHeight="1">
      <c r="A27" s="24">
        <v>524</v>
      </c>
      <c r="B27" s="27">
        <v>1.3962</v>
      </c>
      <c r="C27" s="28">
        <f>(A28-A27)*B27</f>
        <v>1.3962</v>
      </c>
    </row>
    <row r="28" ht="28.15" customHeight="1">
      <c r="A28" s="24">
        <v>525</v>
      </c>
      <c r="B28" s="25">
        <v>1.3859</v>
      </c>
      <c r="C28" s="26">
        <f>(A29-A28)*B28</f>
        <v>1.3859</v>
      </c>
    </row>
    <row r="29" ht="28.15" customHeight="1">
      <c r="A29" s="24">
        <v>526</v>
      </c>
      <c r="B29" s="27">
        <v>1.3479</v>
      </c>
      <c r="C29" s="28">
        <f>(A30-A29)*B29</f>
        <v>1.3479</v>
      </c>
    </row>
    <row r="30" ht="28.15" customHeight="1">
      <c r="A30" s="24">
        <v>527</v>
      </c>
      <c r="B30" s="25">
        <v>1.1795</v>
      </c>
      <c r="C30" s="26">
        <f>(A31-A30)*B30</f>
        <v>1.1795</v>
      </c>
    </row>
    <row r="31" ht="28.15" customHeight="1">
      <c r="A31" s="24">
        <v>528</v>
      </c>
      <c r="B31" s="27">
        <v>1.3508</v>
      </c>
      <c r="C31" s="28">
        <f>(A32-A31)*B31</f>
        <v>1.3508</v>
      </c>
    </row>
    <row r="32" ht="28.15" customHeight="1">
      <c r="A32" s="24">
        <v>529</v>
      </c>
      <c r="B32" s="25">
        <v>1.4142</v>
      </c>
      <c r="C32" s="26">
        <f>(A33-A32)*B32</f>
        <v>1.4142</v>
      </c>
    </row>
    <row r="33" ht="28.15" customHeight="1">
      <c r="A33" s="24">
        <v>530</v>
      </c>
      <c r="B33" s="27">
        <v>1.3598</v>
      </c>
      <c r="C33" s="28">
        <f>(A34-A33)*B33</f>
        <v>1.3598</v>
      </c>
    </row>
    <row r="34" ht="28.15" customHeight="1">
      <c r="A34" s="24">
        <v>531</v>
      </c>
      <c r="B34" s="25">
        <v>1.4348</v>
      </c>
      <c r="C34" s="26">
        <f>(A35-A34)*B34</f>
        <v>1.4348</v>
      </c>
    </row>
    <row r="35" ht="28.15" customHeight="1">
      <c r="A35" s="24">
        <v>532</v>
      </c>
      <c r="B35" s="27">
        <v>1.4094</v>
      </c>
      <c r="C35" s="28">
        <f>(A36-A35)*B35</f>
        <v>1.4094</v>
      </c>
    </row>
    <row r="36" ht="28.15" customHeight="1">
      <c r="A36" s="24">
        <v>533</v>
      </c>
      <c r="B36" s="25">
        <v>1.259</v>
      </c>
      <c r="C36" s="26">
        <f>(A37-A36)*B36</f>
        <v>1.259</v>
      </c>
    </row>
    <row r="37" ht="28.15" customHeight="1">
      <c r="A37" s="24">
        <v>534</v>
      </c>
      <c r="B37" s="27">
        <v>1.3491</v>
      </c>
      <c r="C37" s="28">
        <f>(A38-A37)*B37</f>
        <v>1.3491</v>
      </c>
    </row>
    <row r="38" ht="28.15" customHeight="1">
      <c r="A38" s="24">
        <v>535</v>
      </c>
      <c r="B38" s="25">
        <v>1.3701</v>
      </c>
      <c r="C38" s="26">
        <f>(A39-A38)*B38</f>
        <v>1.3701</v>
      </c>
    </row>
    <row r="39" ht="28.15" customHeight="1">
      <c r="A39" s="24">
        <v>536</v>
      </c>
      <c r="B39" s="27">
        <v>1.4292</v>
      </c>
      <c r="C39" s="28">
        <f>(A40-A39)*B39</f>
        <v>1.4292</v>
      </c>
    </row>
    <row r="40" ht="28.15" customHeight="1">
      <c r="A40" s="24">
        <v>537</v>
      </c>
      <c r="B40" s="25">
        <v>1.3229</v>
      </c>
      <c r="C40" s="26">
        <f>(A41-A40)*B40</f>
        <v>1.3229</v>
      </c>
    </row>
    <row r="41" ht="28.15" customHeight="1">
      <c r="A41" s="24">
        <v>538</v>
      </c>
      <c r="B41" s="27">
        <v>1.3896</v>
      </c>
      <c r="C41" s="28">
        <f>(A42-A41)*B41</f>
        <v>1.3896</v>
      </c>
    </row>
    <row r="42" ht="28.15" customHeight="1">
      <c r="A42" s="24">
        <v>539</v>
      </c>
      <c r="B42" s="25">
        <v>1.3558</v>
      </c>
      <c r="C42" s="26">
        <f>(A43-A42)*B42</f>
        <v>1.3558</v>
      </c>
    </row>
    <row r="43" ht="28.15" customHeight="1">
      <c r="A43" s="24">
        <v>540</v>
      </c>
      <c r="B43" s="27">
        <v>1.3096</v>
      </c>
      <c r="C43" s="28">
        <f>(A44-A43)*B43</f>
        <v>1.3096</v>
      </c>
    </row>
    <row r="44" ht="28.15" customHeight="1">
      <c r="A44" s="24">
        <v>541</v>
      </c>
      <c r="B44" s="25">
        <v>1.2595</v>
      </c>
      <c r="C44" s="26">
        <f>(A45-A44)*B44</f>
        <v>1.2595</v>
      </c>
    </row>
    <row r="45" ht="28.15" customHeight="1">
      <c r="A45" s="24">
        <v>542</v>
      </c>
      <c r="B45" s="27">
        <v>1.3714</v>
      </c>
      <c r="C45" s="28">
        <f>(A46-A45)*B45</f>
        <v>1.3714</v>
      </c>
    </row>
    <row r="46" ht="28.15" customHeight="1">
      <c r="A46" s="24">
        <v>543</v>
      </c>
      <c r="B46" s="25">
        <v>1.3493</v>
      </c>
      <c r="C46" s="26">
        <f>(A47-A46)*B46</f>
        <v>1.3493</v>
      </c>
    </row>
    <row r="47" ht="28.15" customHeight="1">
      <c r="A47" s="24">
        <v>544</v>
      </c>
      <c r="B47" s="27">
        <v>1.3971</v>
      </c>
      <c r="C47" s="28">
        <f>(A48-A47)*B47</f>
        <v>1.3971</v>
      </c>
    </row>
    <row r="48" ht="28.15" customHeight="1">
      <c r="A48" s="24">
        <v>545</v>
      </c>
      <c r="B48" s="25">
        <v>1.3657</v>
      </c>
      <c r="C48" s="26">
        <f>(A49-A48)*B48</f>
        <v>1.3657</v>
      </c>
    </row>
    <row r="49" ht="28.15" customHeight="1">
      <c r="A49" s="24">
        <v>546</v>
      </c>
      <c r="B49" s="27">
        <v>1.3536</v>
      </c>
      <c r="C49" s="28">
        <f>(A50-A49)*B49</f>
        <v>1.3536</v>
      </c>
    </row>
    <row r="50" ht="28.15" customHeight="1">
      <c r="A50" s="24">
        <v>547</v>
      </c>
      <c r="B50" s="25">
        <v>1.3717</v>
      </c>
      <c r="C50" s="26">
        <f>(A51-A50)*B50</f>
        <v>1.3717</v>
      </c>
    </row>
    <row r="51" ht="28.15" customHeight="1">
      <c r="A51" s="24">
        <v>548</v>
      </c>
      <c r="B51" s="27">
        <v>1.3331</v>
      </c>
      <c r="C51" s="28">
        <f>(A52-A51)*B51</f>
        <v>1.3331</v>
      </c>
    </row>
    <row r="52" ht="28.15" customHeight="1">
      <c r="A52" s="24">
        <v>549</v>
      </c>
      <c r="B52" s="25">
        <v>1.3752</v>
      </c>
      <c r="C52" s="26">
        <f>(A53-A52)*B52</f>
        <v>1.3752</v>
      </c>
    </row>
    <row r="53" ht="28.15" customHeight="1">
      <c r="A53" s="24">
        <v>550</v>
      </c>
      <c r="B53" s="27">
        <v>1.3648</v>
      </c>
      <c r="C53" s="28">
        <f>(A54-A53)*B53</f>
        <v>1.3648</v>
      </c>
    </row>
    <row r="54" ht="28.15" customHeight="1">
      <c r="A54" s="24">
        <v>551</v>
      </c>
      <c r="B54" s="25">
        <v>1.3639</v>
      </c>
      <c r="C54" s="26">
        <f>(A55-A54)*B54</f>
        <v>1.3639</v>
      </c>
    </row>
    <row r="55" ht="28.15" customHeight="1">
      <c r="A55" s="24">
        <v>552</v>
      </c>
      <c r="B55" s="27">
        <v>1.3923</v>
      </c>
      <c r="C55" s="28">
        <f>(A56-A55)*B55</f>
        <v>1.3923</v>
      </c>
    </row>
    <row r="56" ht="28.15" customHeight="1">
      <c r="A56" s="24">
        <v>553</v>
      </c>
      <c r="B56" s="25">
        <v>1.3533</v>
      </c>
      <c r="C56" s="26">
        <f>(A57-A56)*B56</f>
        <v>1.3533</v>
      </c>
    </row>
    <row r="57" ht="28.15" customHeight="1">
      <c r="A57" s="24">
        <v>554</v>
      </c>
      <c r="B57" s="27">
        <v>1.3802</v>
      </c>
      <c r="C57" s="28">
        <f>(A58-A57)*B57</f>
        <v>1.3802</v>
      </c>
    </row>
    <row r="58" ht="28.15" customHeight="1">
      <c r="A58" s="24">
        <v>555</v>
      </c>
      <c r="B58" s="25">
        <v>1.3883</v>
      </c>
      <c r="C58" s="26">
        <f>(A59-A58)*B58</f>
        <v>1.3883</v>
      </c>
    </row>
    <row r="59" ht="28.15" customHeight="1">
      <c r="A59" s="24">
        <v>556</v>
      </c>
      <c r="B59" s="27">
        <v>1.3651</v>
      </c>
      <c r="C59" s="28">
        <f>(A60-A59)*B59</f>
        <v>1.3651</v>
      </c>
    </row>
    <row r="60" ht="28.15" customHeight="1">
      <c r="A60" s="24">
        <v>557</v>
      </c>
      <c r="B60" s="25">
        <v>1.3321</v>
      </c>
      <c r="C60" s="26">
        <f>(A61-A60)*B60</f>
        <v>1.3321</v>
      </c>
    </row>
    <row r="61" ht="28.15" customHeight="1">
      <c r="A61" s="24">
        <v>558</v>
      </c>
      <c r="B61" s="27">
        <v>1.3613</v>
      </c>
      <c r="C61" s="28">
        <f>(A62-A61)*B61</f>
        <v>1.3613</v>
      </c>
    </row>
    <row r="62" ht="28.15" customHeight="1">
      <c r="A62" s="24">
        <v>559</v>
      </c>
      <c r="B62" s="25">
        <v>1.2885</v>
      </c>
      <c r="C62" s="26">
        <f>(A63-A62)*B62</f>
        <v>1.2885</v>
      </c>
    </row>
    <row r="63" ht="28.15" customHeight="1">
      <c r="A63" s="24">
        <v>560</v>
      </c>
      <c r="B63" s="27">
        <v>1.3118</v>
      </c>
      <c r="C63" s="28">
        <f>(A64-A63)*B63</f>
        <v>1.3118</v>
      </c>
    </row>
    <row r="64" ht="28.15" customHeight="1">
      <c r="A64" s="24">
        <v>561</v>
      </c>
      <c r="B64" s="25">
        <v>1.3885</v>
      </c>
      <c r="C64" s="26">
        <f>(A65-A64)*B64</f>
        <v>1.3885</v>
      </c>
    </row>
    <row r="65" ht="28.15" customHeight="1">
      <c r="A65" s="24">
        <v>562</v>
      </c>
      <c r="B65" s="27">
        <v>1.3225</v>
      </c>
      <c r="C65" s="28">
        <f>(A66-A65)*B65</f>
        <v>1.3225</v>
      </c>
    </row>
    <row r="66" ht="28.15" customHeight="1">
      <c r="A66" s="24">
        <v>563</v>
      </c>
      <c r="B66" s="25">
        <v>1.3731</v>
      </c>
      <c r="C66" s="26">
        <f>(A67-A66)*B66</f>
        <v>1.3731</v>
      </c>
    </row>
    <row r="67" ht="28.15" customHeight="1">
      <c r="A67" s="24">
        <v>564</v>
      </c>
      <c r="B67" s="27">
        <v>1.3466</v>
      </c>
      <c r="C67" s="28">
        <f>(A68-A67)*B67</f>
        <v>1.3466</v>
      </c>
    </row>
    <row r="68" ht="28.15" customHeight="1">
      <c r="A68" s="24">
        <v>565</v>
      </c>
      <c r="B68" s="25">
        <v>1.3555</v>
      </c>
      <c r="C68" s="26">
        <f>(A69-A68)*B68</f>
        <v>1.3555</v>
      </c>
    </row>
    <row r="69" ht="28.15" customHeight="1">
      <c r="A69" s="24">
        <v>566</v>
      </c>
      <c r="B69" s="27">
        <v>1.2823</v>
      </c>
      <c r="C69" s="28">
        <f>(A70-A69)*B69</f>
        <v>1.2823</v>
      </c>
    </row>
    <row r="70" ht="28.15" customHeight="1">
      <c r="A70" s="24">
        <v>567</v>
      </c>
      <c r="B70" s="25">
        <v>1.3673</v>
      </c>
      <c r="C70" s="26">
        <f>(A71-A70)*B70</f>
        <v>1.3673</v>
      </c>
    </row>
    <row r="71" ht="28.15" customHeight="1">
      <c r="A71" s="24">
        <v>568</v>
      </c>
      <c r="B71" s="27">
        <v>1.3554</v>
      </c>
      <c r="C71" s="28">
        <f>(A72-A71)*B71</f>
        <v>1.3554</v>
      </c>
    </row>
    <row r="72" ht="28.15" customHeight="1">
      <c r="A72" s="24">
        <v>569</v>
      </c>
      <c r="B72" s="25">
        <v>1.3228</v>
      </c>
      <c r="C72" s="26">
        <f>(A73-A72)*B72</f>
        <v>1.3228</v>
      </c>
    </row>
    <row r="73" ht="28.15" customHeight="1">
      <c r="A73" s="24">
        <v>570</v>
      </c>
      <c r="B73" s="27">
        <v>1.324</v>
      </c>
      <c r="C73" s="28">
        <f>(A74-A73)*B73</f>
        <v>1.324</v>
      </c>
    </row>
    <row r="74" ht="28.15" customHeight="1">
      <c r="A74" s="24">
        <v>571</v>
      </c>
      <c r="B74" s="25">
        <v>1.281</v>
      </c>
      <c r="C74" s="26">
        <f>(A75-A74)*B74</f>
        <v>1.281</v>
      </c>
    </row>
    <row r="75" ht="28.15" customHeight="1">
      <c r="A75" s="24">
        <v>572</v>
      </c>
      <c r="B75" s="27">
        <v>1.3534</v>
      </c>
      <c r="C75" s="28">
        <f>(A76-A75)*B75</f>
        <v>1.3534</v>
      </c>
    </row>
    <row r="76" ht="28.15" customHeight="1">
      <c r="A76" s="24">
        <v>573</v>
      </c>
      <c r="B76" s="25">
        <v>1.3595</v>
      </c>
      <c r="C76" s="26">
        <f>(A77-A76)*B76</f>
        <v>1.3595</v>
      </c>
    </row>
    <row r="77" ht="28.15" customHeight="1">
      <c r="A77" s="24">
        <v>574</v>
      </c>
      <c r="B77" s="27">
        <v>1.3527</v>
      </c>
      <c r="C77" s="28">
        <f>(A78-A77)*B77</f>
        <v>1.3527</v>
      </c>
    </row>
    <row r="78" ht="28.15" customHeight="1">
      <c r="A78" s="24">
        <v>575</v>
      </c>
      <c r="B78" s="25">
        <v>1.3225</v>
      </c>
      <c r="C78" s="26">
        <f>(A79-A78)*B78</f>
        <v>1.3225</v>
      </c>
    </row>
    <row r="79" ht="28.15" customHeight="1">
      <c r="A79" s="24">
        <v>576</v>
      </c>
      <c r="B79" s="27">
        <v>1.3118</v>
      </c>
      <c r="C79" s="28">
        <f>(A80-A79)*B79</f>
        <v>1.3118</v>
      </c>
    </row>
    <row r="80" ht="28.15" customHeight="1">
      <c r="A80" s="24">
        <v>577</v>
      </c>
      <c r="B80" s="25">
        <v>1.3452</v>
      </c>
      <c r="C80" s="26">
        <f>(A81-A80)*B80</f>
        <v>1.3452</v>
      </c>
    </row>
    <row r="81" ht="28.15" customHeight="1">
      <c r="A81" s="24">
        <v>578</v>
      </c>
      <c r="B81" s="27">
        <v>1.304</v>
      </c>
      <c r="C81" s="28">
        <f>(A82-A81)*B81</f>
        <v>1.304</v>
      </c>
    </row>
    <row r="82" ht="28.15" customHeight="1">
      <c r="A82" s="24">
        <v>579</v>
      </c>
      <c r="B82" s="25">
        <v>1.323</v>
      </c>
      <c r="C82" s="26">
        <f>(A83-A82)*B82</f>
        <v>1.323</v>
      </c>
    </row>
    <row r="83" ht="28.15" customHeight="1">
      <c r="A83" s="24">
        <v>580</v>
      </c>
      <c r="B83" s="27">
        <v>1.3455</v>
      </c>
      <c r="C83" s="28">
        <f>(A84-A83)*B83</f>
        <v>1.3455</v>
      </c>
    </row>
    <row r="84" ht="28.15" customHeight="1">
      <c r="A84" s="24">
        <v>581</v>
      </c>
      <c r="B84" s="25">
        <v>1.3518</v>
      </c>
      <c r="C84" s="26">
        <f>(A85-A84)*B84</f>
        <v>1.3518</v>
      </c>
    </row>
    <row r="85" ht="28.15" customHeight="1">
      <c r="A85" s="24">
        <v>582</v>
      </c>
      <c r="B85" s="27">
        <v>1.3729</v>
      </c>
      <c r="C85" s="28">
        <f>(A86-A85)*B85</f>
        <v>1.3729</v>
      </c>
    </row>
    <row r="86" ht="28.15" customHeight="1">
      <c r="A86" s="24">
        <v>583</v>
      </c>
      <c r="B86" s="25">
        <v>1.3872</v>
      </c>
      <c r="C86" s="26">
        <f>(A87-A86)*B86</f>
        <v>1.3872</v>
      </c>
    </row>
    <row r="87" ht="28.15" customHeight="1">
      <c r="A87" s="24">
        <v>584</v>
      </c>
      <c r="B87" s="27">
        <v>1.3845</v>
      </c>
      <c r="C87" s="28">
        <f>(A88-A87)*B87</f>
        <v>1.3845</v>
      </c>
    </row>
    <row r="88" ht="28.15" customHeight="1">
      <c r="A88" s="24">
        <v>585</v>
      </c>
      <c r="B88" s="25">
        <v>1.3737</v>
      </c>
      <c r="C88" s="26">
        <f>(A89-A88)*B88</f>
        <v>1.3737</v>
      </c>
    </row>
    <row r="89" ht="28.15" customHeight="1">
      <c r="A89" s="24">
        <v>586</v>
      </c>
      <c r="B89" s="27">
        <v>1.3409</v>
      </c>
      <c r="C89" s="28">
        <f>(A90-A89)*B89</f>
        <v>1.3409</v>
      </c>
    </row>
    <row r="90" ht="28.15" customHeight="1">
      <c r="A90" s="24">
        <v>587</v>
      </c>
      <c r="B90" s="25">
        <v>1.3708</v>
      </c>
      <c r="C90" s="26">
        <f>(A91-A90)*B90</f>
        <v>1.3708</v>
      </c>
    </row>
    <row r="91" ht="28.15" customHeight="1">
      <c r="A91" s="24">
        <v>588</v>
      </c>
      <c r="B91" s="27">
        <v>1.3403</v>
      </c>
      <c r="C91" s="28">
        <f>(A92-A91)*B91</f>
        <v>1.3403</v>
      </c>
    </row>
    <row r="92" ht="28.15" customHeight="1">
      <c r="A92" s="24">
        <v>589</v>
      </c>
      <c r="B92" s="25">
        <v>1.1582</v>
      </c>
      <c r="C92" s="26">
        <f>(A93-A92)*B92</f>
        <v>1.1582</v>
      </c>
    </row>
    <row r="93" ht="28.15" customHeight="1">
      <c r="A93" s="24">
        <v>590</v>
      </c>
      <c r="B93" s="27">
        <v>1.2316</v>
      </c>
      <c r="C93" s="28">
        <f>(A94-A93)*B93</f>
        <v>1.2316</v>
      </c>
    </row>
    <row r="94" ht="28.15" customHeight="1">
      <c r="A94" s="24">
        <v>591</v>
      </c>
      <c r="B94" s="25">
        <v>1.3171</v>
      </c>
      <c r="C94" s="26">
        <f>(A95-A94)*B94</f>
        <v>1.3171</v>
      </c>
    </row>
    <row r="95" ht="28.15" customHeight="1">
      <c r="A95" s="24">
        <v>592</v>
      </c>
      <c r="B95" s="27">
        <v>1.29</v>
      </c>
      <c r="C95" s="28">
        <f>(A96-A95)*B95</f>
        <v>1.29</v>
      </c>
    </row>
    <row r="96" ht="28.15" customHeight="1">
      <c r="A96" s="24">
        <v>593</v>
      </c>
      <c r="B96" s="25">
        <v>1.3086</v>
      </c>
      <c r="C96" s="26">
        <f>(A97-A96)*B96</f>
        <v>1.3086</v>
      </c>
    </row>
    <row r="97" ht="28.15" customHeight="1">
      <c r="A97" s="24">
        <v>594</v>
      </c>
      <c r="B97" s="27">
        <v>1.3029</v>
      </c>
      <c r="C97" s="28">
        <f>(A98-A97)*B97</f>
        <v>1.3029</v>
      </c>
    </row>
    <row r="98" ht="28.15" customHeight="1">
      <c r="A98" s="24">
        <v>595</v>
      </c>
      <c r="B98" s="25">
        <v>1.287</v>
      </c>
      <c r="C98" s="26">
        <f>(A99-A98)*B98</f>
        <v>1.287</v>
      </c>
    </row>
    <row r="99" ht="28.15" customHeight="1">
      <c r="A99" s="24">
        <v>596</v>
      </c>
      <c r="B99" s="27">
        <v>1.326</v>
      </c>
      <c r="C99" s="28">
        <f>(A100-A99)*B99</f>
        <v>1.326</v>
      </c>
    </row>
    <row r="100" ht="28.15" customHeight="1">
      <c r="A100" s="24">
        <v>597</v>
      </c>
      <c r="B100" s="25">
        <v>1.3303</v>
      </c>
      <c r="C100" s="26">
        <f>(A101-A100)*B100</f>
        <v>1.3303</v>
      </c>
    </row>
    <row r="101" ht="28.15" customHeight="1">
      <c r="A101" s="24">
        <v>598</v>
      </c>
      <c r="B101" s="27">
        <v>1.3142</v>
      </c>
      <c r="C101" s="28">
        <f>(A102-A101)*B101</f>
        <v>1.3142</v>
      </c>
    </row>
    <row r="102" ht="28.15" customHeight="1">
      <c r="A102" s="24">
        <v>599</v>
      </c>
      <c r="B102" s="25">
        <v>1.3145</v>
      </c>
      <c r="C102" s="26">
        <f>(A103-A102)*B102</f>
        <v>1.3145</v>
      </c>
    </row>
    <row r="103" ht="28.15" customHeight="1">
      <c r="A103" s="24">
        <v>600</v>
      </c>
      <c r="B103" s="27">
        <v>1.3278</v>
      </c>
      <c r="C103" s="28">
        <f>B103</f>
        <v>1.3278</v>
      </c>
    </row>
    <row r="104" ht="28.15" customHeight="1">
      <c r="A104" t="s" s="29">
        <v>24</v>
      </c>
      <c r="B104" s="39">
        <f>SUM(C2:C103)</f>
        <v>135.1034000000001</v>
      </c>
      <c r="C104" s="31"/>
    </row>
  </sheetData>
  <mergeCells count="2">
    <mergeCell ref="B104:C104"/>
    <mergeCell ref="A1:B1"/>
  </mergeCells>
  <pageMargins left="0.75" right="0.75" top="1" bottom="1" header="0.5" footer="0.5"/>
  <pageSetup firstPageNumber="1" fitToHeight="1" fitToWidth="1" scale="100" useFirstPageNumber="0" orientation="portrait" pageOrder="downThenOver"/>
  <headerFooter>
    <oddFooter>&amp;L&amp;"Helvetica Neue,Regular"&amp;10&amp;K000000	&amp;P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C104"/>
  <sheetViews>
    <sheetView workbookViewId="0" showGridLines="0" defaultGridColor="1">
      <pane topLeftCell="B2" xSplit="1" ySplit="1" activePane="bottomRight" state="frozenSplit"/>
    </sheetView>
  </sheetViews>
  <sheetFormatPr defaultColWidth="12.25" defaultRowHeight="20.05" customHeight="1" outlineLevelRow="0" outlineLevelCol="0"/>
  <cols>
    <col min="1" max="1" width="12.0547" style="41" customWidth="1"/>
    <col min="2" max="2" width="42.1016" style="41" customWidth="1"/>
    <col min="3" max="3" width="42.1016" style="41" customWidth="1"/>
    <col min="4" max="256" width="12.25" style="41" customWidth="1"/>
  </cols>
  <sheetData>
    <row r="1" ht="23.2" customHeight="1">
      <c r="A1" t="s" s="17">
        <v>21</v>
      </c>
      <c r="B1" s="18"/>
      <c r="C1" s="19"/>
    </row>
    <row r="2" ht="28.55" customHeight="1">
      <c r="A2" t="s" s="20">
        <v>22</v>
      </c>
      <c r="B2" t="s" s="20">
        <v>23</v>
      </c>
      <c r="C2" t="s" s="20">
        <v>24</v>
      </c>
    </row>
    <row r="3" ht="28.15" customHeight="1">
      <c r="A3" s="21">
        <v>600</v>
      </c>
      <c r="B3" s="22">
        <v>1.3278</v>
      </c>
      <c r="C3" s="23">
        <f>(A4-A3)*B3</f>
        <v>1.3278</v>
      </c>
    </row>
    <row r="4" ht="28.15" customHeight="1">
      <c r="A4" s="24">
        <v>601</v>
      </c>
      <c r="B4" s="25">
        <v>1.3123</v>
      </c>
      <c r="C4" s="26">
        <f>(A5-A4)*B4</f>
        <v>1.3123</v>
      </c>
    </row>
    <row r="5" ht="28.15" customHeight="1">
      <c r="A5" s="24">
        <v>602</v>
      </c>
      <c r="B5" s="27">
        <v>1.2928</v>
      </c>
      <c r="C5" s="28">
        <f>(A6-A5)*B5</f>
        <v>1.2928</v>
      </c>
    </row>
    <row r="6" ht="28.15" customHeight="1">
      <c r="A6" s="24">
        <v>603</v>
      </c>
      <c r="B6" s="25">
        <v>1.3205</v>
      </c>
      <c r="C6" s="26">
        <f>(A7-A6)*B6</f>
        <v>1.3205</v>
      </c>
    </row>
    <row r="7" ht="28.15" customHeight="1">
      <c r="A7" s="24">
        <v>604</v>
      </c>
      <c r="B7" s="27">
        <v>1.3439</v>
      </c>
      <c r="C7" s="28">
        <f>(A8-A7)*B7</f>
        <v>1.3439</v>
      </c>
    </row>
    <row r="8" ht="28.15" customHeight="1">
      <c r="A8" s="24">
        <v>605</v>
      </c>
      <c r="B8" s="25">
        <v>1.3418</v>
      </c>
      <c r="C8" s="26">
        <f>(A9-A8)*B8</f>
        <v>1.3418</v>
      </c>
    </row>
    <row r="9" ht="28.15" customHeight="1">
      <c r="A9" s="24">
        <v>606</v>
      </c>
      <c r="B9" s="27">
        <v>1.3353</v>
      </c>
      <c r="C9" s="28">
        <f>(A10-A9)*B9</f>
        <v>1.3353</v>
      </c>
    </row>
    <row r="10" ht="28.15" customHeight="1">
      <c r="A10" s="24">
        <v>607</v>
      </c>
      <c r="B10" s="25">
        <v>1.3434</v>
      </c>
      <c r="C10" s="26">
        <f>(A11-A10)*B10</f>
        <v>1.3434</v>
      </c>
    </row>
    <row r="11" ht="28.15" customHeight="1">
      <c r="A11" s="24">
        <v>608</v>
      </c>
      <c r="B11" s="27">
        <v>1.3392</v>
      </c>
      <c r="C11" s="28">
        <f>(A12-A11)*B11</f>
        <v>1.3392</v>
      </c>
    </row>
    <row r="12" ht="28.15" customHeight="1">
      <c r="A12" s="24">
        <v>609</v>
      </c>
      <c r="B12" s="25">
        <v>1.3292</v>
      </c>
      <c r="C12" s="26">
        <f>(A13-A12)*B12</f>
        <v>1.3292</v>
      </c>
    </row>
    <row r="13" ht="28.15" customHeight="1">
      <c r="A13" s="24">
        <v>610</v>
      </c>
      <c r="B13" s="27">
        <v>1.3237</v>
      </c>
      <c r="C13" s="28">
        <f>(A14-A13)*B13</f>
        <v>1.3237</v>
      </c>
    </row>
    <row r="14" ht="28.15" customHeight="1">
      <c r="A14" s="24">
        <v>611</v>
      </c>
      <c r="B14" s="25">
        <v>1.317</v>
      </c>
      <c r="C14" s="26">
        <f>(A15-A14)*B14</f>
        <v>1.317</v>
      </c>
    </row>
    <row r="15" ht="28.15" customHeight="1">
      <c r="A15" s="24">
        <v>612</v>
      </c>
      <c r="B15" s="27">
        <v>1.337</v>
      </c>
      <c r="C15" s="28">
        <f>(A16-A15)*B15</f>
        <v>1.337</v>
      </c>
    </row>
    <row r="16" ht="28.15" customHeight="1">
      <c r="A16" s="24">
        <v>613</v>
      </c>
      <c r="B16" s="25">
        <v>1.3182</v>
      </c>
      <c r="C16" s="26">
        <f>(A17-A16)*B16</f>
        <v>1.3182</v>
      </c>
    </row>
    <row r="17" ht="28.15" customHeight="1">
      <c r="A17" s="24">
        <v>614</v>
      </c>
      <c r="B17" s="27">
        <v>1.2783</v>
      </c>
      <c r="C17" s="28">
        <f>(A18-A17)*B17</f>
        <v>1.2783</v>
      </c>
    </row>
    <row r="18" ht="28.15" customHeight="1">
      <c r="A18" s="24">
        <v>615</v>
      </c>
      <c r="B18" s="25">
        <v>1.3254</v>
      </c>
      <c r="C18" s="26">
        <f>(A19-A18)*B18</f>
        <v>1.3254</v>
      </c>
    </row>
    <row r="19" ht="28.15" customHeight="1">
      <c r="A19" s="24">
        <v>616</v>
      </c>
      <c r="B19" s="27">
        <v>1.2906</v>
      </c>
      <c r="C19" s="28">
        <f>(A20-A19)*B19</f>
        <v>1.2906</v>
      </c>
    </row>
    <row r="20" ht="28.15" customHeight="1">
      <c r="A20" s="24">
        <v>617</v>
      </c>
      <c r="B20" s="25">
        <v>1.2744</v>
      </c>
      <c r="C20" s="26">
        <f>(A21-A20)*B20</f>
        <v>1.2744</v>
      </c>
    </row>
    <row r="21" ht="28.15" customHeight="1">
      <c r="A21" s="24">
        <v>618</v>
      </c>
      <c r="B21" s="27">
        <v>1.3228</v>
      </c>
      <c r="C21" s="28">
        <f>(A22-A21)*B21</f>
        <v>1.3228</v>
      </c>
    </row>
    <row r="22" ht="28.15" customHeight="1">
      <c r="A22" s="24">
        <v>619</v>
      </c>
      <c r="B22" s="25">
        <v>1.3292</v>
      </c>
      <c r="C22" s="26">
        <f>(A23-A22)*B22</f>
        <v>1.3292</v>
      </c>
    </row>
    <row r="23" ht="28.15" customHeight="1">
      <c r="A23" s="24">
        <v>620</v>
      </c>
      <c r="B23" s="27">
        <v>1.3299</v>
      </c>
      <c r="C23" s="28">
        <f>(A24-A23)*B23</f>
        <v>1.3299</v>
      </c>
    </row>
    <row r="24" ht="28.15" customHeight="1">
      <c r="A24" s="24">
        <v>621</v>
      </c>
      <c r="B24" s="25">
        <v>1.3359</v>
      </c>
      <c r="C24" s="26">
        <f>(A25-A24)*B24</f>
        <v>1.3359</v>
      </c>
    </row>
    <row r="25" ht="28.15" customHeight="1">
      <c r="A25" s="24">
        <v>622</v>
      </c>
      <c r="B25" s="27">
        <v>1.2882</v>
      </c>
      <c r="C25" s="28">
        <f>(A26-A25)*B25</f>
        <v>1.2882</v>
      </c>
    </row>
    <row r="26" ht="28.15" customHeight="1">
      <c r="A26" s="24">
        <v>623</v>
      </c>
      <c r="B26" s="25">
        <v>1.2793</v>
      </c>
      <c r="C26" s="26">
        <f>(A27-A26)*B26</f>
        <v>1.2793</v>
      </c>
    </row>
    <row r="27" ht="28.15" customHeight="1">
      <c r="A27" s="24">
        <v>624</v>
      </c>
      <c r="B27" s="27">
        <v>1.2751</v>
      </c>
      <c r="C27" s="28">
        <f>(A28-A27)*B27</f>
        <v>1.2751</v>
      </c>
    </row>
    <row r="28" ht="28.15" customHeight="1">
      <c r="A28" s="24">
        <v>625</v>
      </c>
      <c r="B28" s="25">
        <v>1.2667</v>
      </c>
      <c r="C28" s="26">
        <f>(A29-A28)*B28</f>
        <v>1.2667</v>
      </c>
    </row>
    <row r="29" ht="28.15" customHeight="1">
      <c r="A29" s="24">
        <v>626</v>
      </c>
      <c r="B29" s="27">
        <v>1.2655</v>
      </c>
      <c r="C29" s="28">
        <f>(A30-A29)*B29</f>
        <v>1.2655</v>
      </c>
    </row>
    <row r="30" ht="28.15" customHeight="1">
      <c r="A30" s="24">
        <v>627</v>
      </c>
      <c r="B30" s="25">
        <v>1.3022</v>
      </c>
      <c r="C30" s="26">
        <f>(A31-A30)*B30</f>
        <v>1.3022</v>
      </c>
    </row>
    <row r="31" ht="28.15" customHeight="1">
      <c r="A31" s="24">
        <v>628</v>
      </c>
      <c r="B31" s="27">
        <v>1.2328</v>
      </c>
      <c r="C31" s="28">
        <f>(A32-A31)*B31</f>
        <v>1.2328</v>
      </c>
    </row>
    <row r="32" ht="28.15" customHeight="1">
      <c r="A32" s="24">
        <v>629</v>
      </c>
      <c r="B32" s="25">
        <v>1.2758</v>
      </c>
      <c r="C32" s="26">
        <f>(A33-A32)*B32</f>
        <v>1.2758</v>
      </c>
    </row>
    <row r="33" ht="28.15" customHeight="1">
      <c r="A33" s="24">
        <v>630</v>
      </c>
      <c r="B33" s="27">
        <v>1.2589</v>
      </c>
      <c r="C33" s="28">
        <f>(A34-A33)*B33</f>
        <v>1.2589</v>
      </c>
    </row>
    <row r="34" ht="28.15" customHeight="1">
      <c r="A34" s="24">
        <v>631</v>
      </c>
      <c r="B34" s="25">
        <v>1.2799</v>
      </c>
      <c r="C34" s="26">
        <f>(A35-A34)*B34</f>
        <v>1.2799</v>
      </c>
    </row>
    <row r="35" ht="28.15" customHeight="1">
      <c r="A35" s="24">
        <v>632</v>
      </c>
      <c r="B35" s="27">
        <v>1.2327</v>
      </c>
      <c r="C35" s="28">
        <f>(A36-A35)*B35</f>
        <v>1.2327</v>
      </c>
    </row>
    <row r="36" ht="28.15" customHeight="1">
      <c r="A36" s="24">
        <v>633</v>
      </c>
      <c r="B36" s="25">
        <v>1.311</v>
      </c>
      <c r="C36" s="26">
        <f>(A37-A36)*B36</f>
        <v>1.311</v>
      </c>
    </row>
    <row r="37" ht="28.15" customHeight="1">
      <c r="A37" s="24">
        <v>634</v>
      </c>
      <c r="B37" s="27">
        <v>1.2907</v>
      </c>
      <c r="C37" s="28">
        <f>(A38-A37)*B37</f>
        <v>1.2907</v>
      </c>
    </row>
    <row r="38" ht="28.15" customHeight="1">
      <c r="A38" s="24">
        <v>635</v>
      </c>
      <c r="B38" s="25">
        <v>1.3065</v>
      </c>
      <c r="C38" s="26">
        <f>(A39-A38)*B38</f>
        <v>1.3065</v>
      </c>
    </row>
    <row r="39" ht="28.15" customHeight="1">
      <c r="A39" s="24">
        <v>636</v>
      </c>
      <c r="B39" s="27">
        <v>1.2768</v>
      </c>
      <c r="C39" s="28">
        <f>(A40-A39)*B39</f>
        <v>1.2768</v>
      </c>
    </row>
    <row r="40" ht="28.15" customHeight="1">
      <c r="A40" s="24">
        <v>637</v>
      </c>
      <c r="B40" s="25">
        <v>1.3204</v>
      </c>
      <c r="C40" s="26">
        <f>(A41-A40)*B40</f>
        <v>1.3204</v>
      </c>
    </row>
    <row r="41" ht="28.15" customHeight="1">
      <c r="A41" s="24">
        <v>638</v>
      </c>
      <c r="B41" s="27">
        <v>1.3292</v>
      </c>
      <c r="C41" s="28">
        <f>(A42-A41)*B41</f>
        <v>1.3292</v>
      </c>
    </row>
    <row r="42" ht="28.15" customHeight="1">
      <c r="A42" s="24">
        <v>639</v>
      </c>
      <c r="B42" s="25">
        <v>1.3238</v>
      </c>
      <c r="C42" s="26">
        <f>(A43-A42)*B42</f>
        <v>1.3238</v>
      </c>
    </row>
    <row r="43" ht="28.15" customHeight="1">
      <c r="A43" s="24">
        <v>640</v>
      </c>
      <c r="B43" s="27">
        <v>1.2962</v>
      </c>
      <c r="C43" s="28">
        <f>(A44-A43)*B43</f>
        <v>1.2962</v>
      </c>
    </row>
    <row r="44" ht="28.15" customHeight="1">
      <c r="A44" s="24">
        <v>641</v>
      </c>
      <c r="B44" s="25">
        <v>1.297</v>
      </c>
      <c r="C44" s="26">
        <f>(A45-A44)*B44</f>
        <v>1.297</v>
      </c>
    </row>
    <row r="45" ht="28.15" customHeight="1">
      <c r="A45" s="24">
        <v>642</v>
      </c>
      <c r="B45" s="27">
        <v>1.2995</v>
      </c>
      <c r="C45" s="28">
        <f>(A46-A45)*B45</f>
        <v>1.2995</v>
      </c>
    </row>
    <row r="46" ht="28.15" customHeight="1">
      <c r="A46" s="24">
        <v>643</v>
      </c>
      <c r="B46" s="25">
        <v>1.313</v>
      </c>
      <c r="C46" s="26">
        <f>(A47-A46)*B46</f>
        <v>1.313</v>
      </c>
    </row>
    <row r="47" ht="28.15" customHeight="1">
      <c r="A47" s="24">
        <v>644</v>
      </c>
      <c r="B47" s="27">
        <v>1.3074</v>
      </c>
      <c r="C47" s="28">
        <f>(A48-A47)*B47</f>
        <v>1.3074</v>
      </c>
    </row>
    <row r="48" ht="28.15" customHeight="1">
      <c r="A48" s="24">
        <v>645</v>
      </c>
      <c r="B48" s="25">
        <v>1.317</v>
      </c>
      <c r="C48" s="26">
        <f>(A49-A48)*B48</f>
        <v>1.317</v>
      </c>
    </row>
    <row r="49" ht="28.15" customHeight="1">
      <c r="A49" s="24">
        <v>646</v>
      </c>
      <c r="B49" s="27">
        <v>1.2797</v>
      </c>
      <c r="C49" s="28">
        <f>(A50-A49)*B49</f>
        <v>1.2797</v>
      </c>
    </row>
    <row r="50" ht="28.15" customHeight="1">
      <c r="A50" s="24">
        <v>647</v>
      </c>
      <c r="B50" s="25">
        <v>1.2744</v>
      </c>
      <c r="C50" s="26">
        <f>(A51-A50)*B50</f>
        <v>1.2744</v>
      </c>
    </row>
    <row r="51" ht="28.15" customHeight="1">
      <c r="A51" s="24">
        <v>648</v>
      </c>
      <c r="B51" s="27">
        <v>1.2625</v>
      </c>
      <c r="C51" s="28">
        <f>(A52-A51)*B51</f>
        <v>1.2625</v>
      </c>
    </row>
    <row r="52" ht="28.15" customHeight="1">
      <c r="A52" s="24">
        <v>649</v>
      </c>
      <c r="B52" s="25">
        <v>1.2234</v>
      </c>
      <c r="C52" s="26">
        <f>(A53-A52)*B52</f>
        <v>1.2234</v>
      </c>
    </row>
    <row r="53" ht="28.15" customHeight="1">
      <c r="A53" s="24">
        <v>650</v>
      </c>
      <c r="B53" s="27">
        <v>1.2299</v>
      </c>
      <c r="C53" s="28">
        <f>(A54-A53)*B53</f>
        <v>1.2299</v>
      </c>
    </row>
    <row r="54" ht="28.15" customHeight="1">
      <c r="A54" s="24">
        <v>651</v>
      </c>
      <c r="B54" s="25">
        <v>1.3071</v>
      </c>
      <c r="C54" s="26">
        <f>(A55-A54)*B54</f>
        <v>1.3071</v>
      </c>
    </row>
    <row r="55" ht="28.15" customHeight="1">
      <c r="A55" s="24">
        <v>652</v>
      </c>
      <c r="B55" s="27">
        <v>1.2558</v>
      </c>
      <c r="C55" s="28">
        <f>(A56-A55)*B55</f>
        <v>1.2558</v>
      </c>
    </row>
    <row r="56" ht="28.15" customHeight="1">
      <c r="A56" s="24">
        <v>653</v>
      </c>
      <c r="B56" s="25">
        <v>1.295</v>
      </c>
      <c r="C56" s="26">
        <f>(A57-A56)*B56</f>
        <v>1.295</v>
      </c>
    </row>
    <row r="57" ht="28.15" customHeight="1">
      <c r="A57" s="24">
        <v>654</v>
      </c>
      <c r="B57" s="27">
        <v>1.2807</v>
      </c>
      <c r="C57" s="28">
        <f>(A58-A57)*B57</f>
        <v>1.2807</v>
      </c>
    </row>
    <row r="58" ht="28.15" customHeight="1">
      <c r="A58" s="24">
        <v>655</v>
      </c>
      <c r="B58" s="25">
        <v>1.222</v>
      </c>
      <c r="C58" s="26">
        <f>(A59-A58)*B58</f>
        <v>1.222</v>
      </c>
    </row>
    <row r="59" ht="28.15" customHeight="1">
      <c r="A59" s="24">
        <v>656</v>
      </c>
      <c r="B59" s="27">
        <v>1.0727</v>
      </c>
      <c r="C59" s="28">
        <f>(A60-A59)*B59</f>
        <v>1.0727</v>
      </c>
    </row>
    <row r="60" ht="28.15" customHeight="1">
      <c r="A60" s="24">
        <v>657</v>
      </c>
      <c r="B60" s="25">
        <v>1.1218</v>
      </c>
      <c r="C60" s="26">
        <f>(A61-A60)*B60</f>
        <v>1.1218</v>
      </c>
    </row>
    <row r="61" ht="28.15" customHeight="1">
      <c r="A61" s="24">
        <v>658</v>
      </c>
      <c r="B61" s="27">
        <v>1.254</v>
      </c>
      <c r="C61" s="28">
        <f>(A62-A61)*B61</f>
        <v>1.254</v>
      </c>
    </row>
    <row r="62" ht="28.15" customHeight="1">
      <c r="A62" s="24">
        <v>659</v>
      </c>
      <c r="B62" s="25">
        <v>1.2586</v>
      </c>
      <c r="C62" s="26">
        <f>(A63-A62)*B62</f>
        <v>1.2586</v>
      </c>
    </row>
    <row r="63" ht="28.15" customHeight="1">
      <c r="A63" s="24">
        <v>660</v>
      </c>
      <c r="B63" s="27">
        <v>1.2668</v>
      </c>
      <c r="C63" s="28">
        <f>(A64-A63)*B63</f>
        <v>1.2668</v>
      </c>
    </row>
    <row r="64" ht="28.15" customHeight="1">
      <c r="A64" s="24">
        <v>661</v>
      </c>
      <c r="B64" s="25">
        <v>1.2618</v>
      </c>
      <c r="C64" s="26">
        <f>(A65-A64)*B64</f>
        <v>1.2618</v>
      </c>
    </row>
    <row r="65" ht="28.15" customHeight="1">
      <c r="A65" s="24">
        <v>662</v>
      </c>
      <c r="B65" s="27">
        <v>1.2518</v>
      </c>
      <c r="C65" s="28">
        <f>(A66-A65)*B65</f>
        <v>1.2518</v>
      </c>
    </row>
    <row r="66" ht="28.15" customHeight="1">
      <c r="A66" s="24">
        <v>663</v>
      </c>
      <c r="B66" s="25">
        <v>1.2539</v>
      </c>
      <c r="C66" s="26">
        <f>(A67-A66)*B66</f>
        <v>1.2539</v>
      </c>
    </row>
    <row r="67" ht="28.15" customHeight="1">
      <c r="A67" s="24">
        <v>664</v>
      </c>
      <c r="B67" s="27">
        <v>1.2647</v>
      </c>
      <c r="C67" s="28">
        <f>(A68-A67)*B67</f>
        <v>1.2647</v>
      </c>
    </row>
    <row r="68" ht="28.15" customHeight="1">
      <c r="A68" s="24">
        <v>665</v>
      </c>
      <c r="B68" s="25">
        <v>1.2871</v>
      </c>
      <c r="C68" s="26">
        <f>(A69-A68)*B68</f>
        <v>1.2871</v>
      </c>
    </row>
    <row r="69" ht="28.15" customHeight="1">
      <c r="A69" s="24">
        <v>666</v>
      </c>
      <c r="B69" s="27">
        <v>1.286</v>
      </c>
      <c r="C69" s="28">
        <f>(A70-A69)*B69</f>
        <v>1.286</v>
      </c>
    </row>
    <row r="70" ht="28.15" customHeight="1">
      <c r="A70" s="24">
        <v>667</v>
      </c>
      <c r="B70" s="25">
        <v>1.2767</v>
      </c>
      <c r="C70" s="26">
        <f>(A71-A70)*B70</f>
        <v>1.2767</v>
      </c>
    </row>
    <row r="71" ht="28.15" customHeight="1">
      <c r="A71" s="24">
        <v>668</v>
      </c>
      <c r="B71" s="27">
        <v>1.281</v>
      </c>
      <c r="C71" s="28">
        <f>(A72-A71)*B71</f>
        <v>1.281</v>
      </c>
    </row>
    <row r="72" ht="28.15" customHeight="1">
      <c r="A72" s="24">
        <v>669</v>
      </c>
      <c r="B72" s="25">
        <v>1.3032</v>
      </c>
      <c r="C72" s="26">
        <f>(A73-A72)*B72</f>
        <v>1.3032</v>
      </c>
    </row>
    <row r="73" ht="28.15" customHeight="1">
      <c r="A73" s="24">
        <v>670</v>
      </c>
      <c r="B73" s="27">
        <v>1.2853</v>
      </c>
      <c r="C73" s="28">
        <f>(A74-A73)*B73</f>
        <v>1.2853</v>
      </c>
    </row>
    <row r="74" ht="28.15" customHeight="1">
      <c r="A74" s="24">
        <v>671</v>
      </c>
      <c r="B74" s="25">
        <v>1.2829</v>
      </c>
      <c r="C74" s="26">
        <f>(A75-A74)*B74</f>
        <v>1.2829</v>
      </c>
    </row>
    <row r="75" ht="28.15" customHeight="1">
      <c r="A75" s="24">
        <v>672</v>
      </c>
      <c r="B75" s="27">
        <v>1.2651</v>
      </c>
      <c r="C75" s="28">
        <f>(A76-A75)*B75</f>
        <v>1.2651</v>
      </c>
    </row>
    <row r="76" ht="28.15" customHeight="1">
      <c r="A76" s="24">
        <v>673</v>
      </c>
      <c r="B76" s="25">
        <v>1.276</v>
      </c>
      <c r="C76" s="26">
        <f>(A77-A76)*B76</f>
        <v>1.276</v>
      </c>
    </row>
    <row r="77" ht="28.15" customHeight="1">
      <c r="A77" s="24">
        <v>674</v>
      </c>
      <c r="B77" s="27">
        <v>1.2742</v>
      </c>
      <c r="C77" s="28">
        <f>(A78-A77)*B77</f>
        <v>1.2742</v>
      </c>
    </row>
    <row r="78" ht="28.15" customHeight="1">
      <c r="A78" s="24">
        <v>675</v>
      </c>
      <c r="B78" s="25">
        <v>1.2639</v>
      </c>
      <c r="C78" s="26">
        <f>(A79-A78)*B78</f>
        <v>1.2639</v>
      </c>
    </row>
    <row r="79" ht="28.15" customHeight="1">
      <c r="A79" s="24">
        <v>676</v>
      </c>
      <c r="B79" s="27">
        <v>1.2786</v>
      </c>
      <c r="C79" s="28">
        <f>(A80-A79)*B79</f>
        <v>1.2786</v>
      </c>
    </row>
    <row r="80" ht="28.15" customHeight="1">
      <c r="A80" s="24">
        <v>677</v>
      </c>
      <c r="B80" s="25">
        <v>1.2669</v>
      </c>
      <c r="C80" s="26">
        <f>(A81-A80)*B80</f>
        <v>1.2669</v>
      </c>
    </row>
    <row r="81" ht="28.15" customHeight="1">
      <c r="A81" s="24">
        <v>678</v>
      </c>
      <c r="B81" s="27">
        <v>1.2737</v>
      </c>
      <c r="C81" s="28">
        <f>(A82-A81)*B81</f>
        <v>1.2737</v>
      </c>
    </row>
    <row r="82" ht="28.15" customHeight="1">
      <c r="A82" s="24">
        <v>679</v>
      </c>
      <c r="B82" s="25">
        <v>1.2629</v>
      </c>
      <c r="C82" s="26">
        <f>(A83-A82)*B82</f>
        <v>1.2629</v>
      </c>
    </row>
    <row r="83" ht="28.15" customHeight="1">
      <c r="A83" s="24">
        <v>680</v>
      </c>
      <c r="B83" s="27">
        <v>1.265</v>
      </c>
      <c r="C83" s="28">
        <f>(A84-A83)*B83</f>
        <v>1.265</v>
      </c>
    </row>
    <row r="84" ht="28.15" customHeight="1">
      <c r="A84" s="24">
        <v>681</v>
      </c>
      <c r="B84" s="25">
        <v>1.2601</v>
      </c>
      <c r="C84" s="26">
        <f>(A85-A84)*B84</f>
        <v>1.2601</v>
      </c>
    </row>
    <row r="85" ht="28.15" customHeight="1">
      <c r="A85" s="24">
        <v>682</v>
      </c>
      <c r="B85" s="27">
        <v>1.2662</v>
      </c>
      <c r="C85" s="28">
        <f>(A86-A85)*B85</f>
        <v>1.2662</v>
      </c>
    </row>
    <row r="86" ht="28.15" customHeight="1">
      <c r="A86" s="24">
        <v>683</v>
      </c>
      <c r="B86" s="25">
        <v>1.2526</v>
      </c>
      <c r="C86" s="26">
        <f>(A87-A86)*B86</f>
        <v>1.2526</v>
      </c>
    </row>
    <row r="87" ht="28.15" customHeight="1">
      <c r="A87" s="24">
        <v>684</v>
      </c>
      <c r="B87" s="27">
        <v>1.2445</v>
      </c>
      <c r="C87" s="28">
        <f>(A88-A87)*B87</f>
        <v>1.2445</v>
      </c>
    </row>
    <row r="88" ht="28.15" customHeight="1">
      <c r="A88" s="24">
        <v>685</v>
      </c>
      <c r="B88" s="25">
        <v>1.2454</v>
      </c>
      <c r="C88" s="26">
        <f>(A89-A88)*B88</f>
        <v>1.2454</v>
      </c>
    </row>
    <row r="89" ht="28.15" customHeight="1">
      <c r="A89" s="24">
        <v>686</v>
      </c>
      <c r="B89" s="27">
        <v>1.2174</v>
      </c>
      <c r="C89" s="28">
        <f>(A90-A89)*B89</f>
        <v>1.2174</v>
      </c>
    </row>
    <row r="90" ht="28.15" customHeight="1">
      <c r="A90" s="24">
        <v>687</v>
      </c>
      <c r="B90" s="25">
        <v>0.88285</v>
      </c>
      <c r="C90" s="26">
        <f>(A91-A90)*B90</f>
        <v>0.88285</v>
      </c>
    </row>
    <row r="91" ht="28.15" customHeight="1">
      <c r="A91" s="24">
        <v>688</v>
      </c>
      <c r="B91" s="27">
        <v>1.0195</v>
      </c>
      <c r="C91" s="28">
        <f>(A92-A91)*B91</f>
        <v>1.0195</v>
      </c>
    </row>
    <row r="92" ht="28.15" customHeight="1">
      <c r="A92" s="24">
        <v>689</v>
      </c>
      <c r="B92" s="25">
        <v>1.026</v>
      </c>
      <c r="C92" s="26">
        <f>(A93-A92)*B92</f>
        <v>1.026</v>
      </c>
    </row>
    <row r="93" ht="28.15" customHeight="1">
      <c r="A93" s="24">
        <v>690</v>
      </c>
      <c r="B93" s="27">
        <v>1.0746</v>
      </c>
      <c r="C93" s="28">
        <f>(A94-A93)*B93</f>
        <v>1.0746</v>
      </c>
    </row>
    <row r="94" ht="28.15" customHeight="1">
      <c r="A94" s="24">
        <v>691</v>
      </c>
      <c r="B94" s="25">
        <v>1.1201</v>
      </c>
      <c r="C94" s="26">
        <f>(A95-A94)*B94</f>
        <v>1.1201</v>
      </c>
    </row>
    <row r="95" ht="28.15" customHeight="1">
      <c r="A95" s="24">
        <v>692</v>
      </c>
      <c r="B95" s="27">
        <v>1.1516</v>
      </c>
      <c r="C95" s="28">
        <f>(A96-A95)*B95</f>
        <v>1.1516</v>
      </c>
    </row>
    <row r="96" ht="28.15" customHeight="1">
      <c r="A96" s="24">
        <v>693</v>
      </c>
      <c r="B96" s="25">
        <v>1.1446</v>
      </c>
      <c r="C96" s="26">
        <f>(A97-A96)*B96</f>
        <v>1.1446</v>
      </c>
    </row>
    <row r="97" ht="28.15" customHeight="1">
      <c r="A97" s="24">
        <v>694</v>
      </c>
      <c r="B97" s="27">
        <v>1.1318</v>
      </c>
      <c r="C97" s="28">
        <f>(A98-A97)*B97</f>
        <v>1.1318</v>
      </c>
    </row>
    <row r="98" ht="28.15" customHeight="1">
      <c r="A98" s="24">
        <v>695</v>
      </c>
      <c r="B98" s="25">
        <v>1.1538</v>
      </c>
      <c r="C98" s="26">
        <f>(A99-A98)*B98</f>
        <v>1.1538</v>
      </c>
    </row>
    <row r="99" ht="28.15" customHeight="1">
      <c r="A99" s="24">
        <v>696</v>
      </c>
      <c r="B99" s="27">
        <v>1.1513</v>
      </c>
      <c r="C99" s="28">
        <f>(A100-A99)*B99</f>
        <v>1.1513</v>
      </c>
    </row>
    <row r="100" ht="28.15" customHeight="1">
      <c r="A100" s="24">
        <v>697</v>
      </c>
      <c r="B100" s="25">
        <v>1.2151</v>
      </c>
      <c r="C100" s="26">
        <f>(A101-A100)*B100</f>
        <v>1.2151</v>
      </c>
    </row>
    <row r="101" ht="28.15" customHeight="1">
      <c r="A101" s="24">
        <v>698</v>
      </c>
      <c r="B101" s="27">
        <v>1.1961</v>
      </c>
      <c r="C101" s="28">
        <f>(A102-A101)*B101</f>
        <v>1.1961</v>
      </c>
    </row>
    <row r="102" ht="28.15" customHeight="1">
      <c r="A102" s="24">
        <v>699</v>
      </c>
      <c r="B102" s="25">
        <v>1.1721</v>
      </c>
      <c r="C102" s="26">
        <f>(A103-A102)*B102</f>
        <v>1.1721</v>
      </c>
    </row>
    <row r="103" ht="28.15" customHeight="1">
      <c r="A103" s="24">
        <v>700</v>
      </c>
      <c r="B103" s="27">
        <v>1.1636</v>
      </c>
      <c r="C103" s="28">
        <f>(1)*B103</f>
        <v>1.1636</v>
      </c>
    </row>
    <row r="104" ht="28.15" customHeight="1">
      <c r="A104" t="s" s="29">
        <v>24</v>
      </c>
      <c r="B104" s="39">
        <f>SUM(C2:C103)</f>
        <v>127.16855</v>
      </c>
      <c r="C104" s="31"/>
    </row>
  </sheetData>
  <mergeCells count="2">
    <mergeCell ref="B104:C104"/>
    <mergeCell ref="A1:B1"/>
  </mergeCells>
  <pageMargins left="0.75" right="0.75" top="1" bottom="1" header="0.5" footer="0.5"/>
  <pageSetup firstPageNumber="1" fitToHeight="1" fitToWidth="1" scale="100" useFirstPageNumber="0" orientation="portrait" pageOrder="downThenOver"/>
  <headerFooter>
    <oddFooter>&amp;L&amp;"Helvetica Neue,Regular"&amp;10&amp;K000000	&amp;P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C104"/>
  <sheetViews>
    <sheetView workbookViewId="0" showGridLines="0" defaultGridColor="1">
      <pane topLeftCell="B2" xSplit="1" ySplit="1" activePane="bottomRight" state="frozenSplit"/>
    </sheetView>
  </sheetViews>
  <sheetFormatPr defaultColWidth="12.25" defaultRowHeight="20.05" customHeight="1" outlineLevelRow="0" outlineLevelCol="0"/>
  <cols>
    <col min="1" max="1" width="12.0547" style="42" customWidth="1"/>
    <col min="2" max="2" width="42.1016" style="42" customWidth="1"/>
    <col min="3" max="3" width="42.1016" style="42" customWidth="1"/>
    <col min="4" max="256" width="12.25" style="42" customWidth="1"/>
  </cols>
  <sheetData>
    <row r="1" ht="23.2" customHeight="1">
      <c r="A1" t="s" s="17">
        <v>21</v>
      </c>
      <c r="B1" s="18"/>
      <c r="C1" s="19"/>
    </row>
    <row r="2" ht="28.55" customHeight="1">
      <c r="A2" t="s" s="20">
        <v>22</v>
      </c>
      <c r="B2" t="s" s="20">
        <v>23</v>
      </c>
      <c r="C2" t="s" s="20">
        <v>24</v>
      </c>
    </row>
    <row r="3" ht="28.15" customHeight="1">
      <c r="A3" s="21">
        <v>700</v>
      </c>
      <c r="B3" s="22">
        <v>1.1636</v>
      </c>
      <c r="C3" s="23">
        <f>(A4-A3)*B3</f>
        <v>1.1636</v>
      </c>
    </row>
    <row r="4" ht="28.15" customHeight="1">
      <c r="A4" s="24">
        <v>701</v>
      </c>
      <c r="B4" s="25">
        <v>1.1489</v>
      </c>
      <c r="C4" s="26">
        <f>(A5-A4)*B4</f>
        <v>1.1489</v>
      </c>
    </row>
    <row r="5" ht="28.15" customHeight="1">
      <c r="A5" s="24">
        <v>702</v>
      </c>
      <c r="B5" s="27">
        <v>1.15</v>
      </c>
      <c r="C5" s="28">
        <f>(A6-A5)*B5</f>
        <v>1.15</v>
      </c>
    </row>
    <row r="6" ht="28.15" customHeight="1">
      <c r="A6" s="24">
        <v>703</v>
      </c>
      <c r="B6" s="25">
        <v>1.1567</v>
      </c>
      <c r="C6" s="26">
        <f>(A7-A6)*B6</f>
        <v>1.1567</v>
      </c>
    </row>
    <row r="7" ht="28.15" customHeight="1">
      <c r="A7" s="24">
        <v>704</v>
      </c>
      <c r="B7" s="27">
        <v>1.1864</v>
      </c>
      <c r="C7" s="28">
        <f>(A8-A7)*B7</f>
        <v>1.1864</v>
      </c>
    </row>
    <row r="8" ht="28.15" customHeight="1">
      <c r="A8" s="24">
        <v>705</v>
      </c>
      <c r="B8" s="25">
        <v>1.1989</v>
      </c>
      <c r="C8" s="26">
        <f>(A9-A8)*B8</f>
        <v>1.1989</v>
      </c>
    </row>
    <row r="9" ht="28.15" customHeight="1">
      <c r="A9" s="24">
        <v>706</v>
      </c>
      <c r="B9" s="27">
        <v>1.1925</v>
      </c>
      <c r="C9" s="28">
        <f>(A10-A9)*B9</f>
        <v>1.1925</v>
      </c>
    </row>
    <row r="10" ht="28.15" customHeight="1">
      <c r="A10" s="24">
        <v>707</v>
      </c>
      <c r="B10" s="25">
        <v>1.1875</v>
      </c>
      <c r="C10" s="26">
        <f>(A11-A10)*B10</f>
        <v>1.1875</v>
      </c>
    </row>
    <row r="11" ht="28.15" customHeight="1">
      <c r="A11" s="24">
        <v>708</v>
      </c>
      <c r="B11" s="27">
        <v>1.1839</v>
      </c>
      <c r="C11" s="28">
        <f>(A12-A11)*B11</f>
        <v>1.1839</v>
      </c>
    </row>
    <row r="12" ht="28.15" customHeight="1">
      <c r="A12" s="24">
        <v>709</v>
      </c>
      <c r="B12" s="25">
        <v>1.188</v>
      </c>
      <c r="C12" s="26">
        <f>(A13-A12)*B12</f>
        <v>1.188</v>
      </c>
    </row>
    <row r="13" ht="28.15" customHeight="1">
      <c r="A13" s="24">
        <v>710</v>
      </c>
      <c r="B13" s="27">
        <v>1.1954</v>
      </c>
      <c r="C13" s="28">
        <f>(A14-A13)*B13</f>
        <v>1.1954</v>
      </c>
    </row>
    <row r="14" ht="28.15" customHeight="1">
      <c r="A14" s="24">
        <v>711</v>
      </c>
      <c r="B14" s="25">
        <v>1.1934</v>
      </c>
      <c r="C14" s="26">
        <f>(A15-A14)*B14</f>
        <v>1.1934</v>
      </c>
    </row>
    <row r="15" ht="28.15" customHeight="1">
      <c r="A15" s="24">
        <v>712</v>
      </c>
      <c r="B15" s="27">
        <v>1.1856</v>
      </c>
      <c r="C15" s="28">
        <f>(A16-A15)*B15</f>
        <v>1.1856</v>
      </c>
    </row>
    <row r="16" ht="28.15" customHeight="1">
      <c r="A16" s="24">
        <v>713</v>
      </c>
      <c r="B16" s="25">
        <v>1.1719</v>
      </c>
      <c r="C16" s="26">
        <f>(A17-A16)*B16</f>
        <v>1.1719</v>
      </c>
    </row>
    <row r="17" ht="28.15" customHeight="1">
      <c r="A17" s="24">
        <v>714</v>
      </c>
      <c r="B17" s="27">
        <v>1.1823</v>
      </c>
      <c r="C17" s="28">
        <f>(A18-A17)*B17</f>
        <v>1.1823</v>
      </c>
    </row>
    <row r="18" ht="28.15" customHeight="1">
      <c r="A18" s="24">
        <v>715</v>
      </c>
      <c r="B18" s="25">
        <v>1.1428</v>
      </c>
      <c r="C18" s="26">
        <f>(A19-A18)*B18</f>
        <v>1.1428</v>
      </c>
    </row>
    <row r="19" ht="28.15" customHeight="1">
      <c r="A19" s="24">
        <v>716</v>
      </c>
      <c r="B19" s="27">
        <v>1.1548</v>
      </c>
      <c r="C19" s="28">
        <f>(A20-A19)*B19</f>
        <v>1.1548</v>
      </c>
    </row>
    <row r="20" ht="28.15" customHeight="1">
      <c r="A20" s="24">
        <v>717</v>
      </c>
      <c r="B20" s="25">
        <v>1.0081</v>
      </c>
      <c r="C20" s="26">
        <f>(A21-A20)*B20</f>
        <v>1.0081</v>
      </c>
    </row>
    <row r="21" ht="28.15" customHeight="1">
      <c r="A21" s="24">
        <v>718</v>
      </c>
      <c r="B21" s="27">
        <v>0.93873</v>
      </c>
      <c r="C21" s="28">
        <f>(A22-A21)*B21</f>
        <v>0.93873</v>
      </c>
    </row>
    <row r="22" ht="28.15" customHeight="1">
      <c r="A22" s="24">
        <v>719</v>
      </c>
      <c r="B22" s="25">
        <v>0.84274</v>
      </c>
      <c r="C22" s="26">
        <f>(A23-A22)*B22</f>
        <v>0.84274</v>
      </c>
    </row>
    <row r="23" ht="28.15" customHeight="1">
      <c r="A23" s="24">
        <v>720</v>
      </c>
      <c r="B23" s="27">
        <v>0.8994</v>
      </c>
      <c r="C23" s="28">
        <f>(A24-A23)*B23</f>
        <v>0.8994</v>
      </c>
    </row>
    <row r="24" ht="28.15" customHeight="1">
      <c r="A24" s="24">
        <v>721</v>
      </c>
      <c r="B24" s="25">
        <v>0.98967</v>
      </c>
      <c r="C24" s="26">
        <f>(A25-A24)*B24</f>
        <v>0.98967</v>
      </c>
    </row>
    <row r="25" ht="28.15" customHeight="1">
      <c r="A25" s="24">
        <v>722</v>
      </c>
      <c r="B25" s="27">
        <v>1.1281</v>
      </c>
      <c r="C25" s="28">
        <f>(A26-A25)*B25</f>
        <v>1.1281</v>
      </c>
    </row>
    <row r="26" ht="28.15" customHeight="1">
      <c r="A26" s="24">
        <v>723</v>
      </c>
      <c r="B26" s="25">
        <v>1.0423</v>
      </c>
      <c r="C26" s="26">
        <f>(A27-A26)*B26</f>
        <v>1.0423</v>
      </c>
    </row>
    <row r="27" ht="28.15" customHeight="1">
      <c r="A27" s="24">
        <v>724</v>
      </c>
      <c r="B27" s="27">
        <v>0.96305</v>
      </c>
      <c r="C27" s="28">
        <f>(A28-A27)*B27</f>
        <v>0.96305</v>
      </c>
    </row>
    <row r="28" ht="28.15" customHeight="1">
      <c r="A28" s="24">
        <v>725</v>
      </c>
      <c r="B28" s="25">
        <v>0.94741</v>
      </c>
      <c r="C28" s="26">
        <f>(A29-A28)*B28</f>
        <v>0.94741</v>
      </c>
    </row>
    <row r="29" ht="28.15" customHeight="1">
      <c r="A29" s="24">
        <v>726</v>
      </c>
      <c r="B29" s="27">
        <v>0.98638</v>
      </c>
      <c r="C29" s="28">
        <f>(A30-A29)*B29</f>
        <v>0.98638</v>
      </c>
    </row>
    <row r="30" ht="28.15" customHeight="1">
      <c r="A30" s="24">
        <v>727</v>
      </c>
      <c r="B30" s="25">
        <v>0.98988</v>
      </c>
      <c r="C30" s="26">
        <f>(A31-A30)*B30</f>
        <v>0.98988</v>
      </c>
    </row>
    <row r="31" ht="28.15" customHeight="1">
      <c r="A31" s="24">
        <v>728</v>
      </c>
      <c r="B31" s="27">
        <v>0.94968</v>
      </c>
      <c r="C31" s="28">
        <f>(A32-A31)*B31</f>
        <v>0.94968</v>
      </c>
    </row>
    <row r="32" ht="28.15" customHeight="1">
      <c r="A32" s="24">
        <v>729</v>
      </c>
      <c r="B32" s="25">
        <v>0.95503</v>
      </c>
      <c r="C32" s="26">
        <f>(A33-A32)*B32</f>
        <v>0.95503</v>
      </c>
    </row>
    <row r="33" ht="28.15" customHeight="1">
      <c r="A33" s="24">
        <v>730</v>
      </c>
      <c r="B33" s="27">
        <v>1.0294</v>
      </c>
      <c r="C33" s="28">
        <f>(A34-A33)*B33</f>
        <v>1.0294</v>
      </c>
    </row>
    <row r="34" ht="28.15" customHeight="1">
      <c r="A34" s="24">
        <v>731</v>
      </c>
      <c r="B34" s="25">
        <v>0.97702</v>
      </c>
      <c r="C34" s="26">
        <f>(A35-A34)*B34</f>
        <v>0.97702</v>
      </c>
    </row>
    <row r="35" ht="28.15" customHeight="1">
      <c r="A35" s="24">
        <v>732</v>
      </c>
      <c r="B35" s="27">
        <v>1.052</v>
      </c>
      <c r="C35" s="28">
        <f>(A36-A35)*B35</f>
        <v>1.052</v>
      </c>
    </row>
    <row r="36" ht="28.15" customHeight="1">
      <c r="A36" s="24">
        <v>733</v>
      </c>
      <c r="B36" s="25">
        <v>1.0901</v>
      </c>
      <c r="C36" s="26">
        <f>(A37-A36)*B36</f>
        <v>1.0901</v>
      </c>
    </row>
    <row r="37" ht="28.15" customHeight="1">
      <c r="A37" s="24">
        <v>734</v>
      </c>
      <c r="B37" s="27">
        <v>1.1261</v>
      </c>
      <c r="C37" s="28">
        <f>(A38-A37)*B37</f>
        <v>1.1261</v>
      </c>
    </row>
    <row r="38" ht="28.15" customHeight="1">
      <c r="A38" s="24">
        <v>735</v>
      </c>
      <c r="B38" s="25">
        <v>1.1101</v>
      </c>
      <c r="C38" s="26">
        <f>(A39-A38)*B38</f>
        <v>1.1101</v>
      </c>
    </row>
    <row r="39" ht="28.15" customHeight="1">
      <c r="A39" s="24">
        <v>736</v>
      </c>
      <c r="B39" s="27">
        <v>1.0994</v>
      </c>
      <c r="C39" s="28">
        <f>(A40-A39)*B39</f>
        <v>1.0994</v>
      </c>
    </row>
    <row r="40" ht="28.15" customHeight="1">
      <c r="A40" s="24">
        <v>737</v>
      </c>
      <c r="B40" s="25">
        <v>1.0978</v>
      </c>
      <c r="C40" s="26">
        <f>(A41-A40)*B40</f>
        <v>1.0978</v>
      </c>
    </row>
    <row r="41" ht="28.15" customHeight="1">
      <c r="A41" s="24">
        <v>738</v>
      </c>
      <c r="B41" s="27">
        <v>1.1184</v>
      </c>
      <c r="C41" s="28">
        <f>(A42-A41)*B41</f>
        <v>1.1184</v>
      </c>
    </row>
    <row r="42" ht="28.15" customHeight="1">
      <c r="A42" s="24">
        <v>739</v>
      </c>
      <c r="B42" s="25">
        <v>1.0855</v>
      </c>
      <c r="C42" s="26">
        <f>(A43-A42)*B42</f>
        <v>1.0855</v>
      </c>
    </row>
    <row r="43" ht="28.15" customHeight="1">
      <c r="A43" s="24">
        <v>740</v>
      </c>
      <c r="B43" s="27">
        <v>1.1119</v>
      </c>
      <c r="C43" s="28">
        <f>(A44-A43)*B43</f>
        <v>1.1119</v>
      </c>
    </row>
    <row r="44" ht="28.15" customHeight="1">
      <c r="A44" s="24">
        <v>741</v>
      </c>
      <c r="B44" s="25">
        <v>1.1078</v>
      </c>
      <c r="C44" s="26">
        <f>(A45-A44)*B44</f>
        <v>1.1078</v>
      </c>
    </row>
    <row r="45" ht="28.15" customHeight="1">
      <c r="A45" s="24">
        <v>742</v>
      </c>
      <c r="B45" s="27">
        <v>1.1084</v>
      </c>
      <c r="C45" s="28">
        <f>(A46-A45)*B45</f>
        <v>1.1084</v>
      </c>
    </row>
    <row r="46" ht="28.15" customHeight="1">
      <c r="A46" s="24">
        <v>743</v>
      </c>
      <c r="B46" s="25">
        <v>1.1316</v>
      </c>
      <c r="C46" s="26">
        <f>(A47-A46)*B46</f>
        <v>1.1316</v>
      </c>
    </row>
    <row r="47" ht="28.15" customHeight="1">
      <c r="A47" s="24">
        <v>744</v>
      </c>
      <c r="B47" s="27">
        <v>1.1408</v>
      </c>
      <c r="C47" s="28">
        <f>(A48-A47)*B47</f>
        <v>1.1408</v>
      </c>
    </row>
    <row r="48" ht="28.15" customHeight="1">
      <c r="A48" s="24">
        <v>745</v>
      </c>
      <c r="B48" s="25">
        <v>1.1404</v>
      </c>
      <c r="C48" s="26">
        <f>(A49-A48)*B48</f>
        <v>1.1404</v>
      </c>
    </row>
    <row r="49" ht="28.15" customHeight="1">
      <c r="A49" s="24">
        <v>746</v>
      </c>
      <c r="B49" s="27">
        <v>1.1381</v>
      </c>
      <c r="C49" s="28">
        <f>(A50-A49)*B49</f>
        <v>1.1381</v>
      </c>
    </row>
    <row r="50" ht="28.15" customHeight="1">
      <c r="A50" s="24">
        <v>747</v>
      </c>
      <c r="B50" s="25">
        <v>1.1389</v>
      </c>
      <c r="C50" s="26">
        <f>(A51-A50)*B50</f>
        <v>1.1389</v>
      </c>
    </row>
    <row r="51" ht="28.15" customHeight="1">
      <c r="A51" s="24">
        <v>748</v>
      </c>
      <c r="B51" s="27">
        <v>1.1323</v>
      </c>
      <c r="C51" s="28">
        <f>(A52-A51)*B51</f>
        <v>1.1323</v>
      </c>
    </row>
    <row r="52" ht="28.15" customHeight="1">
      <c r="A52" s="24">
        <v>749</v>
      </c>
      <c r="B52" s="25">
        <v>1.1286</v>
      </c>
      <c r="C52" s="26">
        <f>(A53-A52)*B52</f>
        <v>1.1286</v>
      </c>
    </row>
    <row r="53" ht="28.15" customHeight="1">
      <c r="A53" s="24">
        <v>750</v>
      </c>
      <c r="B53" s="27">
        <v>1.1273</v>
      </c>
      <c r="C53" s="28">
        <f>(A54-A53)*B53</f>
        <v>1.1273</v>
      </c>
    </row>
    <row r="54" ht="28.15" customHeight="1">
      <c r="A54" s="24">
        <v>751</v>
      </c>
      <c r="B54" s="25">
        <v>1.1224</v>
      </c>
      <c r="C54" s="26">
        <f>(A55-A54)*B54</f>
        <v>1.1224</v>
      </c>
    </row>
    <row r="55" ht="28.15" customHeight="1">
      <c r="A55" s="24">
        <v>752</v>
      </c>
      <c r="B55" s="27">
        <v>1.1265</v>
      </c>
      <c r="C55" s="28">
        <f>(A56-A55)*B55</f>
        <v>1.1265</v>
      </c>
    </row>
    <row r="56" ht="28.15" customHeight="1">
      <c r="A56" s="24">
        <v>753</v>
      </c>
      <c r="B56" s="25">
        <v>1.121</v>
      </c>
      <c r="C56" s="26">
        <f>(A57-A56)*B56</f>
        <v>1.121</v>
      </c>
    </row>
    <row r="57" ht="28.15" customHeight="1">
      <c r="A57" s="24">
        <v>754</v>
      </c>
      <c r="B57" s="27">
        <v>1.1353</v>
      </c>
      <c r="C57" s="28">
        <f>(A58-A57)*B57</f>
        <v>1.1353</v>
      </c>
    </row>
    <row r="58" ht="28.15" customHeight="1">
      <c r="A58" s="24">
        <v>755</v>
      </c>
      <c r="B58" s="25">
        <v>1.1321</v>
      </c>
      <c r="C58" s="26">
        <f>(A59-A58)*B58</f>
        <v>1.1321</v>
      </c>
    </row>
    <row r="59" ht="28.15" customHeight="1">
      <c r="A59" s="24">
        <v>756</v>
      </c>
      <c r="B59" s="27">
        <v>1.1185</v>
      </c>
      <c r="C59" s="28">
        <f>(A60-A59)*B59</f>
        <v>1.1185</v>
      </c>
    </row>
    <row r="60" ht="28.15" customHeight="1">
      <c r="A60" s="24">
        <v>757</v>
      </c>
      <c r="B60" s="25">
        <v>1.1176</v>
      </c>
      <c r="C60" s="26">
        <f>(A61-A60)*B60</f>
        <v>1.1176</v>
      </c>
    </row>
    <row r="61" ht="28.15" customHeight="1">
      <c r="A61" s="24">
        <v>758</v>
      </c>
      <c r="B61" s="27">
        <v>1.1246</v>
      </c>
      <c r="C61" s="28">
        <f>(A62-A61)*B61</f>
        <v>1.1246</v>
      </c>
    </row>
    <row r="62" ht="28.15" customHeight="1">
      <c r="A62" s="24">
        <v>759</v>
      </c>
      <c r="B62" s="25">
        <v>1.0932</v>
      </c>
      <c r="C62" s="26">
        <f>(A63-A62)*B62</f>
        <v>1.0932</v>
      </c>
    </row>
    <row r="63" ht="28.15" customHeight="1">
      <c r="A63" s="24">
        <v>760</v>
      </c>
      <c r="B63" s="27">
        <v>0.24716</v>
      </c>
      <c r="C63" s="28">
        <f>(A64-A63)*B63</f>
        <v>0.24716</v>
      </c>
    </row>
    <row r="64" ht="28.15" customHeight="1">
      <c r="A64" s="24">
        <v>761</v>
      </c>
      <c r="B64" s="25">
        <v>0.14328</v>
      </c>
      <c r="C64" s="26">
        <f>(A65-A64)*B64</f>
        <v>0.14328</v>
      </c>
    </row>
    <row r="65" ht="28.15" customHeight="1">
      <c r="A65" s="24">
        <v>762</v>
      </c>
      <c r="B65" s="27">
        <v>0.63491</v>
      </c>
      <c r="C65" s="28">
        <f>(A66-A65)*B65</f>
        <v>0.63491</v>
      </c>
    </row>
    <row r="66" ht="28.15" customHeight="1">
      <c r="A66" s="24">
        <v>763</v>
      </c>
      <c r="B66" s="25">
        <v>0.35217</v>
      </c>
      <c r="C66" s="26">
        <f>(A67-A66)*B66</f>
        <v>0.35217</v>
      </c>
    </row>
    <row r="67" ht="28.15" customHeight="1">
      <c r="A67" s="24">
        <v>764</v>
      </c>
      <c r="B67" s="27">
        <v>0.49885</v>
      </c>
      <c r="C67" s="28">
        <f>(A68-A67)*B67</f>
        <v>0.49885</v>
      </c>
    </row>
    <row r="68" ht="28.15" customHeight="1">
      <c r="A68" s="24">
        <v>765</v>
      </c>
      <c r="B68" s="25">
        <v>0.6337699999999999</v>
      </c>
      <c r="C68" s="26">
        <f>(A69-A68)*B68</f>
        <v>0.6337699999999999</v>
      </c>
    </row>
    <row r="69" ht="28.15" customHeight="1">
      <c r="A69" s="24">
        <v>766</v>
      </c>
      <c r="B69" s="27">
        <v>0.7508</v>
      </c>
      <c r="C69" s="28">
        <f>(A70-A69)*B69</f>
        <v>0.7508</v>
      </c>
    </row>
    <row r="70" ht="28.15" customHeight="1">
      <c r="A70" s="24">
        <v>767</v>
      </c>
      <c r="B70" s="25">
        <v>0.89574</v>
      </c>
      <c r="C70" s="26">
        <f>(A71-A70)*B70</f>
        <v>0.89574</v>
      </c>
    </row>
    <row r="71" ht="28.15" customHeight="1">
      <c r="A71" s="24">
        <v>768</v>
      </c>
      <c r="B71" s="27">
        <v>1.0222</v>
      </c>
      <c r="C71" s="28">
        <f>(A72-A71)*B71</f>
        <v>1.0222</v>
      </c>
    </row>
    <row r="72" ht="28.15" customHeight="1">
      <c r="A72" s="24">
        <v>769</v>
      </c>
      <c r="B72" s="25">
        <v>1.0347</v>
      </c>
      <c r="C72" s="26">
        <f>(A73-A72)*B72</f>
        <v>1.0347</v>
      </c>
    </row>
    <row r="73" ht="28.15" customHeight="1">
      <c r="A73" s="24">
        <v>770</v>
      </c>
      <c r="B73" s="27">
        <v>1.0646</v>
      </c>
      <c r="C73" s="28">
        <f>(A74-A73)*B73</f>
        <v>1.0646</v>
      </c>
    </row>
    <row r="74" ht="28.15" customHeight="1">
      <c r="A74" s="24">
        <v>771</v>
      </c>
      <c r="B74" s="25">
        <v>1.0716</v>
      </c>
      <c r="C74" s="26">
        <f>(A75-A74)*B74</f>
        <v>1.0716</v>
      </c>
    </row>
    <row r="75" ht="28.15" customHeight="1">
      <c r="A75" s="24">
        <v>772</v>
      </c>
      <c r="B75" s="27">
        <v>1.0802</v>
      </c>
      <c r="C75" s="28">
        <f>(A76-A75)*B75</f>
        <v>1.0802</v>
      </c>
    </row>
    <row r="76" ht="28.15" customHeight="1">
      <c r="A76" s="24">
        <v>773</v>
      </c>
      <c r="B76" s="25">
        <v>1.0797</v>
      </c>
      <c r="C76" s="26">
        <f>(A77-A76)*B76</f>
        <v>1.0797</v>
      </c>
    </row>
    <row r="77" ht="28.15" customHeight="1">
      <c r="A77" s="24">
        <v>774</v>
      </c>
      <c r="B77" s="27">
        <v>1.08</v>
      </c>
      <c r="C77" s="28">
        <f>(A78-A77)*B77</f>
        <v>1.08</v>
      </c>
    </row>
    <row r="78" ht="28.15" customHeight="1">
      <c r="A78" s="24">
        <v>775</v>
      </c>
      <c r="B78" s="25">
        <v>1.0801</v>
      </c>
      <c r="C78" s="26">
        <f>(A79-A78)*B78</f>
        <v>1.0801</v>
      </c>
    </row>
    <row r="79" ht="28.15" customHeight="1">
      <c r="A79" s="24">
        <v>776</v>
      </c>
      <c r="B79" s="27">
        <v>1.0827</v>
      </c>
      <c r="C79" s="28">
        <f>(A80-A79)*B79</f>
        <v>1.0827</v>
      </c>
    </row>
    <row r="80" ht="28.15" customHeight="1">
      <c r="A80" s="24">
        <v>777</v>
      </c>
      <c r="B80" s="25">
        <v>1.0764</v>
      </c>
      <c r="C80" s="26">
        <f>(A81-A80)*B80</f>
        <v>1.0764</v>
      </c>
    </row>
    <row r="81" ht="28.15" customHeight="1">
      <c r="A81" s="24">
        <v>778</v>
      </c>
      <c r="B81" s="27">
        <v>1.0754</v>
      </c>
      <c r="C81" s="28">
        <f>(A82-A81)*B81</f>
        <v>1.0754</v>
      </c>
    </row>
    <row r="82" ht="28.15" customHeight="1">
      <c r="A82" s="24">
        <v>779</v>
      </c>
      <c r="B82" s="25">
        <v>1.0803</v>
      </c>
      <c r="C82" s="26">
        <f>(A83-A82)*B82</f>
        <v>1.0803</v>
      </c>
    </row>
    <row r="83" ht="28.15" customHeight="1">
      <c r="A83" s="24">
        <v>780</v>
      </c>
      <c r="B83" s="27">
        <v>1.0687</v>
      </c>
      <c r="C83" s="28">
        <f>(A84-A83)*B83</f>
        <v>1.0687</v>
      </c>
    </row>
    <row r="84" ht="28.15" customHeight="1">
      <c r="A84" s="24">
        <v>781</v>
      </c>
      <c r="B84" s="25">
        <v>1.0662</v>
      </c>
      <c r="C84" s="26">
        <f>(A85-A84)*B84</f>
        <v>1.0662</v>
      </c>
    </row>
    <row r="85" ht="28.15" customHeight="1">
      <c r="A85" s="24">
        <v>782</v>
      </c>
      <c r="B85" s="27">
        <v>1.0714</v>
      </c>
      <c r="C85" s="28">
        <f>(A86-A85)*B85</f>
        <v>1.0714</v>
      </c>
    </row>
    <row r="86" ht="28.15" customHeight="1">
      <c r="A86" s="24">
        <v>783</v>
      </c>
      <c r="B86" s="25">
        <v>1.0672</v>
      </c>
      <c r="C86" s="26">
        <f>(A87-A86)*B86</f>
        <v>1.0672</v>
      </c>
    </row>
    <row r="87" ht="28.15" customHeight="1">
      <c r="A87" s="24">
        <v>784</v>
      </c>
      <c r="B87" s="27">
        <v>1.0602</v>
      </c>
      <c r="C87" s="28">
        <f>(A88-A87)*B87</f>
        <v>1.0602</v>
      </c>
    </row>
    <row r="88" ht="28.15" customHeight="1">
      <c r="A88" s="24">
        <v>785</v>
      </c>
      <c r="B88" s="25">
        <v>1.0649</v>
      </c>
      <c r="C88" s="26">
        <f>(A89-A88)*B88</f>
        <v>1.0649</v>
      </c>
    </row>
    <row r="89" ht="28.15" customHeight="1">
      <c r="A89" s="24">
        <v>786</v>
      </c>
      <c r="B89" s="27">
        <v>1.0656</v>
      </c>
      <c r="C89" s="28">
        <f>(A90-A89)*B89</f>
        <v>1.0656</v>
      </c>
    </row>
    <row r="90" ht="28.15" customHeight="1">
      <c r="A90" s="24">
        <v>787</v>
      </c>
      <c r="B90" s="25">
        <v>1.053</v>
      </c>
      <c r="C90" s="26">
        <f>(A91-A90)*B90</f>
        <v>1.053</v>
      </c>
    </row>
    <row r="91" ht="28.15" customHeight="1">
      <c r="A91" s="24">
        <v>788</v>
      </c>
      <c r="B91" s="27">
        <v>1.0399</v>
      </c>
      <c r="C91" s="28">
        <f>(A92-A91)*B91</f>
        <v>1.0399</v>
      </c>
    </row>
    <row r="92" ht="28.15" customHeight="1">
      <c r="A92" s="24">
        <v>789</v>
      </c>
      <c r="B92" s="25">
        <v>1.0359</v>
      </c>
      <c r="C92" s="26">
        <f>(A93-A92)*B92</f>
        <v>1.0359</v>
      </c>
    </row>
    <row r="93" ht="28.15" customHeight="1">
      <c r="A93" s="24">
        <v>790</v>
      </c>
      <c r="B93" s="27">
        <v>1.0045</v>
      </c>
      <c r="C93" s="28">
        <f>(A94-A93)*B93</f>
        <v>1.0045</v>
      </c>
    </row>
    <row r="94" ht="28.15" customHeight="1">
      <c r="A94" s="24">
        <v>791</v>
      </c>
      <c r="B94" s="25">
        <v>1.0179</v>
      </c>
      <c r="C94" s="26">
        <f>(A95-A94)*B94</f>
        <v>1.0179</v>
      </c>
    </row>
    <row r="95" ht="28.15" customHeight="1">
      <c r="A95" s="24">
        <v>792</v>
      </c>
      <c r="B95" s="27">
        <v>1.0084</v>
      </c>
      <c r="C95" s="28">
        <f>(A96-A95)*B95</f>
        <v>1.0084</v>
      </c>
    </row>
    <row r="96" ht="28.15" customHeight="1">
      <c r="A96" s="24">
        <v>793</v>
      </c>
      <c r="B96" s="25">
        <v>1.0015</v>
      </c>
      <c r="C96" s="26">
        <f>(A97-A96)*B96</f>
        <v>1.0015</v>
      </c>
    </row>
    <row r="97" ht="28.15" customHeight="1">
      <c r="A97" s="24">
        <v>794</v>
      </c>
      <c r="B97" s="27">
        <v>1.0101</v>
      </c>
      <c r="C97" s="28">
        <f>(A98-A97)*B97</f>
        <v>1.0101</v>
      </c>
    </row>
    <row r="98" ht="28.15" customHeight="1">
      <c r="A98" s="24">
        <v>795</v>
      </c>
      <c r="B98" s="25">
        <v>1.0066</v>
      </c>
      <c r="C98" s="26">
        <f>(A99-A98)*B98</f>
        <v>1.0066</v>
      </c>
    </row>
    <row r="99" ht="28.15" customHeight="1">
      <c r="A99" s="24">
        <v>796</v>
      </c>
      <c r="B99" s="27">
        <v>0.98985</v>
      </c>
      <c r="C99" s="28">
        <f>(A100-A99)*B99</f>
        <v>0.98985</v>
      </c>
    </row>
    <row r="100" ht="28.15" customHeight="1">
      <c r="A100" s="24">
        <v>797</v>
      </c>
      <c r="B100" s="25">
        <v>1.0057</v>
      </c>
      <c r="C100" s="26">
        <f>(A101-A100)*B100</f>
        <v>1.0057</v>
      </c>
    </row>
    <row r="101" ht="28.15" customHeight="1">
      <c r="A101" s="24">
        <v>798</v>
      </c>
      <c r="B101" s="27">
        <v>1.0245</v>
      </c>
      <c r="C101" s="28">
        <f>(A102-A101)*B101</f>
        <v>1.0245</v>
      </c>
    </row>
    <row r="102" ht="28.15" customHeight="1">
      <c r="A102" s="24">
        <v>799</v>
      </c>
      <c r="B102" s="25">
        <v>1.0048</v>
      </c>
      <c r="C102" s="26">
        <f>(A103-A102)*B102</f>
        <v>1.0048</v>
      </c>
    </row>
    <row r="103" ht="28.15" customHeight="1">
      <c r="A103" s="24">
        <v>800</v>
      </c>
      <c r="B103" s="27">
        <v>0.98859</v>
      </c>
      <c r="C103" s="28">
        <f>(1)*B103</f>
        <v>0.98859</v>
      </c>
    </row>
    <row r="104" ht="28.15" customHeight="1">
      <c r="A104" t="s" s="29">
        <v>24</v>
      </c>
      <c r="B104" s="39">
        <f>SUM(C2:C103)</f>
        <v>104.54621</v>
      </c>
      <c r="C104" s="31"/>
    </row>
  </sheetData>
  <mergeCells count="2">
    <mergeCell ref="B104:C104"/>
    <mergeCell ref="A1:B1"/>
  </mergeCells>
  <pageMargins left="0.75" right="0.75" top="1" bottom="1" header="0.5" footer="0.5"/>
  <pageSetup firstPageNumber="1" fitToHeight="1" fitToWidth="1" scale="100" useFirstPageNumber="0" orientation="portrait" pageOrder="downThenOver"/>
  <headerFooter>
    <oddFooter>&amp;L&amp;"Helvetica Neue,Regular"&amp;10&amp;K000000	&amp;P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C104"/>
  <sheetViews>
    <sheetView workbookViewId="0" showGridLines="0" defaultGridColor="1">
      <pane topLeftCell="B2" xSplit="1" ySplit="1" activePane="bottomRight" state="frozenSplit"/>
    </sheetView>
  </sheetViews>
  <sheetFormatPr defaultColWidth="12.25" defaultRowHeight="20.05" customHeight="1" outlineLevelRow="0" outlineLevelCol="0"/>
  <cols>
    <col min="1" max="1" width="12.0547" style="43" customWidth="1"/>
    <col min="2" max="2" width="42.1016" style="43" customWidth="1"/>
    <col min="3" max="3" width="42.1016" style="43" customWidth="1"/>
    <col min="4" max="256" width="12.25" style="43" customWidth="1"/>
  </cols>
  <sheetData>
    <row r="1" ht="23.2" customHeight="1">
      <c r="A1" t="s" s="17">
        <v>21</v>
      </c>
      <c r="B1" s="18"/>
      <c r="C1" s="19"/>
    </row>
    <row r="2" ht="28.55" customHeight="1">
      <c r="A2" t="s" s="20">
        <v>22</v>
      </c>
      <c r="B2" t="s" s="20">
        <v>23</v>
      </c>
      <c r="C2" t="s" s="20">
        <v>24</v>
      </c>
    </row>
    <row r="3" ht="28.15" customHeight="1">
      <c r="A3" s="21">
        <v>800</v>
      </c>
      <c r="B3" s="22">
        <v>0.98859</v>
      </c>
      <c r="C3" s="23">
        <f>(A4-A3)*B3</f>
        <v>0.98859</v>
      </c>
    </row>
    <row r="4" ht="28.15" customHeight="1">
      <c r="A4" s="24">
        <v>801</v>
      </c>
      <c r="B4" s="25">
        <v>0.99978</v>
      </c>
      <c r="C4" s="26">
        <f>(A5-A4)*B4</f>
        <v>0.99978</v>
      </c>
    </row>
    <row r="5" ht="28.15" customHeight="1">
      <c r="A5" s="24">
        <v>802</v>
      </c>
      <c r="B5" s="27">
        <v>1.0011</v>
      </c>
      <c r="C5" s="28">
        <f>(A6-A5)*B5</f>
        <v>1.0011</v>
      </c>
    </row>
    <row r="6" ht="28.15" customHeight="1">
      <c r="A6" s="24">
        <v>803</v>
      </c>
      <c r="B6" s="25">
        <v>0.98288</v>
      </c>
      <c r="C6" s="26">
        <f>(A7-A6)*B6</f>
        <v>0.98288</v>
      </c>
    </row>
    <row r="7" ht="28.15" customHeight="1">
      <c r="A7" s="24">
        <v>804</v>
      </c>
      <c r="B7" s="27">
        <v>0.99452</v>
      </c>
      <c r="C7" s="28">
        <f>(A8-A7)*B7</f>
        <v>0.99452</v>
      </c>
    </row>
    <row r="8" ht="28.15" customHeight="1">
      <c r="A8" s="24">
        <v>805</v>
      </c>
      <c r="B8" s="25">
        <v>0.9727</v>
      </c>
      <c r="C8" s="26">
        <f>(A9-A8)*B8</f>
        <v>0.9727</v>
      </c>
    </row>
    <row r="9" ht="28.15" customHeight="1">
      <c r="A9" s="24">
        <v>806</v>
      </c>
      <c r="B9" s="27">
        <v>1.0122</v>
      </c>
      <c r="C9" s="28">
        <f>(A10-A9)*B9</f>
        <v>1.0122</v>
      </c>
    </row>
    <row r="10" ht="28.15" customHeight="1">
      <c r="A10" s="24">
        <v>807</v>
      </c>
      <c r="B10" s="25">
        <v>1.0018</v>
      </c>
      <c r="C10" s="26">
        <f>(A11-A10)*B10</f>
        <v>1.0018</v>
      </c>
    </row>
    <row r="11" ht="28.15" customHeight="1">
      <c r="A11" s="24">
        <v>808</v>
      </c>
      <c r="B11" s="27">
        <v>0.99844</v>
      </c>
      <c r="C11" s="28">
        <f>(A12-A11)*B11</f>
        <v>0.99844</v>
      </c>
    </row>
    <row r="12" ht="28.15" customHeight="1">
      <c r="A12" s="24">
        <v>809</v>
      </c>
      <c r="B12" s="25">
        <v>0.97353</v>
      </c>
      <c r="C12" s="26">
        <f>(A13-A12)*B12</f>
        <v>0.97353</v>
      </c>
    </row>
    <row r="13" ht="28.15" customHeight="1">
      <c r="A13" s="24">
        <v>810</v>
      </c>
      <c r="B13" s="27">
        <v>0.97488</v>
      </c>
      <c r="C13" s="28">
        <f>(A14-A13)*B13</f>
        <v>0.97488</v>
      </c>
    </row>
    <row r="14" ht="28.15" customHeight="1">
      <c r="A14" s="24">
        <v>811</v>
      </c>
      <c r="B14" s="25">
        <v>0.97273</v>
      </c>
      <c r="C14" s="26">
        <f>(A15-A14)*B14</f>
        <v>0.97273</v>
      </c>
    </row>
    <row r="15" ht="28.15" customHeight="1">
      <c r="A15" s="24">
        <v>812</v>
      </c>
      <c r="B15" s="27">
        <v>0.94882</v>
      </c>
      <c r="C15" s="28">
        <f>(A16-A15)*B15</f>
        <v>0.94882</v>
      </c>
    </row>
    <row r="16" ht="28.15" customHeight="1">
      <c r="A16" s="24">
        <v>813</v>
      </c>
      <c r="B16" s="25">
        <v>0.93236</v>
      </c>
      <c r="C16" s="26">
        <f>(A17-A16)*B16</f>
        <v>0.93236</v>
      </c>
    </row>
    <row r="17" ht="28.15" customHeight="1">
      <c r="A17" s="24">
        <v>814</v>
      </c>
      <c r="B17" s="27">
        <v>0.8368100000000001</v>
      </c>
      <c r="C17" s="28">
        <f>(A18-A17)*B17</f>
        <v>0.8368100000000001</v>
      </c>
    </row>
    <row r="18" ht="28.15" customHeight="1">
      <c r="A18" s="24">
        <v>815</v>
      </c>
      <c r="B18" s="25">
        <v>0.82927</v>
      </c>
      <c r="C18" s="26">
        <f>(A19-A18)*B18</f>
        <v>0.82927</v>
      </c>
    </row>
    <row r="19" ht="28.15" customHeight="1">
      <c r="A19" s="24">
        <v>816</v>
      </c>
      <c r="B19" s="27">
        <v>0.77171</v>
      </c>
      <c r="C19" s="28">
        <f>(A20-A19)*B19</f>
        <v>0.77171</v>
      </c>
    </row>
    <row r="20" ht="28.15" customHeight="1">
      <c r="A20" s="24">
        <v>817</v>
      </c>
      <c r="B20" s="25">
        <v>0.78984</v>
      </c>
      <c r="C20" s="26">
        <f>(A21-A20)*B20</f>
        <v>0.78984</v>
      </c>
    </row>
    <row r="21" ht="28.15" customHeight="1">
      <c r="A21" s="24">
        <v>818</v>
      </c>
      <c r="B21" s="27">
        <v>0.7629899999999999</v>
      </c>
      <c r="C21" s="28">
        <f>(A22-A21)*B21</f>
        <v>0.7629899999999999</v>
      </c>
    </row>
    <row r="22" ht="28.15" customHeight="1">
      <c r="A22" s="24">
        <v>819</v>
      </c>
      <c r="B22" s="25">
        <v>0.83844</v>
      </c>
      <c r="C22" s="26">
        <f>(A23-A22)*B22</f>
        <v>0.83844</v>
      </c>
    </row>
    <row r="23" ht="28.15" customHeight="1">
      <c r="A23" s="24">
        <v>820</v>
      </c>
      <c r="B23" s="27">
        <v>0.79899</v>
      </c>
      <c r="C23" s="28">
        <f>(A24-A23)*B23</f>
        <v>0.79899</v>
      </c>
    </row>
    <row r="24" ht="28.15" customHeight="1">
      <c r="A24" s="24">
        <v>821</v>
      </c>
      <c r="B24" s="25">
        <v>0.92292</v>
      </c>
      <c r="C24" s="26">
        <f>(A25-A24)*B24</f>
        <v>0.92292</v>
      </c>
    </row>
    <row r="25" ht="28.15" customHeight="1">
      <c r="A25" s="24">
        <v>822</v>
      </c>
      <c r="B25" s="27">
        <v>0.88081</v>
      </c>
      <c r="C25" s="28">
        <f>(A26-A25)*B25</f>
        <v>0.88081</v>
      </c>
    </row>
    <row r="26" ht="28.15" customHeight="1">
      <c r="A26" s="24">
        <v>823</v>
      </c>
      <c r="B26" s="25">
        <v>0.62576</v>
      </c>
      <c r="C26" s="26">
        <f>(A27-A26)*B26</f>
        <v>0.62576</v>
      </c>
    </row>
    <row r="27" ht="28.15" customHeight="1">
      <c r="A27" s="24">
        <v>824</v>
      </c>
      <c r="B27" s="27">
        <v>0.86619</v>
      </c>
      <c r="C27" s="28">
        <f>(A28-A27)*B27</f>
        <v>0.86619</v>
      </c>
    </row>
    <row r="28" ht="28.15" customHeight="1">
      <c r="A28" s="24">
        <v>825</v>
      </c>
      <c r="B28" s="25">
        <v>0.89752</v>
      </c>
      <c r="C28" s="26">
        <f>(A29-A28)*B28</f>
        <v>0.89752</v>
      </c>
    </row>
    <row r="29" ht="28.15" customHeight="1">
      <c r="A29" s="24">
        <v>826</v>
      </c>
      <c r="B29" s="27">
        <v>0.8653</v>
      </c>
      <c r="C29" s="28">
        <f>(A30-A29)*B29</f>
        <v>0.8653</v>
      </c>
    </row>
    <row r="30" ht="28.15" customHeight="1">
      <c r="A30" s="24">
        <v>827</v>
      </c>
      <c r="B30" s="25">
        <v>0.91178</v>
      </c>
      <c r="C30" s="26">
        <f>(A31-A30)*B30</f>
        <v>0.91178</v>
      </c>
    </row>
    <row r="31" ht="28.15" customHeight="1">
      <c r="A31" s="24">
        <v>828</v>
      </c>
      <c r="B31" s="27">
        <v>0.7887</v>
      </c>
      <c r="C31" s="28">
        <f>(A32-A31)*B31</f>
        <v>0.7887</v>
      </c>
    </row>
    <row r="32" ht="28.15" customHeight="1">
      <c r="A32" s="24">
        <v>829</v>
      </c>
      <c r="B32" s="25">
        <v>0.8613499999999999</v>
      </c>
      <c r="C32" s="26">
        <f>(A33-A32)*B32</f>
        <v>0.8613499999999999</v>
      </c>
    </row>
    <row r="33" ht="28.15" customHeight="1">
      <c r="A33" s="24">
        <v>830</v>
      </c>
      <c r="B33" s="27">
        <v>0.8493000000000001</v>
      </c>
      <c r="C33" s="28">
        <f>(A34-A33)*B33</f>
        <v>0.8493000000000001</v>
      </c>
    </row>
    <row r="34" ht="28.15" customHeight="1">
      <c r="A34" s="24">
        <v>831</v>
      </c>
      <c r="B34" s="25">
        <v>0.85666</v>
      </c>
      <c r="C34" s="26">
        <f>(A35-A34)*B34</f>
        <v>0.85666</v>
      </c>
    </row>
    <row r="35" ht="28.15" customHeight="1">
      <c r="A35" s="24">
        <v>832</v>
      </c>
      <c r="B35" s="27">
        <v>0.82961</v>
      </c>
      <c r="C35" s="28">
        <f>(A36-A35)*B35</f>
        <v>0.82961</v>
      </c>
    </row>
    <row r="36" ht="28.15" customHeight="1">
      <c r="A36" s="24">
        <v>833</v>
      </c>
      <c r="B36" s="25">
        <v>0.88622</v>
      </c>
      <c r="C36" s="26">
        <f>(A37-A36)*B36</f>
        <v>0.88622</v>
      </c>
    </row>
    <row r="37" ht="28.15" customHeight="1">
      <c r="A37" s="24">
        <v>834</v>
      </c>
      <c r="B37" s="27">
        <v>0.86608</v>
      </c>
      <c r="C37" s="28">
        <f>(A38-A37)*B37</f>
        <v>0.86608</v>
      </c>
    </row>
    <row r="38" ht="28.15" customHeight="1">
      <c r="A38" s="24">
        <v>835</v>
      </c>
      <c r="B38" s="25">
        <v>0.9291700000000001</v>
      </c>
      <c r="C38" s="26">
        <f>(A39-A38)*B38</f>
        <v>0.9291700000000001</v>
      </c>
    </row>
    <row r="39" ht="28.15" customHeight="1">
      <c r="A39" s="24">
        <v>836</v>
      </c>
      <c r="B39" s="27">
        <v>0.90135</v>
      </c>
      <c r="C39" s="28">
        <f>(A40-A39)*B39</f>
        <v>0.90135</v>
      </c>
    </row>
    <row r="40" ht="28.15" customHeight="1">
      <c r="A40" s="24">
        <v>837</v>
      </c>
      <c r="B40" s="25">
        <v>0.93493</v>
      </c>
      <c r="C40" s="26">
        <f>(A41-A40)*B40</f>
        <v>0.93493</v>
      </c>
    </row>
    <row r="41" ht="28.15" customHeight="1">
      <c r="A41" s="24">
        <v>838</v>
      </c>
      <c r="B41" s="27">
        <v>0.92585</v>
      </c>
      <c r="C41" s="28">
        <f>(A42-A41)*B41</f>
        <v>0.92585</v>
      </c>
    </row>
    <row r="42" ht="28.15" customHeight="1">
      <c r="A42" s="24">
        <v>839</v>
      </c>
      <c r="B42" s="25">
        <v>0.92783</v>
      </c>
      <c r="C42" s="26">
        <f>(A43-A42)*B42</f>
        <v>0.92783</v>
      </c>
    </row>
    <row r="43" ht="28.15" customHeight="1">
      <c r="A43" s="24">
        <v>840</v>
      </c>
      <c r="B43" s="27">
        <v>0.94124</v>
      </c>
      <c r="C43" s="28">
        <f>(A44-A43)*B43</f>
        <v>0.94124</v>
      </c>
    </row>
    <row r="44" ht="28.15" customHeight="1">
      <c r="A44" s="24">
        <v>841</v>
      </c>
      <c r="B44" s="25">
        <v>0.93626</v>
      </c>
      <c r="C44" s="26">
        <f>(A45-A44)*B44</f>
        <v>0.93626</v>
      </c>
    </row>
    <row r="45" ht="28.15" customHeight="1">
      <c r="A45" s="24">
        <v>842</v>
      </c>
      <c r="B45" s="27">
        <v>0.92411</v>
      </c>
      <c r="C45" s="28">
        <f>(A46-A45)*B45</f>
        <v>0.92411</v>
      </c>
    </row>
    <row r="46" ht="28.15" customHeight="1">
      <c r="A46" s="24">
        <v>843</v>
      </c>
      <c r="B46" s="25">
        <v>0.93171</v>
      </c>
      <c r="C46" s="26">
        <f>(A47-A46)*B46</f>
        <v>0.93171</v>
      </c>
    </row>
    <row r="47" ht="28.15" customHeight="1">
      <c r="A47" s="24">
        <v>844</v>
      </c>
      <c r="B47" s="27">
        <v>0.91434</v>
      </c>
      <c r="C47" s="28">
        <f>(A48-A47)*B47</f>
        <v>0.91434</v>
      </c>
    </row>
    <row r="48" ht="28.15" customHeight="1">
      <c r="A48" s="24">
        <v>845</v>
      </c>
      <c r="B48" s="25">
        <v>0.94226</v>
      </c>
      <c r="C48" s="26">
        <f>(A49-A48)*B48</f>
        <v>0.94226</v>
      </c>
    </row>
    <row r="49" ht="28.15" customHeight="1">
      <c r="A49" s="24">
        <v>846</v>
      </c>
      <c r="B49" s="27">
        <v>0.94447</v>
      </c>
      <c r="C49" s="28">
        <f>(A50-A49)*B49</f>
        <v>0.94447</v>
      </c>
    </row>
    <row r="50" ht="28.15" customHeight="1">
      <c r="A50" s="24">
        <v>847</v>
      </c>
      <c r="B50" s="25">
        <v>0.91947</v>
      </c>
      <c r="C50" s="26">
        <f>(A51-A50)*B50</f>
        <v>0.91947</v>
      </c>
    </row>
    <row r="51" ht="28.15" customHeight="1">
      <c r="A51" s="24">
        <v>848</v>
      </c>
      <c r="B51" s="27">
        <v>0.9201</v>
      </c>
      <c r="C51" s="28">
        <f>(A52-A51)*B51</f>
        <v>0.9201</v>
      </c>
    </row>
    <row r="52" ht="28.15" customHeight="1">
      <c r="A52" s="24">
        <v>849</v>
      </c>
      <c r="B52" s="25">
        <v>0.91447</v>
      </c>
      <c r="C52" s="26">
        <f>(A53-A52)*B52</f>
        <v>0.91447</v>
      </c>
    </row>
    <row r="53" ht="28.15" customHeight="1">
      <c r="A53" s="24">
        <v>850</v>
      </c>
      <c r="B53" s="27">
        <v>0.829</v>
      </c>
      <c r="C53" s="28">
        <f>(A54-A53)*B53</f>
        <v>0.829</v>
      </c>
    </row>
    <row r="54" ht="28.15" customHeight="1">
      <c r="A54" s="24">
        <v>851</v>
      </c>
      <c r="B54" s="25">
        <v>0.90454</v>
      </c>
      <c r="C54" s="26">
        <f>(A55-A54)*B54</f>
        <v>0.90454</v>
      </c>
    </row>
    <row r="55" ht="28.15" customHeight="1">
      <c r="A55" s="24">
        <v>852</v>
      </c>
      <c r="B55" s="27">
        <v>0.89942</v>
      </c>
      <c r="C55" s="28">
        <f>(A56-A55)*B55</f>
        <v>0.89942</v>
      </c>
    </row>
    <row r="56" ht="28.15" customHeight="1">
      <c r="A56" s="24">
        <v>853</v>
      </c>
      <c r="B56" s="25">
        <v>0.8954</v>
      </c>
      <c r="C56" s="26">
        <f>(A57-A56)*B56</f>
        <v>0.8954</v>
      </c>
    </row>
    <row r="57" ht="28.15" customHeight="1">
      <c r="A57" s="24">
        <v>854</v>
      </c>
      <c r="B57" s="27">
        <v>0.79</v>
      </c>
      <c r="C57" s="28">
        <f>(A58-A57)*B57</f>
        <v>0.79</v>
      </c>
    </row>
    <row r="58" ht="28.15" customHeight="1">
      <c r="A58" s="24">
        <v>855</v>
      </c>
      <c r="B58" s="25">
        <v>0.84746</v>
      </c>
      <c r="C58" s="26">
        <f>(A59-A58)*B58</f>
        <v>0.84746</v>
      </c>
    </row>
    <row r="59" ht="28.15" customHeight="1">
      <c r="A59" s="24">
        <v>856</v>
      </c>
      <c r="B59" s="27">
        <v>0.90343</v>
      </c>
      <c r="C59" s="28">
        <f>(A60-A59)*B59</f>
        <v>0.90343</v>
      </c>
    </row>
    <row r="60" ht="28.15" customHeight="1">
      <c r="A60" s="24">
        <v>857</v>
      </c>
      <c r="B60" s="25">
        <v>0.92059</v>
      </c>
      <c r="C60" s="26">
        <f>(A61-A60)*B60</f>
        <v>0.92059</v>
      </c>
    </row>
    <row r="61" ht="28.15" customHeight="1">
      <c r="A61" s="24">
        <v>858</v>
      </c>
      <c r="B61" s="27">
        <v>0.92094</v>
      </c>
      <c r="C61" s="28">
        <f>(A62-A61)*B61</f>
        <v>0.92094</v>
      </c>
    </row>
    <row r="62" ht="28.15" customHeight="1">
      <c r="A62" s="24">
        <v>859</v>
      </c>
      <c r="B62" s="25">
        <v>0.92081</v>
      </c>
      <c r="C62" s="26">
        <f>(A63-A62)*B62</f>
        <v>0.92081</v>
      </c>
    </row>
    <row r="63" ht="28.15" customHeight="1">
      <c r="A63" s="24">
        <v>860</v>
      </c>
      <c r="B63" s="27">
        <v>0.91764</v>
      </c>
      <c r="C63" s="28">
        <f>(A64-A63)*B63</f>
        <v>0.91764</v>
      </c>
    </row>
    <row r="64" ht="28.15" customHeight="1">
      <c r="A64" s="24">
        <v>861</v>
      </c>
      <c r="B64" s="25">
        <v>0.91648</v>
      </c>
      <c r="C64" s="26">
        <f>(A65-A64)*B64</f>
        <v>0.91648</v>
      </c>
    </row>
    <row r="65" ht="28.15" customHeight="1">
      <c r="A65" s="24">
        <v>862</v>
      </c>
      <c r="B65" s="27">
        <v>0.92367</v>
      </c>
      <c r="C65" s="28">
        <f>(A66-A65)*B65</f>
        <v>0.92367</v>
      </c>
    </row>
    <row r="66" ht="28.15" customHeight="1">
      <c r="A66" s="24">
        <v>863</v>
      </c>
      <c r="B66" s="25">
        <v>0.9293400000000001</v>
      </c>
      <c r="C66" s="26">
        <f>(A67-A66)*B66</f>
        <v>0.9293400000000001</v>
      </c>
    </row>
    <row r="67" ht="28.15" customHeight="1">
      <c r="A67" s="24">
        <v>864</v>
      </c>
      <c r="B67" s="27">
        <v>0.90956</v>
      </c>
      <c r="C67" s="28">
        <f>(A68-A67)*B67</f>
        <v>0.90956</v>
      </c>
    </row>
    <row r="68" ht="28.15" customHeight="1">
      <c r="A68" s="24">
        <v>865</v>
      </c>
      <c r="B68" s="25">
        <v>0.8948700000000001</v>
      </c>
      <c r="C68" s="26">
        <f>(A69-A68)*B68</f>
        <v>0.8948700000000001</v>
      </c>
    </row>
    <row r="69" ht="28.15" customHeight="1">
      <c r="A69" s="24">
        <v>866</v>
      </c>
      <c r="B69" s="27">
        <v>0.78882</v>
      </c>
      <c r="C69" s="28">
        <f>(A70-A69)*B69</f>
        <v>0.78882</v>
      </c>
    </row>
    <row r="70" ht="28.15" customHeight="1">
      <c r="A70" s="24">
        <v>867</v>
      </c>
      <c r="B70" s="25">
        <v>0.85066</v>
      </c>
      <c r="C70" s="26">
        <f>(A71-A70)*B70</f>
        <v>0.85066</v>
      </c>
    </row>
    <row r="71" ht="28.15" customHeight="1">
      <c r="A71" s="24">
        <v>868</v>
      </c>
      <c r="B71" s="27">
        <v>0.8914</v>
      </c>
      <c r="C71" s="28">
        <f>(A72-A71)*B71</f>
        <v>0.8914</v>
      </c>
    </row>
    <row r="72" ht="28.15" customHeight="1">
      <c r="A72" s="24">
        <v>869</v>
      </c>
      <c r="B72" s="25">
        <v>0.88252</v>
      </c>
      <c r="C72" s="26">
        <f>(A73-A72)*B72</f>
        <v>0.88252</v>
      </c>
    </row>
    <row r="73" ht="28.15" customHeight="1">
      <c r="A73" s="24">
        <v>870</v>
      </c>
      <c r="B73" s="27">
        <v>0.89933</v>
      </c>
      <c r="C73" s="28">
        <f>(A74-A73)*B73</f>
        <v>0.89933</v>
      </c>
    </row>
    <row r="74" ht="28.15" customHeight="1">
      <c r="A74" s="24">
        <v>871</v>
      </c>
      <c r="B74" s="25">
        <v>0.88671</v>
      </c>
      <c r="C74" s="26">
        <f>(A75-A74)*B74</f>
        <v>0.88671</v>
      </c>
    </row>
    <row r="75" ht="28.15" customHeight="1">
      <c r="A75" s="24">
        <v>872</v>
      </c>
      <c r="B75" s="27">
        <v>0.8988699999999999</v>
      </c>
      <c r="C75" s="28">
        <f>(A76-A75)*B75</f>
        <v>0.8988699999999999</v>
      </c>
    </row>
    <row r="76" ht="28.15" customHeight="1">
      <c r="A76" s="24">
        <v>873</v>
      </c>
      <c r="B76" s="25">
        <v>0.8899899999999999</v>
      </c>
      <c r="C76" s="26">
        <f>(A77-A76)*B76</f>
        <v>0.8899899999999999</v>
      </c>
    </row>
    <row r="77" ht="28.15" customHeight="1">
      <c r="A77" s="24">
        <v>874</v>
      </c>
      <c r="B77" s="27">
        <v>0.87451</v>
      </c>
      <c r="C77" s="28">
        <f>(A78-A77)*B77</f>
        <v>0.87451</v>
      </c>
    </row>
    <row r="78" ht="28.15" customHeight="1">
      <c r="A78" s="24">
        <v>875</v>
      </c>
      <c r="B78" s="25">
        <v>0.86204</v>
      </c>
      <c r="C78" s="26">
        <f>(A79-A78)*B78</f>
        <v>0.86204</v>
      </c>
    </row>
    <row r="79" ht="28.15" customHeight="1">
      <c r="A79" s="24">
        <v>876</v>
      </c>
      <c r="B79" s="27">
        <v>0.88625</v>
      </c>
      <c r="C79" s="28">
        <f>(A80-A79)*B79</f>
        <v>0.88625</v>
      </c>
    </row>
    <row r="80" ht="28.15" customHeight="1">
      <c r="A80" s="24">
        <v>877</v>
      </c>
      <c r="B80" s="25">
        <v>0.88948</v>
      </c>
      <c r="C80" s="26">
        <f>(A81-A80)*B80</f>
        <v>0.88948</v>
      </c>
    </row>
    <row r="81" ht="28.15" customHeight="1">
      <c r="A81" s="24">
        <v>878</v>
      </c>
      <c r="B81" s="27">
        <v>0.88607</v>
      </c>
      <c r="C81" s="28">
        <f>(A82-A81)*B81</f>
        <v>0.88607</v>
      </c>
    </row>
    <row r="82" ht="28.15" customHeight="1">
      <c r="A82" s="24">
        <v>879</v>
      </c>
      <c r="B82" s="25">
        <v>0.87144</v>
      </c>
      <c r="C82" s="26">
        <f>(A83-A82)*B82</f>
        <v>0.87144</v>
      </c>
    </row>
    <row r="83" ht="28.15" customHeight="1">
      <c r="A83" s="24">
        <v>880</v>
      </c>
      <c r="B83" s="27">
        <v>0.87434</v>
      </c>
      <c r="C83" s="28">
        <f>(A84-A83)*B83</f>
        <v>0.87434</v>
      </c>
    </row>
    <row r="84" ht="28.15" customHeight="1">
      <c r="A84" s="24">
        <v>881</v>
      </c>
      <c r="B84" s="25">
        <v>0.84563</v>
      </c>
      <c r="C84" s="26">
        <f>(A85-A84)*B84</f>
        <v>0.84563</v>
      </c>
    </row>
    <row r="85" ht="28.15" customHeight="1">
      <c r="A85" s="24">
        <v>882</v>
      </c>
      <c r="B85" s="27">
        <v>0.86787</v>
      </c>
      <c r="C85" s="28">
        <f>(A86-A85)*B85</f>
        <v>0.86787</v>
      </c>
    </row>
    <row r="86" ht="28.15" customHeight="1">
      <c r="A86" s="24">
        <v>883</v>
      </c>
      <c r="B86" s="25">
        <v>0.86494</v>
      </c>
      <c r="C86" s="26">
        <f>(A87-A86)*B86</f>
        <v>0.86494</v>
      </c>
    </row>
    <row r="87" ht="28.15" customHeight="1">
      <c r="A87" s="24">
        <v>884</v>
      </c>
      <c r="B87" s="27">
        <v>0.86859</v>
      </c>
      <c r="C87" s="28">
        <f>(A88-A87)*B87</f>
        <v>0.86859</v>
      </c>
    </row>
    <row r="88" ht="28.15" customHeight="1">
      <c r="A88" s="24">
        <v>885</v>
      </c>
      <c r="B88" s="25">
        <v>0.87913</v>
      </c>
      <c r="C88" s="26">
        <f>(A89-A88)*B88</f>
        <v>0.87913</v>
      </c>
    </row>
    <row r="89" ht="28.15" customHeight="1">
      <c r="A89" s="24">
        <v>886</v>
      </c>
      <c r="B89" s="27">
        <v>0.84515</v>
      </c>
      <c r="C89" s="28">
        <f>(A90-A89)*B89</f>
        <v>0.84515</v>
      </c>
    </row>
    <row r="90" ht="28.15" customHeight="1">
      <c r="A90" s="24">
        <v>887</v>
      </c>
      <c r="B90" s="25">
        <v>0.84799</v>
      </c>
      <c r="C90" s="26">
        <f>(A91-A90)*B90</f>
        <v>0.84799</v>
      </c>
    </row>
    <row r="91" ht="28.15" customHeight="1">
      <c r="A91" s="24">
        <v>888</v>
      </c>
      <c r="B91" s="27">
        <v>0.85899</v>
      </c>
      <c r="C91" s="28">
        <f>(A92-A91)*B91</f>
        <v>0.85899</v>
      </c>
    </row>
    <row r="92" ht="28.15" customHeight="1">
      <c r="A92" s="24">
        <v>889</v>
      </c>
      <c r="B92" s="25">
        <v>0.87041</v>
      </c>
      <c r="C92" s="26">
        <f>(A93-A92)*B92</f>
        <v>0.87041</v>
      </c>
    </row>
    <row r="93" ht="28.15" customHeight="1">
      <c r="A93" s="24">
        <v>890</v>
      </c>
      <c r="B93" s="27">
        <v>0.86078</v>
      </c>
      <c r="C93" s="28">
        <f>(A94-A93)*B93</f>
        <v>0.86078</v>
      </c>
    </row>
    <row r="94" ht="28.15" customHeight="1">
      <c r="A94" s="24">
        <v>891</v>
      </c>
      <c r="B94" s="25">
        <v>0.86255</v>
      </c>
      <c r="C94" s="26">
        <f>(A95-A94)*B94</f>
        <v>0.86255</v>
      </c>
    </row>
    <row r="95" ht="28.15" customHeight="1">
      <c r="A95" s="24">
        <v>892</v>
      </c>
      <c r="B95" s="27">
        <v>0.84688</v>
      </c>
      <c r="C95" s="28">
        <f>(A96-A95)*B95</f>
        <v>0.84688</v>
      </c>
    </row>
    <row r="96" ht="28.15" customHeight="1">
      <c r="A96" s="24">
        <v>893</v>
      </c>
      <c r="B96" s="25">
        <v>0.81412</v>
      </c>
      <c r="C96" s="26">
        <f>(A97-A96)*B96</f>
        <v>0.81412</v>
      </c>
    </row>
    <row r="97" ht="28.15" customHeight="1">
      <c r="A97" s="24">
        <v>894</v>
      </c>
      <c r="B97" s="27">
        <v>0.79413</v>
      </c>
      <c r="C97" s="28">
        <f>(A98-A97)*B97</f>
        <v>0.79413</v>
      </c>
    </row>
    <row r="98" ht="28.15" customHeight="1">
      <c r="A98" s="24">
        <v>895</v>
      </c>
      <c r="B98" s="25">
        <v>0.75956</v>
      </c>
      <c r="C98" s="26">
        <f>(A99-A98)*B98</f>
        <v>0.75956</v>
      </c>
    </row>
    <row r="99" ht="28.15" customHeight="1">
      <c r="A99" s="24">
        <v>896</v>
      </c>
      <c r="B99" s="27">
        <v>0.71265</v>
      </c>
      <c r="C99" s="28">
        <f>(A100-A99)*B99</f>
        <v>0.71265</v>
      </c>
    </row>
    <row r="100" ht="28.15" customHeight="1">
      <c r="A100" s="24">
        <v>897</v>
      </c>
      <c r="B100" s="25">
        <v>0.6231</v>
      </c>
      <c r="C100" s="26">
        <f>(A101-A100)*B100</f>
        <v>0.6231</v>
      </c>
    </row>
    <row r="101" ht="28.15" customHeight="1">
      <c r="A101" s="24">
        <v>898</v>
      </c>
      <c r="B101" s="27">
        <v>0.67137</v>
      </c>
      <c r="C101" s="28">
        <f>(A102-A101)*B101</f>
        <v>0.67137</v>
      </c>
    </row>
    <row r="102" ht="28.15" customHeight="1">
      <c r="A102" s="24">
        <v>899</v>
      </c>
      <c r="B102" s="25">
        <v>0.51461</v>
      </c>
      <c r="C102" s="26">
        <f>(A103-A102)*B102</f>
        <v>0.51461</v>
      </c>
    </row>
    <row r="103" ht="28.15" customHeight="1">
      <c r="A103" s="24">
        <v>900</v>
      </c>
      <c r="B103" s="27">
        <v>0.69429</v>
      </c>
      <c r="C103" s="28">
        <f>(1)*B103</f>
        <v>0.69429</v>
      </c>
    </row>
    <row r="104" ht="28.15" customHeight="1">
      <c r="A104" t="s" s="29">
        <v>24</v>
      </c>
      <c r="B104" s="39">
        <f>SUM(C2:C103)</f>
        <v>88.55646</v>
      </c>
      <c r="C104" s="31"/>
    </row>
  </sheetData>
  <mergeCells count="2">
    <mergeCell ref="B104:C104"/>
    <mergeCell ref="A1:B1"/>
  </mergeCells>
  <pageMargins left="0.75" right="0.75" top="1" bottom="1" header="0.5" footer="0.5"/>
  <pageSetup firstPageNumber="1" fitToHeight="1" fitToWidth="1" scale="100" useFirstPageNumber="0" orientation="portrait" pageOrder="downThenOver"/>
  <headerFooter>
    <oddFooter>&amp;L&amp;"Helvetica Neue,Regular"&amp;10&amp;K000000	&amp;P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C204"/>
  <sheetViews>
    <sheetView workbookViewId="0" showGridLines="0" defaultGridColor="1">
      <pane topLeftCell="B2" xSplit="1" ySplit="1" activePane="bottomRight" state="frozenSplit"/>
    </sheetView>
  </sheetViews>
  <sheetFormatPr defaultColWidth="12.25" defaultRowHeight="20.05" customHeight="1" outlineLevelRow="0" outlineLevelCol="0"/>
  <cols>
    <col min="1" max="1" width="12.0547" style="44" customWidth="1"/>
    <col min="2" max="2" width="42.1016" style="44" customWidth="1"/>
    <col min="3" max="3" width="42.1016" style="44" customWidth="1"/>
    <col min="4" max="256" width="12.25" style="44" customWidth="1"/>
  </cols>
  <sheetData>
    <row r="1" ht="23.2" customHeight="1">
      <c r="A1" t="s" s="17">
        <v>21</v>
      </c>
      <c r="B1" s="18"/>
      <c r="C1" s="19"/>
    </row>
    <row r="2" ht="28.55" customHeight="1">
      <c r="A2" t="s" s="20">
        <v>22</v>
      </c>
      <c r="B2" t="s" s="20">
        <v>23</v>
      </c>
      <c r="C2" t="s" s="20">
        <v>24</v>
      </c>
    </row>
    <row r="3" ht="28.15" customHeight="1">
      <c r="A3" s="21">
        <v>900</v>
      </c>
      <c r="B3" s="22">
        <v>0.69429</v>
      </c>
      <c r="C3" s="23">
        <f>(A4-A3)*B3</f>
        <v>0.69429</v>
      </c>
    </row>
    <row r="4" ht="28.15" customHeight="1">
      <c r="A4" s="24">
        <v>901</v>
      </c>
      <c r="B4" s="25">
        <v>0.56162</v>
      </c>
      <c r="C4" s="26">
        <f>(A5-A4)*B4</f>
        <v>0.56162</v>
      </c>
    </row>
    <row r="5" ht="28.15" customHeight="1">
      <c r="A5" s="24">
        <v>902</v>
      </c>
      <c r="B5" s="27">
        <v>0.625</v>
      </c>
      <c r="C5" s="28">
        <f>(A6-A5)*B5</f>
        <v>0.625</v>
      </c>
    </row>
    <row r="6" ht="28.15" customHeight="1">
      <c r="A6" s="24">
        <v>903</v>
      </c>
      <c r="B6" s="25">
        <v>0.64483</v>
      </c>
      <c r="C6" s="26">
        <f>(A7-A6)*B6</f>
        <v>0.64483</v>
      </c>
    </row>
    <row r="7" ht="28.15" customHeight="1">
      <c r="A7" s="24">
        <v>904</v>
      </c>
      <c r="B7" s="27">
        <v>0.78862</v>
      </c>
      <c r="C7" s="28">
        <f>(A8-A7)*B7</f>
        <v>0.78862</v>
      </c>
    </row>
    <row r="8" ht="28.15" customHeight="1">
      <c r="A8" s="24">
        <v>905</v>
      </c>
      <c r="B8" s="25">
        <v>0.76337</v>
      </c>
      <c r="C8" s="26">
        <f>(A9-A8)*B8</f>
        <v>0.76337</v>
      </c>
    </row>
    <row r="9" ht="28.15" customHeight="1">
      <c r="A9" s="24">
        <v>906</v>
      </c>
      <c r="B9" s="27">
        <v>0.72502</v>
      </c>
      <c r="C9" s="28">
        <f>(A10-A9)*B9</f>
        <v>0.72502</v>
      </c>
    </row>
    <row r="10" ht="28.15" customHeight="1">
      <c r="A10" s="24">
        <v>907</v>
      </c>
      <c r="B10" s="25">
        <v>0.59833</v>
      </c>
      <c r="C10" s="26">
        <f>(A11-A10)*B10</f>
        <v>0.59833</v>
      </c>
    </row>
    <row r="11" ht="28.15" customHeight="1">
      <c r="A11" s="24">
        <v>908</v>
      </c>
      <c r="B11" s="27">
        <v>0.61091</v>
      </c>
      <c r="C11" s="28">
        <f>(A12-A11)*B11</f>
        <v>0.61091</v>
      </c>
    </row>
    <row r="12" ht="28.15" customHeight="1">
      <c r="A12" s="24">
        <v>909</v>
      </c>
      <c r="B12" s="25">
        <v>0.65912</v>
      </c>
      <c r="C12" s="26">
        <f>(A13-A12)*B12</f>
        <v>0.65912</v>
      </c>
    </row>
    <row r="13" ht="28.15" customHeight="1">
      <c r="A13" s="24">
        <v>910</v>
      </c>
      <c r="B13" s="27">
        <v>0.58553</v>
      </c>
      <c r="C13" s="28">
        <f>(A14-A13)*B13</f>
        <v>0.58553</v>
      </c>
    </row>
    <row r="14" ht="28.15" customHeight="1">
      <c r="A14" s="24">
        <v>911</v>
      </c>
      <c r="B14" s="25">
        <v>0.6258</v>
      </c>
      <c r="C14" s="26">
        <f>(A15-A14)*B14</f>
        <v>0.6258</v>
      </c>
    </row>
    <row r="15" ht="28.15" customHeight="1">
      <c r="A15" s="24">
        <v>912</v>
      </c>
      <c r="B15" s="27">
        <v>0.64508</v>
      </c>
      <c r="C15" s="28">
        <f>(A16-A15)*B15</f>
        <v>0.64508</v>
      </c>
    </row>
    <row r="16" ht="28.15" customHeight="1">
      <c r="A16" s="24">
        <v>913</v>
      </c>
      <c r="B16" s="25">
        <v>0.58906</v>
      </c>
      <c r="C16" s="26">
        <f>(A17-A16)*B16</f>
        <v>0.58906</v>
      </c>
    </row>
    <row r="17" ht="28.15" customHeight="1">
      <c r="A17" s="24">
        <v>914</v>
      </c>
      <c r="B17" s="27">
        <v>0.5874</v>
      </c>
      <c r="C17" s="28">
        <f>(A18-A17)*B17</f>
        <v>0.5874</v>
      </c>
    </row>
    <row r="18" ht="28.15" customHeight="1">
      <c r="A18" s="24">
        <v>915</v>
      </c>
      <c r="B18" s="25">
        <v>0.6355</v>
      </c>
      <c r="C18" s="26">
        <f>(A19-A18)*B18</f>
        <v>0.6355</v>
      </c>
    </row>
    <row r="19" ht="28.15" customHeight="1">
      <c r="A19" s="24">
        <v>916</v>
      </c>
      <c r="B19" s="27">
        <v>0.54099</v>
      </c>
      <c r="C19" s="28">
        <f>(A20-A19)*B19</f>
        <v>0.54099</v>
      </c>
    </row>
    <row r="20" ht="28.15" customHeight="1">
      <c r="A20" s="24">
        <v>917</v>
      </c>
      <c r="B20" s="25">
        <v>0.6835</v>
      </c>
      <c r="C20" s="26">
        <f>(A21-A20)*B20</f>
        <v>0.6835</v>
      </c>
    </row>
    <row r="21" ht="28.15" customHeight="1">
      <c r="A21" s="24">
        <v>918</v>
      </c>
      <c r="B21" s="27">
        <v>0.5561199999999999</v>
      </c>
      <c r="C21" s="28">
        <f>(A22-A21)*B21</f>
        <v>0.5561199999999999</v>
      </c>
    </row>
    <row r="22" ht="28.15" customHeight="1">
      <c r="A22" s="24">
        <v>919</v>
      </c>
      <c r="B22" s="25">
        <v>0.6916099999999999</v>
      </c>
      <c r="C22" s="26">
        <f>(A23-A22)*B22</f>
        <v>0.6916099999999999</v>
      </c>
    </row>
    <row r="23" ht="28.15" customHeight="1">
      <c r="A23" s="24">
        <v>920</v>
      </c>
      <c r="B23" s="27">
        <v>0.69657</v>
      </c>
      <c r="C23" s="28">
        <f>(A24-A23)*B23</f>
        <v>0.69657</v>
      </c>
    </row>
    <row r="24" ht="28.15" customHeight="1">
      <c r="A24" s="24">
        <v>921</v>
      </c>
      <c r="B24" s="25">
        <v>0.73004</v>
      </c>
      <c r="C24" s="26">
        <f>(A25-A24)*B24</f>
        <v>0.73004</v>
      </c>
    </row>
    <row r="25" ht="28.15" customHeight="1">
      <c r="A25" s="24">
        <v>922</v>
      </c>
      <c r="B25" s="27">
        <v>0.65584</v>
      </c>
      <c r="C25" s="28">
        <f>(A26-A25)*B25</f>
        <v>0.65584</v>
      </c>
    </row>
    <row r="26" ht="28.15" customHeight="1">
      <c r="A26" s="24">
        <v>923</v>
      </c>
      <c r="B26" s="25">
        <v>0.69698</v>
      </c>
      <c r="C26" s="26">
        <f>(A27-A26)*B26</f>
        <v>0.69698</v>
      </c>
    </row>
    <row r="27" ht="28.15" customHeight="1">
      <c r="A27" s="24">
        <v>924</v>
      </c>
      <c r="B27" s="27">
        <v>0.67571</v>
      </c>
      <c r="C27" s="28">
        <f>(A28-A27)*B27</f>
        <v>0.67571</v>
      </c>
    </row>
    <row r="28" ht="28.15" customHeight="1">
      <c r="A28" s="24">
        <v>925</v>
      </c>
      <c r="B28" s="25">
        <v>0.66621</v>
      </c>
      <c r="C28" s="26">
        <f>(A29-A28)*B28</f>
        <v>0.66621</v>
      </c>
    </row>
    <row r="29" ht="28.15" customHeight="1">
      <c r="A29" s="24">
        <v>926</v>
      </c>
      <c r="B29" s="27">
        <v>0.6587499999999999</v>
      </c>
      <c r="C29" s="28">
        <f>(A30-A29)*B29</f>
        <v>0.6587499999999999</v>
      </c>
    </row>
    <row r="30" ht="28.15" customHeight="1">
      <c r="A30" s="24">
        <v>927</v>
      </c>
      <c r="B30" s="25">
        <v>0.7368400000000001</v>
      </c>
      <c r="C30" s="26">
        <f>(A31-A30)*B30</f>
        <v>0.7368400000000001</v>
      </c>
    </row>
    <row r="31" ht="28.15" customHeight="1">
      <c r="A31" s="24">
        <v>928</v>
      </c>
      <c r="B31" s="27">
        <v>0.55363</v>
      </c>
      <c r="C31" s="28">
        <f>(A32-A31)*B31</f>
        <v>0.55363</v>
      </c>
    </row>
    <row r="32" ht="28.15" customHeight="1">
      <c r="A32" s="24">
        <v>929</v>
      </c>
      <c r="B32" s="25">
        <v>0.51792</v>
      </c>
      <c r="C32" s="26">
        <f>(A33-A32)*B32</f>
        <v>0.51792</v>
      </c>
    </row>
    <row r="33" ht="28.15" customHeight="1">
      <c r="A33" s="24">
        <v>930</v>
      </c>
      <c r="B33" s="27">
        <v>0.40679</v>
      </c>
      <c r="C33" s="28">
        <f>(A34-A33)*B33</f>
        <v>0.40679</v>
      </c>
    </row>
    <row r="34" ht="28.15" customHeight="1">
      <c r="A34" s="24">
        <v>931</v>
      </c>
      <c r="B34" s="25">
        <v>0.3854</v>
      </c>
      <c r="C34" s="26">
        <f>(A35-A34)*B34</f>
        <v>0.3854</v>
      </c>
    </row>
    <row r="35" ht="28.15" customHeight="1">
      <c r="A35" s="24">
        <v>932</v>
      </c>
      <c r="B35" s="27">
        <v>0.28386</v>
      </c>
      <c r="C35" s="28">
        <f>(A36-A35)*B35</f>
        <v>0.28386</v>
      </c>
    </row>
    <row r="36" ht="28.15" customHeight="1">
      <c r="A36" s="24">
        <v>933</v>
      </c>
      <c r="B36" s="25">
        <v>0.23459</v>
      </c>
      <c r="C36" s="26">
        <f>(A37-A36)*B36</f>
        <v>0.23459</v>
      </c>
    </row>
    <row r="37" ht="28.15" customHeight="1">
      <c r="A37" s="24">
        <v>934</v>
      </c>
      <c r="B37" s="27">
        <v>0.13604</v>
      </c>
      <c r="C37" s="28">
        <f>(A38-A37)*B37</f>
        <v>0.13604</v>
      </c>
    </row>
    <row r="38" ht="28.15" customHeight="1">
      <c r="A38" s="24">
        <v>935</v>
      </c>
      <c r="B38" s="25">
        <v>0.2369</v>
      </c>
      <c r="C38" s="26">
        <f>(A39-A38)*B38</f>
        <v>0.2369</v>
      </c>
    </row>
    <row r="39" ht="28.15" customHeight="1">
      <c r="A39" s="24">
        <v>936</v>
      </c>
      <c r="B39" s="27">
        <v>0.15267</v>
      </c>
      <c r="C39" s="28">
        <f>(A40-A39)*B39</f>
        <v>0.15267</v>
      </c>
    </row>
    <row r="40" ht="28.15" customHeight="1">
      <c r="A40" s="24">
        <v>937</v>
      </c>
      <c r="B40" s="25">
        <v>0.15453</v>
      </c>
      <c r="C40" s="26">
        <f>(A41-A40)*B40</f>
        <v>0.15453</v>
      </c>
    </row>
    <row r="41" ht="28.15" customHeight="1">
      <c r="A41" s="24">
        <v>938</v>
      </c>
      <c r="B41" s="27">
        <v>0.18962</v>
      </c>
      <c r="C41" s="28">
        <f>(A42-A41)*B41</f>
        <v>0.18962</v>
      </c>
    </row>
    <row r="42" ht="28.15" customHeight="1">
      <c r="A42" s="24">
        <v>939</v>
      </c>
      <c r="B42" s="25">
        <v>0.37591</v>
      </c>
      <c r="C42" s="26">
        <f>(A43-A42)*B42</f>
        <v>0.37591</v>
      </c>
    </row>
    <row r="43" ht="28.15" customHeight="1">
      <c r="A43" s="24">
        <v>940</v>
      </c>
      <c r="B43" s="27">
        <v>0.44411</v>
      </c>
      <c r="C43" s="28">
        <f>(A44-A43)*B43</f>
        <v>0.44411</v>
      </c>
    </row>
    <row r="44" ht="28.15" customHeight="1">
      <c r="A44" s="24">
        <v>941</v>
      </c>
      <c r="B44" s="25">
        <v>0.35071</v>
      </c>
      <c r="C44" s="26">
        <f>(A45-A44)*B44</f>
        <v>0.35071</v>
      </c>
    </row>
    <row r="45" ht="28.15" customHeight="1">
      <c r="A45" s="24">
        <v>942</v>
      </c>
      <c r="B45" s="27">
        <v>0.38192</v>
      </c>
      <c r="C45" s="28">
        <f>(A46-A45)*B45</f>
        <v>0.38192</v>
      </c>
    </row>
    <row r="46" ht="28.15" customHeight="1">
      <c r="A46" s="24">
        <v>943</v>
      </c>
      <c r="B46" s="25">
        <v>0.26289</v>
      </c>
      <c r="C46" s="26">
        <f>(A47-A46)*B46</f>
        <v>0.26289</v>
      </c>
    </row>
    <row r="47" ht="28.15" customHeight="1">
      <c r="A47" s="24">
        <v>944</v>
      </c>
      <c r="B47" s="27">
        <v>0.26987</v>
      </c>
      <c r="C47" s="28">
        <f>(A48-A47)*B47</f>
        <v>0.26987</v>
      </c>
    </row>
    <row r="48" ht="28.15" customHeight="1">
      <c r="A48" s="24">
        <v>945</v>
      </c>
      <c r="B48" s="25">
        <v>0.34729</v>
      </c>
      <c r="C48" s="26">
        <f>(A49-A48)*B48</f>
        <v>0.34729</v>
      </c>
    </row>
    <row r="49" ht="28.15" customHeight="1">
      <c r="A49" s="24">
        <v>946</v>
      </c>
      <c r="B49" s="27">
        <v>0.18409</v>
      </c>
      <c r="C49" s="28">
        <f>(A50-A49)*B49</f>
        <v>0.18409</v>
      </c>
    </row>
    <row r="50" ht="28.15" customHeight="1">
      <c r="A50" s="24">
        <v>947</v>
      </c>
      <c r="B50" s="25">
        <v>0.3501</v>
      </c>
      <c r="C50" s="26">
        <f>(A51-A50)*B50</f>
        <v>0.3501</v>
      </c>
    </row>
    <row r="51" ht="28.15" customHeight="1">
      <c r="A51" s="24">
        <v>948</v>
      </c>
      <c r="B51" s="27">
        <v>0.25911</v>
      </c>
      <c r="C51" s="28">
        <f>(A52-A51)*B51</f>
        <v>0.25911</v>
      </c>
    </row>
    <row r="52" ht="28.15" customHeight="1">
      <c r="A52" s="24">
        <v>949</v>
      </c>
      <c r="B52" s="25">
        <v>0.46514</v>
      </c>
      <c r="C52" s="26">
        <f>(A53-A52)*B52</f>
        <v>0.46514</v>
      </c>
    </row>
    <row r="53" ht="28.15" customHeight="1">
      <c r="A53" s="24">
        <v>950</v>
      </c>
      <c r="B53" s="27">
        <v>0.13944</v>
      </c>
      <c r="C53" s="28">
        <f>(A54-A53)*B53</f>
        <v>0.13944</v>
      </c>
    </row>
    <row r="54" ht="28.15" customHeight="1">
      <c r="A54" s="24">
        <v>951</v>
      </c>
      <c r="B54" s="25">
        <v>0.45563</v>
      </c>
      <c r="C54" s="26">
        <f>(A55-A54)*B54</f>
        <v>0.45563</v>
      </c>
    </row>
    <row r="55" ht="28.15" customHeight="1">
      <c r="A55" s="24">
        <v>952</v>
      </c>
      <c r="B55" s="27">
        <v>0.25418</v>
      </c>
      <c r="C55" s="28">
        <f>(A56-A55)*B55</f>
        <v>0.25418</v>
      </c>
    </row>
    <row r="56" ht="28.15" customHeight="1">
      <c r="A56" s="24">
        <v>953</v>
      </c>
      <c r="B56" s="25">
        <v>0.32442</v>
      </c>
      <c r="C56" s="26">
        <f>(A57-A56)*B56</f>
        <v>0.32442</v>
      </c>
    </row>
    <row r="57" ht="28.15" customHeight="1">
      <c r="A57" s="24">
        <v>954</v>
      </c>
      <c r="B57" s="27">
        <v>0.39988</v>
      </c>
      <c r="C57" s="28">
        <f>(A58-A57)*B57</f>
        <v>0.39988</v>
      </c>
    </row>
    <row r="58" ht="28.15" customHeight="1">
      <c r="A58" s="24">
        <v>955</v>
      </c>
      <c r="B58" s="25">
        <v>0.32204</v>
      </c>
      <c r="C58" s="26">
        <f>(A59-A58)*B58</f>
        <v>0.32204</v>
      </c>
    </row>
    <row r="59" ht="28.15" customHeight="1">
      <c r="A59" s="24">
        <v>956</v>
      </c>
      <c r="B59" s="27">
        <v>0.30996</v>
      </c>
      <c r="C59" s="28">
        <f>(A60-A59)*B59</f>
        <v>0.30996</v>
      </c>
    </row>
    <row r="60" ht="28.15" customHeight="1">
      <c r="A60" s="24">
        <v>957</v>
      </c>
      <c r="B60" s="25">
        <v>0.25591</v>
      </c>
      <c r="C60" s="26">
        <f>(A61-A60)*B60</f>
        <v>0.25591</v>
      </c>
    </row>
    <row r="61" ht="28.15" customHeight="1">
      <c r="A61" s="24">
        <v>958</v>
      </c>
      <c r="B61" s="27">
        <v>0.43453</v>
      </c>
      <c r="C61" s="28">
        <f>(A62-A61)*B61</f>
        <v>0.43453</v>
      </c>
    </row>
    <row r="62" ht="28.15" customHeight="1">
      <c r="A62" s="24">
        <v>959</v>
      </c>
      <c r="B62" s="25">
        <v>0.35294</v>
      </c>
      <c r="C62" s="26">
        <f>(A63-A62)*B62</f>
        <v>0.35294</v>
      </c>
    </row>
    <row r="63" ht="28.15" customHeight="1">
      <c r="A63" s="24">
        <v>960</v>
      </c>
      <c r="B63" s="27">
        <v>0.39685</v>
      </c>
      <c r="C63" s="28">
        <f>(A64-A63)*B63</f>
        <v>0.39685</v>
      </c>
    </row>
    <row r="64" ht="28.15" customHeight="1">
      <c r="A64" s="24">
        <v>961</v>
      </c>
      <c r="B64" s="25">
        <v>0.43481</v>
      </c>
      <c r="C64" s="26">
        <f>(A65-A64)*B64</f>
        <v>0.43481</v>
      </c>
    </row>
    <row r="65" ht="28.15" customHeight="1">
      <c r="A65" s="24">
        <v>962</v>
      </c>
      <c r="B65" s="27">
        <v>0.41664</v>
      </c>
      <c r="C65" s="28">
        <f>(A66-A65)*B65</f>
        <v>0.41664</v>
      </c>
    </row>
    <row r="66" ht="28.15" customHeight="1">
      <c r="A66" s="24">
        <v>963</v>
      </c>
      <c r="B66" s="25">
        <v>0.47585</v>
      </c>
      <c r="C66" s="26">
        <f>(A67-A66)*B66</f>
        <v>0.47585</v>
      </c>
    </row>
    <row r="67" ht="28.15" customHeight="1">
      <c r="A67" s="24">
        <v>964</v>
      </c>
      <c r="B67" s="27">
        <v>0.43242</v>
      </c>
      <c r="C67" s="28">
        <f>(A68-A67)*B67</f>
        <v>0.43242</v>
      </c>
    </row>
    <row r="68" ht="28.15" customHeight="1">
      <c r="A68" s="24">
        <v>965</v>
      </c>
      <c r="B68" s="25">
        <v>0.47469</v>
      </c>
      <c r="C68" s="26">
        <f>(A69-A68)*B68</f>
        <v>0.47469</v>
      </c>
    </row>
    <row r="69" ht="28.15" customHeight="1">
      <c r="A69" s="24">
        <v>966</v>
      </c>
      <c r="B69" s="27">
        <v>0.47377</v>
      </c>
      <c r="C69" s="28">
        <f>(A70-A69)*B69</f>
        <v>0.47377</v>
      </c>
    </row>
    <row r="70" ht="28.15" customHeight="1">
      <c r="A70" s="24">
        <v>967</v>
      </c>
      <c r="B70" s="25">
        <v>0.47353</v>
      </c>
      <c r="C70" s="26">
        <f>(A71-A70)*B70</f>
        <v>0.47353</v>
      </c>
    </row>
    <row r="71" ht="28.15" customHeight="1">
      <c r="A71" s="24">
        <v>968</v>
      </c>
      <c r="B71" s="27">
        <v>0.6130100000000001</v>
      </c>
      <c r="C71" s="28">
        <f>(A72-A71)*B71</f>
        <v>0.6130100000000001</v>
      </c>
    </row>
    <row r="72" ht="28.15" customHeight="1">
      <c r="A72" s="24">
        <v>969</v>
      </c>
      <c r="B72" s="25">
        <v>0.6448</v>
      </c>
      <c r="C72" s="26">
        <f>(A73-A72)*B72</f>
        <v>0.6448</v>
      </c>
    </row>
    <row r="73" ht="28.15" customHeight="1">
      <c r="A73" s="24">
        <v>970</v>
      </c>
      <c r="B73" s="27">
        <v>0.59689</v>
      </c>
      <c r="C73" s="28">
        <f>(A74-A73)*B73</f>
        <v>0.59689</v>
      </c>
    </row>
    <row r="74" ht="28.15" customHeight="1">
      <c r="A74" s="24">
        <v>971</v>
      </c>
      <c r="B74" s="25">
        <v>0.67059</v>
      </c>
      <c r="C74" s="26">
        <f>(A75-A74)*B74</f>
        <v>0.67059</v>
      </c>
    </row>
    <row r="75" ht="28.15" customHeight="1">
      <c r="A75" s="24">
        <v>972</v>
      </c>
      <c r="B75" s="27">
        <v>0.64629</v>
      </c>
      <c r="C75" s="28">
        <f>(A76-A75)*B75</f>
        <v>0.64629</v>
      </c>
    </row>
    <row r="76" ht="28.15" customHeight="1">
      <c r="A76" s="24">
        <v>973</v>
      </c>
      <c r="B76" s="25">
        <v>0.57081</v>
      </c>
      <c r="C76" s="26">
        <f>(A77-A76)*B76</f>
        <v>0.57081</v>
      </c>
    </row>
    <row r="77" ht="28.15" customHeight="1">
      <c r="A77" s="24">
        <v>974</v>
      </c>
      <c r="B77" s="27">
        <v>0.5417</v>
      </c>
      <c r="C77" s="28">
        <f>(A78-A77)*B77</f>
        <v>0.5417</v>
      </c>
    </row>
    <row r="78" ht="28.15" customHeight="1">
      <c r="A78" s="24">
        <v>975</v>
      </c>
      <c r="B78" s="25">
        <v>0.55536</v>
      </c>
      <c r="C78" s="26">
        <f>(A79-A78)*B78</f>
        <v>0.55536</v>
      </c>
    </row>
    <row r="79" ht="28.15" customHeight="1">
      <c r="A79" s="24">
        <v>976</v>
      </c>
      <c r="B79" s="27">
        <v>0.53872</v>
      </c>
      <c r="C79" s="28">
        <f>(A80-A79)*B79</f>
        <v>0.53872</v>
      </c>
    </row>
    <row r="80" ht="28.15" customHeight="1">
      <c r="A80" s="24">
        <v>977</v>
      </c>
      <c r="B80" s="25">
        <v>0.60084</v>
      </c>
      <c r="C80" s="26">
        <f>(A81-A80)*B80</f>
        <v>0.60084</v>
      </c>
    </row>
    <row r="81" ht="28.15" customHeight="1">
      <c r="A81" s="24">
        <v>978</v>
      </c>
      <c r="B81" s="27">
        <v>0.57903</v>
      </c>
      <c r="C81" s="28">
        <f>(A82-A81)*B81</f>
        <v>0.57903</v>
      </c>
    </row>
    <row r="82" ht="28.15" customHeight="1">
      <c r="A82" s="24">
        <v>979</v>
      </c>
      <c r="B82" s="25">
        <v>0.60046</v>
      </c>
      <c r="C82" s="26">
        <f>(A83-A82)*B82</f>
        <v>0.60046</v>
      </c>
    </row>
    <row r="83" ht="28.15" customHeight="1">
      <c r="A83" s="24">
        <v>980</v>
      </c>
      <c r="B83" s="27">
        <v>0.56941</v>
      </c>
      <c r="C83" s="28">
        <f>(A84-A83)*B83</f>
        <v>0.56941</v>
      </c>
    </row>
    <row r="84" ht="28.15" customHeight="1">
      <c r="A84" s="24">
        <v>981</v>
      </c>
      <c r="B84" s="25">
        <v>0.67058</v>
      </c>
      <c r="C84" s="26">
        <f>(A85-A84)*B84</f>
        <v>0.67058</v>
      </c>
    </row>
    <row r="85" ht="28.15" customHeight="1">
      <c r="A85" s="24">
        <v>982</v>
      </c>
      <c r="B85" s="27">
        <v>0.65102</v>
      </c>
      <c r="C85" s="28">
        <f>(A86-A85)*B85</f>
        <v>0.65102</v>
      </c>
    </row>
    <row r="86" ht="28.15" customHeight="1">
      <c r="A86" s="24">
        <v>983</v>
      </c>
      <c r="B86" s="25">
        <v>0.62915</v>
      </c>
      <c r="C86" s="26">
        <f>(A87-A86)*B86</f>
        <v>0.62915</v>
      </c>
    </row>
    <row r="87" ht="28.15" customHeight="1">
      <c r="A87" s="24">
        <v>984</v>
      </c>
      <c r="B87" s="27">
        <v>0.6929</v>
      </c>
      <c r="C87" s="28">
        <f>(A88-A87)*B87</f>
        <v>0.6929</v>
      </c>
    </row>
    <row r="88" ht="28.15" customHeight="1">
      <c r="A88" s="24">
        <v>985</v>
      </c>
      <c r="B88" s="25">
        <v>0.64734</v>
      </c>
      <c r="C88" s="26">
        <f>(A89-A88)*B88</f>
        <v>0.64734</v>
      </c>
    </row>
    <row r="89" ht="28.15" customHeight="1">
      <c r="A89" s="24">
        <v>986</v>
      </c>
      <c r="B89" s="27">
        <v>0.70553</v>
      </c>
      <c r="C89" s="28">
        <f>(A90-A89)*B89</f>
        <v>0.70553</v>
      </c>
    </row>
    <row r="90" ht="28.15" customHeight="1">
      <c r="A90" s="24">
        <v>987</v>
      </c>
      <c r="B90" s="25">
        <v>0.69489</v>
      </c>
      <c r="C90" s="26">
        <f>(A91-A90)*B90</f>
        <v>0.69489</v>
      </c>
    </row>
    <row r="91" ht="28.15" customHeight="1">
      <c r="A91" s="24">
        <v>988</v>
      </c>
      <c r="B91" s="27">
        <v>0.69059</v>
      </c>
      <c r="C91" s="28">
        <f>(A92-A91)*B91</f>
        <v>0.69059</v>
      </c>
    </row>
    <row r="92" ht="28.15" customHeight="1">
      <c r="A92" s="24">
        <v>989</v>
      </c>
      <c r="B92" s="25">
        <v>0.70391</v>
      </c>
      <c r="C92" s="26">
        <f>(A93-A92)*B92</f>
        <v>0.70391</v>
      </c>
    </row>
    <row r="93" ht="28.15" customHeight="1">
      <c r="A93" s="24">
        <v>990</v>
      </c>
      <c r="B93" s="27">
        <v>0.68843</v>
      </c>
      <c r="C93" s="28">
        <f>(A94-A93)*B93</f>
        <v>0.68843</v>
      </c>
    </row>
    <row r="94" ht="28.15" customHeight="1">
      <c r="A94" s="24">
        <v>991</v>
      </c>
      <c r="B94" s="25">
        <v>0.70833</v>
      </c>
      <c r="C94" s="26">
        <f>(A95-A94)*B94</f>
        <v>0.70833</v>
      </c>
    </row>
    <row r="95" ht="28.15" customHeight="1">
      <c r="A95" s="24">
        <v>992</v>
      </c>
      <c r="B95" s="27">
        <v>0.70597</v>
      </c>
      <c r="C95" s="28">
        <f>(A96-A95)*B95</f>
        <v>0.70597</v>
      </c>
    </row>
    <row r="96" ht="28.15" customHeight="1">
      <c r="A96" s="24">
        <v>993</v>
      </c>
      <c r="B96" s="25">
        <v>0.69325</v>
      </c>
      <c r="C96" s="26">
        <f>(A97-A96)*B96</f>
        <v>0.69325</v>
      </c>
    </row>
    <row r="97" ht="28.15" customHeight="1">
      <c r="A97" s="24">
        <v>994</v>
      </c>
      <c r="B97" s="27">
        <v>0.70891</v>
      </c>
      <c r="C97" s="28">
        <f>(A98-A97)*B97</f>
        <v>0.70891</v>
      </c>
    </row>
    <row r="98" ht="28.15" customHeight="1">
      <c r="A98" s="24">
        <v>995</v>
      </c>
      <c r="B98" s="25">
        <v>0.70673</v>
      </c>
      <c r="C98" s="26">
        <f>(A99-A98)*B98</f>
        <v>0.70673</v>
      </c>
    </row>
    <row r="99" ht="28.15" customHeight="1">
      <c r="A99" s="24">
        <v>996</v>
      </c>
      <c r="B99" s="27">
        <v>0.70409</v>
      </c>
      <c r="C99" s="28">
        <f>(A100-A99)*B99</f>
        <v>0.70409</v>
      </c>
    </row>
    <row r="100" ht="28.15" customHeight="1">
      <c r="A100" s="24">
        <v>997</v>
      </c>
      <c r="B100" s="25">
        <v>0.69555</v>
      </c>
      <c r="C100" s="26">
        <f>(A101-A100)*B100</f>
        <v>0.69555</v>
      </c>
    </row>
    <row r="101" ht="28.15" customHeight="1">
      <c r="A101" s="24">
        <v>998</v>
      </c>
      <c r="B101" s="27">
        <v>0.69481</v>
      </c>
      <c r="C101" s="28">
        <f>(A102-A101)*B101</f>
        <v>0.69481</v>
      </c>
    </row>
    <row r="102" ht="28.15" customHeight="1">
      <c r="A102" s="24">
        <v>999</v>
      </c>
      <c r="B102" s="25">
        <v>0.69455</v>
      </c>
      <c r="C102" s="26">
        <f>(A103-A102)*B102</f>
        <v>0.69455</v>
      </c>
    </row>
    <row r="103" ht="28.15" customHeight="1">
      <c r="A103" s="24">
        <v>1000</v>
      </c>
      <c r="B103" s="27">
        <v>0.69159</v>
      </c>
      <c r="C103" s="28">
        <f>(A104-A103)*B103</f>
        <v>0.69159</v>
      </c>
    </row>
    <row r="104" ht="28.15" customHeight="1">
      <c r="A104" s="24">
        <v>1001</v>
      </c>
      <c r="B104" s="25">
        <v>0.70013</v>
      </c>
      <c r="C104" s="26">
        <f>(A105-A104)*B104</f>
        <v>0.70013</v>
      </c>
    </row>
    <row r="105" ht="28.15" customHeight="1">
      <c r="A105" s="24">
        <v>1002</v>
      </c>
      <c r="B105" s="27">
        <v>0.68498</v>
      </c>
      <c r="C105" s="28">
        <f>(A106-A105)*B105</f>
        <v>0.68498</v>
      </c>
    </row>
    <row r="106" ht="28.15" customHeight="1">
      <c r="A106" s="24">
        <v>1003</v>
      </c>
      <c r="B106" s="25">
        <v>0.69086</v>
      </c>
      <c r="C106" s="26">
        <f>(A107-A106)*B106</f>
        <v>0.69086</v>
      </c>
    </row>
    <row r="107" ht="28.15" customHeight="1">
      <c r="A107" s="24">
        <v>1004</v>
      </c>
      <c r="B107" s="27">
        <v>0.6805600000000001</v>
      </c>
      <c r="C107" s="28">
        <f>(A108-A107)*B107</f>
        <v>0.6805600000000001</v>
      </c>
    </row>
    <row r="108" ht="28.15" customHeight="1">
      <c r="A108" s="24">
        <v>1005</v>
      </c>
      <c r="B108" s="25">
        <v>0.6414</v>
      </c>
      <c r="C108" s="26">
        <f>(A109-A108)*B108</f>
        <v>0.6414</v>
      </c>
    </row>
    <row r="109" ht="28.15" customHeight="1">
      <c r="A109" s="24">
        <v>1006</v>
      </c>
      <c r="B109" s="27">
        <v>0.67047</v>
      </c>
      <c r="C109" s="28">
        <f>(A110-A109)*B109</f>
        <v>0.67047</v>
      </c>
    </row>
    <row r="110" ht="28.15" customHeight="1">
      <c r="A110" s="24">
        <v>1007</v>
      </c>
      <c r="B110" s="25">
        <v>0.68463</v>
      </c>
      <c r="C110" s="26">
        <f>(A111-A110)*B110</f>
        <v>0.68463</v>
      </c>
    </row>
    <row r="111" ht="28.15" customHeight="1">
      <c r="A111" s="24">
        <v>1008</v>
      </c>
      <c r="B111" s="27">
        <v>0.68407</v>
      </c>
      <c r="C111" s="28">
        <f>(A112-A111)*B111</f>
        <v>0.68407</v>
      </c>
    </row>
    <row r="112" ht="28.15" customHeight="1">
      <c r="A112" s="24">
        <v>1009</v>
      </c>
      <c r="B112" s="25">
        <v>0.67742</v>
      </c>
      <c r="C112" s="26">
        <f>(A113-A112)*B112</f>
        <v>0.67742</v>
      </c>
    </row>
    <row r="113" ht="28.15" customHeight="1">
      <c r="A113" s="24">
        <v>1010</v>
      </c>
      <c r="B113" s="27">
        <v>0.6769500000000001</v>
      </c>
      <c r="C113" s="28">
        <f>(A114-A113)*B113</f>
        <v>0.6769500000000001</v>
      </c>
    </row>
    <row r="114" ht="28.15" customHeight="1">
      <c r="A114" s="24">
        <v>1011</v>
      </c>
      <c r="B114" s="25">
        <v>0.6803399999999999</v>
      </c>
      <c r="C114" s="26">
        <f>(A115-A114)*B114</f>
        <v>0.6803399999999999</v>
      </c>
    </row>
    <row r="115" ht="28.15" customHeight="1">
      <c r="A115" s="24">
        <v>1012</v>
      </c>
      <c r="B115" s="27">
        <v>0.67667</v>
      </c>
      <c r="C115" s="28">
        <f>(A116-A115)*B115</f>
        <v>0.67667</v>
      </c>
    </row>
    <row r="116" ht="28.15" customHeight="1">
      <c r="A116" s="24">
        <v>1013</v>
      </c>
      <c r="B116" s="25">
        <v>0.67556</v>
      </c>
      <c r="C116" s="26">
        <f>(A117-A116)*B116</f>
        <v>0.67556</v>
      </c>
    </row>
    <row r="117" ht="28.15" customHeight="1">
      <c r="A117" s="24">
        <v>1014</v>
      </c>
      <c r="B117" s="27">
        <v>0.67848</v>
      </c>
      <c r="C117" s="28">
        <f>(A118-A117)*B117</f>
        <v>0.67848</v>
      </c>
    </row>
    <row r="118" ht="28.15" customHeight="1">
      <c r="A118" s="24">
        <v>1015</v>
      </c>
      <c r="B118" s="25">
        <v>0.66676</v>
      </c>
      <c r="C118" s="26">
        <f>(A119-A118)*B118</f>
        <v>0.66676</v>
      </c>
    </row>
    <row r="119" ht="28.15" customHeight="1">
      <c r="A119" s="24">
        <v>1016</v>
      </c>
      <c r="B119" s="27">
        <v>0.66976</v>
      </c>
      <c r="C119" s="28">
        <f>(A120-A119)*B119</f>
        <v>0.66976</v>
      </c>
    </row>
    <row r="120" ht="28.15" customHeight="1">
      <c r="A120" s="24">
        <v>1017</v>
      </c>
      <c r="B120" s="25">
        <v>0.66237</v>
      </c>
      <c r="C120" s="26">
        <f>(A121-A120)*B120</f>
        <v>0.66237</v>
      </c>
    </row>
    <row r="121" ht="28.15" customHeight="1">
      <c r="A121" s="24">
        <v>1018</v>
      </c>
      <c r="B121" s="27">
        <v>0.67263</v>
      </c>
      <c r="C121" s="28">
        <f>(A122-A121)*B121</f>
        <v>0.67263</v>
      </c>
    </row>
    <row r="122" ht="28.15" customHeight="1">
      <c r="A122" s="24">
        <v>1019</v>
      </c>
      <c r="B122" s="25">
        <v>0.6488</v>
      </c>
      <c r="C122" s="26">
        <f>(A123-A122)*B122</f>
        <v>0.6488</v>
      </c>
    </row>
    <row r="123" ht="28.15" customHeight="1">
      <c r="A123" s="24">
        <v>1020</v>
      </c>
      <c r="B123" s="27">
        <v>0.65839</v>
      </c>
      <c r="C123" s="28">
        <f>(A124-A123)*B123</f>
        <v>0.65839</v>
      </c>
    </row>
    <row r="124" ht="28.15" customHeight="1">
      <c r="A124" s="24">
        <v>1021</v>
      </c>
      <c r="B124" s="25">
        <v>0.66107</v>
      </c>
      <c r="C124" s="26">
        <f>(A125-A124)*B124</f>
        <v>0.66107</v>
      </c>
    </row>
    <row r="125" ht="28.15" customHeight="1">
      <c r="A125" s="24">
        <v>1022</v>
      </c>
      <c r="B125" s="27">
        <v>0.6498</v>
      </c>
      <c r="C125" s="28">
        <f>(A126-A125)*B125</f>
        <v>0.6498</v>
      </c>
    </row>
    <row r="126" ht="28.15" customHeight="1">
      <c r="A126" s="24">
        <v>1023</v>
      </c>
      <c r="B126" s="25">
        <v>0.6549</v>
      </c>
      <c r="C126" s="26">
        <f>(A127-A126)*B126</f>
        <v>0.6549</v>
      </c>
    </row>
    <row r="127" ht="28.15" customHeight="1">
      <c r="A127" s="24">
        <v>1024</v>
      </c>
      <c r="B127" s="27">
        <v>0.65077</v>
      </c>
      <c r="C127" s="28">
        <f>(A128-A127)*B127</f>
        <v>0.65077</v>
      </c>
    </row>
    <row r="128" ht="28.15" customHeight="1">
      <c r="A128" s="24">
        <v>1025</v>
      </c>
      <c r="B128" s="25">
        <v>0.65727</v>
      </c>
      <c r="C128" s="26">
        <f>(A129-A128)*B128</f>
        <v>0.65727</v>
      </c>
    </row>
    <row r="129" ht="28.15" customHeight="1">
      <c r="A129" s="24">
        <v>1026</v>
      </c>
      <c r="B129" s="27">
        <v>0.65625</v>
      </c>
      <c r="C129" s="28">
        <f>(A130-A129)*B129</f>
        <v>0.65625</v>
      </c>
    </row>
    <row r="130" ht="28.15" customHeight="1">
      <c r="A130" s="24">
        <v>1027</v>
      </c>
      <c r="B130" s="25">
        <v>0.65318</v>
      </c>
      <c r="C130" s="26">
        <f>(A131-A130)*B130</f>
        <v>0.65318</v>
      </c>
    </row>
    <row r="131" ht="28.15" customHeight="1">
      <c r="A131" s="24">
        <v>1028</v>
      </c>
      <c r="B131" s="27">
        <v>0.65398</v>
      </c>
      <c r="C131" s="28">
        <f>(A132-A131)*B131</f>
        <v>0.65398</v>
      </c>
    </row>
    <row r="132" ht="28.15" customHeight="1">
      <c r="A132" s="24">
        <v>1029</v>
      </c>
      <c r="B132" s="25">
        <v>0.6468699999999999</v>
      </c>
      <c r="C132" s="26">
        <f>(A133-A132)*B132</f>
        <v>0.6468699999999999</v>
      </c>
    </row>
    <row r="133" ht="28.15" customHeight="1">
      <c r="A133" s="24">
        <v>1030</v>
      </c>
      <c r="B133" s="27">
        <v>0.6509200000000001</v>
      </c>
      <c r="C133" s="28">
        <f>(A134-A133)*B133</f>
        <v>0.6509200000000001</v>
      </c>
    </row>
    <row r="134" ht="28.15" customHeight="1">
      <c r="A134" s="24">
        <v>1031</v>
      </c>
      <c r="B134" s="25">
        <v>0.64799</v>
      </c>
      <c r="C134" s="26">
        <f>(A135-A134)*B134</f>
        <v>0.64799</v>
      </c>
    </row>
    <row r="135" ht="28.15" customHeight="1">
      <c r="A135" s="24">
        <v>1032</v>
      </c>
      <c r="B135" s="27">
        <v>0.64852</v>
      </c>
      <c r="C135" s="28">
        <f>(A136-A135)*B135</f>
        <v>0.64852</v>
      </c>
    </row>
    <row r="136" ht="28.15" customHeight="1">
      <c r="A136" s="24">
        <v>1033</v>
      </c>
      <c r="B136" s="25">
        <v>0.63751</v>
      </c>
      <c r="C136" s="26">
        <f>(A137-A136)*B136</f>
        <v>0.63751</v>
      </c>
    </row>
    <row r="137" ht="28.15" customHeight="1">
      <c r="A137" s="24">
        <v>1034</v>
      </c>
      <c r="B137" s="27">
        <v>0.64136</v>
      </c>
      <c r="C137" s="28">
        <f>(A138-A137)*B137</f>
        <v>0.64136</v>
      </c>
    </row>
    <row r="138" ht="28.15" customHeight="1">
      <c r="A138" s="24">
        <v>1035</v>
      </c>
      <c r="B138" s="25">
        <v>0.6434800000000001</v>
      </c>
      <c r="C138" s="26">
        <f>(A139-A138)*B138</f>
        <v>0.6434800000000001</v>
      </c>
    </row>
    <row r="139" ht="28.15" customHeight="1">
      <c r="A139" s="24">
        <v>1036</v>
      </c>
      <c r="B139" s="27">
        <v>0.64323</v>
      </c>
      <c r="C139" s="28">
        <f>(A140-A139)*B139</f>
        <v>0.64323</v>
      </c>
    </row>
    <row r="140" ht="28.15" customHeight="1">
      <c r="A140" s="24">
        <v>1037</v>
      </c>
      <c r="B140" s="25">
        <v>0.63664</v>
      </c>
      <c r="C140" s="26">
        <f>(A141-A140)*B140</f>
        <v>0.63664</v>
      </c>
    </row>
    <row r="141" ht="28.15" customHeight="1">
      <c r="A141" s="24">
        <v>1038</v>
      </c>
      <c r="B141" s="27">
        <v>0.63361</v>
      </c>
      <c r="C141" s="28">
        <f>(A142-A141)*B141</f>
        <v>0.63361</v>
      </c>
    </row>
    <row r="142" ht="28.15" customHeight="1">
      <c r="A142" s="24">
        <v>1039</v>
      </c>
      <c r="B142" s="25">
        <v>0.63802</v>
      </c>
      <c r="C142" s="26">
        <f>(A143-A142)*B142</f>
        <v>0.63802</v>
      </c>
    </row>
    <row r="143" ht="28.15" customHeight="1">
      <c r="A143" s="24">
        <v>1040</v>
      </c>
      <c r="B143" s="27">
        <v>0.63366</v>
      </c>
      <c r="C143" s="28">
        <f>(A144-A143)*B143</f>
        <v>0.63366</v>
      </c>
    </row>
    <row r="144" ht="28.15" customHeight="1">
      <c r="A144" s="24">
        <v>1041</v>
      </c>
      <c r="B144" s="25">
        <v>0.63379</v>
      </c>
      <c r="C144" s="26">
        <f>(A145-A144)*B144</f>
        <v>0.63379</v>
      </c>
    </row>
    <row r="145" ht="28.15" customHeight="1">
      <c r="A145" s="24">
        <v>1042</v>
      </c>
      <c r="B145" s="27">
        <v>0.63406</v>
      </c>
      <c r="C145" s="28">
        <f>(A146-A145)*B145</f>
        <v>0.63406</v>
      </c>
    </row>
    <row r="146" ht="28.15" customHeight="1">
      <c r="A146" s="24">
        <v>1043</v>
      </c>
      <c r="B146" s="25">
        <v>0.62773</v>
      </c>
      <c r="C146" s="26">
        <f>(A147-A146)*B146</f>
        <v>0.62773</v>
      </c>
    </row>
    <row r="147" ht="28.15" customHeight="1">
      <c r="A147" s="24">
        <v>1044</v>
      </c>
      <c r="B147" s="27">
        <v>0.63067</v>
      </c>
      <c r="C147" s="28">
        <f>(A148-A147)*B147</f>
        <v>0.63067</v>
      </c>
    </row>
    <row r="148" ht="28.15" customHeight="1">
      <c r="A148" s="24">
        <v>1045</v>
      </c>
      <c r="B148" s="25">
        <v>0.62712</v>
      </c>
      <c r="C148" s="26">
        <f>(A149-A148)*B148</f>
        <v>0.62712</v>
      </c>
    </row>
    <row r="149" ht="28.15" customHeight="1">
      <c r="A149" s="24">
        <v>1046</v>
      </c>
      <c r="B149" s="27">
        <v>0.61078</v>
      </c>
      <c r="C149" s="28">
        <f>(A150-A149)*B149</f>
        <v>0.61078</v>
      </c>
    </row>
    <row r="150" ht="28.15" customHeight="1">
      <c r="A150" s="24">
        <v>1047</v>
      </c>
      <c r="B150" s="25">
        <v>0.62008</v>
      </c>
      <c r="C150" s="26">
        <f>(A151-A150)*B150</f>
        <v>0.62008</v>
      </c>
    </row>
    <row r="151" ht="28.15" customHeight="1">
      <c r="A151" s="24">
        <v>1048</v>
      </c>
      <c r="B151" s="27">
        <v>0.62559</v>
      </c>
      <c r="C151" s="28">
        <f>(A152-A151)*B151</f>
        <v>0.62559</v>
      </c>
    </row>
    <row r="152" ht="28.15" customHeight="1">
      <c r="A152" s="24">
        <v>1049</v>
      </c>
      <c r="B152" s="25">
        <v>0.6220599999999999</v>
      </c>
      <c r="C152" s="26">
        <f>(A153-A152)*B152</f>
        <v>0.6220599999999999</v>
      </c>
    </row>
    <row r="153" ht="28.15" customHeight="1">
      <c r="A153" s="24">
        <v>1050</v>
      </c>
      <c r="B153" s="27">
        <v>0.61802</v>
      </c>
      <c r="C153" s="28">
        <f>(A154-A153)*B153</f>
        <v>0.61802</v>
      </c>
    </row>
    <row r="154" ht="28.15" customHeight="1">
      <c r="A154" s="24">
        <v>1051</v>
      </c>
      <c r="B154" s="25">
        <v>0.6186199999999999</v>
      </c>
      <c r="C154" s="26">
        <f>(A155-A154)*B154</f>
        <v>0.6186199999999999</v>
      </c>
    </row>
    <row r="155" ht="28.15" customHeight="1">
      <c r="A155" s="24">
        <v>1052</v>
      </c>
      <c r="B155" s="27">
        <v>0.61487</v>
      </c>
      <c r="C155" s="28">
        <f>(A156-A155)*B155</f>
        <v>0.61487</v>
      </c>
    </row>
    <row r="156" ht="28.15" customHeight="1">
      <c r="A156" s="24">
        <v>1053</v>
      </c>
      <c r="B156" s="25">
        <v>0.61302</v>
      </c>
      <c r="C156" s="26">
        <f>(A157-A156)*B156</f>
        <v>0.61302</v>
      </c>
    </row>
    <row r="157" ht="28.15" customHeight="1">
      <c r="A157" s="24">
        <v>1054</v>
      </c>
      <c r="B157" s="27">
        <v>0.61048</v>
      </c>
      <c r="C157" s="28">
        <f>(A158-A157)*B157</f>
        <v>0.61048</v>
      </c>
    </row>
    <row r="158" ht="28.15" customHeight="1">
      <c r="A158" s="24">
        <v>1055</v>
      </c>
      <c r="B158" s="25">
        <v>0.61242</v>
      </c>
      <c r="C158" s="26">
        <f>(A159-A158)*B158</f>
        <v>0.61242</v>
      </c>
    </row>
    <row r="159" ht="28.15" customHeight="1">
      <c r="A159" s="24">
        <v>1056</v>
      </c>
      <c r="B159" s="27">
        <v>0.61055</v>
      </c>
      <c r="C159" s="28">
        <f>(A160-A159)*B159</f>
        <v>0.61055</v>
      </c>
    </row>
    <row r="160" ht="28.15" customHeight="1">
      <c r="A160" s="24">
        <v>1057</v>
      </c>
      <c r="B160" s="25">
        <v>0.6091</v>
      </c>
      <c r="C160" s="26">
        <f>(A161-A160)*B160</f>
        <v>0.6091</v>
      </c>
    </row>
    <row r="161" ht="28.15" customHeight="1">
      <c r="A161" s="24">
        <v>1058</v>
      </c>
      <c r="B161" s="27">
        <v>0.60286</v>
      </c>
      <c r="C161" s="28">
        <f>(A162-A161)*B161</f>
        <v>0.60286</v>
      </c>
    </row>
    <row r="162" ht="28.15" customHeight="1">
      <c r="A162" s="24">
        <v>1059</v>
      </c>
      <c r="B162" s="25">
        <v>0.58453</v>
      </c>
      <c r="C162" s="26">
        <f>(A163-A162)*B162</f>
        <v>0.58453</v>
      </c>
    </row>
    <row r="163" ht="28.15" customHeight="1">
      <c r="A163" s="24">
        <v>1060</v>
      </c>
      <c r="B163" s="27">
        <v>0.60073</v>
      </c>
      <c r="C163" s="28">
        <f>(A164-A163)*B163</f>
        <v>0.60073</v>
      </c>
    </row>
    <row r="164" ht="28.15" customHeight="1">
      <c r="A164" s="24">
        <v>1061</v>
      </c>
      <c r="B164" s="25">
        <v>0.58694</v>
      </c>
      <c r="C164" s="26">
        <f>(A165-A164)*B164</f>
        <v>0.58694</v>
      </c>
    </row>
    <row r="165" ht="28.15" customHeight="1">
      <c r="A165" s="24">
        <v>1062</v>
      </c>
      <c r="B165" s="27">
        <v>0.59782</v>
      </c>
      <c r="C165" s="28">
        <f>(A166-A165)*B165</f>
        <v>0.59782</v>
      </c>
    </row>
    <row r="166" ht="28.15" customHeight="1">
      <c r="A166" s="24">
        <v>1063</v>
      </c>
      <c r="B166" s="25">
        <v>0.58815</v>
      </c>
      <c r="C166" s="26">
        <f>(A167-A166)*B166</f>
        <v>0.58815</v>
      </c>
    </row>
    <row r="167" ht="28.15" customHeight="1">
      <c r="A167" s="24">
        <v>1064</v>
      </c>
      <c r="B167" s="27">
        <v>0.59722</v>
      </c>
      <c r="C167" s="28">
        <f>(A168-A167)*B167</f>
        <v>0.59722</v>
      </c>
    </row>
    <row r="168" ht="28.15" customHeight="1">
      <c r="A168" s="24">
        <v>1065</v>
      </c>
      <c r="B168" s="25">
        <v>0.59461</v>
      </c>
      <c r="C168" s="26">
        <f>(A169-A168)*B168</f>
        <v>0.59461</v>
      </c>
    </row>
    <row r="169" ht="28.15" customHeight="1">
      <c r="A169" s="24">
        <v>1066</v>
      </c>
      <c r="B169" s="27">
        <v>0.5833</v>
      </c>
      <c r="C169" s="28">
        <f>(A170-A169)*B169</f>
        <v>0.5833</v>
      </c>
    </row>
    <row r="170" ht="28.15" customHeight="1">
      <c r="A170" s="24">
        <v>1067</v>
      </c>
      <c r="B170" s="25">
        <v>0.5863699999999999</v>
      </c>
      <c r="C170" s="26">
        <f>(A171-A170)*B170</f>
        <v>0.5863699999999999</v>
      </c>
    </row>
    <row r="171" ht="28.15" customHeight="1">
      <c r="A171" s="24">
        <v>1068</v>
      </c>
      <c r="B171" s="27">
        <v>0.58561</v>
      </c>
      <c r="C171" s="28">
        <f>(A172-A171)*B171</f>
        <v>0.58561</v>
      </c>
    </row>
    <row r="172" ht="28.15" customHeight="1">
      <c r="A172" s="24">
        <v>1069</v>
      </c>
      <c r="B172" s="25">
        <v>0.55428</v>
      </c>
      <c r="C172" s="26">
        <f>(A173-A172)*B172</f>
        <v>0.55428</v>
      </c>
    </row>
    <row r="173" ht="28.15" customHeight="1">
      <c r="A173" s="24">
        <v>1070</v>
      </c>
      <c r="B173" s="27">
        <v>0.57178</v>
      </c>
      <c r="C173" s="28">
        <f>(A174-A173)*B173</f>
        <v>0.57178</v>
      </c>
    </row>
    <row r="174" ht="28.15" customHeight="1">
      <c r="A174" s="24">
        <v>1071</v>
      </c>
      <c r="B174" s="25">
        <v>0.58304</v>
      </c>
      <c r="C174" s="26">
        <f>(A175-A174)*B174</f>
        <v>0.58304</v>
      </c>
    </row>
    <row r="175" ht="28.15" customHeight="1">
      <c r="A175" s="24">
        <v>1072</v>
      </c>
      <c r="B175" s="27">
        <v>0.58194</v>
      </c>
      <c r="C175" s="28">
        <f>(A176-A175)*B175</f>
        <v>0.58194</v>
      </c>
    </row>
    <row r="176" ht="28.15" customHeight="1">
      <c r="A176" s="24">
        <v>1073</v>
      </c>
      <c r="B176" s="25">
        <v>0.57086</v>
      </c>
      <c r="C176" s="26">
        <f>(A177-A176)*B176</f>
        <v>0.57086</v>
      </c>
    </row>
    <row r="177" ht="28.15" customHeight="1">
      <c r="A177" s="24">
        <v>1074</v>
      </c>
      <c r="B177" s="27">
        <v>0.5878</v>
      </c>
      <c r="C177" s="28">
        <f>(A178-A177)*B177</f>
        <v>0.5878</v>
      </c>
    </row>
    <row r="178" ht="28.15" customHeight="1">
      <c r="A178" s="24">
        <v>1075</v>
      </c>
      <c r="B178" s="25">
        <v>0.56054</v>
      </c>
      <c r="C178" s="26">
        <f>(A179-A178)*B178</f>
        <v>0.56054</v>
      </c>
    </row>
    <row r="179" ht="28.15" customHeight="1">
      <c r="A179" s="24">
        <v>1076</v>
      </c>
      <c r="B179" s="27">
        <v>0.58141</v>
      </c>
      <c r="C179" s="28">
        <f>(A180-A179)*B179</f>
        <v>0.58141</v>
      </c>
    </row>
    <row r="180" ht="28.15" customHeight="1">
      <c r="A180" s="24">
        <v>1077</v>
      </c>
      <c r="B180" s="25">
        <v>0.57175</v>
      </c>
      <c r="C180" s="26">
        <f>(A181-A180)*B180</f>
        <v>0.57175</v>
      </c>
    </row>
    <row r="181" ht="28.15" customHeight="1">
      <c r="A181" s="24">
        <v>1078</v>
      </c>
      <c r="B181" s="27">
        <v>0.57076</v>
      </c>
      <c r="C181" s="28">
        <f>(A182-A181)*B181</f>
        <v>0.57076</v>
      </c>
    </row>
    <row r="182" ht="28.15" customHeight="1">
      <c r="A182" s="24">
        <v>1079</v>
      </c>
      <c r="B182" s="25">
        <v>0.5721000000000001</v>
      </c>
      <c r="C182" s="26">
        <f>(A183-A182)*B182</f>
        <v>0.5721000000000001</v>
      </c>
    </row>
    <row r="183" ht="28.15" customHeight="1">
      <c r="A183" s="24">
        <v>1080</v>
      </c>
      <c r="B183" s="27">
        <v>0.56519</v>
      </c>
      <c r="C183" s="28">
        <f>(A184-A183)*B183</f>
        <v>0.56519</v>
      </c>
    </row>
    <row r="184" ht="28.15" customHeight="1">
      <c r="A184" s="24">
        <v>1081</v>
      </c>
      <c r="B184" s="25">
        <v>0.5497300000000001</v>
      </c>
      <c r="C184" s="26">
        <f>(A185-A184)*B184</f>
        <v>0.5497300000000001</v>
      </c>
    </row>
    <row r="185" ht="28.15" customHeight="1">
      <c r="A185" s="24">
        <v>1082</v>
      </c>
      <c r="B185" s="27">
        <v>0.5577299999999999</v>
      </c>
      <c r="C185" s="28">
        <f>(A186-A185)*B185</f>
        <v>0.5577299999999999</v>
      </c>
    </row>
    <row r="186" ht="28.15" customHeight="1">
      <c r="A186" s="24">
        <v>1083</v>
      </c>
      <c r="B186" s="25">
        <v>0.56603</v>
      </c>
      <c r="C186" s="26">
        <f>(A187-A186)*B186</f>
        <v>0.56603</v>
      </c>
    </row>
    <row r="187" ht="28.15" customHeight="1">
      <c r="A187" s="24">
        <v>1084</v>
      </c>
      <c r="B187" s="27">
        <v>0.54775</v>
      </c>
      <c r="C187" s="28">
        <f>(A188-A187)*B187</f>
        <v>0.54775</v>
      </c>
    </row>
    <row r="188" ht="28.15" customHeight="1">
      <c r="A188" s="24">
        <v>1085</v>
      </c>
      <c r="B188" s="25">
        <v>0.56163</v>
      </c>
      <c r="C188" s="26">
        <f>(A189-A188)*B188</f>
        <v>0.56163</v>
      </c>
    </row>
    <row r="189" ht="28.15" customHeight="1">
      <c r="A189" s="24">
        <v>1086</v>
      </c>
      <c r="B189" s="27">
        <v>0.52496</v>
      </c>
      <c r="C189" s="28">
        <f>(A190-A189)*B189</f>
        <v>0.52496</v>
      </c>
    </row>
    <row r="190" ht="28.15" customHeight="1">
      <c r="A190" s="24">
        <v>1087</v>
      </c>
      <c r="B190" s="25">
        <v>0.53685</v>
      </c>
      <c r="C190" s="26">
        <f>(A191-A190)*B190</f>
        <v>0.53685</v>
      </c>
    </row>
    <row r="191" ht="28.15" customHeight="1">
      <c r="A191" s="24">
        <v>1088</v>
      </c>
      <c r="B191" s="27">
        <v>0.56159</v>
      </c>
      <c r="C191" s="28">
        <f>(A192-A191)*B191</f>
        <v>0.56159</v>
      </c>
    </row>
    <row r="192" ht="28.15" customHeight="1">
      <c r="A192" s="24">
        <v>1089</v>
      </c>
      <c r="B192" s="25">
        <v>0.54856</v>
      </c>
      <c r="C192" s="26">
        <f>(A193-A192)*B192</f>
        <v>0.54856</v>
      </c>
    </row>
    <row r="193" ht="28.15" customHeight="1">
      <c r="A193" s="24">
        <v>1090</v>
      </c>
      <c r="B193" s="27">
        <v>0.52656</v>
      </c>
      <c r="C193" s="28">
        <f>(A194-A193)*B193</f>
        <v>0.52656</v>
      </c>
    </row>
    <row r="194" ht="28.15" customHeight="1">
      <c r="A194" s="24">
        <v>1091</v>
      </c>
      <c r="B194" s="25">
        <v>0.55722</v>
      </c>
      <c r="C194" s="26">
        <f>(A195-A194)*B194</f>
        <v>0.55722</v>
      </c>
    </row>
    <row r="195" ht="28.15" customHeight="1">
      <c r="A195" s="24">
        <v>1092</v>
      </c>
      <c r="B195" s="27">
        <v>0.55048</v>
      </c>
      <c r="C195" s="28">
        <f>(A196-A195)*B195</f>
        <v>0.55048</v>
      </c>
    </row>
    <row r="196" ht="28.15" customHeight="1">
      <c r="A196" s="24">
        <v>1093</v>
      </c>
      <c r="B196" s="25">
        <v>0.48417</v>
      </c>
      <c r="C196" s="26">
        <f>(A197-A196)*B196</f>
        <v>0.48417</v>
      </c>
    </row>
    <row r="197" ht="28.15" customHeight="1">
      <c r="A197" s="24">
        <v>1094</v>
      </c>
      <c r="B197" s="27">
        <v>0.5112</v>
      </c>
      <c r="C197" s="28">
        <f>(A198-A197)*B197</f>
        <v>0.5112</v>
      </c>
    </row>
    <row r="198" ht="28.15" customHeight="1">
      <c r="A198" s="24">
        <v>1095</v>
      </c>
      <c r="B198" s="25">
        <v>0.49363</v>
      </c>
      <c r="C198" s="26">
        <f>(A199-A198)*B198</f>
        <v>0.49363</v>
      </c>
    </row>
    <row r="199" ht="28.15" customHeight="1">
      <c r="A199" s="24">
        <v>1096</v>
      </c>
      <c r="B199" s="27">
        <v>0.47731</v>
      </c>
      <c r="C199" s="28">
        <f>(A200-A199)*B199</f>
        <v>0.47731</v>
      </c>
    </row>
    <row r="200" ht="28.15" customHeight="1">
      <c r="A200" s="24">
        <v>1097</v>
      </c>
      <c r="B200" s="25">
        <v>0.54805</v>
      </c>
      <c r="C200" s="26">
        <f>(A201-A200)*B200</f>
        <v>0.54805</v>
      </c>
    </row>
    <row r="201" ht="28.15" customHeight="1">
      <c r="A201" s="24">
        <v>1098</v>
      </c>
      <c r="B201" s="27">
        <v>0.47709</v>
      </c>
      <c r="C201" s="28">
        <f>(A202-A201)*B201</f>
        <v>0.47709</v>
      </c>
    </row>
    <row r="202" ht="28.15" customHeight="1">
      <c r="A202" s="24">
        <v>1099</v>
      </c>
      <c r="B202" s="25">
        <v>0.48161</v>
      </c>
      <c r="C202" s="26">
        <f>(A203-A202)*B202</f>
        <v>0.48161</v>
      </c>
    </row>
    <row r="203" ht="28.15" customHeight="1">
      <c r="A203" s="24">
        <v>1100</v>
      </c>
      <c r="B203" s="27">
        <v>0.46113</v>
      </c>
      <c r="C203" s="28">
        <f>(1)*B203</f>
        <v>0.46113</v>
      </c>
    </row>
    <row r="204" ht="28.15" customHeight="1">
      <c r="A204" t="s" s="29">
        <v>24</v>
      </c>
      <c r="B204" s="39">
        <f>SUM(C2:C203)</f>
        <v>114.46734</v>
      </c>
      <c r="C204" s="31"/>
    </row>
  </sheetData>
  <mergeCells count="2">
    <mergeCell ref="B204:C204"/>
    <mergeCell ref="A1:B1"/>
  </mergeCells>
  <pageMargins left="0.75" right="0.75" top="1" bottom="1" header="0.5" footer="0.5"/>
  <pageSetup firstPageNumber="1" fitToHeight="1" fitToWidth="1" scale="100" useFirstPageNumber="0" orientation="portrait" pageOrder="downThenOver"/>
  <headerFooter>
    <oddFooter>&amp;L&amp;"Helvetica Neue,Regular"&amp;10&amp;K000000	&amp;P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